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drawings/drawing17.xml" ContentType="application/vnd.openxmlformats-officedocument.drawing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drawings/drawing18.xml" ContentType="application/vnd.openxmlformats-officedocument.drawing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drawings/drawing19.xml" ContentType="application/vnd.openxmlformats-officedocument.drawing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drawings/drawing20.xml" ContentType="application/vnd.openxmlformats-officedocument.drawing+xml"/>
  <Override PartName="/xl/ctrlProps/ctrlProp467.xml" ContentType="application/vnd.ms-excel.controlproperties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885" yWindow="300" windowWidth="32280" windowHeight="18240" tabRatio="622" activeTab="3"/>
  </bookViews>
  <sheets>
    <sheet name="Base de données" sheetId="23" r:id="rId1"/>
    <sheet name="Identification des marchés" sheetId="28" r:id="rId2"/>
    <sheet name="Identification du chantier" sheetId="8" r:id="rId3"/>
    <sheet name="FC_exemple" sheetId="6" r:id="rId4"/>
    <sheet name="Liste des données d'entrée" sheetId="9" state="hidden" r:id="rId5"/>
    <sheet name="Cartouche Cm" sheetId="40" state="hidden" r:id="rId6"/>
    <sheet name="Carnet de Montage" sheetId="16" state="hidden" r:id="rId7"/>
    <sheet name="Cartouche Cp" sheetId="41" state="hidden" r:id="rId8"/>
    <sheet name="Carnet de Pendulage" sheetId="17" state="hidden" r:id="rId9"/>
    <sheet name="Cartouche Piquetage pleine-Lign" sheetId="42" state="hidden" r:id="rId10"/>
    <sheet name="Piquetage pleine ligne" sheetId="29" state="hidden" r:id="rId11"/>
    <sheet name="Cartouche Piquetage gare" sheetId="43" state="hidden" r:id="rId12"/>
    <sheet name="Piquetage gare" sheetId="31" state="hidden" r:id="rId13"/>
    <sheet name="Cartouche Alimentation" sheetId="44" state="hidden" r:id="rId14"/>
    <sheet name="Shémas d'alimentation" sheetId="30" state="hidden" r:id="rId15"/>
    <sheet name="Cartouche PRO" sheetId="45" state="hidden" r:id="rId16"/>
    <sheet name="Dossier PRO" sheetId="32" state="hidden" r:id="rId17"/>
    <sheet name="Profil feeder et CDPa" sheetId="35" state="hidden" r:id="rId18"/>
    <sheet name="Schématique" sheetId="38" state="hidden" r:id="rId19"/>
    <sheet name="Grille de revue de conception" sheetId="7" state="hidden" r:id="rId20"/>
    <sheet name="Revue de conception entreprise" sheetId="39" state="hidden" r:id="rId21"/>
    <sheet name="Fiche de visa" sheetId="4" state="hidden" r:id="rId22"/>
    <sheet name="Plan de contrôle étude" sheetId="13" r:id="rId23"/>
  </sheets>
  <definedNames>
    <definedName name="Adresse">'Identification des marchés'!$O$12:$O$38</definedName>
    <definedName name="CaseACocher1" localSheetId="6">'Carnet de Montage'!$E$10</definedName>
    <definedName name="CaseACocher10" localSheetId="14">'Shémas d''alimentation'!$F$17</definedName>
    <definedName name="CaseACocher11" localSheetId="6">'Carnet de Montage'!$F$19</definedName>
    <definedName name="CaseACocher12" localSheetId="6">'Carnet de Montage'!$I$11</definedName>
    <definedName name="CaseACocher13" localSheetId="14">'Shémas d''alimentation'!$D$21</definedName>
    <definedName name="CaseACocher14" localSheetId="6">'Carnet de Montage'!$F$22</definedName>
    <definedName name="CaseACocher16" localSheetId="6">'Carnet de Montage'!$F$24</definedName>
    <definedName name="CaseACocher17" localSheetId="6">'Carnet de Montage'!$F$26</definedName>
    <definedName name="CaseACocher18" localSheetId="18">Schématique!$F$43</definedName>
    <definedName name="CaseACocher19" localSheetId="18">Schématique!$F$44</definedName>
    <definedName name="CaseACocher20" localSheetId="14">'Shémas d''alimentation'!$D$36</definedName>
    <definedName name="CaseACocher23" localSheetId="14">'Shémas d''alimentation'!$D$38</definedName>
    <definedName name="CaseACocher3" localSheetId="6">'Carnet de Montage'!$E$11</definedName>
    <definedName name="CaseACocher31" localSheetId="18">Schématique!$F$34</definedName>
    <definedName name="CaseACocher33" localSheetId="14">'Shémas d''alimentation'!$D$41</definedName>
    <definedName name="CaseACocher36" localSheetId="14">'Shémas d''alimentation'!$D$37</definedName>
    <definedName name="CaseACocher4" localSheetId="6">'Carnet de Montage'!$E$13</definedName>
    <definedName name="CaseACocher42" localSheetId="14">'Shémas d''alimentation'!$D$42</definedName>
    <definedName name="CaseACocher43" localSheetId="6">'Carnet de Montage'!$E$14</definedName>
    <definedName name="CaseACocher44" localSheetId="14">'Shémas d''alimentation'!$G$17</definedName>
    <definedName name="CaseACocher46" localSheetId="18">Schématique!$F$41</definedName>
    <definedName name="CaseACocher49" localSheetId="14">'Shémas d''alimentation'!$D$43</definedName>
    <definedName name="CaseACocher50" localSheetId="14">'Shémas d''alimentation'!$D$44</definedName>
    <definedName name="CaseACocher51" localSheetId="14">'Shémas d''alimentation'!$D$45</definedName>
    <definedName name="CaseACocher57" localSheetId="14">'Shémas d''alimentation'!$D$46</definedName>
    <definedName name="CaseACocher58" localSheetId="14">'Shémas d''alimentation'!$D$47</definedName>
    <definedName name="CaseACocher7" localSheetId="6">'Carnet de Montage'!$E$12</definedName>
    <definedName name="CaseACocher8" localSheetId="14">'Shémas d''alimentation'!$D$17</definedName>
    <definedName name="CaseACocher9" localSheetId="14">'Shémas d''alimentation'!$E$17</definedName>
    <definedName name="Caténaire">'Base de données'!$G$16:$G$27</definedName>
    <definedName name="Courant">'Base de données'!$G$11:$G$13</definedName>
    <definedName name="désignation_chantiers">'Identification des marchés'!$C$11:$C$48</definedName>
    <definedName name="Entité">'Base de données'!$D$19:$D$26</definedName>
    <definedName name="Entreprises">'Identification des marchés'!$N$12:$N$38</definedName>
    <definedName name="Fiche_de_correction_avec_Non_Conformité">'Base de données'!$B$4:$B$35</definedName>
    <definedName name="N°_des_lignes">'Base de données'!$K$4:$K$59</definedName>
    <definedName name="NbFC">'Base de données'!$A$4:$A$34</definedName>
    <definedName name="Noms_des_lignes">'Base de données'!$L$4:$L$59</definedName>
    <definedName name="Phase">'Base de données'!$D$27:$D$33</definedName>
    <definedName name="Plans" localSheetId="1">'Base de données'!$D$4:$D$24</definedName>
    <definedName name="_xlnm.Print_Area" localSheetId="6">'Carnet de Montage'!$A$1:$L$59</definedName>
    <definedName name="_xlnm.Print_Area" localSheetId="8">'Carnet de Pendulage'!$A$1:$L$45</definedName>
    <definedName name="_xlnm.Print_Area" localSheetId="13">'Cartouche Alimentation'!$A$1:$L$59</definedName>
    <definedName name="_xlnm.Print_Area" localSheetId="5">'Cartouche Cm'!$A$1:$L$59</definedName>
    <definedName name="_xlnm.Print_Area" localSheetId="7">'Cartouche Cp'!$A$1:$L$59</definedName>
    <definedName name="_xlnm.Print_Area" localSheetId="11">'Cartouche Piquetage gare'!$A$1:$L$59</definedName>
    <definedName name="_xlnm.Print_Area" localSheetId="9">'Cartouche Piquetage pleine-Lign'!$A$1:$L$59</definedName>
    <definedName name="_xlnm.Print_Area" localSheetId="15">'Cartouche PRO'!$A$1:$L$59</definedName>
    <definedName name="_xlnm.Print_Area" localSheetId="16">'Dossier PRO'!$A$1:$L$47</definedName>
    <definedName name="_xlnm.Print_Area" localSheetId="3">FC_exemple!$A$1:$M$88</definedName>
    <definedName name="_xlnm.Print_Area" localSheetId="21">'Fiche de visa'!$A$1:$AU$54</definedName>
    <definedName name="_xlnm.Print_Area" localSheetId="19">'Grille de revue de conception'!$A$1:$W$87</definedName>
    <definedName name="_xlnm.Print_Area" localSheetId="1">'Identification des marchés'!$A$1:$Q$50</definedName>
    <definedName name="_xlnm.Print_Area" localSheetId="2">'Identification du chantier'!$A$1:$K$74</definedName>
    <definedName name="_xlnm.Print_Area" localSheetId="4">'Liste des données d''entrée'!$A$1:$P$34</definedName>
    <definedName name="_xlnm.Print_Area" localSheetId="12">'Piquetage gare'!$A$1:$L$57</definedName>
    <definedName name="_xlnm.Print_Area" localSheetId="10">'Piquetage pleine ligne'!$A$1:$L$60</definedName>
    <definedName name="_xlnm.Print_Area" localSheetId="22">'Plan de contrôle étude'!$A$1:$T$41</definedName>
    <definedName name="_xlnm.Print_Area" localSheetId="17">'Profil feeder et CDPa'!$A$1:$L$41</definedName>
    <definedName name="_xlnm.Print_Area" localSheetId="20">'Revue de conception entreprise'!$A$1:$AH$41</definedName>
    <definedName name="_xlnm.Print_Area" localSheetId="18">Schématique!$A$1:$L$61</definedName>
    <definedName name="_xlnm.Print_Area" localSheetId="14">'Shémas d''alimentation'!$A$1:$L$62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1" i="8" l="1"/>
  <c r="H11" i="8"/>
  <c r="G15" i="8"/>
  <c r="G16" i="8"/>
  <c r="G17" i="8"/>
  <c r="G18" i="8"/>
  <c r="G19" i="8"/>
  <c r="G20" i="8"/>
  <c r="G14" i="8"/>
  <c r="F15" i="8"/>
  <c r="F16" i="8"/>
  <c r="F17" i="8"/>
  <c r="F18" i="8"/>
  <c r="F19" i="8"/>
  <c r="F20" i="8"/>
  <c r="F14" i="8"/>
  <c r="E14" i="8"/>
  <c r="E15" i="8"/>
  <c r="E16" i="8"/>
  <c r="E18" i="8"/>
  <c r="E19" i="8"/>
  <c r="E20" i="8"/>
  <c r="E17" i="8"/>
  <c r="G11" i="8"/>
  <c r="D11" i="8"/>
  <c r="F11" i="8"/>
  <c r="K24" i="7"/>
  <c r="L24" i="7"/>
  <c r="M24" i="7"/>
  <c r="N24" i="7"/>
  <c r="J24" i="7"/>
  <c r="C24" i="7"/>
  <c r="H56" i="45"/>
  <c r="C36" i="45"/>
  <c r="D28" i="45"/>
  <c r="D27" i="45"/>
  <c r="D26" i="45"/>
  <c r="D25" i="45"/>
  <c r="H56" i="44"/>
  <c r="C36" i="44"/>
  <c r="D28" i="44"/>
  <c r="D27" i="44"/>
  <c r="D26" i="44"/>
  <c r="D25" i="44"/>
  <c r="H56" i="43"/>
  <c r="C36" i="43"/>
  <c r="D28" i="43"/>
  <c r="D27" i="43"/>
  <c r="D26" i="43"/>
  <c r="D25" i="43"/>
  <c r="H56" i="42"/>
  <c r="C36" i="42"/>
  <c r="D28" i="42"/>
  <c r="D27" i="42"/>
  <c r="D26" i="42"/>
  <c r="D25" i="42"/>
  <c r="H56" i="41"/>
  <c r="C36" i="41"/>
  <c r="D28" i="41"/>
  <c r="D27" i="41"/>
  <c r="D26" i="41"/>
  <c r="D25" i="41"/>
  <c r="C36" i="40"/>
  <c r="H56" i="40"/>
  <c r="D28" i="40"/>
  <c r="D27" i="40"/>
  <c r="D26" i="40"/>
  <c r="D25" i="40"/>
  <c r="Q6" i="4"/>
  <c r="G6" i="4"/>
  <c r="O10" i="39"/>
  <c r="D11" i="39"/>
  <c r="F13" i="7"/>
  <c r="E5" i="38"/>
  <c r="E5" i="35"/>
  <c r="E5" i="32"/>
  <c r="E5" i="30"/>
  <c r="E5" i="31"/>
  <c r="E5" i="29"/>
  <c r="E5" i="17"/>
  <c r="J12" i="6"/>
  <c r="N14" i="9"/>
  <c r="I11" i="9"/>
  <c r="E5" i="16"/>
  <c r="C8" i="7" a="1"/>
  <c r="C8" i="7"/>
  <c r="C8" i="8" a="1"/>
  <c r="C8" i="8"/>
  <c r="G4" i="28" a="1"/>
  <c r="G4" i="28"/>
  <c r="J3" i="9" a="1"/>
  <c r="J3" i="9"/>
  <c r="G8" i="9"/>
  <c r="C7" i="13"/>
  <c r="C6" i="13"/>
  <c r="C5" i="13"/>
  <c r="C4" i="13"/>
  <c r="N14" i="13"/>
  <c r="C6" i="4"/>
  <c r="C5" i="4"/>
  <c r="C4" i="4"/>
  <c r="C3" i="4"/>
  <c r="C8" i="39" a="1"/>
  <c r="C8" i="39"/>
  <c r="C6" i="39"/>
  <c r="C5" i="39"/>
  <c r="C4" i="39"/>
  <c r="C3" i="39"/>
  <c r="B6" i="6"/>
  <c r="B9" i="6"/>
  <c r="B8" i="6"/>
  <c r="B7" i="6"/>
  <c r="C6" i="9"/>
  <c r="C5" i="9"/>
  <c r="C4" i="9"/>
  <c r="C3" i="9"/>
  <c r="C6" i="8"/>
  <c r="C5" i="8"/>
  <c r="C4" i="8"/>
  <c r="C3" i="8"/>
  <c r="C6" i="28"/>
  <c r="C5" i="28"/>
  <c r="C4" i="28"/>
  <c r="C3" i="28"/>
  <c r="F9" i="28"/>
  <c r="C3" i="16"/>
  <c r="M48" i="28"/>
  <c r="E11" i="8"/>
  <c r="C3" i="38"/>
  <c r="C3" i="35"/>
  <c r="H14" i="13"/>
  <c r="H13" i="13"/>
  <c r="H11" i="13"/>
  <c r="J9" i="13"/>
  <c r="J8" i="13"/>
  <c r="J6" i="13"/>
  <c r="AS43" i="4"/>
  <c r="AN43" i="4"/>
  <c r="AI43" i="4"/>
  <c r="AD43" i="4"/>
  <c r="Y43" i="4"/>
  <c r="T43" i="4"/>
  <c r="O43" i="4"/>
  <c r="AS42" i="4"/>
  <c r="AN42" i="4"/>
  <c r="AI42" i="4"/>
  <c r="AD42" i="4"/>
  <c r="Y42" i="4"/>
  <c r="T42" i="4"/>
  <c r="O42" i="4"/>
  <c r="AS41" i="4"/>
  <c r="AN41" i="4"/>
  <c r="AI41" i="4"/>
  <c r="AD41" i="4"/>
  <c r="Y41" i="4"/>
  <c r="T41" i="4"/>
  <c r="O41" i="4"/>
  <c r="AS40" i="4"/>
  <c r="AN40" i="4"/>
  <c r="AI40" i="4"/>
  <c r="AD40" i="4"/>
  <c r="Y40" i="4"/>
  <c r="T40" i="4"/>
  <c r="O40" i="4"/>
  <c r="AS39" i="4"/>
  <c r="AN39" i="4"/>
  <c r="AI39" i="4"/>
  <c r="AD39" i="4"/>
  <c r="Y39" i="4"/>
  <c r="T39" i="4"/>
  <c r="O39" i="4"/>
  <c r="AS38" i="4"/>
  <c r="AN38" i="4"/>
  <c r="AI38" i="4"/>
  <c r="AD38" i="4"/>
  <c r="Y38" i="4"/>
  <c r="T38" i="4"/>
  <c r="O38" i="4"/>
  <c r="AS37" i="4"/>
  <c r="AN37" i="4"/>
  <c r="AI37" i="4"/>
  <c r="AD37" i="4"/>
  <c r="Y37" i="4"/>
  <c r="T37" i="4"/>
  <c r="O37" i="4"/>
  <c r="AS36" i="4"/>
  <c r="AN36" i="4"/>
  <c r="AI36" i="4"/>
  <c r="AD36" i="4"/>
  <c r="Y36" i="4"/>
  <c r="T36" i="4"/>
  <c r="O36" i="4"/>
  <c r="AS35" i="4"/>
  <c r="AN35" i="4"/>
  <c r="AI35" i="4"/>
  <c r="AD35" i="4"/>
  <c r="Y35" i="4"/>
  <c r="T35" i="4"/>
  <c r="O35" i="4"/>
  <c r="AS34" i="4"/>
  <c r="AN34" i="4"/>
  <c r="AI34" i="4"/>
  <c r="AD34" i="4"/>
  <c r="Y34" i="4"/>
  <c r="T34" i="4"/>
  <c r="O34" i="4"/>
  <c r="AS33" i="4"/>
  <c r="AN33" i="4"/>
  <c r="AI33" i="4"/>
  <c r="AD33" i="4"/>
  <c r="Y33" i="4"/>
  <c r="T33" i="4"/>
  <c r="O33" i="4"/>
  <c r="AS32" i="4"/>
  <c r="AN32" i="4"/>
  <c r="AI32" i="4"/>
  <c r="AD32" i="4"/>
  <c r="Y32" i="4"/>
  <c r="T32" i="4"/>
  <c r="O32" i="4"/>
  <c r="AS31" i="4"/>
  <c r="AN31" i="4"/>
  <c r="AI31" i="4"/>
  <c r="AD31" i="4"/>
  <c r="Y31" i="4"/>
  <c r="T31" i="4"/>
  <c r="O31" i="4"/>
  <c r="AS30" i="4"/>
  <c r="AN30" i="4"/>
  <c r="AI30" i="4"/>
  <c r="AD30" i="4"/>
  <c r="Y30" i="4"/>
  <c r="T30" i="4"/>
  <c r="O30" i="4"/>
  <c r="AS29" i="4"/>
  <c r="AN29" i="4"/>
  <c r="AI29" i="4"/>
  <c r="AD29" i="4"/>
  <c r="Y29" i="4"/>
  <c r="T29" i="4"/>
  <c r="O29" i="4"/>
  <c r="AS28" i="4"/>
  <c r="AN28" i="4"/>
  <c r="AI28" i="4"/>
  <c r="AD28" i="4"/>
  <c r="Y28" i="4"/>
  <c r="T28" i="4"/>
  <c r="O28" i="4"/>
  <c r="AS27" i="4"/>
  <c r="AN27" i="4"/>
  <c r="AI27" i="4"/>
  <c r="AD27" i="4"/>
  <c r="Y27" i="4"/>
  <c r="T27" i="4"/>
  <c r="O27" i="4"/>
  <c r="AS26" i="4"/>
  <c r="AN26" i="4"/>
  <c r="AI26" i="4"/>
  <c r="AD26" i="4"/>
  <c r="Y26" i="4"/>
  <c r="T26" i="4"/>
  <c r="O26" i="4"/>
  <c r="AS25" i="4"/>
  <c r="AN25" i="4"/>
  <c r="AI25" i="4"/>
  <c r="AD25" i="4"/>
  <c r="Y25" i="4"/>
  <c r="T25" i="4"/>
  <c r="O25" i="4"/>
  <c r="AS24" i="4"/>
  <c r="AN24" i="4"/>
  <c r="AI24" i="4"/>
  <c r="AD24" i="4"/>
  <c r="Y24" i="4"/>
  <c r="T24" i="4"/>
  <c r="O24" i="4"/>
  <c r="AS23" i="4"/>
  <c r="AN23" i="4"/>
  <c r="AI23" i="4"/>
  <c r="AD23" i="4"/>
  <c r="Y23" i="4"/>
  <c r="T23" i="4"/>
  <c r="O23" i="4"/>
  <c r="AS22" i="4"/>
  <c r="AN22" i="4"/>
  <c r="AI22" i="4"/>
  <c r="AD22" i="4"/>
  <c r="Y22" i="4"/>
  <c r="T22" i="4"/>
  <c r="O22" i="4"/>
  <c r="AS21" i="4"/>
  <c r="AN21" i="4"/>
  <c r="AI21" i="4"/>
  <c r="AD21" i="4"/>
  <c r="Y21" i="4"/>
  <c r="T21" i="4"/>
  <c r="O21" i="4"/>
  <c r="AS20" i="4"/>
  <c r="AN20" i="4"/>
  <c r="AI20" i="4"/>
  <c r="AD20" i="4"/>
  <c r="Y20" i="4"/>
  <c r="T20" i="4"/>
  <c r="O20" i="4"/>
  <c r="AS19" i="4"/>
  <c r="AN19" i="4"/>
  <c r="AI19" i="4"/>
  <c r="AD19" i="4"/>
  <c r="Y19" i="4"/>
  <c r="T19" i="4"/>
  <c r="O19" i="4"/>
  <c r="AS18" i="4"/>
  <c r="AN18" i="4"/>
  <c r="AI18" i="4"/>
  <c r="AD18" i="4"/>
  <c r="Y18" i="4"/>
  <c r="T18" i="4"/>
  <c r="O18" i="4"/>
  <c r="AS17" i="4"/>
  <c r="AN17" i="4"/>
  <c r="AI17" i="4"/>
  <c r="AD17" i="4"/>
  <c r="Y17" i="4"/>
  <c r="T17" i="4"/>
  <c r="O17" i="4"/>
  <c r="AS16" i="4"/>
  <c r="AN16" i="4"/>
  <c r="AI16" i="4"/>
  <c r="AD16" i="4"/>
  <c r="Y16" i="4"/>
  <c r="T16" i="4"/>
  <c r="O16" i="4"/>
  <c r="AS15" i="4"/>
  <c r="AN15" i="4"/>
  <c r="AI15" i="4"/>
  <c r="AD15" i="4"/>
  <c r="Y15" i="4"/>
  <c r="T15" i="4"/>
  <c r="O15" i="4"/>
  <c r="AS14" i="4"/>
  <c r="AN14" i="4"/>
  <c r="AI14" i="4"/>
  <c r="AD14" i="4"/>
  <c r="Y14" i="4"/>
  <c r="T14" i="4"/>
  <c r="O14" i="4"/>
  <c r="AS13" i="4"/>
  <c r="AN13" i="4"/>
  <c r="AI13" i="4"/>
  <c r="AD13" i="4"/>
  <c r="Y13" i="4"/>
  <c r="T13" i="4"/>
  <c r="O13" i="4"/>
  <c r="AS12" i="4"/>
  <c r="AN12" i="4"/>
  <c r="AI12" i="4"/>
  <c r="AD12" i="4"/>
  <c r="Y12" i="4"/>
  <c r="T12" i="4"/>
  <c r="O12" i="4"/>
  <c r="C8" i="4"/>
  <c r="G3" i="4"/>
  <c r="C3" i="32"/>
  <c r="C3" i="30"/>
  <c r="C3" i="31"/>
  <c r="C3" i="29"/>
  <c r="C3" i="17"/>
  <c r="R14" i="7"/>
  <c r="R13" i="7"/>
  <c r="L75" i="6"/>
  <c r="D74" i="6"/>
  <c r="L73" i="6"/>
  <c r="D72" i="6"/>
  <c r="L71" i="6"/>
  <c r="D70" i="6"/>
  <c r="L67" i="6"/>
  <c r="D65" i="6"/>
  <c r="L62" i="6"/>
  <c r="D59" i="6"/>
  <c r="L56" i="6"/>
  <c r="D53" i="6"/>
  <c r="H5" i="6"/>
  <c r="M47" i="28"/>
  <c r="M46" i="28"/>
  <c r="M45" i="28"/>
  <c r="M44" i="28"/>
  <c r="M43" i="28"/>
  <c r="M42" i="28"/>
  <c r="M41" i="28"/>
  <c r="M40" i="28"/>
  <c r="M39" i="28"/>
  <c r="M38" i="28"/>
  <c r="M37" i="28"/>
  <c r="M36" i="28"/>
  <c r="M35" i="28"/>
  <c r="M34" i="28"/>
  <c r="M33" i="28"/>
  <c r="M32" i="28"/>
  <c r="M31" i="28"/>
  <c r="M30" i="28"/>
  <c r="M29" i="28"/>
  <c r="M28" i="28"/>
  <c r="M27" i="28"/>
  <c r="M26" i="28"/>
  <c r="M25" i="28"/>
  <c r="M24" i="28"/>
  <c r="M23" i="28"/>
  <c r="M22" i="28"/>
  <c r="M21" i="28"/>
  <c r="M20" i="28"/>
  <c r="M19" i="28"/>
  <c r="M18" i="28"/>
  <c r="M17" i="28"/>
  <c r="M16" i="28"/>
  <c r="M15" i="28"/>
  <c r="M14" i="28"/>
  <c r="M13" i="28"/>
  <c r="M12" i="28"/>
  <c r="M11" i="28"/>
</calcChain>
</file>

<file path=xl/sharedStrings.xml><?xml version="1.0" encoding="utf-8"?>
<sst xmlns="http://schemas.openxmlformats.org/spreadsheetml/2006/main" count="1254" uniqueCount="690">
  <si>
    <t>Affaire:</t>
  </si>
  <si>
    <t>Approvisionnement matériel</t>
  </si>
  <si>
    <t>Calculs</t>
  </si>
  <si>
    <t>Vérifications des hypothèses de calcul</t>
  </si>
  <si>
    <t>Affaire suivie par:</t>
  </si>
  <si>
    <t>Date</t>
  </si>
  <si>
    <t>ELEMENTS A VERIFIER</t>
  </si>
  <si>
    <t xml:space="preserve">Schémas électriques </t>
  </si>
  <si>
    <t>Vérification des dimensionnements, des calibres et des quantités</t>
  </si>
  <si>
    <t>NC</t>
  </si>
  <si>
    <t>C1</t>
  </si>
  <si>
    <t>C2</t>
  </si>
  <si>
    <t>Désignation</t>
  </si>
  <si>
    <t>Ind</t>
  </si>
  <si>
    <t>Conformité de la situation existante (récolement)</t>
  </si>
  <si>
    <t>Vérification de la liste du matériel (quantité, symbole et repère)</t>
  </si>
  <si>
    <t>Classement</t>
  </si>
  <si>
    <t>Respect normes et principes de conception (référentiels techniques)</t>
  </si>
  <si>
    <t>Envoi à PR IGSP du plan de piquetage "bon pour exécution" pour réalisation des consignes</t>
  </si>
  <si>
    <t>FC 1</t>
  </si>
  <si>
    <t>FC 2</t>
  </si>
  <si>
    <t>FC 3</t>
  </si>
  <si>
    <t>FC 4</t>
  </si>
  <si>
    <t>FC 5</t>
  </si>
  <si>
    <t>FC 6</t>
  </si>
  <si>
    <t>FC 7</t>
  </si>
  <si>
    <t>Implantation du support, portées, numérotations supports</t>
  </si>
  <si>
    <t>Hauteur du fil de contact, désaxement, position des IS</t>
  </si>
  <si>
    <t>Respect des côtes d'isolement et sécurité (distances d’éloignement)</t>
  </si>
  <si>
    <t>Numérotations supports, portées, Longueur du canton de pose</t>
  </si>
  <si>
    <t>Carnet de pendulage</t>
  </si>
  <si>
    <t>Plan de piquetage</t>
  </si>
  <si>
    <t>Conformité avec le carnet de montage</t>
  </si>
  <si>
    <t>Visa</t>
  </si>
  <si>
    <t>Echelle respectée, code couleur, representation graphique conventionnelle</t>
  </si>
  <si>
    <t>Cartouche étude exécution, Renseignement du cartouche (date, numérotaion plan,..)</t>
  </si>
  <si>
    <t>vérification des pentes</t>
  </si>
  <si>
    <t>Conformité avec le carnet de Montage</t>
  </si>
  <si>
    <t>Conformité avec le programme de traction electrique</t>
  </si>
  <si>
    <t>Vérification conformité du matériel, presence des connexions électrique (par sondage)</t>
  </si>
  <si>
    <t>Respect normes et principes de conception (référentiels techniques, gabarit, etc...)</t>
  </si>
  <si>
    <t>Respect des principes de protection</t>
  </si>
  <si>
    <t>visa</t>
  </si>
  <si>
    <t>date</t>
  </si>
  <si>
    <t>................................................................................................................................................................................................................</t>
  </si>
  <si>
    <t>attestation d’exécution par l’Entrepreneur</t>
  </si>
  <si>
    <t>.................................................................................................................................................................................................................</t>
  </si>
  <si>
    <t>action corrective à entreprendre :</t>
  </si>
  <si>
    <t>(normes, plan de principe,…)</t>
  </si>
  <si>
    <t>documents de référence :</t>
  </si>
  <si>
    <t>nature de la correction :</t>
  </si>
  <si>
    <t>domaine d’application :</t>
  </si>
  <si>
    <t>4, rue Ferrus 75683 PARIS Cedex 14</t>
  </si>
  <si>
    <t>Groupe TE</t>
  </si>
  <si>
    <t>DIRECTION DES PROJETS FRANCILIENS</t>
  </si>
  <si>
    <t>Commande</t>
  </si>
  <si>
    <t>FICHE DE CORRECTION</t>
  </si>
  <si>
    <t>□ sans</t>
  </si>
  <si>
    <t>□ avec</t>
  </si>
  <si>
    <t>A condition que les remarques ci-dessous soient prises en compte.</t>
  </si>
  <si>
    <t>Phase :</t>
  </si>
  <si>
    <t>Emergence</t>
  </si>
  <si>
    <t>Définition</t>
  </si>
  <si>
    <t>Réalisation</t>
  </si>
  <si>
    <t>Etape :</t>
  </si>
  <si>
    <t xml:space="preserve">   FAISAB.</t>
  </si>
  <si>
    <t>DI</t>
  </si>
  <si>
    <t>AVP</t>
  </si>
  <si>
    <t>PRO</t>
  </si>
  <si>
    <t xml:space="preserve">    EXE</t>
  </si>
  <si>
    <t>N° Dossier:</t>
  </si>
  <si>
    <t>Date de transmission pour vérification :</t>
  </si>
  <si>
    <t>contrôle de l'agent C0</t>
  </si>
  <si>
    <t>Vérification C1</t>
  </si>
  <si>
    <t>Vérification C2</t>
  </si>
  <si>
    <t>Validation</t>
  </si>
  <si>
    <t>Nom + Visa</t>
  </si>
  <si>
    <t>LISTE DES DOCUMENTS DE SORTIE</t>
  </si>
  <si>
    <t>Désignation du document</t>
  </si>
  <si>
    <t>Identification (plan, fichier)</t>
  </si>
  <si>
    <t>Observations</t>
  </si>
  <si>
    <t>C0</t>
  </si>
  <si>
    <t>Etudes Techniques</t>
  </si>
  <si>
    <t>notice technique, cahier des charges</t>
  </si>
  <si>
    <t>Conformité du contenu technique aux exigences clients et cohérence du guide d'études</t>
  </si>
  <si>
    <t>Conformité de la situation existante (recolement)</t>
  </si>
  <si>
    <t>Plans d'implantation</t>
  </si>
  <si>
    <t>Conformité avec le programme ( localisation, exigences client, programme ING PR)</t>
  </si>
  <si>
    <t>( piquetage, montage,</t>
  </si>
  <si>
    <t>Respect des normes et principes de conception (référentiels)</t>
  </si>
  <si>
    <t xml:space="preserve"> équipements électriques)</t>
  </si>
  <si>
    <t>Faisabilité du phasage</t>
  </si>
  <si>
    <t>Respect des représentations graphiques conventionnelles</t>
  </si>
  <si>
    <t>Identification du document ( cartouche, n° …)</t>
  </si>
  <si>
    <t>( SAS, unifilaires )</t>
  </si>
  <si>
    <t>Vérification de la liste du matériel en quantité, symbole et repère</t>
  </si>
  <si>
    <t>Fourniture du plan de piquetage à PR</t>
  </si>
  <si>
    <t>Envoi du plan de piquetage pour préparation des consignes (phases AVP et PRO)</t>
  </si>
  <si>
    <t>Estimation</t>
  </si>
  <si>
    <t>Prise en compte d'hypothèses réalistes ( phase, cond. de tx, étape estim précédente)</t>
  </si>
  <si>
    <t>Vérification des montants des diverses natures de dépenses</t>
  </si>
  <si>
    <t>Vérification de l'ordre de grandeur / chantier similaire ou expérience</t>
  </si>
  <si>
    <t>Vérification du taux de MOE / convention</t>
  </si>
  <si>
    <t xml:space="preserve">Vérification par sondage des quantitatifs / prescriptions techniques, plans </t>
  </si>
  <si>
    <t>Vérification de la saisie des coûts dans la base access "capitalisation des estimations"</t>
  </si>
  <si>
    <t>Gestion des données</t>
  </si>
  <si>
    <t>Vérification de la mise en qualité du dossier "Affaire"</t>
  </si>
  <si>
    <t>Planning</t>
  </si>
  <si>
    <t>Vérification du délai de la spécialité (dates, amplitudes ...)</t>
  </si>
  <si>
    <t>Prise en compte des  jalons, antériorités …</t>
  </si>
  <si>
    <t>DCE</t>
  </si>
  <si>
    <t>Vérification détail estimatif (série ou bordereau) conforme au détail estimatif projet</t>
  </si>
  <si>
    <t>Vérifications des pièces jointes (plan au bon statut)</t>
  </si>
  <si>
    <t>Vérification que le doc. est dûment complété (questionnaire marché)</t>
  </si>
  <si>
    <t>Vérifications particulières : délai travaux (questionnaire marché)</t>
  </si>
  <si>
    <t>Vérifications particulières : descriptif suffisamment détaillé (questionnaire marché).</t>
  </si>
  <si>
    <t>Vérifications particulières : Analyse technique de l'offre</t>
  </si>
  <si>
    <t xml:space="preserve"> Généralités</t>
  </si>
  <si>
    <t>Respect des modèles informatiques proposés sur le portail IGSP</t>
  </si>
  <si>
    <t>Orthographe et rédaction vérifiés</t>
  </si>
  <si>
    <t>C0: Conforme suite au contrôle par l'agent         C1 : Conforme           NC : Non conforme            C2 : Conforme à la deuxième vérification</t>
  </si>
  <si>
    <t>Nota: décrire au dos de la feuille les non conformités</t>
  </si>
  <si>
    <t>Chantiers en cours</t>
  </si>
  <si>
    <t>LC</t>
  </si>
  <si>
    <t>Dossier</t>
  </si>
  <si>
    <t>Du</t>
  </si>
  <si>
    <r>
      <t xml:space="preserve">références du marché :
</t>
    </r>
    <r>
      <rPr>
        <sz val="10"/>
        <rFont val="Arial"/>
        <family val="2"/>
      </rPr>
      <t/>
    </r>
  </si>
  <si>
    <t>Nom &amp; adresse de l'Entrepreneur</t>
  </si>
  <si>
    <t>Carnet de montage</t>
  </si>
  <si>
    <t>Département Études - Ingénierie Sud Paris</t>
  </si>
  <si>
    <t>Carnets de montage :</t>
  </si>
  <si>
    <t>Plans de piquetage :</t>
  </si>
  <si>
    <t>Ouvrages d'art :</t>
  </si>
  <si>
    <t>Alimentation :</t>
  </si>
  <si>
    <t>Ferrures :</t>
  </si>
  <si>
    <t>Constatée le :</t>
  </si>
  <si>
    <t xml:space="preserve">par : </t>
  </si>
  <si>
    <t xml:space="preserve">En qualité de : </t>
  </si>
  <si>
    <t>nom :</t>
  </si>
  <si>
    <t xml:space="preserve">transmis le : </t>
  </si>
  <si>
    <t>Affectations</t>
  </si>
  <si>
    <t>n° Dossier :</t>
  </si>
  <si>
    <t>Affaire :</t>
  </si>
  <si>
    <t xml:space="preserve">Visa : </t>
  </si>
  <si>
    <t xml:space="preserve">Date vérification C1 : </t>
  </si>
  <si>
    <t xml:space="preserve">Date vérification C2 : </t>
  </si>
  <si>
    <t xml:space="preserve">Date : </t>
  </si>
  <si>
    <t>So</t>
  </si>
  <si>
    <r>
      <t>V</t>
    </r>
    <r>
      <rPr>
        <vertAlign val="subscript"/>
        <sz val="10"/>
        <rFont val="Arial"/>
        <family val="2"/>
      </rPr>
      <t>1</t>
    </r>
  </si>
  <si>
    <t>V²</t>
  </si>
  <si>
    <r>
      <t xml:space="preserve">     </t>
    </r>
    <r>
      <rPr>
        <b/>
        <sz val="8"/>
        <color rgb="FFC00000"/>
        <rFont val="Arial"/>
        <family val="2"/>
      </rPr>
      <t>So : Sans objet / vérification</t>
    </r>
    <r>
      <rPr>
        <sz val="8"/>
        <rFont val="Arial"/>
        <family val="2"/>
      </rPr>
      <t xml:space="preserve">                       </t>
    </r>
    <r>
      <rPr>
        <b/>
        <u/>
        <sz val="8"/>
        <color rgb="FF92D050"/>
        <rFont val="Arial"/>
        <family val="2"/>
      </rPr>
      <t>V</t>
    </r>
    <r>
      <rPr>
        <b/>
        <u/>
        <vertAlign val="subscript"/>
        <sz val="8"/>
        <color rgb="FF92D050"/>
        <rFont val="Arial"/>
        <family val="2"/>
      </rPr>
      <t>1</t>
    </r>
    <r>
      <rPr>
        <b/>
        <u/>
        <sz val="8"/>
        <color rgb="FF92D050"/>
        <rFont val="Arial"/>
        <family val="2"/>
      </rPr>
      <t xml:space="preserve"> : Conforme</t>
    </r>
    <r>
      <rPr>
        <b/>
        <sz val="8"/>
        <color rgb="FF92D050"/>
        <rFont val="Arial"/>
        <family val="2"/>
      </rPr>
      <t xml:space="preserve"> </t>
    </r>
    <r>
      <rPr>
        <sz val="8"/>
        <rFont val="Arial"/>
        <family val="2"/>
      </rPr>
      <t xml:space="preserve">                      </t>
    </r>
    <r>
      <rPr>
        <b/>
        <sz val="8"/>
        <color rgb="FFFFC000"/>
        <rFont val="Arial"/>
        <family val="2"/>
      </rPr>
      <t>NC : Non conforme</t>
    </r>
    <r>
      <rPr>
        <sz val="8"/>
        <rFont val="Arial"/>
        <family val="2"/>
      </rPr>
      <t xml:space="preserve">                       </t>
    </r>
    <r>
      <rPr>
        <b/>
        <i/>
        <u/>
        <sz val="8"/>
        <color theme="6" tint="-0.499984740745262"/>
        <rFont val="Arial"/>
        <family val="2"/>
      </rPr>
      <t>V² : Conforme à la deuxième vérification</t>
    </r>
  </si>
  <si>
    <t>Respect des portées adjacentes</t>
  </si>
  <si>
    <t>Respect des rampes</t>
  </si>
  <si>
    <t>Pont-route
saut de mouton
passages à niveau</t>
  </si>
  <si>
    <t>Distance d'isolement en passage libre ou normal</t>
  </si>
  <si>
    <t>Cahier des charges des auvents</t>
  </si>
  <si>
    <t>Hauteurs mini - maxi des FC</t>
  </si>
  <si>
    <t>Implantation des portique "G3" et de la signalisation</t>
  </si>
  <si>
    <t>numérotation des voies, numérotation des appareils d'interruption</t>
  </si>
  <si>
    <t>Carnet de montage
et
carnet de poste</t>
  </si>
  <si>
    <t>ELEMENTS à VERIFIER</t>
  </si>
  <si>
    <t>Approbations</t>
  </si>
  <si>
    <t>Conformité de la situation existante (récolement) retours des fiches</t>
  </si>
  <si>
    <t>Implantation du support, portées, numérotation support, massif</t>
  </si>
  <si>
    <t>FC1</t>
  </si>
  <si>
    <t>Conforme</t>
  </si>
  <si>
    <t>Reçu le :</t>
  </si>
  <si>
    <t>FC2</t>
  </si>
  <si>
    <t>Suivi par</t>
  </si>
  <si>
    <t xml:space="preserve">Affaire :  </t>
  </si>
  <si>
    <r>
      <t xml:space="preserve">N° FC : </t>
    </r>
    <r>
      <rPr>
        <b/>
        <i/>
        <sz val="10"/>
        <color rgb="FFFF0000"/>
        <rFont val="Verdana"/>
        <family val="2"/>
      </rPr>
      <t>     </t>
    </r>
  </si>
  <si>
    <r>
      <t>Ê</t>
    </r>
    <r>
      <rPr>
        <b/>
        <i/>
        <sz val="14"/>
        <rFont val="Arial"/>
        <family val="2"/>
      </rPr>
      <t xml:space="preserve"> Vérifications faites avec les documents d’entrée suivants :</t>
    </r>
  </si>
  <si>
    <t>Plans de Principes</t>
  </si>
  <si>
    <t>Pv Implantation signaux</t>
  </si>
  <si>
    <t>Zones particulières</t>
  </si>
  <si>
    <t>Retour Traction</t>
  </si>
  <si>
    <t xml:space="preserve">Plan de piquetage </t>
  </si>
  <si>
    <t>Dossier ouvrage d'art</t>
  </si>
  <si>
    <t>Schéma</t>
  </si>
  <si>
    <t xml:space="preserve">tique                        </t>
  </si>
  <si>
    <t>Dossier Poste d'alimentation</t>
  </si>
  <si>
    <t>Tournée d'implantation (Carnet profils)</t>
  </si>
  <si>
    <t xml:space="preserve">Autre :                                          </t>
  </si>
  <si>
    <t xml:space="preserve"> </t>
  </si>
  <si>
    <r>
      <t>Ê</t>
    </r>
    <r>
      <rPr>
        <b/>
        <i/>
        <sz val="14"/>
        <rFont val="Arial"/>
        <family val="2"/>
      </rPr>
      <t xml:space="preserve"> Vérifications :</t>
    </r>
  </si>
  <si>
    <t>Page de garde et caractéristiques générales</t>
  </si>
  <si>
    <t>Implantation du support</t>
  </si>
  <si>
    <t>Portées</t>
  </si>
  <si>
    <t>Rayons et Devers</t>
  </si>
  <si>
    <t>Numérotations Supports</t>
  </si>
  <si>
    <t>Ancrages - Hauteur</t>
  </si>
  <si>
    <t xml:space="preserve">                                          </t>
  </si>
  <si>
    <t xml:space="preserve">    - Présence Appareil Tendeur</t>
  </si>
  <si>
    <t xml:space="preserve">Hauteur du fil de contact </t>
  </si>
  <si>
    <t>Désaxement</t>
  </si>
  <si>
    <t>Type d'Armement - Encombrement</t>
  </si>
  <si>
    <t xml:space="preserve">                            </t>
  </si>
  <si>
    <t xml:space="preserve">    - Rappel</t>
  </si>
  <si>
    <t>Montage Feeder</t>
  </si>
  <si>
    <t>Vérification de l’indépendance électrique entre sections élémentaires</t>
  </si>
  <si>
    <t>Respect des côtes de sécurité</t>
  </si>
  <si>
    <t>Respect des côtes d'isolement</t>
  </si>
  <si>
    <t>Profil Terrain</t>
  </si>
  <si>
    <t>Coefficient K</t>
  </si>
  <si>
    <t>Arasement Massif</t>
  </si>
  <si>
    <t>Massif</t>
  </si>
  <si>
    <t xml:space="preserve">    </t>
  </si>
  <si>
    <t>- Contre flèche</t>
  </si>
  <si>
    <t>Nomenclature</t>
  </si>
  <si>
    <t xml:space="preserve">  - Détails du matériel</t>
  </si>
  <si>
    <t xml:space="preserve">                                                </t>
  </si>
  <si>
    <t xml:space="preserve">  - Perçages</t>
  </si>
  <si>
    <t xml:space="preserve">                                   </t>
  </si>
  <si>
    <t xml:space="preserve">  - Connexions         </t>
  </si>
  <si>
    <t xml:space="preserve">                    </t>
  </si>
  <si>
    <r>
      <t>Ê</t>
    </r>
    <r>
      <rPr>
        <sz val="14"/>
        <rFont val="Arial"/>
        <family val="2"/>
      </rPr>
      <t xml:space="preserve">  </t>
    </r>
    <r>
      <rPr>
        <b/>
        <i/>
        <sz val="14"/>
        <rFont val="Arial"/>
        <family val="2"/>
      </rPr>
      <t>Observations </t>
    </r>
    <r>
      <rPr>
        <sz val="14"/>
        <rFont val="Arial"/>
        <family val="2"/>
      </rPr>
      <t>:</t>
    </r>
  </si>
  <si>
    <t xml:space="preserve">                                                                                                                                         </t>
  </si>
  <si>
    <t>nom</t>
  </si>
  <si>
    <t>     </t>
  </si>
  <si>
    <t xml:space="preserve">Documents : </t>
  </si>
  <si>
    <t xml:space="preserve">Affaire : </t>
  </si>
  <si>
    <t xml:space="preserve">Bdr d’Exp n° : </t>
  </si>
  <si>
    <t>(Position des IS, des isolateurs sur transversaux et sur élingues d’ancrage)</t>
  </si>
  <si>
    <t>DÉPARTEMENT    IG.TE    -    SECTION    ZC23</t>
  </si>
  <si>
    <t>Schématique</t>
  </si>
  <si>
    <t>Dossier Ouvrage d'Art</t>
  </si>
  <si>
    <r>
      <t xml:space="preserve">        Partielles</t>
    </r>
    <r>
      <rPr>
        <sz val="12"/>
        <rFont val="Times New Roman"/>
        <family val="1"/>
      </rPr>
      <t xml:space="preserve">        </t>
    </r>
    <r>
      <rPr>
        <b/>
        <i/>
        <sz val="11"/>
        <rFont val="Times New Roman"/>
        <family val="1"/>
      </rPr>
      <t>Complètes</t>
    </r>
  </si>
  <si>
    <t>Plans de Pendulage concernés</t>
  </si>
  <si>
    <t xml:space="preserve">Numérotations Supports </t>
  </si>
  <si>
    <t>Portées et Repères du Pendulage</t>
  </si>
  <si>
    <t>Répartitions et Longueurs des Pendules</t>
  </si>
  <si>
    <t>Longueur du Canton de pose</t>
  </si>
  <si>
    <t>Encombrements et Relèvement</t>
  </si>
  <si>
    <t>Hauteur du fil de contact spécifique</t>
  </si>
  <si>
    <t>Positions des Isolateurs de Section</t>
  </si>
  <si>
    <t>Porteurs protégés</t>
  </si>
  <si>
    <t>Pendulages Spéciaux</t>
  </si>
  <si>
    <t>Complètes</t>
  </si>
  <si>
    <t>Partielles</t>
  </si>
  <si>
    <t>N° FC :</t>
  </si>
  <si>
    <t>FC0</t>
  </si>
  <si>
    <t>NbFC</t>
  </si>
  <si>
    <t>FC3</t>
  </si>
  <si>
    <t>FC4</t>
  </si>
  <si>
    <t>FC5</t>
  </si>
  <si>
    <t>FC6</t>
  </si>
  <si>
    <t>FC7</t>
  </si>
  <si>
    <t>FC8</t>
  </si>
  <si>
    <t>FC9</t>
  </si>
  <si>
    <t>FC10</t>
  </si>
  <si>
    <t>FC11</t>
  </si>
  <si>
    <t>FC12</t>
  </si>
  <si>
    <t>FC13</t>
  </si>
  <si>
    <t>FC14</t>
  </si>
  <si>
    <t>FC15</t>
  </si>
  <si>
    <t>FC16</t>
  </si>
  <si>
    <t>FC17</t>
  </si>
  <si>
    <t>FC18</t>
  </si>
  <si>
    <t>FC19</t>
  </si>
  <si>
    <t>FC20</t>
  </si>
  <si>
    <t>FC21</t>
  </si>
  <si>
    <t>FC22</t>
  </si>
  <si>
    <t>FC23</t>
  </si>
  <si>
    <t>FC24</t>
  </si>
  <si>
    <t>FC25</t>
  </si>
  <si>
    <t>FC26</t>
  </si>
  <si>
    <t>FC27</t>
  </si>
  <si>
    <t>FC28</t>
  </si>
  <si>
    <t>FC29</t>
  </si>
  <si>
    <t>FC30</t>
  </si>
  <si>
    <t>FC31</t>
  </si>
  <si>
    <t xml:space="preserve">du : </t>
  </si>
  <si>
    <t xml:space="preserve">LC N° : </t>
  </si>
  <si>
    <t xml:space="preserve">Dossier n° : </t>
  </si>
  <si>
    <t xml:space="preserve">Entrepreneur : </t>
  </si>
  <si>
    <t xml:space="preserve">Ligne de : </t>
  </si>
  <si>
    <t xml:space="preserve">Tronçon : </t>
  </si>
  <si>
    <t>Marché</t>
  </si>
  <si>
    <t xml:space="preserve"> d'envois</t>
  </si>
  <si>
    <t>Réception</t>
  </si>
  <si>
    <t>Dates</t>
  </si>
  <si>
    <t>Désignations</t>
  </si>
  <si>
    <t>oui</t>
  </si>
  <si>
    <t>non</t>
  </si>
  <si>
    <t xml:space="preserve">   </t>
  </si>
  <si>
    <t>Calcul Passage Caténaire sous PRO</t>
  </si>
  <si>
    <t xml:space="preserve">Pv Implantation signaux </t>
  </si>
  <si>
    <t>Plan de piquetage statut 1</t>
  </si>
  <si>
    <t>Tournée d’implantation (Carnet profils +Pv)</t>
  </si>
  <si>
    <t xml:space="preserve">Traversées aériennes </t>
  </si>
  <si>
    <t>SAS + Dossier Poste d'Alimentation</t>
  </si>
  <si>
    <t>Plans ouvrage d'art</t>
  </si>
  <si>
    <t>Voie : Rayons, RP, Devers</t>
  </si>
  <si>
    <t>Indications début et fin de plan</t>
  </si>
  <si>
    <t xml:space="preserve">Sens du piquetage                                                </t>
  </si>
  <si>
    <t xml:space="preserve">               </t>
  </si>
  <si>
    <t xml:space="preserve">Portées et flèches voie     </t>
  </si>
  <si>
    <t>Ancrages</t>
  </si>
  <si>
    <t>Côtes et longueurs cumulées du Km</t>
  </si>
  <si>
    <t>Côtes par rapport aux obstacles</t>
  </si>
  <si>
    <t>PN - PK</t>
  </si>
  <si>
    <t>PRO - PK</t>
  </si>
  <si>
    <t xml:space="preserve">       </t>
  </si>
  <si>
    <t xml:space="preserve">                                                                 </t>
  </si>
  <si>
    <t xml:space="preserve">                                                                </t>
  </si>
  <si>
    <t xml:space="preserve">                               </t>
  </si>
  <si>
    <t xml:space="preserve">                                      </t>
  </si>
  <si>
    <t>Poste d'alimentation (Support + Tracé Feeders)</t>
  </si>
  <si>
    <t>Retour traction</t>
  </si>
  <si>
    <t>Hauteurs des fils de contact + Pentes de raccordement</t>
  </si>
  <si>
    <t>Désaxements</t>
  </si>
  <si>
    <t>Encombrements spéciaux</t>
  </si>
  <si>
    <t>Connexions</t>
  </si>
  <si>
    <t>ALSTOM</t>
  </si>
  <si>
    <t>Grand Paris interconnexion gare des Ardoines</t>
  </si>
  <si>
    <t>Main Lines Solutions Infrastructure Engineering 48, Rue Albert Dhalenne 93482 Saint Ouen Cedex</t>
  </si>
  <si>
    <t>Adresse</t>
  </si>
  <si>
    <t>Entreprises - MOE -</t>
  </si>
  <si>
    <t>Dossiers</t>
  </si>
  <si>
    <t xml:space="preserve">Supports        </t>
  </si>
  <si>
    <t>- Numérotation</t>
  </si>
  <si>
    <t>Signaux</t>
  </si>
  <si>
    <t xml:space="preserve"> - Implantations</t>
  </si>
  <si>
    <t>- Hauteurs</t>
  </si>
  <si>
    <t xml:space="preserve"> - Caractéristiques</t>
  </si>
  <si>
    <t xml:space="preserve"> - Numérotations</t>
  </si>
  <si>
    <t>- PK</t>
  </si>
  <si>
    <t>- Longueurs de tir</t>
  </si>
  <si>
    <t xml:space="preserve"> - Symboles</t>
  </si>
  <si>
    <t>Anticheminement</t>
  </si>
  <si>
    <t xml:space="preserve">- PK                 </t>
  </si>
  <si>
    <t xml:space="preserve"> -Longueurs de tir</t>
  </si>
  <si>
    <t>- Symboles</t>
  </si>
  <si>
    <t>- Implantation</t>
  </si>
  <si>
    <t xml:space="preserve">                 </t>
  </si>
  <si>
    <t>SAS</t>
  </si>
  <si>
    <t xml:space="preserve">Retour Traction </t>
  </si>
  <si>
    <t>Programme ou S11</t>
  </si>
  <si>
    <t>Tournée d’implantation</t>
  </si>
  <si>
    <t>Schéma électrique ZC24</t>
  </si>
  <si>
    <t>Plan de piquetage, carnet de montage</t>
  </si>
  <si>
    <t>Schéma ZU</t>
  </si>
  <si>
    <r>
      <t>Ê</t>
    </r>
    <r>
      <rPr>
        <b/>
        <i/>
        <sz val="11"/>
        <rFont val="Arial"/>
        <family val="2"/>
      </rPr>
      <t xml:space="preserve"> Avis de :</t>
    </r>
  </si>
  <si>
    <t>ZU</t>
  </si>
  <si>
    <t>ZC 12</t>
  </si>
  <si>
    <t>ZC 23</t>
  </si>
  <si>
    <t>Autre</t>
  </si>
  <si>
    <r>
      <t>Ê</t>
    </r>
    <r>
      <rPr>
        <b/>
        <i/>
        <sz val="11"/>
        <rFont val="Arial"/>
        <family val="2"/>
      </rPr>
      <t xml:space="preserve"> Vérifications impératives :</t>
    </r>
  </si>
  <si>
    <r>
      <t xml:space="preserve">Schéma des connexions conforme aux </t>
    </r>
    <r>
      <rPr>
        <b/>
        <sz val="11"/>
        <rFont val="Times New Roman"/>
        <family val="1"/>
      </rPr>
      <t>documents d’entrée</t>
    </r>
    <r>
      <rPr>
        <sz val="11"/>
        <rFont val="Times New Roman"/>
        <family val="1"/>
      </rPr>
      <t xml:space="preserve"> et à </t>
    </r>
    <r>
      <rPr>
        <b/>
        <sz val="11"/>
        <rFont val="Times New Roman"/>
        <family val="1"/>
      </rPr>
      <t>IG7450</t>
    </r>
  </si>
  <si>
    <t>Circuit de protection et détail des borniers</t>
  </si>
  <si>
    <r>
      <t xml:space="preserve">Distances d’isolements et de sécurité : </t>
    </r>
    <r>
      <rPr>
        <b/>
        <sz val="11"/>
        <rFont val="Times New Roman"/>
        <family val="1"/>
      </rPr>
      <t>plan 21408 / 308001</t>
    </r>
  </si>
  <si>
    <t xml:space="preserve">Type de moteurs </t>
  </si>
  <si>
    <t>Implantation, massif, échantillon support, arasement</t>
  </si>
  <si>
    <t>Représentation des voies adjacentes et du profil terrain</t>
  </si>
  <si>
    <t>Représentation correcte du Tt (attention, bornier non symétrique)</t>
  </si>
  <si>
    <t>Plaque « Danger de Mort »</t>
  </si>
  <si>
    <r>
      <t>Section cuivre et nombre de barres en 1500V</t>
    </r>
    <r>
      <rPr>
        <sz val="11"/>
        <color rgb="FFFF0000"/>
        <rFont val="Times New Roman"/>
        <family val="1"/>
      </rPr>
      <t xml:space="preserve"> </t>
    </r>
    <r>
      <rPr>
        <sz val="11"/>
        <rFont val="Times New Roman"/>
        <family val="1"/>
      </rPr>
      <t>- calibre des appareils et nombre de barres</t>
    </r>
  </si>
  <si>
    <t xml:space="preserve">1500V : Câble isolé </t>
  </si>
  <si>
    <r>
      <t>Ê</t>
    </r>
    <r>
      <rPr>
        <b/>
        <i/>
        <sz val="11"/>
        <rFont val="Arial"/>
        <family val="2"/>
      </rPr>
      <t xml:space="preserve"> Vérifications par sondage :</t>
    </r>
  </si>
  <si>
    <r>
      <t xml:space="preserve">Présentation du document conforme à </t>
    </r>
    <r>
      <rPr>
        <b/>
        <sz val="11"/>
        <rFont val="Times New Roman"/>
        <family val="1"/>
      </rPr>
      <t>IG 7450</t>
    </r>
  </si>
  <si>
    <r>
      <t xml:space="preserve">Symbole des appareils conforme à </t>
    </r>
    <r>
      <rPr>
        <b/>
        <sz val="11"/>
        <rFont val="Times New Roman"/>
        <family val="1"/>
      </rPr>
      <t>IG 7401</t>
    </r>
  </si>
  <si>
    <t>Nomenclature : connexions, câbles, ancrages feeders, appareils d’interruption</t>
  </si>
  <si>
    <t>Nomenclature autre</t>
  </si>
  <si>
    <t>Perçages : Point S, bornier</t>
  </si>
  <si>
    <t>Ferrure</t>
  </si>
  <si>
    <r>
      <t>Ê</t>
    </r>
    <r>
      <rPr>
        <b/>
        <i/>
        <sz val="11"/>
        <rFont val="Arial"/>
        <family val="2"/>
      </rPr>
      <t xml:space="preserve"> Vérifications des points particuliers :</t>
    </r>
  </si>
  <si>
    <r>
      <t>Câble isolé en 1500V  (</t>
    </r>
    <r>
      <rPr>
        <b/>
        <sz val="11"/>
        <rFont val="Times New Roman"/>
        <family val="1"/>
      </rPr>
      <t>plans 21485/33944– 21476/15579 – 21435/35040)</t>
    </r>
  </si>
  <si>
    <r>
      <t>Câble isolé en 25000 V : (</t>
    </r>
    <r>
      <rPr>
        <b/>
        <sz val="11"/>
        <rFont val="Times New Roman"/>
        <family val="1"/>
      </rPr>
      <t>plan 21432/332015)</t>
    </r>
  </si>
  <si>
    <t>Mise au rail</t>
  </si>
  <si>
    <t>2 liaisons vers CdTE</t>
  </si>
  <si>
    <t>Lice de protection</t>
  </si>
  <si>
    <t>Appui échelle</t>
  </si>
  <si>
    <r>
      <t>Autre :</t>
    </r>
    <r>
      <rPr>
        <u/>
        <sz val="11"/>
        <rFont val="Times New Roman"/>
        <family val="1"/>
      </rPr>
      <t xml:space="preserve">                                                              </t>
    </r>
  </si>
  <si>
    <t>Position, hauteur, sens des appareils d’interruption et jeu de barres conforme avec le schéma  électrique</t>
  </si>
  <si>
    <t>avec</t>
  </si>
  <si>
    <t>sans</t>
  </si>
  <si>
    <t>halogène</t>
  </si>
  <si>
    <t>Calculs            - Moment</t>
  </si>
  <si>
    <t xml:space="preserve"> Plans ouvrage d'art</t>
  </si>
  <si>
    <t xml:space="preserve"> Retour traction</t>
  </si>
  <si>
    <t xml:space="preserve"> Pv Implantation signaux</t>
  </si>
  <si>
    <t>Dossier Poste d'Alimentation</t>
  </si>
  <si>
    <t xml:space="preserve"> Traversées aériennes</t>
  </si>
  <si>
    <t xml:space="preserve"> Autre :                                          </t>
  </si>
  <si>
    <t xml:space="preserve">Conformité avec le plan Ouvrage d'Art                                                </t>
  </si>
  <si>
    <t>Conformité avec Piquetage</t>
  </si>
  <si>
    <t xml:space="preserve">Conformité avec le Carnet de Montage     </t>
  </si>
  <si>
    <t>Hauteur libre</t>
  </si>
  <si>
    <t>Distance d'isolement</t>
  </si>
  <si>
    <t>Distance de Sécurité</t>
  </si>
  <si>
    <t>Protection Caténaire</t>
  </si>
  <si>
    <t>Circuit de Protection</t>
  </si>
  <si>
    <t>Ferrures</t>
  </si>
  <si>
    <t>Tamponnages</t>
  </si>
  <si>
    <t xml:space="preserve">Carnet de Montage                                               </t>
  </si>
  <si>
    <t xml:space="preserve">Plans ouvrage d'art </t>
  </si>
  <si>
    <t>Carnet de Montage</t>
  </si>
  <si>
    <t>Traversées aériennes</t>
  </si>
  <si>
    <t>Dossier PRO</t>
  </si>
  <si>
    <t>PN</t>
  </si>
  <si>
    <t xml:space="preserve">Page de garde </t>
  </si>
  <si>
    <t>Caractéristiques générales</t>
  </si>
  <si>
    <t xml:space="preserve">Conformité avec le Plan de Piquetage                                                </t>
  </si>
  <si>
    <t>Conformité avec le Carnet de Montage</t>
  </si>
  <si>
    <t>Conformité avec le Dossier PRO</t>
  </si>
  <si>
    <t>Conformité avec le Plan de Poste d'Alimentation</t>
  </si>
  <si>
    <t xml:space="preserve">Conformité avec le PV Signaux     </t>
  </si>
  <si>
    <t>Pentes Feeders</t>
  </si>
  <si>
    <t>Distances de Sécurité par rapport aux signaux</t>
  </si>
  <si>
    <t>SAS + Dossier Alimentation</t>
  </si>
  <si>
    <t xml:space="preserve">                              </t>
  </si>
  <si>
    <t xml:space="preserve">PN - PK     </t>
  </si>
  <si>
    <t>Poste d'alimentation</t>
  </si>
  <si>
    <t>Tracé de fils</t>
  </si>
  <si>
    <t xml:space="preserve">             </t>
  </si>
  <si>
    <t>Positions des armements</t>
  </si>
  <si>
    <t>Entraxe voies aux centres d'aiguillage</t>
  </si>
  <si>
    <t xml:space="preserve">Désaxements  </t>
  </si>
  <si>
    <t xml:space="preserve">Encombrements </t>
  </si>
  <si>
    <t>Pendulage</t>
  </si>
  <si>
    <t>Ancrages Types</t>
  </si>
  <si>
    <t>- Numérotations</t>
  </si>
  <si>
    <t xml:space="preserve">- Caractéristiques </t>
  </si>
  <si>
    <t xml:space="preserve"> - PK</t>
  </si>
  <si>
    <t xml:space="preserve">Mise à jour  le : </t>
  </si>
  <si>
    <t>Ce document est la propriété de la SNCF – IG.TE
Reproduction, communication à des tiers et utilisation interdites sans autorisation écrite (loi du 01 juillet 1992)</t>
  </si>
  <si>
    <t>Autre :</t>
  </si>
  <si>
    <t>Plans de piquetage Gare</t>
  </si>
  <si>
    <t>Plans de piquetage pleine ligne</t>
  </si>
  <si>
    <t>Schéma d'alimentation</t>
  </si>
  <si>
    <t>Profil feeders et CDPa</t>
  </si>
  <si>
    <t>Fiches</t>
  </si>
  <si>
    <t>FcNC</t>
  </si>
  <si>
    <t>FCnc1</t>
  </si>
  <si>
    <t>FCnc2</t>
  </si>
  <si>
    <t>FCnc3</t>
  </si>
  <si>
    <t>FCnc4</t>
  </si>
  <si>
    <t>FCnc5</t>
  </si>
  <si>
    <t>FCnc6</t>
  </si>
  <si>
    <t>FCnc7</t>
  </si>
  <si>
    <t>FCnc8</t>
  </si>
  <si>
    <t>FCnc9</t>
  </si>
  <si>
    <t>FCnc10</t>
  </si>
  <si>
    <t>FCnc11</t>
  </si>
  <si>
    <t>FCnc12</t>
  </si>
  <si>
    <t>FCnc13</t>
  </si>
  <si>
    <t>FCnc14</t>
  </si>
  <si>
    <t>FCnc15</t>
  </si>
  <si>
    <t>FCnc16</t>
  </si>
  <si>
    <t>FCnc17</t>
  </si>
  <si>
    <t>FCnc18</t>
  </si>
  <si>
    <t>FCnc19</t>
  </si>
  <si>
    <t>FCnc20</t>
  </si>
  <si>
    <t>FCnc21</t>
  </si>
  <si>
    <t>FCnc22</t>
  </si>
  <si>
    <t>FCnc23</t>
  </si>
  <si>
    <t>FCnc24</t>
  </si>
  <si>
    <t>FCnc25</t>
  </si>
  <si>
    <t>FCnc26</t>
  </si>
  <si>
    <t>FCnc27</t>
  </si>
  <si>
    <t>FCnc28</t>
  </si>
  <si>
    <t>FCnc29</t>
  </si>
  <si>
    <t>FCnc30</t>
  </si>
  <si>
    <t>FCnc31</t>
  </si>
  <si>
    <t>FCnc32</t>
  </si>
  <si>
    <t>Sans objet</t>
  </si>
  <si>
    <t>N° Lc</t>
  </si>
  <si>
    <t>Carnet de Pendulage</t>
  </si>
  <si>
    <t>Piquetage pleine ligne</t>
  </si>
  <si>
    <t>Piquetage gare</t>
  </si>
  <si>
    <t>Descente des conducteurs</t>
  </si>
  <si>
    <t>Portique G3</t>
  </si>
  <si>
    <t>Signalisation</t>
  </si>
  <si>
    <t>Lieu:</t>
  </si>
  <si>
    <t>n° Dossier:</t>
  </si>
  <si>
    <t>n° TBI:</t>
  </si>
  <si>
    <t>Phase:</t>
  </si>
  <si>
    <t>REALISATION</t>
  </si>
  <si>
    <t>Spécialité:</t>
  </si>
  <si>
    <t>Traction Electrique</t>
  </si>
  <si>
    <t>n° de repère lié</t>
  </si>
  <si>
    <t>Approbation</t>
  </si>
  <si>
    <t>aux plans à vérifier</t>
  </si>
  <si>
    <t>N° de repère lié aux plans à vérifier</t>
  </si>
  <si>
    <t>Conformité avec le programme (programme PR, cahier des charges)</t>
  </si>
  <si>
    <t>Respect des chartes graphiques</t>
  </si>
  <si>
    <t>C1 : Conforme           NC : Non conforme            C2 : Conforme à la deuxième vérification</t>
  </si>
  <si>
    <t>Affaire suivie par :</t>
  </si>
  <si>
    <t>Lieu :</t>
  </si>
  <si>
    <t>N° Dossier</t>
  </si>
  <si>
    <t>Désignation du document (numéro, indice ……)</t>
  </si>
  <si>
    <t>Référence de</t>
  </si>
  <si>
    <t>notre demande</t>
  </si>
  <si>
    <r>
      <t>Reçu le</t>
    </r>
    <r>
      <rPr>
        <b/>
        <sz val="9"/>
        <rFont val="Arial"/>
        <family val="2"/>
      </rPr>
      <t>:</t>
    </r>
  </si>
  <si>
    <t>Visa      agent</t>
  </si>
  <si>
    <t>Pochette        classement</t>
  </si>
  <si>
    <t>Chantiers</t>
  </si>
  <si>
    <r>
      <t xml:space="preserve">vérification d’exécution par le Maître d’Œuvre étude- </t>
    </r>
    <r>
      <rPr>
        <b/>
        <sz val="14"/>
        <rFont val="Arial"/>
        <family val="2"/>
      </rPr>
      <t>FC déclarée soldée</t>
    </r>
  </si>
  <si>
    <t>Entreprise liée au marché</t>
  </si>
  <si>
    <t>Plans ( piquetage, carnet de montage,  équipements électriques)</t>
  </si>
  <si>
    <t>Assurance de la qualité dans le domaine des étuides et travaux caténaires</t>
  </si>
  <si>
    <t>Livret 3.63</t>
  </si>
  <si>
    <t>Suivi des vérifications</t>
  </si>
  <si>
    <t>Cartouche</t>
  </si>
  <si>
    <t>PL</t>
  </si>
  <si>
    <t>Compte F</t>
  </si>
  <si>
    <t>Plans Documents</t>
  </si>
  <si>
    <t>Notice descriptive</t>
  </si>
  <si>
    <t>Entités</t>
  </si>
  <si>
    <t>PESPTE</t>
  </si>
  <si>
    <t>V</t>
  </si>
  <si>
    <t>N° des lignes</t>
  </si>
  <si>
    <t>226310</t>
  </si>
  <si>
    <t>777300</t>
  </si>
  <si>
    <t>Coolus - Deux Sens</t>
  </si>
  <si>
    <t>Racc interconnexion nord sud</t>
  </si>
  <si>
    <t>St Julien-Troyes - St Florentin-Vergigny</t>
  </si>
  <si>
    <t>Saint-Cyr - Surdon</t>
  </si>
  <si>
    <t>Olaisir-Grignon - Epone-Mezieres</t>
  </si>
  <si>
    <t>Chartre - Dreux</t>
  </si>
  <si>
    <t>Paris Montparnasse - Brest</t>
  </si>
  <si>
    <t>La Lou - Prey</t>
  </si>
  <si>
    <t>Alençon - Conde-Sur-Huisne</t>
  </si>
  <si>
    <t>Brétigny - Membrolle-Sur-Choisille</t>
  </si>
  <si>
    <t>Ouest Ceinture - Chartre</t>
  </si>
  <si>
    <t>Baulieu-Le Coudray - Auneau-Embranchement</t>
  </si>
  <si>
    <t>Chartre - Orléans</t>
  </si>
  <si>
    <t>Auxy-Juranville - Bourges</t>
  </si>
  <si>
    <t>Gien - Argent</t>
  </si>
  <si>
    <t>Les Aubrais-Orléans - Montargis</t>
  </si>
  <si>
    <t>Orléans - Gien</t>
  </si>
  <si>
    <t>Invalides - Versailles-Rive-Gauche</t>
  </si>
  <si>
    <t>Choisy-Le-Roi - Verrières</t>
  </si>
  <si>
    <t>VMC VSG - Montargis</t>
  </si>
  <si>
    <t>Bourron-Marlotte-Gretz - Malesherbes</t>
  </si>
  <si>
    <t>Montargis - Sens</t>
  </si>
  <si>
    <t>Triguerres - Surgis</t>
  </si>
  <si>
    <t>Moret-Veneux Les Sablons - Lyon Perrache</t>
  </si>
  <si>
    <t>Auxerre St Gervais - Gien</t>
  </si>
  <si>
    <t>Clamecy - Nevers</t>
  </si>
  <si>
    <t>Cravan-Bazarnes - Dracy-St Loup</t>
  </si>
  <si>
    <t>Clamecy - Gily-Sur-Loire</t>
  </si>
  <si>
    <t>St Florentin-Vergigny - Moneta-Gurg</t>
  </si>
  <si>
    <t>Rac De Passilly</t>
  </si>
  <si>
    <t>768300</t>
  </si>
  <si>
    <t>Rac de Pont-de-Veyle</t>
  </si>
  <si>
    <t>PLM Paris Lyon Méditerranée</t>
  </si>
  <si>
    <t>Paris Bastille - Marles en Brie</t>
  </si>
  <si>
    <t>Bobigny - Sucy-Bonneuil</t>
  </si>
  <si>
    <t>Boulogne - La Rappée petite Ceinture de Paris</t>
  </si>
  <si>
    <t>Paris-Nord - Paris-Gare-De-Lyon (RER D)</t>
  </si>
  <si>
    <t>Grigny - Corbeil-Essonnes</t>
  </si>
  <si>
    <t>Grande Ceinture de Paris</t>
  </si>
  <si>
    <t>LGV A Courtalain - Connerre</t>
  </si>
  <si>
    <t>LGV A Fontenay - Mont</t>
  </si>
  <si>
    <t>LGV PSE Combs la Ville - Saint Louis</t>
  </si>
  <si>
    <t>LGV PSE VSG - Crisenoy</t>
  </si>
  <si>
    <t>RAC LGV de Coubert</t>
  </si>
  <si>
    <t>752308</t>
  </si>
  <si>
    <t>753000</t>
  </si>
  <si>
    <t>006000</t>
  </si>
  <si>
    <t>320000</t>
  </si>
  <si>
    <t>397000</t>
  </si>
  <si>
    <t>395000</t>
  </si>
  <si>
    <t>396000</t>
  </si>
  <si>
    <t>409000</t>
  </si>
  <si>
    <t>420000</t>
  </si>
  <si>
    <t>422000</t>
  </si>
  <si>
    <t>423000</t>
  </si>
  <si>
    <t>429000</t>
  </si>
  <si>
    <t>431000</t>
  </si>
  <si>
    <t>500000</t>
  </si>
  <si>
    <t>550000</t>
  </si>
  <si>
    <t>553000</t>
  </si>
  <si>
    <t>555000</t>
  </si>
  <si>
    <t>556000</t>
  </si>
  <si>
    <t>558000</t>
  </si>
  <si>
    <t>570000</t>
  </si>
  <si>
    <t>682000</t>
  </si>
  <si>
    <t>683000</t>
  </si>
  <si>
    <t>685000</t>
  </si>
  <si>
    <t>686000</t>
  </si>
  <si>
    <t>687000</t>
  </si>
  <si>
    <t>745000</t>
  </si>
  <si>
    <t>746000</t>
  </si>
  <si>
    <t>747000</t>
  </si>
  <si>
    <t>748000</t>
  </si>
  <si>
    <t>749000</t>
  </si>
  <si>
    <t>750000</t>
  </si>
  <si>
    <t>751000</t>
  </si>
  <si>
    <t>752000</t>
  </si>
  <si>
    <t>752100</t>
  </si>
  <si>
    <t>754000</t>
  </si>
  <si>
    <t>755000</t>
  </si>
  <si>
    <t>762000</t>
  </si>
  <si>
    <t>764000</t>
  </si>
  <si>
    <t>830000</t>
  </si>
  <si>
    <t>831000</t>
  </si>
  <si>
    <t>955000</t>
  </si>
  <si>
    <t>956000</t>
  </si>
  <si>
    <t>957000</t>
  </si>
  <si>
    <t>977000</t>
  </si>
  <si>
    <t>980000</t>
  </si>
  <si>
    <t>981000</t>
  </si>
  <si>
    <t>983000</t>
  </si>
  <si>
    <t>984000</t>
  </si>
  <si>
    <t>985000</t>
  </si>
  <si>
    <t>988000</t>
  </si>
  <si>
    <t>990000</t>
  </si>
  <si>
    <t>Caractéristique des IF-TE</t>
  </si>
  <si>
    <t>Maîtrise d'œuvre</t>
  </si>
  <si>
    <t>Ligne</t>
  </si>
  <si>
    <t>Gare de</t>
  </si>
  <si>
    <t>Indice</t>
  </si>
  <si>
    <t>Objet</t>
  </si>
  <si>
    <t>L'auteur du document</t>
  </si>
  <si>
    <t>Vérificateur</t>
  </si>
  <si>
    <t>Certifié conforme à la minute</t>
  </si>
  <si>
    <t>Par</t>
  </si>
  <si>
    <t xml:space="preserve">le: </t>
  </si>
  <si>
    <t xml:space="preserve">Signé
Lettre N°
du: </t>
  </si>
  <si>
    <t xml:space="preserve">échelle : </t>
  </si>
  <si>
    <t>logo entreprise</t>
  </si>
  <si>
    <t>1/500</t>
  </si>
  <si>
    <t xml:space="preserve">LIGNES aériennes de traction électrique à </t>
  </si>
  <si>
    <t>Courant</t>
  </si>
  <si>
    <t>25Kv alternatif</t>
  </si>
  <si>
    <t>1,5Kv continu</t>
  </si>
  <si>
    <t>Type de caténaire</t>
  </si>
  <si>
    <t>Caténaire</t>
  </si>
  <si>
    <t>CR</t>
  </si>
  <si>
    <t>CN</t>
  </si>
  <si>
    <t>CS</t>
  </si>
  <si>
    <t>CL</t>
  </si>
  <si>
    <t>2FC</t>
  </si>
  <si>
    <t>1FC</t>
  </si>
  <si>
    <t>CSRR</t>
  </si>
  <si>
    <t>CNalu</t>
  </si>
  <si>
    <t>CRalu</t>
  </si>
  <si>
    <t>Midi</t>
  </si>
  <si>
    <t>VS</t>
  </si>
  <si>
    <t>Bitensions</t>
  </si>
  <si>
    <t>Rc</t>
  </si>
  <si>
    <t>Du Pk________________ au PK______________</t>
  </si>
  <si>
    <t>_______________Section</t>
  </si>
  <si>
    <t>( Extrait )</t>
  </si>
  <si>
    <t>Vu pour exécution</t>
  </si>
  <si>
    <t>modifications</t>
  </si>
  <si>
    <t>Paris Austerlitz - Bordeaux St Jean</t>
  </si>
  <si>
    <t>Étampe - Beaune-La-Rolande</t>
  </si>
  <si>
    <t>CMM Corbeil Essonne - Montereau</t>
  </si>
  <si>
    <t>Laroche Migennes - Cosne</t>
  </si>
  <si>
    <t>Flamboin-Gouaix - Montereau-Fault-Yonne</t>
  </si>
  <si>
    <t>La Rappée - Batignolles Petite Ceinture de Paris</t>
  </si>
  <si>
    <t>Invalide - Quai-D 'Orsay</t>
  </si>
  <si>
    <t>Quai-D 'Orsay - Paris-Austerlitz</t>
  </si>
  <si>
    <t>Dreux - St Aubain du vieil Évreux</t>
  </si>
  <si>
    <t>Profil feeder et C.D.Pa</t>
  </si>
  <si>
    <t>Schémas d'alimentation</t>
  </si>
  <si>
    <t>Chartre - Bordeaux St Jean</t>
  </si>
  <si>
    <t>Couratlain-St Pellerin - Patay</t>
  </si>
  <si>
    <t>Gare de Brétigny sur orge rav bs 2016</t>
  </si>
  <si>
    <t>Fixation du C.D.Pa</t>
  </si>
  <si>
    <t xml:space="preserve">Échantillon Support    </t>
  </si>
  <si>
    <t>Profils en long des Feeders et C.D.Pa</t>
  </si>
  <si>
    <t>État des Pendules</t>
  </si>
  <si>
    <t>Équipements Tendeurs et Sectionnement</t>
  </si>
  <si>
    <t>Tracé du fil (Caténaires, C.D.Pa et Feeders)</t>
  </si>
  <si>
    <t>Isolement C.D.Pa</t>
  </si>
  <si>
    <t xml:space="preserve">PRO Pk : </t>
  </si>
  <si>
    <t xml:space="preserve"> Profil en long feeders et C.D.Pa</t>
  </si>
  <si>
    <t>Conformité avec Tracé et Profil en long feeder + C.D.Pa</t>
  </si>
  <si>
    <t>Montages Feeders + C.D.Pa</t>
  </si>
  <si>
    <t>(Caténaire, C.D.Pa et Feeders)</t>
  </si>
  <si>
    <t>c</t>
  </si>
  <si>
    <t>x</t>
  </si>
  <si>
    <t>DO</t>
  </si>
  <si>
    <t>Mail</t>
  </si>
  <si>
    <t>CEP</t>
  </si>
  <si>
    <t>Phase</t>
  </si>
  <si>
    <t>APO</t>
  </si>
  <si>
    <t>DE</t>
  </si>
  <si>
    <t>VISA</t>
  </si>
  <si>
    <t>BPE</t>
  </si>
  <si>
    <t>Téléphone</t>
  </si>
  <si>
    <t>Phases</t>
  </si>
  <si>
    <t>Récollement</t>
  </si>
  <si>
    <t>Noms TE</t>
  </si>
  <si>
    <t>Tel</t>
  </si>
  <si>
    <t>Fournies à l'entreprise pour étude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</si>
</sst>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40C]d\-mmm\-yy;@"/>
    <numFmt numFmtId="165" formatCode="[$-F800]dddd\,\ mmmm\ dd\,\ yyyy"/>
    <numFmt numFmtId="166" formatCode="[$-40C]d\-mmm;@"/>
    <numFmt numFmtId="167" formatCode="dd/mm/yy;@"/>
    <numFmt numFmtId="168" formatCode="[$-40C]d\ mmmm\ yyyy;@"/>
    <numFmt numFmtId="169" formatCode="yyyy"/>
    <numFmt numFmtId="170" formatCode="0#&quot; &quot;##&quot; &quot;##&quot; &quot;##&quot; &quot;##"/>
  </numFmts>
  <fonts count="106" x14ac:knownFonts="1">
    <font>
      <sz val="10"/>
      <name val="Arial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i/>
      <u/>
      <sz val="8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i/>
      <sz val="14"/>
      <name val="Arial"/>
      <family val="2"/>
    </font>
    <font>
      <sz val="9"/>
      <name val="Arial Narrow"/>
      <family val="2"/>
    </font>
    <font>
      <sz val="10"/>
      <name val="Arial Narrow"/>
      <family val="2"/>
    </font>
    <font>
      <b/>
      <i/>
      <sz val="10"/>
      <name val="Arial"/>
      <family val="2"/>
    </font>
    <font>
      <i/>
      <sz val="9"/>
      <name val="Arial"/>
      <family val="2"/>
    </font>
    <font>
      <i/>
      <sz val="8"/>
      <name val="Arial"/>
      <family val="2"/>
    </font>
    <font>
      <sz val="2"/>
      <name val="Arial"/>
      <family val="2"/>
    </font>
    <font>
      <sz val="10"/>
      <name val="Times New Roman"/>
      <family val="1"/>
    </font>
    <font>
      <sz val="12"/>
      <name val="Arial"/>
      <family val="2"/>
    </font>
    <font>
      <sz val="12"/>
      <name val="Lucida Bright"/>
      <family val="1"/>
    </font>
    <font>
      <u/>
      <sz val="10"/>
      <name val="Arial"/>
      <family val="2"/>
    </font>
    <font>
      <sz val="2"/>
      <name val="Lucida Bright"/>
      <family val="1"/>
    </font>
    <font>
      <b/>
      <sz val="12"/>
      <name val="Arial"/>
      <family val="2"/>
    </font>
    <font>
      <b/>
      <sz val="8"/>
      <color rgb="FF6E267B"/>
      <name val="Arial"/>
      <family val="2"/>
    </font>
    <font>
      <b/>
      <sz val="12"/>
      <color rgb="FF4F81BD"/>
      <name val="Cambria"/>
      <family val="1"/>
    </font>
    <font>
      <u/>
      <sz val="24"/>
      <name val="Arial"/>
      <family val="2"/>
    </font>
    <font>
      <sz val="22"/>
      <name val="Arial"/>
      <family val="2"/>
    </font>
    <font>
      <i/>
      <sz val="9"/>
      <color theme="3" tint="0.39997558519241921"/>
      <name val="Arial"/>
      <family val="2"/>
    </font>
    <font>
      <sz val="8"/>
      <name val="Arial Narrow"/>
      <family val="2"/>
    </font>
    <font>
      <sz val="6"/>
      <name val="Arial Narrow"/>
      <family val="2"/>
    </font>
    <font>
      <sz val="6"/>
      <name val="Arial"/>
      <family val="2"/>
    </font>
    <font>
      <b/>
      <sz val="6"/>
      <name val="Arial Narrow"/>
      <family val="2"/>
    </font>
    <font>
      <b/>
      <i/>
      <u/>
      <sz val="7"/>
      <name val="Arial"/>
      <family val="2"/>
    </font>
    <font>
      <b/>
      <u/>
      <sz val="10"/>
      <name val="Arial"/>
      <family val="2"/>
    </font>
    <font>
      <sz val="16"/>
      <name val="Arial"/>
      <family val="2"/>
    </font>
    <font>
      <sz val="10"/>
      <color rgb="FF1F427B"/>
      <name val="Century Gothic"/>
      <family val="2"/>
    </font>
    <font>
      <b/>
      <sz val="16"/>
      <name val="Vineta BT"/>
      <family val="5"/>
    </font>
    <font>
      <sz val="12"/>
      <name val="Arial Unicode MS"/>
      <family val="2"/>
    </font>
    <font>
      <i/>
      <sz val="14"/>
      <name val="Algerian"/>
      <family val="5"/>
    </font>
    <font>
      <b/>
      <i/>
      <sz val="9"/>
      <name val="Arial"/>
      <family val="2"/>
    </font>
    <font>
      <i/>
      <sz val="12"/>
      <name val="Arial"/>
      <family val="2"/>
    </font>
    <font>
      <sz val="14"/>
      <color rgb="FFFF0000"/>
      <name val="Arial"/>
      <family val="2"/>
    </font>
    <font>
      <b/>
      <sz val="14"/>
      <name val="Arial"/>
      <family val="2"/>
    </font>
    <font>
      <sz val="14"/>
      <color rgb="FFFF0000"/>
      <name val="Cambria"/>
      <family val="1"/>
    </font>
    <font>
      <strike/>
      <sz val="14"/>
      <color theme="3" tint="0.39994506668294322"/>
      <name val="Arial"/>
      <family val="2"/>
    </font>
    <font>
      <vertAlign val="subscript"/>
      <sz val="10"/>
      <name val="Arial"/>
      <family val="2"/>
    </font>
    <font>
      <b/>
      <sz val="8"/>
      <color rgb="FF92D050"/>
      <name val="Arial"/>
      <family val="2"/>
    </font>
    <font>
      <b/>
      <sz val="8"/>
      <color rgb="FFFFC000"/>
      <name val="Arial"/>
      <family val="2"/>
    </font>
    <font>
      <b/>
      <i/>
      <u/>
      <sz val="8"/>
      <color theme="6" tint="-0.499984740745262"/>
      <name val="Arial"/>
      <family val="2"/>
    </font>
    <font>
      <b/>
      <u/>
      <sz val="8"/>
      <color rgb="FF92D050"/>
      <name val="Arial"/>
      <family val="2"/>
    </font>
    <font>
      <b/>
      <u/>
      <vertAlign val="subscript"/>
      <sz val="8"/>
      <color rgb="FF92D050"/>
      <name val="Arial"/>
      <family val="2"/>
    </font>
    <font>
      <sz val="10"/>
      <color theme="0"/>
      <name val="Arial"/>
      <family val="2"/>
    </font>
    <font>
      <b/>
      <sz val="8"/>
      <color rgb="FFC00000"/>
      <name val="Arial"/>
      <family val="2"/>
    </font>
    <font>
      <u/>
      <sz val="9"/>
      <name val="Arial"/>
      <family val="2"/>
    </font>
    <font>
      <sz val="20"/>
      <name val="Arial"/>
      <family val="2"/>
    </font>
    <font>
      <sz val="9"/>
      <color rgb="FFC00000"/>
      <name val="Arial"/>
      <family val="2"/>
    </font>
    <font>
      <sz val="12"/>
      <name val="Times New Roman"/>
      <family val="1"/>
    </font>
    <font>
      <b/>
      <i/>
      <sz val="10"/>
      <name val="Verdana"/>
      <family val="2"/>
    </font>
    <font>
      <b/>
      <sz val="10"/>
      <name val="Verdana"/>
      <family val="2"/>
    </font>
    <font>
      <b/>
      <i/>
      <sz val="10"/>
      <color rgb="FFFF0000"/>
      <name val="Verdana"/>
      <family val="2"/>
    </font>
    <font>
      <b/>
      <i/>
      <sz val="10"/>
      <color rgb="FFFF0000"/>
      <name val="Arial"/>
      <family val="2"/>
    </font>
    <font>
      <b/>
      <i/>
      <sz val="14"/>
      <name val="Wingdings 3"/>
      <family val="1"/>
      <charset val="2"/>
    </font>
    <font>
      <sz val="11"/>
      <name val="Times New Roman"/>
      <family val="1"/>
    </font>
    <font>
      <b/>
      <i/>
      <sz val="11"/>
      <name val="Times New Roman"/>
      <family val="1"/>
    </font>
    <font>
      <sz val="11"/>
      <color rgb="FFFF0000"/>
      <name val="Times New Roman"/>
      <family val="1"/>
    </font>
    <font>
      <sz val="14"/>
      <name val="Arial"/>
      <family val="2"/>
    </font>
    <font>
      <sz val="11"/>
      <name val="Arial"/>
      <family val="2"/>
    </font>
    <font>
      <b/>
      <i/>
      <sz val="16"/>
      <name val="Verdana"/>
      <family val="2"/>
    </font>
    <font>
      <b/>
      <i/>
      <u/>
      <sz val="10"/>
      <color rgb="FFC00000"/>
      <name val="Arial"/>
      <family val="2"/>
    </font>
    <font>
      <b/>
      <sz val="12"/>
      <color indexed="18"/>
      <name val="Arial"/>
      <family val="2"/>
    </font>
    <font>
      <b/>
      <sz val="12"/>
      <color theme="3"/>
      <name val="Arial"/>
      <family val="2"/>
    </font>
    <font>
      <sz val="12"/>
      <color theme="3"/>
      <name val="Arial"/>
      <family val="2"/>
    </font>
    <font>
      <b/>
      <sz val="12"/>
      <color theme="7" tint="-0.249977111117893"/>
      <name val="Arial Narrow"/>
      <family val="2"/>
    </font>
    <font>
      <b/>
      <i/>
      <sz val="10"/>
      <color theme="7" tint="-0.249977111117893"/>
      <name val="Arial"/>
      <family val="2"/>
    </font>
    <font>
      <b/>
      <i/>
      <sz val="20"/>
      <name val="Arial"/>
      <family val="2"/>
    </font>
    <font>
      <sz val="18"/>
      <name val="Arial"/>
      <family val="2"/>
    </font>
    <font>
      <b/>
      <i/>
      <sz val="14"/>
      <name val="Verdana"/>
      <family val="2"/>
    </font>
    <font>
      <b/>
      <sz val="11"/>
      <name val="Times New Roman"/>
      <family val="1"/>
    </font>
    <font>
      <b/>
      <i/>
      <sz val="12"/>
      <name val="Times New Roman"/>
      <family val="1"/>
    </font>
    <font>
      <b/>
      <i/>
      <sz val="11"/>
      <name val="Wingdings 3"/>
      <family val="1"/>
      <charset val="2"/>
    </font>
    <font>
      <b/>
      <i/>
      <sz val="11"/>
      <name val="Arial"/>
      <family val="2"/>
    </font>
    <font>
      <u/>
      <sz val="11"/>
      <name val="Times New Roman"/>
      <family val="1"/>
    </font>
    <font>
      <sz val="11"/>
      <name val="Wingdings 3"/>
      <family val="1"/>
      <charset val="2"/>
    </font>
    <font>
      <i/>
      <sz val="8"/>
      <color rgb="FFC00000"/>
      <name val="Arial"/>
      <family val="2"/>
    </font>
    <font>
      <b/>
      <sz val="12"/>
      <color rgb="FF6E267B"/>
      <name val="Arial"/>
      <family val="2"/>
    </font>
    <font>
      <b/>
      <sz val="14"/>
      <color rgb="FF6E267B"/>
      <name val="Arial"/>
      <family val="2"/>
    </font>
    <font>
      <u/>
      <sz val="20"/>
      <color rgb="FF808080"/>
      <name val="Arial"/>
      <family val="2"/>
    </font>
    <font>
      <b/>
      <u/>
      <sz val="20"/>
      <name val="Arial"/>
      <family val="2"/>
    </font>
    <font>
      <b/>
      <sz val="20"/>
      <name val="Arial"/>
      <family val="2"/>
    </font>
    <font>
      <b/>
      <i/>
      <sz val="20"/>
      <name val="Verdana"/>
      <family val="2"/>
    </font>
    <font>
      <u/>
      <sz val="12"/>
      <name val="Arial"/>
      <family val="2"/>
    </font>
    <font>
      <sz val="20"/>
      <color theme="4" tint="-0.249977111117893"/>
      <name val="Arial"/>
      <family val="2"/>
    </font>
    <font>
      <sz val="16"/>
      <color theme="4" tint="-0.249977111117893"/>
      <name val="Arial"/>
      <family val="2"/>
    </font>
    <font>
      <b/>
      <sz val="10"/>
      <color theme="4" tint="-0.249977111117893"/>
      <name val="Arial"/>
      <family val="2"/>
    </font>
    <font>
      <sz val="12"/>
      <color theme="4" tint="-0.249977111117893"/>
      <name val="Arial"/>
      <family val="2"/>
    </font>
    <font>
      <sz val="10"/>
      <color theme="4" tint="-0.249977111117893"/>
      <name val="Arial"/>
      <family val="2"/>
    </font>
    <font>
      <sz val="24"/>
      <name val="Arial"/>
      <family val="2"/>
    </font>
    <font>
      <u/>
      <sz val="16"/>
      <name val="Arial"/>
      <family val="2"/>
    </font>
    <font>
      <b/>
      <sz val="12"/>
      <color rgb="FFFF0000"/>
      <name val="Arial"/>
      <family val="2"/>
    </font>
    <font>
      <b/>
      <sz val="10"/>
      <color rgb="FFFF000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u/>
      <sz val="12"/>
      <color rgb="FF800000"/>
      <name val="Arial"/>
      <family val="2"/>
    </font>
    <font>
      <b/>
      <u/>
      <sz val="16"/>
      <color rgb="FF800000"/>
      <name val="Arial"/>
      <family val="2"/>
    </font>
    <font>
      <b/>
      <u/>
      <sz val="14"/>
      <color rgb="FF8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7"/>
        <bgColor indexed="64"/>
      </patternFill>
    </fill>
    <fill>
      <patternFill patternType="gray0625">
        <bgColor indexed="47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217">
    <border>
      <left/>
      <right/>
      <top/>
      <bottom/>
      <diagonal/>
    </border>
    <border>
      <left/>
      <right/>
      <top/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/>
      <diagonal/>
    </border>
    <border>
      <left/>
      <right/>
      <top style="dotted">
        <color auto="1"/>
      </top>
      <bottom/>
      <diagonal/>
    </border>
    <border>
      <left/>
      <right style="thin">
        <color auto="1"/>
      </right>
      <top style="dotted">
        <color auto="1"/>
      </top>
      <bottom/>
      <diagonal/>
    </border>
    <border>
      <left/>
      <right/>
      <top style="dotted">
        <color auto="1"/>
      </top>
      <bottom style="medium">
        <color auto="1"/>
      </bottom>
      <diagonal/>
    </border>
    <border>
      <left/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 style="dotted">
        <color auto="1"/>
      </top>
      <bottom style="medium">
        <color auto="1"/>
      </bottom>
      <diagonal/>
    </border>
    <border>
      <left/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thin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medium">
        <color auto="1"/>
      </right>
      <top/>
      <bottom style="dashed">
        <color auto="1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dotted">
        <color auto="1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/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thin">
        <color auto="1"/>
      </top>
      <bottom style="dotted">
        <color auto="1"/>
      </bottom>
      <diagonal/>
    </border>
    <border>
      <left/>
      <right/>
      <top style="thin">
        <color auto="1"/>
      </top>
      <bottom style="dotted">
        <color auto="1"/>
      </bottom>
      <diagonal/>
    </border>
    <border>
      <left/>
      <right style="medium">
        <color auto="1"/>
      </right>
      <top style="thin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double">
        <color rgb="FFFF0000"/>
      </left>
      <right style="medium">
        <color auto="1"/>
      </right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ck">
        <color auto="1"/>
      </top>
      <bottom style="dotted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ck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/>
      <right style="double">
        <color auto="1"/>
      </right>
      <top style="thin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/>
      <bottom style="double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/>
      <right style="dotted">
        <color auto="1"/>
      </right>
      <top style="thick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/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rgb="FFFF0000"/>
      </left>
      <right/>
      <top style="thin">
        <color auto="1"/>
      </top>
      <bottom/>
      <diagonal/>
    </border>
    <border>
      <left style="double">
        <color rgb="FFFF0000"/>
      </left>
      <right/>
      <top/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dotted">
        <color auto="1"/>
      </bottom>
      <diagonal/>
    </border>
    <border>
      <left/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thin">
        <color auto="1"/>
      </bottom>
      <diagonal/>
    </border>
    <border>
      <left/>
      <right/>
      <top style="dotted">
        <color auto="1"/>
      </top>
      <bottom style="thin">
        <color auto="1"/>
      </bottom>
      <diagonal/>
    </border>
    <border>
      <left/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/>
      <top style="dotted">
        <color auto="1"/>
      </top>
      <bottom/>
      <diagonal/>
    </border>
    <border>
      <left/>
      <right/>
      <top style="thick">
        <color auto="1"/>
      </top>
      <bottom style="dotted">
        <color auto="1"/>
      </bottom>
      <diagonal/>
    </border>
    <border>
      <left/>
      <right/>
      <top style="dotted">
        <color auto="1"/>
      </top>
      <bottom style="thick">
        <color auto="1"/>
      </bottom>
      <diagonal/>
    </border>
    <border>
      <left style="thick">
        <color auto="1"/>
      </left>
      <right/>
      <top style="dotted">
        <color auto="1"/>
      </top>
      <bottom style="dotted">
        <color auto="1"/>
      </bottom>
      <diagonal/>
    </border>
    <border>
      <left style="thick">
        <color auto="1"/>
      </left>
      <right/>
      <top style="dotted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dotted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dotted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theme="3" tint="0.39994506668294322"/>
      </left>
      <right style="medium">
        <color theme="3" tint="0.39994506668294322"/>
      </right>
      <top style="thick">
        <color theme="3" tint="0.39994506668294322"/>
      </top>
      <bottom style="thin">
        <color theme="3" tint="0.39994506668294322"/>
      </bottom>
      <diagonal/>
    </border>
    <border>
      <left style="medium">
        <color theme="3" tint="0.39994506668294322"/>
      </left>
      <right style="medium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medium">
        <color theme="3" tint="0.39994506668294322"/>
      </left>
      <right style="medium">
        <color theme="3" tint="0.39994506668294322"/>
      </right>
      <top style="thin">
        <color theme="3" tint="0.39994506668294322"/>
      </top>
      <bottom style="thick">
        <color theme="3" tint="0.39994506668294322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ashDot">
        <color auto="1"/>
      </left>
      <right style="dashDot">
        <color auto="1"/>
      </right>
      <top style="thick">
        <color auto="1"/>
      </top>
      <bottom style="dotted">
        <color auto="1"/>
      </bottom>
      <diagonal/>
    </border>
    <border>
      <left style="dashDot">
        <color auto="1"/>
      </left>
      <right style="dashDot">
        <color auto="1"/>
      </right>
      <top style="dotted">
        <color auto="1"/>
      </top>
      <bottom style="dotted">
        <color auto="1"/>
      </bottom>
      <diagonal/>
    </border>
    <border>
      <left style="dashDot">
        <color auto="1"/>
      </left>
      <right style="dashDot">
        <color auto="1"/>
      </right>
      <top style="dotted">
        <color auto="1"/>
      </top>
      <bottom style="thick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theme="3" tint="0.39994506668294322"/>
      </right>
      <top style="thick">
        <color auto="1"/>
      </top>
      <bottom/>
      <diagonal/>
    </border>
    <border>
      <left style="medium">
        <color auto="1"/>
      </left>
      <right style="medium">
        <color theme="3" tint="0.39994506668294322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theme="3" tint="0.39994506668294322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theme="3" tint="0.39994506668294322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theme="3" tint="0.39994506668294322"/>
      </right>
      <top style="thin">
        <color auto="1"/>
      </top>
      <bottom style="thick">
        <color auto="1"/>
      </bottom>
      <diagonal/>
    </border>
    <border>
      <left style="medium">
        <color theme="3" tint="0.39994506668294322"/>
      </left>
      <right style="medium">
        <color theme="3" tint="0.39994506668294322"/>
      </right>
      <top/>
      <bottom style="thin">
        <color theme="3" tint="0.39994506668294322"/>
      </bottom>
      <diagonal/>
    </border>
    <border>
      <left style="medium">
        <color theme="3" tint="0.39994506668294322"/>
      </left>
      <right style="medium">
        <color theme="3" tint="0.39994506668294322"/>
      </right>
      <top style="thin">
        <color theme="3" tint="0.39994506668294322"/>
      </top>
      <bottom style="thick">
        <color theme="3" tint="0.39991454817346722"/>
      </bottom>
      <diagonal/>
    </border>
  </borders>
  <cellStyleXfs count="27">
    <xf numFmtId="0" fontId="0" fillId="0" borderId="0"/>
    <xf numFmtId="0" fontId="1" fillId="0" borderId="0"/>
    <xf numFmtId="0" fontId="101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2" fillId="0" borderId="0" applyNumberFormat="0" applyFill="0" applyBorder="0" applyAlignment="0" applyProtection="0"/>
    <xf numFmtId="0" fontId="102" fillId="0" borderId="0" applyNumberFormat="0" applyFill="0" applyBorder="0" applyAlignment="0" applyProtection="0"/>
  </cellStyleXfs>
  <cellXfs count="1313">
    <xf numFmtId="0" fontId="0" fillId="0" borderId="0" xfId="0"/>
    <xf numFmtId="0" fontId="2" fillId="0" borderId="0" xfId="0" applyFont="1"/>
    <xf numFmtId="0" fontId="0" fillId="0" borderId="0" xfId="0" applyBorder="1"/>
    <xf numFmtId="0" fontId="0" fillId="0" borderId="0" xfId="0" applyAlignment="1">
      <alignment vertical="center"/>
    </xf>
    <xf numFmtId="0" fontId="6" fillId="0" borderId="0" xfId="0" applyFont="1" applyBorder="1" applyAlignment="1">
      <alignment horizontal="right"/>
    </xf>
    <xf numFmtId="0" fontId="0" fillId="0" borderId="0" xfId="0" applyBorder="1" applyAlignment="1">
      <alignment vertical="center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0" fillId="0" borderId="1" xfId="0" applyBorder="1"/>
    <xf numFmtId="0" fontId="0" fillId="0" borderId="9" xfId="0" applyBorder="1"/>
    <xf numFmtId="0" fontId="10" fillId="0" borderId="9" xfId="0" applyFont="1" applyBorder="1"/>
    <xf numFmtId="0" fontId="0" fillId="0" borderId="0" xfId="0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8" fillId="0" borderId="0" xfId="0" applyFont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" fillId="0" borderId="0" xfId="0" applyFont="1"/>
    <xf numFmtId="0" fontId="15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" fillId="0" borderId="0" xfId="0" applyFont="1" applyBorder="1"/>
    <xf numFmtId="0" fontId="1" fillId="0" borderId="1" xfId="0" applyFont="1" applyBorder="1"/>
    <xf numFmtId="0" fontId="17" fillId="0" borderId="0" xfId="0" applyFont="1" applyAlignment="1">
      <alignment vertical="center"/>
    </xf>
    <xf numFmtId="0" fontId="20" fillId="0" borderId="44" xfId="0" applyFont="1" applyBorder="1" applyAlignment="1">
      <alignment vertical="center" wrapText="1"/>
    </xf>
    <xf numFmtId="0" fontId="3" fillId="0" borderId="56" xfId="0" applyFont="1" applyBorder="1" applyAlignment="1">
      <alignment vertical="center" wrapText="1"/>
    </xf>
    <xf numFmtId="0" fontId="25" fillId="0" borderId="57" xfId="0" applyFont="1" applyBorder="1" applyAlignment="1">
      <alignment vertical="center" wrapText="1"/>
    </xf>
    <xf numFmtId="0" fontId="25" fillId="0" borderId="30" xfId="0" applyFont="1" applyBorder="1" applyAlignment="1">
      <alignment vertical="center" wrapText="1"/>
    </xf>
    <xf numFmtId="0" fontId="19" fillId="0" borderId="0" xfId="0" applyFont="1" applyBorder="1" applyAlignment="1">
      <alignment vertical="center" wrapText="1"/>
    </xf>
    <xf numFmtId="0" fontId="1" fillId="0" borderId="0" xfId="1"/>
    <xf numFmtId="0" fontId="1" fillId="0" borderId="0" xfId="1" applyAlignment="1">
      <alignment vertical="center"/>
    </xf>
    <xf numFmtId="0" fontId="11" fillId="0" borderId="28" xfId="1" applyFont="1" applyFill="1" applyBorder="1" applyAlignment="1">
      <alignment horizontal="center" vertical="center"/>
    </xf>
    <xf numFmtId="0" fontId="2" fillId="0" borderId="0" xfId="1" applyFont="1" applyAlignment="1">
      <alignment horizontal="center"/>
    </xf>
    <xf numFmtId="0" fontId="2" fillId="0" borderId="15" xfId="1" applyFont="1" applyFill="1" applyBorder="1" applyAlignment="1">
      <alignment horizontal="left"/>
    </xf>
    <xf numFmtId="0" fontId="2" fillId="0" borderId="28" xfId="1" applyFont="1" applyFill="1" applyBorder="1" applyAlignment="1">
      <alignment horizontal="right"/>
    </xf>
    <xf numFmtId="0" fontId="2" fillId="0" borderId="10" xfId="1" applyFont="1" applyFill="1" applyBorder="1" applyAlignment="1">
      <alignment horizontal="right"/>
    </xf>
    <xf numFmtId="0" fontId="2" fillId="0" borderId="38" xfId="1" applyFont="1" applyFill="1" applyBorder="1" applyAlignment="1">
      <alignment horizontal="center"/>
    </xf>
    <xf numFmtId="0" fontId="2" fillId="0" borderId="38" xfId="1" applyFont="1" applyFill="1" applyBorder="1" applyAlignment="1">
      <alignment horizontal="right"/>
    </xf>
    <xf numFmtId="0" fontId="2" fillId="0" borderId="10" xfId="1" applyFont="1" applyFill="1" applyBorder="1" applyAlignment="1">
      <alignment horizontal="center"/>
    </xf>
    <xf numFmtId="0" fontId="2" fillId="0" borderId="38" xfId="1" applyFont="1" applyFill="1" applyBorder="1" applyAlignment="1">
      <alignment horizontal="left"/>
    </xf>
    <xf numFmtId="0" fontId="2" fillId="0" borderId="58" xfId="1" applyFont="1" applyFill="1" applyBorder="1" applyAlignment="1">
      <alignment horizontal="center"/>
    </xf>
    <xf numFmtId="0" fontId="2" fillId="0" borderId="0" xfId="1" applyFont="1"/>
    <xf numFmtId="0" fontId="32" fillId="0" borderId="0" xfId="1" applyFont="1"/>
    <xf numFmtId="0" fontId="15" fillId="0" borderId="0" xfId="1" applyFont="1" applyBorder="1" applyAlignment="1">
      <alignment horizontal="right"/>
    </xf>
    <xf numFmtId="0" fontId="2" fillId="0" borderId="0" xfId="1" applyFont="1" applyBorder="1"/>
    <xf numFmtId="0" fontId="15" fillId="0" borderId="0" xfId="1" applyFont="1" applyBorder="1"/>
    <xf numFmtId="0" fontId="6" fillId="0" borderId="0" xfId="1" applyFont="1" applyBorder="1" applyAlignment="1">
      <alignment horizontal="center"/>
    </xf>
    <xf numFmtId="0" fontId="1" fillId="0" borderId="0" xfId="1" applyBorder="1"/>
    <xf numFmtId="0" fontId="1" fillId="0" borderId="44" xfId="1" applyBorder="1"/>
    <xf numFmtId="0" fontId="5" fillId="5" borderId="57" xfId="1" applyFont="1" applyFill="1" applyBorder="1" applyAlignment="1">
      <alignment horizontal="center" vertical="center"/>
    </xf>
    <xf numFmtId="0" fontId="1" fillId="5" borderId="0" xfId="1" applyFill="1" applyBorder="1" applyAlignment="1">
      <alignment vertical="center"/>
    </xf>
    <xf numFmtId="0" fontId="1" fillId="5" borderId="0" xfId="1" applyFill="1" applyBorder="1"/>
    <xf numFmtId="0" fontId="1" fillId="0" borderId="54" xfId="1" applyFill="1" applyBorder="1" applyAlignment="1">
      <alignment horizontal="center" vertical="center"/>
    </xf>
    <xf numFmtId="0" fontId="1" fillId="0" borderId="54" xfId="1" applyFont="1" applyFill="1" applyBorder="1" applyAlignment="1">
      <alignment horizontal="center" vertical="center"/>
    </xf>
    <xf numFmtId="0" fontId="5" fillId="5" borderId="0" xfId="1" applyFont="1" applyFill="1" applyBorder="1" applyAlignment="1">
      <alignment horizontal="center" vertical="center"/>
    </xf>
    <xf numFmtId="0" fontId="8" fillId="5" borderId="62" xfId="1" applyFont="1" applyFill="1" applyBorder="1" applyAlignment="1">
      <alignment vertical="center"/>
    </xf>
    <xf numFmtId="0" fontId="2" fillId="5" borderId="1" xfId="1" applyFont="1" applyFill="1" applyBorder="1" applyAlignment="1">
      <alignment vertical="center"/>
    </xf>
    <xf numFmtId="0" fontId="2" fillId="5" borderId="1" xfId="1" applyFont="1" applyFill="1" applyBorder="1"/>
    <xf numFmtId="0" fontId="8" fillId="5" borderId="0" xfId="1" applyFont="1" applyFill="1" applyBorder="1" applyAlignment="1">
      <alignment vertical="center"/>
    </xf>
    <xf numFmtId="0" fontId="2" fillId="5" borderId="0" xfId="1" applyFont="1" applyFill="1" applyBorder="1" applyAlignment="1">
      <alignment vertical="center"/>
    </xf>
    <xf numFmtId="0" fontId="2" fillId="5" borderId="0" xfId="1" applyFont="1" applyFill="1" applyBorder="1"/>
    <xf numFmtId="0" fontId="1" fillId="5" borderId="0" xfId="1" applyFill="1" applyBorder="1" applyAlignment="1">
      <alignment horizontal="center"/>
    </xf>
    <xf numFmtId="0" fontId="1" fillId="5" borderId="1" xfId="1" applyFill="1" applyBorder="1" applyAlignment="1">
      <alignment vertical="center"/>
    </xf>
    <xf numFmtId="0" fontId="8" fillId="5" borderId="1" xfId="1" applyFont="1" applyFill="1" applyBorder="1" applyAlignment="1">
      <alignment vertical="center"/>
    </xf>
    <xf numFmtId="0" fontId="8" fillId="5" borderId="9" xfId="1" applyFont="1" applyFill="1" applyBorder="1" applyAlignment="1">
      <alignment vertical="center"/>
    </xf>
    <xf numFmtId="0" fontId="2" fillId="5" borderId="9" xfId="1" applyFont="1" applyFill="1" applyBorder="1" applyAlignment="1">
      <alignment vertical="center"/>
    </xf>
    <xf numFmtId="0" fontId="2" fillId="5" borderId="9" xfId="1" applyFont="1" applyFill="1" applyBorder="1"/>
    <xf numFmtId="0" fontId="1" fillId="5" borderId="9" xfId="1" applyFill="1" applyBorder="1" applyAlignment="1">
      <alignment horizontal="left"/>
    </xf>
    <xf numFmtId="0" fontId="8" fillId="2" borderId="30" xfId="1" applyFont="1" applyFill="1" applyBorder="1" applyAlignment="1">
      <alignment vertical="center"/>
    </xf>
    <xf numFmtId="0" fontId="1" fillId="2" borderId="0" xfId="1" applyFill="1" applyBorder="1"/>
    <xf numFmtId="0" fontId="8" fillId="2" borderId="0" xfId="1" applyFont="1" applyFill="1" applyBorder="1" applyAlignment="1">
      <alignment vertical="center"/>
    </xf>
    <xf numFmtId="0" fontId="2" fillId="2" borderId="0" xfId="1" applyFont="1" applyFill="1" applyBorder="1" applyAlignment="1">
      <alignment vertical="center"/>
    </xf>
    <xf numFmtId="0" fontId="8" fillId="2" borderId="44" xfId="1" applyFont="1" applyFill="1" applyBorder="1" applyAlignment="1">
      <alignment vertical="center"/>
    </xf>
    <xf numFmtId="0" fontId="2" fillId="2" borderId="44" xfId="1" applyFont="1" applyFill="1" applyBorder="1" applyAlignment="1">
      <alignment vertical="center"/>
    </xf>
    <xf numFmtId="0" fontId="2" fillId="2" borderId="44" xfId="1" applyFont="1" applyFill="1" applyBorder="1"/>
    <xf numFmtId="0" fontId="1" fillId="2" borderId="44" xfId="1" applyFill="1" applyBorder="1" applyAlignment="1">
      <alignment horizontal="left"/>
    </xf>
    <xf numFmtId="0" fontId="8" fillId="5" borderId="30" xfId="1" applyFont="1" applyFill="1" applyBorder="1" applyAlignment="1">
      <alignment vertical="center"/>
    </xf>
    <xf numFmtId="0" fontId="8" fillId="2" borderId="57" xfId="1" applyFont="1" applyFill="1" applyBorder="1" applyAlignment="1">
      <alignment vertical="center"/>
    </xf>
    <xf numFmtId="0" fontId="3" fillId="2" borderId="56" xfId="1" applyFont="1" applyFill="1" applyBorder="1"/>
    <xf numFmtId="0" fontId="1" fillId="2" borderId="56" xfId="1" applyFill="1" applyBorder="1"/>
    <xf numFmtId="0" fontId="5" fillId="0" borderId="0" xfId="1" applyFont="1" applyFill="1" applyBorder="1" applyAlignment="1">
      <alignment vertical="center"/>
    </xf>
    <xf numFmtId="0" fontId="19" fillId="0" borderId="0" xfId="0" applyFont="1"/>
    <xf numFmtId="0" fontId="2" fillId="0" borderId="28" xfId="1" applyFont="1" applyFill="1" applyBorder="1" applyAlignment="1" applyProtection="1">
      <alignment horizontal="left"/>
      <protection locked="0"/>
    </xf>
    <xf numFmtId="0" fontId="2" fillId="0" borderId="51" xfId="1" applyFont="1" applyFill="1" applyBorder="1" applyAlignment="1" applyProtection="1">
      <alignment horizontal="center"/>
      <protection locked="0"/>
    </xf>
    <xf numFmtId="0" fontId="2" fillId="0" borderId="38" xfId="1" applyFont="1" applyFill="1" applyBorder="1" applyAlignment="1" applyProtection="1">
      <alignment horizontal="center"/>
      <protection locked="0"/>
    </xf>
    <xf numFmtId="0" fontId="1" fillId="5" borderId="60" xfId="1" applyFill="1" applyBorder="1" applyProtection="1">
      <protection locked="0"/>
    </xf>
    <xf numFmtId="0" fontId="1" fillId="5" borderId="63" xfId="1" applyFill="1" applyBorder="1" applyAlignment="1" applyProtection="1">
      <alignment horizontal="center"/>
      <protection locked="0"/>
    </xf>
    <xf numFmtId="0" fontId="1" fillId="5" borderId="63" xfId="1" applyFill="1" applyBorder="1" applyProtection="1">
      <protection locked="0"/>
    </xf>
    <xf numFmtId="0" fontId="1" fillId="5" borderId="1" xfId="1" applyFill="1" applyBorder="1" applyProtection="1">
      <protection locked="0"/>
    </xf>
    <xf numFmtId="0" fontId="1" fillId="5" borderId="12" xfId="1" applyFill="1" applyBorder="1" applyAlignment="1" applyProtection="1">
      <alignment horizontal="center"/>
      <protection locked="0"/>
    </xf>
    <xf numFmtId="0" fontId="1" fillId="5" borderId="12" xfId="1" applyFill="1" applyBorder="1" applyProtection="1">
      <protection locked="0"/>
    </xf>
    <xf numFmtId="0" fontId="1" fillId="5" borderId="64" xfId="1" applyFill="1" applyBorder="1" applyAlignment="1" applyProtection="1">
      <alignment horizontal="center"/>
      <protection locked="0"/>
    </xf>
    <xf numFmtId="0" fontId="1" fillId="5" borderId="64" xfId="1" applyFill="1" applyBorder="1" applyProtection="1">
      <protection locked="0"/>
    </xf>
    <xf numFmtId="0" fontId="1" fillId="5" borderId="9" xfId="1" applyFill="1" applyBorder="1" applyProtection="1">
      <protection locked="0"/>
    </xf>
    <xf numFmtId="0" fontId="1" fillId="5" borderId="72" xfId="1" applyFill="1" applyBorder="1" applyAlignment="1" applyProtection="1">
      <alignment horizontal="center"/>
      <protection locked="0"/>
    </xf>
    <xf numFmtId="0" fontId="1" fillId="5" borderId="72" xfId="1" applyFill="1" applyBorder="1" applyProtection="1">
      <protection locked="0"/>
    </xf>
    <xf numFmtId="0" fontId="1" fillId="5" borderId="44" xfId="1" applyFill="1" applyBorder="1" applyProtection="1">
      <protection locked="0"/>
    </xf>
    <xf numFmtId="0" fontId="1" fillId="2" borderId="12" xfId="1" applyFill="1" applyBorder="1" applyAlignment="1" applyProtection="1">
      <alignment horizontal="center"/>
      <protection locked="0"/>
    </xf>
    <xf numFmtId="0" fontId="1" fillId="2" borderId="12" xfId="1" applyFill="1" applyBorder="1" applyProtection="1">
      <protection locked="0"/>
    </xf>
    <xf numFmtId="0" fontId="1" fillId="2" borderId="72" xfId="1" applyFill="1" applyBorder="1" applyAlignment="1" applyProtection="1">
      <alignment horizontal="center"/>
      <protection locked="0"/>
    </xf>
    <xf numFmtId="0" fontId="1" fillId="2" borderId="72" xfId="1" applyFill="1" applyBorder="1" applyProtection="1">
      <protection locked="0"/>
    </xf>
    <xf numFmtId="0" fontId="1" fillId="2" borderId="44" xfId="1" applyFill="1" applyBorder="1" applyProtection="1">
      <protection locked="0"/>
    </xf>
    <xf numFmtId="0" fontId="1" fillId="5" borderId="72" xfId="1" applyFill="1" applyBorder="1" applyAlignment="1" applyProtection="1">
      <alignment horizontal="center" vertical="center"/>
      <protection locked="0"/>
    </xf>
    <xf numFmtId="0" fontId="1" fillId="2" borderId="17" xfId="1" applyFill="1" applyBorder="1" applyAlignment="1" applyProtection="1">
      <alignment horizontal="center"/>
      <protection locked="0"/>
    </xf>
    <xf numFmtId="0" fontId="1" fillId="2" borderId="17" xfId="1" applyFill="1" applyBorder="1" applyProtection="1">
      <protection locked="0"/>
    </xf>
    <xf numFmtId="0" fontId="1" fillId="2" borderId="56" xfId="1" applyFill="1" applyBorder="1" applyProtection="1">
      <protection locked="0"/>
    </xf>
    <xf numFmtId="0" fontId="6" fillId="3" borderId="4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6" fillId="3" borderId="5" xfId="0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0" fontId="6" fillId="0" borderId="2" xfId="0" applyFont="1" applyFill="1" applyBorder="1" applyAlignment="1" applyProtection="1">
      <alignment horizontal="center" vertical="center"/>
      <protection locked="0"/>
    </xf>
    <xf numFmtId="0" fontId="6" fillId="0" borderId="5" xfId="0" applyFon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21" fillId="0" borderId="57" xfId="0" applyFont="1" applyBorder="1" applyAlignment="1">
      <alignment vertical="center" wrapText="1"/>
    </xf>
    <xf numFmtId="49" fontId="16" fillId="0" borderId="0" xfId="0" applyNumberFormat="1" applyFont="1" applyBorder="1" applyAlignment="1" applyProtection="1">
      <alignment vertical="center" wrapText="1"/>
      <protection locked="0"/>
    </xf>
    <xf numFmtId="0" fontId="21" fillId="0" borderId="0" xfId="0" applyFont="1" applyBorder="1" applyAlignment="1">
      <alignment horizontal="left" vertical="center" wrapText="1"/>
    </xf>
    <xf numFmtId="0" fontId="21" fillId="0" borderId="0" xfId="0" applyFont="1" applyBorder="1" applyAlignment="1">
      <alignment horizontal="left" vertical="center"/>
    </xf>
    <xf numFmtId="0" fontId="21" fillId="0" borderId="57" xfId="0" applyFont="1" applyBorder="1" applyAlignment="1" applyProtection="1">
      <alignment vertical="center" wrapText="1"/>
      <protection locked="0"/>
    </xf>
    <xf numFmtId="165" fontId="19" fillId="0" borderId="0" xfId="0" applyNumberFormat="1" applyFont="1" applyBorder="1" applyAlignment="1" applyProtection="1">
      <alignment horizontal="center" vertical="center" wrapText="1"/>
      <protection locked="0"/>
    </xf>
    <xf numFmtId="0" fontId="41" fillId="0" borderId="22" xfId="0" applyFont="1" applyBorder="1" applyAlignment="1">
      <alignment horizontal="right" vertical="center" wrapText="1"/>
    </xf>
    <xf numFmtId="0" fontId="10" fillId="0" borderId="0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19" fillId="0" borderId="30" xfId="0" applyFont="1" applyBorder="1" applyAlignment="1" applyProtection="1">
      <alignment vertical="center" wrapText="1"/>
      <protection locked="0"/>
    </xf>
    <xf numFmtId="0" fontId="25" fillId="0" borderId="0" xfId="0" applyFont="1" applyBorder="1" applyAlignment="1">
      <alignment vertical="center" wrapText="1"/>
    </xf>
    <xf numFmtId="0" fontId="21" fillId="0" borderId="19" xfId="0" applyFont="1" applyBorder="1" applyAlignment="1" applyProtection="1">
      <alignment vertical="center" wrapText="1"/>
      <protection locked="0"/>
    </xf>
    <xf numFmtId="0" fontId="21" fillId="0" borderId="19" xfId="0" applyFont="1" applyBorder="1" applyAlignment="1">
      <alignment vertical="center" wrapText="1"/>
    </xf>
    <xf numFmtId="0" fontId="19" fillId="0" borderId="0" xfId="0" applyFont="1" applyBorder="1" applyAlignment="1" applyProtection="1">
      <alignment vertical="center" wrapText="1"/>
      <protection locked="0"/>
    </xf>
    <xf numFmtId="0" fontId="1" fillId="0" borderId="38" xfId="0" applyFont="1" applyFill="1" applyBorder="1" applyAlignment="1" applyProtection="1">
      <alignment horizontal="center" vertical="center" wrapText="1"/>
      <protection locked="0"/>
    </xf>
    <xf numFmtId="0" fontId="1" fillId="3" borderId="38" xfId="0" applyFont="1" applyFill="1" applyBorder="1" applyAlignment="1" applyProtection="1">
      <alignment horizontal="center" vertical="center" wrapText="1"/>
      <protection locked="0"/>
    </xf>
    <xf numFmtId="0" fontId="3" fillId="3" borderId="38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6" fillId="0" borderId="1" xfId="0" applyFont="1" applyBorder="1" applyAlignment="1"/>
    <xf numFmtId="0" fontId="1" fillId="8" borderId="38" xfId="0" applyFont="1" applyFill="1" applyBorder="1" applyAlignment="1" applyProtection="1">
      <alignment vertical="center" wrapText="1"/>
      <protection locked="0"/>
    </xf>
    <xf numFmtId="0" fontId="16" fillId="3" borderId="2" xfId="0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6" fillId="3" borderId="53" xfId="0" applyFont="1" applyFill="1" applyBorder="1" applyAlignment="1" applyProtection="1">
      <alignment horizontal="center" vertical="center"/>
      <protection locked="0"/>
    </xf>
    <xf numFmtId="0" fontId="6" fillId="3" borderId="54" xfId="0" applyFont="1" applyFill="1" applyBorder="1" applyAlignment="1" applyProtection="1">
      <alignment horizontal="center" vertical="center"/>
      <protection locked="0"/>
    </xf>
    <xf numFmtId="0" fontId="6" fillId="3" borderId="52" xfId="0" applyFont="1" applyFill="1" applyBorder="1" applyAlignment="1" applyProtection="1">
      <alignment horizontal="center" vertical="center"/>
      <protection locked="0"/>
    </xf>
    <xf numFmtId="0" fontId="16" fillId="3" borderId="4" xfId="0" applyFont="1" applyFill="1" applyBorder="1" applyAlignment="1" applyProtection="1">
      <alignment horizontal="center" vertical="center"/>
      <protection locked="0"/>
    </xf>
    <xf numFmtId="0" fontId="16" fillId="3" borderId="5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0" fillId="9" borderId="18" xfId="0" applyFill="1" applyBorder="1" applyAlignment="1">
      <alignment horizontal="center" vertical="center"/>
    </xf>
    <xf numFmtId="0" fontId="1" fillId="10" borderId="17" xfId="0" applyFont="1" applyFill="1" applyBorder="1" applyAlignment="1">
      <alignment horizontal="center" vertical="center"/>
    </xf>
    <xf numFmtId="0" fontId="52" fillId="12" borderId="56" xfId="0" applyFont="1" applyFill="1" applyBorder="1" applyAlignment="1">
      <alignment horizontal="center" vertical="center"/>
    </xf>
    <xf numFmtId="0" fontId="52" fillId="11" borderId="16" xfId="0" applyFont="1" applyFill="1" applyBorder="1" applyAlignment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3" fillId="0" borderId="28" xfId="0" applyFont="1" applyFill="1" applyBorder="1" applyAlignment="1" applyProtection="1">
      <alignment vertical="center" wrapText="1"/>
      <protection locked="0"/>
    </xf>
    <xf numFmtId="0" fontId="2" fillId="3" borderId="4" xfId="0" applyFont="1" applyFill="1" applyBorder="1" applyAlignment="1" applyProtection="1">
      <alignment horizontal="center" vertical="center"/>
      <protection locked="0"/>
    </xf>
    <xf numFmtId="0" fontId="2" fillId="3" borderId="5" xfId="0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center" vertical="center" wrapText="1"/>
      <protection locked="0"/>
    </xf>
    <xf numFmtId="0" fontId="6" fillId="8" borderId="4" xfId="0" applyFont="1" applyFill="1" applyBorder="1" applyAlignment="1" applyProtection="1">
      <alignment horizontal="center" vertical="center"/>
      <protection locked="0"/>
    </xf>
    <xf numFmtId="0" fontId="6" fillId="8" borderId="2" xfId="0" applyFont="1" applyFill="1" applyBorder="1" applyAlignment="1" applyProtection="1">
      <alignment horizontal="center" vertical="center"/>
      <protection locked="0"/>
    </xf>
    <xf numFmtId="0" fontId="6" fillId="8" borderId="5" xfId="0" applyFont="1" applyFill="1" applyBorder="1" applyAlignment="1" applyProtection="1">
      <alignment horizontal="center" vertical="center"/>
      <protection locked="0"/>
    </xf>
    <xf numFmtId="0" fontId="2" fillId="0" borderId="21" xfId="0" applyFont="1" applyBorder="1" applyAlignment="1">
      <alignment vertical="center"/>
    </xf>
    <xf numFmtId="0" fontId="2" fillId="3" borderId="4" xfId="0" applyFont="1" applyFill="1" applyBorder="1" applyAlignment="1" applyProtection="1">
      <alignment horizontal="left" vertical="center"/>
      <protection locked="0"/>
    </xf>
    <xf numFmtId="0" fontId="2" fillId="8" borderId="4" xfId="0" applyFont="1" applyFill="1" applyBorder="1" applyAlignment="1" applyProtection="1">
      <alignment horizontal="left" vertical="center"/>
      <protection locked="0"/>
    </xf>
    <xf numFmtId="0" fontId="0" fillId="8" borderId="6" xfId="0" applyFill="1" applyBorder="1" applyAlignment="1" applyProtection="1">
      <alignment horizontal="center" vertical="center"/>
      <protection locked="0"/>
    </xf>
    <xf numFmtId="0" fontId="0" fillId="8" borderId="7" xfId="0" applyFill="1" applyBorder="1" applyAlignment="1" applyProtection="1">
      <alignment horizontal="center" vertical="center"/>
      <protection locked="0"/>
    </xf>
    <xf numFmtId="0" fontId="0" fillId="8" borderId="8" xfId="0" applyFill="1" applyBorder="1" applyAlignment="1" applyProtection="1">
      <alignment horizontal="center" vertical="center"/>
      <protection locked="0"/>
    </xf>
    <xf numFmtId="0" fontId="2" fillId="3" borderId="53" xfId="0" applyFont="1" applyFill="1" applyBorder="1" applyAlignment="1" applyProtection="1">
      <alignment horizontal="left" vertical="center"/>
      <protection locked="0"/>
    </xf>
    <xf numFmtId="0" fontId="2" fillId="8" borderId="6" xfId="0" applyFont="1" applyFill="1" applyBorder="1" applyAlignment="1" applyProtection="1">
      <alignment horizontal="left" vertical="center"/>
      <protection locked="0"/>
    </xf>
    <xf numFmtId="166" fontId="3" fillId="13" borderId="0" xfId="0" applyNumberFormat="1" applyFont="1" applyFill="1" applyBorder="1" applyAlignment="1" applyProtection="1">
      <alignment horizontal="center" vertical="center" wrapText="1"/>
      <protection locked="0"/>
    </xf>
    <xf numFmtId="16" fontId="1" fillId="8" borderId="28" xfId="0" applyNumberFormat="1" applyFont="1" applyFill="1" applyBorder="1" applyAlignment="1" applyProtection="1">
      <alignment horizontal="center" vertical="center" wrapText="1"/>
      <protection locked="0"/>
    </xf>
    <xf numFmtId="16" fontId="1" fillId="3" borderId="24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24" xfId="0" applyFont="1" applyFill="1" applyBorder="1" applyAlignment="1" applyProtection="1">
      <alignment horizontal="center" vertical="center" wrapText="1"/>
      <protection locked="0"/>
    </xf>
    <xf numFmtId="0" fontId="56" fillId="3" borderId="0" xfId="0" applyFont="1" applyFill="1" applyBorder="1" applyAlignment="1" applyProtection="1">
      <alignment horizontal="left" vertical="center"/>
      <protection locked="0"/>
    </xf>
    <xf numFmtId="0" fontId="56" fillId="8" borderId="0" xfId="0" applyFont="1" applyFill="1" applyBorder="1" applyAlignment="1" applyProtection="1">
      <alignment horizontal="left" vertical="center"/>
      <protection locked="0"/>
    </xf>
    <xf numFmtId="0" fontId="56" fillId="3" borderId="4" xfId="0" applyFont="1" applyFill="1" applyBorder="1" applyAlignment="1" applyProtection="1">
      <alignment horizontal="left" vertical="center"/>
    </xf>
    <xf numFmtId="0" fontId="56" fillId="8" borderId="4" xfId="0" applyFont="1" applyFill="1" applyBorder="1" applyAlignment="1" applyProtection="1">
      <alignment horizontal="left" vertical="center"/>
    </xf>
    <xf numFmtId="0" fontId="1" fillId="8" borderId="7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0" borderId="14" xfId="0" applyFont="1" applyBorder="1" applyAlignment="1" applyProtection="1">
      <alignment vertical="center"/>
      <protection locked="0"/>
    </xf>
    <xf numFmtId="0" fontId="1" fillId="0" borderId="19" xfId="0" applyFont="1" applyBorder="1" applyAlignment="1">
      <alignment vertical="center" wrapText="1"/>
    </xf>
    <xf numFmtId="168" fontId="1" fillId="0" borderId="19" xfId="0" applyNumberFormat="1" applyFont="1" applyBorder="1" applyAlignment="1">
      <alignment horizontal="center" vertical="center" wrapText="1"/>
    </xf>
    <xf numFmtId="0" fontId="0" fillId="0" borderId="57" xfId="0" applyBorder="1" applyAlignment="1">
      <alignment horizontal="left"/>
    </xf>
    <xf numFmtId="0" fontId="0" fillId="0" borderId="55" xfId="0" applyBorder="1"/>
    <xf numFmtId="0" fontId="0" fillId="0" borderId="30" xfId="0" applyBorder="1" applyAlignment="1">
      <alignment horizontal="left"/>
    </xf>
    <xf numFmtId="0" fontId="59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0" fillId="0" borderId="22" xfId="0" applyBorder="1"/>
    <xf numFmtId="0" fontId="0" fillId="0" borderId="30" xfId="0" applyBorder="1"/>
    <xf numFmtId="0" fontId="61" fillId="0" borderId="0" xfId="0" applyFont="1" applyBorder="1" applyAlignment="1">
      <alignment vertical="center"/>
    </xf>
    <xf numFmtId="0" fontId="62" fillId="0" borderId="0" xfId="0" applyFont="1" applyBorder="1" applyAlignment="1">
      <alignment vertical="center"/>
    </xf>
    <xf numFmtId="0" fontId="63" fillId="0" borderId="0" xfId="0" applyFont="1" applyBorder="1" applyAlignment="1">
      <alignment vertical="center"/>
    </xf>
    <xf numFmtId="0" fontId="0" fillId="0" borderId="0" xfId="0" applyBorder="1" applyAlignment="1"/>
    <xf numFmtId="0" fontId="63" fillId="0" borderId="0" xfId="0" applyFont="1" applyBorder="1" applyAlignment="1">
      <alignment horizontal="justify" vertical="center"/>
    </xf>
    <xf numFmtId="0" fontId="63" fillId="0" borderId="0" xfId="0" applyFont="1" applyBorder="1" applyAlignment="1">
      <alignment horizontal="right" vertical="center"/>
    </xf>
    <xf numFmtId="0" fontId="63" fillId="0" borderId="0" xfId="0" applyFont="1" applyBorder="1" applyAlignment="1">
      <alignment horizontal="center" vertical="center"/>
    </xf>
    <xf numFmtId="0" fontId="65" fillId="0" borderId="0" xfId="0" applyFont="1" applyBorder="1" applyAlignment="1">
      <alignment vertical="center"/>
    </xf>
    <xf numFmtId="0" fontId="65" fillId="0" borderId="0" xfId="0" applyFont="1" applyBorder="1" applyAlignment="1">
      <alignment horizontal="left" vertical="center"/>
    </xf>
    <xf numFmtId="0" fontId="63" fillId="0" borderId="0" xfId="0" applyFont="1" applyBorder="1" applyAlignment="1">
      <alignment horizontal="left" vertical="center"/>
    </xf>
    <xf numFmtId="0" fontId="67" fillId="0" borderId="0" xfId="0" applyFont="1" applyBorder="1" applyAlignment="1">
      <alignment horizontal="justify" vertical="center"/>
    </xf>
    <xf numFmtId="0" fontId="0" fillId="0" borderId="43" xfId="0" applyBorder="1"/>
    <xf numFmtId="0" fontId="67" fillId="0" borderId="44" xfId="0" applyFont="1" applyBorder="1" applyAlignment="1">
      <alignment vertical="center"/>
    </xf>
    <xf numFmtId="0" fontId="0" fillId="0" borderId="44" xfId="0" applyBorder="1"/>
    <xf numFmtId="0" fontId="0" fillId="0" borderId="45" xfId="0" applyBorder="1"/>
    <xf numFmtId="0" fontId="69" fillId="0" borderId="0" xfId="0" applyFont="1"/>
    <xf numFmtId="0" fontId="63" fillId="0" borderId="0" xfId="0" applyFont="1" applyFill="1" applyBorder="1" applyAlignment="1">
      <alignment vertical="center"/>
    </xf>
    <xf numFmtId="0" fontId="64" fillId="0" borderId="0" xfId="0" applyFont="1" applyBorder="1" applyAlignment="1">
      <alignment vertical="center"/>
    </xf>
    <xf numFmtId="0" fontId="64" fillId="0" borderId="0" xfId="0" applyFont="1" applyBorder="1" applyAlignment="1">
      <alignment horizontal="right" vertical="center"/>
    </xf>
    <xf numFmtId="0" fontId="0" fillId="0" borderId="57" xfId="0" applyBorder="1"/>
    <xf numFmtId="0" fontId="59" fillId="0" borderId="0" xfId="0" applyFont="1" applyBorder="1" applyAlignment="1">
      <alignment vertical="center"/>
    </xf>
    <xf numFmtId="0" fontId="1" fillId="0" borderId="0" xfId="0" applyFont="1" applyBorder="1" applyAlignment="1">
      <alignment horizontal="right" vertical="center" wrapText="1"/>
    </xf>
    <xf numFmtId="0" fontId="0" fillId="0" borderId="39" xfId="0" applyBorder="1" applyAlignment="1">
      <alignment horizontal="left"/>
    </xf>
    <xf numFmtId="0" fontId="58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/>
    </xf>
    <xf numFmtId="0" fontId="0" fillId="0" borderId="51" xfId="0" applyBorder="1" applyAlignment="1">
      <alignment horizontal="left"/>
    </xf>
    <xf numFmtId="0" fontId="0" fillId="0" borderId="24" xfId="0" applyBorder="1"/>
    <xf numFmtId="0" fontId="0" fillId="0" borderId="50" xfId="0" applyBorder="1"/>
    <xf numFmtId="0" fontId="0" fillId="0" borderId="39" xfId="0" applyBorder="1"/>
    <xf numFmtId="0" fontId="58" fillId="0" borderId="28" xfId="0" applyFont="1" applyBorder="1" applyAlignment="1">
      <alignment vertical="center"/>
    </xf>
    <xf numFmtId="0" fontId="0" fillId="0" borderId="28" xfId="0" applyBorder="1"/>
    <xf numFmtId="0" fontId="0" fillId="0" borderId="51" xfId="0" applyBorder="1"/>
    <xf numFmtId="167" fontId="1" fillId="0" borderId="19" xfId="0" applyNumberFormat="1" applyFont="1" applyBorder="1" applyAlignment="1">
      <alignment horizontal="center" vertical="center" wrapText="1"/>
    </xf>
    <xf numFmtId="0" fontId="71" fillId="0" borderId="0" xfId="0" applyFont="1"/>
    <xf numFmtId="0" fontId="0" fillId="0" borderId="0" xfId="0" applyAlignment="1">
      <alignment horizontal="left"/>
    </xf>
    <xf numFmtId="0" fontId="72" fillId="0" borderId="0" xfId="0" applyFont="1" applyFill="1" applyBorder="1"/>
    <xf numFmtId="0" fontId="72" fillId="0" borderId="0" xfId="0" applyFont="1"/>
    <xf numFmtId="0" fontId="0" fillId="0" borderId="0" xfId="0" applyProtection="1"/>
    <xf numFmtId="0" fontId="0" fillId="0" borderId="0" xfId="0" applyBorder="1" applyAlignment="1" applyProtection="1">
      <alignment horizontal="left" vertical="center"/>
    </xf>
    <xf numFmtId="0" fontId="0" fillId="0" borderId="0" xfId="0" applyBorder="1" applyProtection="1"/>
    <xf numFmtId="0" fontId="0" fillId="0" borderId="0" xfId="0" applyBorder="1" applyAlignment="1" applyProtection="1">
      <alignment vertical="center"/>
    </xf>
    <xf numFmtId="0" fontId="3" fillId="0" borderId="0" xfId="0" applyFont="1" applyBorder="1" applyAlignment="1" applyProtection="1">
      <alignment vertical="center"/>
    </xf>
    <xf numFmtId="0" fontId="11" fillId="0" borderId="0" xfId="0" applyFont="1" applyFill="1" applyBorder="1" applyAlignment="1" applyProtection="1">
      <alignment vertical="top"/>
    </xf>
    <xf numFmtId="0" fontId="11" fillId="0" borderId="0" xfId="0" applyFont="1" applyFill="1" applyBorder="1" applyAlignment="1" applyProtection="1">
      <alignment horizontal="center" vertical="top"/>
    </xf>
    <xf numFmtId="0" fontId="3" fillId="0" borderId="3" xfId="0" applyFont="1" applyFill="1" applyBorder="1" applyAlignment="1" applyProtection="1">
      <alignment horizontal="center" vertical="center" wrapText="1"/>
    </xf>
    <xf numFmtId="0" fontId="3" fillId="0" borderId="20" xfId="0" applyFont="1" applyFill="1" applyBorder="1" applyAlignment="1" applyProtection="1">
      <alignment horizontal="center" vertical="center" wrapText="1"/>
    </xf>
    <xf numFmtId="0" fontId="19" fillId="0" borderId="0" xfId="0" applyFont="1" applyBorder="1" applyAlignment="1" applyProtection="1">
      <alignment horizontal="right" vertical="center"/>
    </xf>
    <xf numFmtId="0" fontId="11" fillId="0" borderId="44" xfId="0" applyFont="1" applyFill="1" applyBorder="1" applyAlignment="1" applyProtection="1">
      <alignment vertical="top"/>
    </xf>
    <xf numFmtId="0" fontId="19" fillId="0" borderId="93" xfId="0" applyFont="1" applyBorder="1" applyAlignment="1" applyProtection="1">
      <alignment horizontal="right"/>
    </xf>
    <xf numFmtId="0" fontId="19" fillId="0" borderId="94" xfId="0" applyFont="1" applyBorder="1" applyAlignment="1" applyProtection="1">
      <alignment horizontal="right"/>
    </xf>
    <xf numFmtId="0" fontId="58" fillId="0" borderId="0" xfId="0" applyFont="1" applyAlignment="1">
      <alignment horizontal="center" vertical="center"/>
    </xf>
    <xf numFmtId="0" fontId="77" fillId="0" borderId="0" xfId="0" applyFont="1" applyAlignment="1">
      <alignment horizontal="center" vertical="center"/>
    </xf>
    <xf numFmtId="0" fontId="57" fillId="0" borderId="0" xfId="0" applyFont="1" applyAlignment="1">
      <alignment vertical="center"/>
    </xf>
    <xf numFmtId="0" fontId="59" fillId="0" borderId="0" xfId="0" applyFont="1" applyAlignment="1">
      <alignment vertical="center"/>
    </xf>
    <xf numFmtId="0" fontId="58" fillId="0" borderId="0" xfId="0" applyFont="1" applyAlignment="1">
      <alignment horizontal="left" vertical="center" indent="9"/>
    </xf>
    <xf numFmtId="0" fontId="58" fillId="0" borderId="0" xfId="0" applyFont="1" applyAlignment="1">
      <alignment vertical="center"/>
    </xf>
    <xf numFmtId="0" fontId="61" fillId="0" borderId="0" xfId="0" applyFont="1" applyAlignment="1">
      <alignment vertical="center"/>
    </xf>
    <xf numFmtId="0" fontId="62" fillId="0" borderId="0" xfId="0" applyFont="1" applyAlignment="1">
      <alignment vertical="center"/>
    </xf>
    <xf numFmtId="0" fontId="63" fillId="0" borderId="0" xfId="0" applyFont="1" applyAlignment="1">
      <alignment vertical="center"/>
    </xf>
    <xf numFmtId="0" fontId="64" fillId="0" borderId="0" xfId="0" applyFont="1" applyAlignment="1">
      <alignment vertical="center"/>
    </xf>
    <xf numFmtId="0" fontId="63" fillId="0" borderId="0" xfId="0" applyFont="1" applyAlignment="1">
      <alignment horizontal="justify" vertical="center"/>
    </xf>
    <xf numFmtId="0" fontId="65" fillId="0" borderId="0" xfId="0" applyFont="1" applyAlignment="1">
      <alignment horizontal="justify" vertical="center"/>
    </xf>
    <xf numFmtId="0" fontId="3" fillId="0" borderId="0" xfId="1" applyFont="1"/>
    <xf numFmtId="0" fontId="1" fillId="0" borderId="0" xfId="1" applyProtection="1">
      <protection locked="0"/>
    </xf>
    <xf numFmtId="0" fontId="3" fillId="0" borderId="0" xfId="1" applyFont="1" applyProtection="1">
      <protection locked="0"/>
    </xf>
    <xf numFmtId="0" fontId="63" fillId="0" borderId="0" xfId="0" applyFont="1" applyBorder="1" applyAlignment="1">
      <alignment horizontal="left" vertical="center"/>
    </xf>
    <xf numFmtId="0" fontId="63" fillId="0" borderId="0" xfId="0" applyFont="1" applyAlignment="1">
      <alignment horizontal="center" vertical="center"/>
    </xf>
    <xf numFmtId="0" fontId="63" fillId="0" borderId="0" xfId="0" applyFont="1" applyAlignment="1">
      <alignment horizontal="left" vertical="center"/>
    </xf>
    <xf numFmtId="0" fontId="63" fillId="0" borderId="0" xfId="0" applyFont="1" applyBorder="1"/>
    <xf numFmtId="0" fontId="64" fillId="0" borderId="0" xfId="0" applyFont="1" applyBorder="1" applyAlignment="1">
      <alignment horizontal="right"/>
    </xf>
    <xf numFmtId="0" fontId="63" fillId="0" borderId="0" xfId="0" quotePrefix="1" applyFont="1" applyBorder="1" applyAlignment="1">
      <alignment vertical="center"/>
    </xf>
    <xf numFmtId="0" fontId="1" fillId="0" borderId="0" xfId="0" quotePrefix="1" applyFont="1" applyBorder="1"/>
    <xf numFmtId="0" fontId="63" fillId="0" borderId="0" xfId="0" quotePrefix="1" applyFont="1" applyBorder="1" applyAlignment="1">
      <alignment horizontal="justify" vertical="center"/>
    </xf>
    <xf numFmtId="0" fontId="80" fillId="0" borderId="0" xfId="0" applyFont="1" applyAlignment="1">
      <alignment vertical="center"/>
    </xf>
    <xf numFmtId="0" fontId="63" fillId="0" borderId="0" xfId="0" applyFont="1" applyAlignment="1">
      <alignment horizontal="left" vertical="center" indent="4"/>
    </xf>
    <xf numFmtId="0" fontId="0" fillId="0" borderId="0" xfId="0" applyAlignment="1">
      <alignment horizontal="right"/>
    </xf>
    <xf numFmtId="0" fontId="83" fillId="0" borderId="0" xfId="0" applyFont="1" applyBorder="1" applyAlignment="1">
      <alignment vertical="center"/>
    </xf>
    <xf numFmtId="0" fontId="67" fillId="0" borderId="0" xfId="0" applyFont="1" applyBorder="1" applyAlignment="1">
      <alignment vertical="center"/>
    </xf>
    <xf numFmtId="0" fontId="79" fillId="0" borderId="0" xfId="0" applyFont="1" applyAlignment="1">
      <alignment vertical="center"/>
    </xf>
    <xf numFmtId="0" fontId="65" fillId="0" borderId="0" xfId="0" applyFont="1" applyAlignment="1">
      <alignment vertical="center"/>
    </xf>
    <xf numFmtId="0" fontId="63" fillId="0" borderId="0" xfId="0" applyFont="1" applyBorder="1" applyAlignment="1">
      <alignment horizontal="left" vertical="center"/>
    </xf>
    <xf numFmtId="0" fontId="1" fillId="0" borderId="0" xfId="1" applyAlignment="1">
      <alignment vertical="center"/>
    </xf>
    <xf numFmtId="0" fontId="63" fillId="0" borderId="0" xfId="0" quotePrefix="1" applyFont="1" applyAlignment="1">
      <alignment vertical="center"/>
    </xf>
    <xf numFmtId="0" fontId="63" fillId="0" borderId="0" xfId="0" quotePrefix="1" applyFont="1" applyAlignment="1">
      <alignment horizontal="left" vertical="center"/>
    </xf>
    <xf numFmtId="0" fontId="0" fillId="0" borderId="56" xfId="0" applyBorder="1"/>
    <xf numFmtId="0" fontId="67" fillId="0" borderId="56" xfId="0" applyFont="1" applyBorder="1" applyAlignment="1">
      <alignment vertical="center"/>
    </xf>
    <xf numFmtId="0" fontId="6" fillId="0" borderId="56" xfId="0" applyFont="1" applyBorder="1" applyAlignment="1">
      <alignment horizontal="right"/>
    </xf>
    <xf numFmtId="0" fontId="65" fillId="0" borderId="0" xfId="0" applyFont="1"/>
    <xf numFmtId="0" fontId="0" fillId="0" borderId="56" xfId="0" applyBorder="1" applyAlignment="1">
      <alignment horizontal="center" vertical="center" wrapText="1"/>
    </xf>
    <xf numFmtId="0" fontId="0" fillId="0" borderId="56" xfId="0" applyBorder="1" applyProtection="1"/>
    <xf numFmtId="0" fontId="0" fillId="0" borderId="55" xfId="0" applyBorder="1" applyProtection="1"/>
    <xf numFmtId="0" fontId="1" fillId="0" borderId="99" xfId="0" applyFont="1" applyBorder="1" applyAlignment="1">
      <alignment horizontal="center" vertical="center" wrapText="1"/>
    </xf>
    <xf numFmtId="0" fontId="1" fillId="0" borderId="10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74" fillId="0" borderId="0" xfId="0" applyFont="1" applyBorder="1" applyAlignment="1" applyProtection="1">
      <alignment horizontal="left"/>
    </xf>
    <xf numFmtId="0" fontId="73" fillId="0" borderId="0" xfId="0" applyFont="1" applyBorder="1" applyAlignment="1" applyProtection="1">
      <alignment horizontal="left"/>
    </xf>
    <xf numFmtId="0" fontId="0" fillId="0" borderId="0" xfId="0" applyBorder="1" applyAlignment="1">
      <alignment horizontal="center" vertical="center" wrapText="1"/>
    </xf>
    <xf numFmtId="0" fontId="0" fillId="0" borderId="101" xfId="0" applyBorder="1"/>
    <xf numFmtId="0" fontId="0" fillId="0" borderId="102" xfId="0" applyBorder="1" applyAlignment="1" applyProtection="1">
      <alignment horizontal="center" vertical="center" wrapText="1"/>
    </xf>
    <xf numFmtId="0" fontId="0" fillId="0" borderId="102" xfId="0" applyBorder="1"/>
    <xf numFmtId="0" fontId="0" fillId="0" borderId="102" xfId="0" applyBorder="1" applyProtection="1"/>
    <xf numFmtId="0" fontId="6" fillId="0" borderId="102" xfId="0" applyFont="1" applyBorder="1" applyProtection="1"/>
    <xf numFmtId="0" fontId="0" fillId="0" borderId="103" xfId="0" applyBorder="1"/>
    <xf numFmtId="0" fontId="0" fillId="0" borderId="104" xfId="0" applyBorder="1"/>
    <xf numFmtId="0" fontId="0" fillId="0" borderId="105" xfId="0" applyBorder="1"/>
    <xf numFmtId="0" fontId="0" fillId="0" borderId="104" xfId="0" applyBorder="1" applyAlignment="1">
      <alignment vertical="center"/>
    </xf>
    <xf numFmtId="0" fontId="0" fillId="0" borderId="105" xfId="0" applyBorder="1" applyAlignment="1">
      <alignment vertical="center"/>
    </xf>
    <xf numFmtId="0" fontId="0" fillId="0" borderId="104" xfId="0" applyBorder="1" applyAlignment="1">
      <alignment horizontal="center" vertical="center" wrapText="1"/>
    </xf>
    <xf numFmtId="0" fontId="0" fillId="0" borderId="105" xfId="0" applyBorder="1" applyAlignment="1">
      <alignment horizontal="center" vertical="center" wrapText="1"/>
    </xf>
    <xf numFmtId="0" fontId="0" fillId="0" borderId="106" xfId="0" applyBorder="1"/>
    <xf numFmtId="0" fontId="0" fillId="0" borderId="107" xfId="0" applyBorder="1" applyProtection="1"/>
    <xf numFmtId="0" fontId="0" fillId="0" borderId="107" xfId="0" applyBorder="1"/>
    <xf numFmtId="0" fontId="0" fillId="0" borderId="108" xfId="0" applyBorder="1"/>
    <xf numFmtId="0" fontId="3" fillId="0" borderId="46" xfId="0" applyFont="1" applyBorder="1" applyAlignment="1" applyProtection="1">
      <alignment vertical="center" wrapText="1"/>
    </xf>
    <xf numFmtId="14" fontId="1" fillId="0" borderId="109" xfId="0" applyNumberFormat="1" applyFont="1" applyBorder="1" applyAlignment="1" applyProtection="1">
      <alignment horizontal="center" vertical="center" wrapText="1"/>
    </xf>
    <xf numFmtId="0" fontId="70" fillId="0" borderId="0" xfId="0" applyFont="1" applyFill="1" applyBorder="1" applyAlignment="1">
      <alignment horizontal="left"/>
    </xf>
    <xf numFmtId="0" fontId="1" fillId="0" borderId="0" xfId="1" applyAlignment="1" applyProtection="1">
      <alignment vertical="center"/>
      <protection locked="0"/>
    </xf>
    <xf numFmtId="0" fontId="1" fillId="0" borderId="0" xfId="1" applyAlignment="1" applyProtection="1">
      <alignment horizontal="center" vertical="center"/>
      <protection locked="0"/>
    </xf>
    <xf numFmtId="0" fontId="1" fillId="0" borderId="0" xfId="1" applyAlignment="1">
      <alignment horizontal="center" vertical="center"/>
    </xf>
    <xf numFmtId="0" fontId="1" fillId="0" borderId="0" xfId="1" applyBorder="1" applyProtection="1"/>
    <xf numFmtId="0" fontId="1" fillId="0" borderId="0" xfId="1" applyAlignment="1">
      <alignment horizontal="left" vertical="center"/>
    </xf>
    <xf numFmtId="0" fontId="21" fillId="0" borderId="0" xfId="0" applyFont="1" applyFill="1" applyBorder="1" applyAlignment="1">
      <alignment horizontal="left" vertical="center"/>
    </xf>
    <xf numFmtId="0" fontId="35" fillId="0" borderId="0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 wrapText="1"/>
    </xf>
    <xf numFmtId="49" fontId="16" fillId="0" borderId="56" xfId="0" applyNumberFormat="1" applyFont="1" applyBorder="1" applyAlignment="1" applyProtection="1">
      <alignment vertical="center" wrapText="1"/>
      <protection locked="0"/>
    </xf>
    <xf numFmtId="49" fontId="16" fillId="0" borderId="44" xfId="0" applyNumberFormat="1" applyFont="1" applyBorder="1" applyAlignment="1" applyProtection="1">
      <alignment vertical="center" wrapText="1"/>
      <protection locked="0"/>
    </xf>
    <xf numFmtId="164" fontId="19" fillId="0" borderId="46" xfId="0" applyNumberFormat="1" applyFont="1" applyFill="1" applyBorder="1" applyAlignment="1" applyProtection="1">
      <alignment horizontal="center" vertical="center"/>
      <protection locked="0"/>
    </xf>
    <xf numFmtId="164" fontId="19" fillId="0" borderId="48" xfId="0" applyNumberFormat="1" applyFont="1" applyFill="1" applyBorder="1" applyAlignment="1" applyProtection="1">
      <alignment horizontal="center" vertical="center"/>
      <protection locked="0"/>
    </xf>
    <xf numFmtId="0" fontId="1" fillId="0" borderId="0" xfId="1" applyAlignment="1">
      <alignment vertical="center"/>
    </xf>
    <xf numFmtId="0" fontId="2" fillId="0" borderId="0" xfId="1" applyFont="1" applyBorder="1" applyAlignment="1">
      <alignment horizontal="center"/>
    </xf>
    <xf numFmtId="0" fontId="1" fillId="5" borderId="1" xfId="1" applyFill="1" applyBorder="1"/>
    <xf numFmtId="0" fontId="4" fillId="5" borderId="22" xfId="1" applyFont="1" applyFill="1" applyBorder="1" applyAlignment="1">
      <alignment horizontal="center" vertical="center"/>
    </xf>
    <xf numFmtId="0" fontId="4" fillId="5" borderId="0" xfId="1" applyFont="1" applyFill="1" applyBorder="1" applyAlignment="1">
      <alignment horizontal="center" vertical="center"/>
    </xf>
    <xf numFmtId="0" fontId="1" fillId="5" borderId="1" xfId="1" applyFill="1" applyBorder="1" applyAlignment="1"/>
    <xf numFmtId="0" fontId="1" fillId="5" borderId="59" xfId="1" applyFill="1" applyBorder="1" applyAlignment="1"/>
    <xf numFmtId="0" fontId="6" fillId="0" borderId="1" xfId="0" applyFont="1" applyBorder="1" applyAlignment="1">
      <alignment horizontal="right"/>
    </xf>
    <xf numFmtId="0" fontId="14" fillId="0" borderId="0" xfId="0" applyFont="1" applyBorder="1" applyAlignment="1">
      <alignment horizontal="center"/>
    </xf>
    <xf numFmtId="0" fontId="14" fillId="0" borderId="44" xfId="0" applyFont="1" applyBorder="1" applyAlignment="1">
      <alignment horizontal="center"/>
    </xf>
    <xf numFmtId="0" fontId="35" fillId="0" borderId="0" xfId="0" applyFont="1" applyBorder="1" applyAlignment="1">
      <alignment horizontal="center" vertical="center"/>
    </xf>
    <xf numFmtId="0" fontId="2" fillId="0" borderId="0" xfId="0" applyFont="1" applyBorder="1"/>
    <xf numFmtId="0" fontId="15" fillId="0" borderId="0" xfId="0" applyFont="1" applyBorder="1" applyAlignment="1">
      <alignment horizontal="right"/>
    </xf>
    <xf numFmtId="0" fontId="6" fillId="0" borderId="0" xfId="0" applyFont="1" applyBorder="1"/>
    <xf numFmtId="0" fontId="15" fillId="0" borderId="0" xfId="0" applyFont="1" applyBorder="1"/>
    <xf numFmtId="0" fontId="1" fillId="0" borderId="22" xfId="0" applyFont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6" fillId="0" borderId="83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0" fillId="2" borderId="55" xfId="0" applyFill="1" applyBorder="1" applyAlignment="1">
      <alignment vertical="center"/>
    </xf>
    <xf numFmtId="0" fontId="3" fillId="2" borderId="56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0" fontId="3" fillId="0" borderId="43" xfId="0" applyFont="1" applyBorder="1" applyAlignment="1">
      <alignment horizontal="center" vertical="center" wrapText="1"/>
    </xf>
    <xf numFmtId="0" fontId="3" fillId="0" borderId="44" xfId="0" applyFont="1" applyBorder="1" applyAlignment="1">
      <alignment horizontal="center" vertical="center" wrapText="1"/>
    </xf>
    <xf numFmtId="0" fontId="3" fillId="0" borderId="45" xfId="0" applyFont="1" applyBorder="1" applyAlignment="1">
      <alignment horizontal="center" vertical="center" wrapText="1"/>
    </xf>
    <xf numFmtId="0" fontId="5" fillId="2" borderId="45" xfId="0" applyFont="1" applyFill="1" applyBorder="1" applyAlignment="1">
      <alignment horizontal="center" vertical="center"/>
    </xf>
    <xf numFmtId="0" fontId="5" fillId="2" borderId="44" xfId="0" applyFont="1" applyFill="1" applyBorder="1" applyAlignment="1">
      <alignment horizontal="center" vertical="center"/>
    </xf>
    <xf numFmtId="0" fontId="0" fillId="2" borderId="44" xfId="0" applyFill="1" applyBorder="1" applyAlignment="1">
      <alignment vertical="center"/>
    </xf>
    <xf numFmtId="0" fontId="0" fillId="2" borderId="44" xfId="0" applyFill="1" applyBorder="1" applyAlignment="1">
      <alignment horizontal="center" vertical="center"/>
    </xf>
    <xf numFmtId="0" fontId="0" fillId="2" borderId="45" xfId="0" applyFill="1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93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22" xfId="0" applyBorder="1" applyAlignment="1">
      <alignment vertical="center"/>
    </xf>
    <xf numFmtId="0" fontId="4" fillId="0" borderId="22" xfId="0" applyFont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1" xfId="0" applyBorder="1" applyAlignment="1">
      <alignment vertical="center"/>
    </xf>
    <xf numFmtId="0" fontId="4" fillId="0" borderId="21" xfId="0" applyFont="1" applyBorder="1" applyAlignment="1">
      <alignment horizontal="center" vertical="center"/>
    </xf>
    <xf numFmtId="0" fontId="0" fillId="0" borderId="120" xfId="0" applyBorder="1" applyAlignment="1">
      <alignment vertical="center"/>
    </xf>
    <xf numFmtId="0" fontId="0" fillId="0" borderId="60" xfId="0" applyBorder="1" applyAlignment="1">
      <alignment vertical="center"/>
    </xf>
    <xf numFmtId="0" fontId="0" fillId="0" borderId="21" xfId="0" applyBorder="1" applyAlignment="1">
      <alignment vertical="center"/>
    </xf>
    <xf numFmtId="0" fontId="7" fillId="0" borderId="29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94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45" xfId="0" applyBorder="1" applyAlignment="1">
      <alignment vertical="center"/>
    </xf>
    <xf numFmtId="0" fontId="0" fillId="8" borderId="0" xfId="0" applyFill="1" applyBorder="1"/>
    <xf numFmtId="0" fontId="35" fillId="8" borderId="0" xfId="0" applyFont="1" applyFill="1" applyBorder="1" applyAlignment="1">
      <alignment vertical="center"/>
    </xf>
    <xf numFmtId="0" fontId="3" fillId="0" borderId="126" xfId="0" applyFont="1" applyBorder="1" applyAlignment="1">
      <alignment horizontal="center" vertical="center" wrapText="1"/>
    </xf>
    <xf numFmtId="0" fontId="43" fillId="0" borderId="0" xfId="0" applyFont="1" applyBorder="1" applyAlignment="1">
      <alignment vertical="center" wrapText="1"/>
    </xf>
    <xf numFmtId="0" fontId="1" fillId="0" borderId="0" xfId="1" applyBorder="1" applyAlignment="1">
      <alignment vertical="center"/>
    </xf>
    <xf numFmtId="0" fontId="3" fillId="0" borderId="0" xfId="1" applyFont="1" applyBorder="1"/>
    <xf numFmtId="0" fontId="1" fillId="0" borderId="0" xfId="1" applyBorder="1" applyAlignment="1">
      <alignment horizontal="left" vertical="center"/>
    </xf>
    <xf numFmtId="0" fontId="1" fillId="0" borderId="0" xfId="1" applyBorder="1" applyAlignment="1" applyProtection="1">
      <alignment horizontal="left" vertical="center"/>
    </xf>
    <xf numFmtId="0" fontId="1" fillId="0" borderId="101" xfId="1" applyBorder="1"/>
    <xf numFmtId="0" fontId="1" fillId="0" borderId="102" xfId="1" applyBorder="1" applyAlignment="1">
      <alignment vertical="center"/>
    </xf>
    <xf numFmtId="0" fontId="1" fillId="0" borderId="102" xfId="1" applyBorder="1"/>
    <xf numFmtId="0" fontId="3" fillId="0" borderId="102" xfId="1" applyFont="1" applyBorder="1"/>
    <xf numFmtId="0" fontId="1" fillId="0" borderId="102" xfId="1" applyBorder="1" applyAlignment="1">
      <alignment horizontal="left" vertical="center"/>
    </xf>
    <xf numFmtId="0" fontId="1" fillId="0" borderId="103" xfId="1" applyBorder="1"/>
    <xf numFmtId="0" fontId="1" fillId="0" borderId="104" xfId="1" applyBorder="1"/>
    <xf numFmtId="0" fontId="1" fillId="0" borderId="105" xfId="1" applyBorder="1"/>
    <xf numFmtId="0" fontId="1" fillId="0" borderId="105" xfId="1" applyBorder="1" applyProtection="1">
      <protection locked="0"/>
    </xf>
    <xf numFmtId="0" fontId="1" fillId="0" borderId="106" xfId="1" applyBorder="1"/>
    <xf numFmtId="0" fontId="1" fillId="0" borderId="107" xfId="1" applyFont="1" applyBorder="1" applyAlignment="1" applyProtection="1">
      <alignment vertical="center"/>
    </xf>
    <xf numFmtId="0" fontId="1" fillId="0" borderId="107" xfId="1" applyBorder="1" applyAlignment="1" applyProtection="1">
      <alignment horizontal="center" vertical="center"/>
    </xf>
    <xf numFmtId="0" fontId="1" fillId="0" borderId="107" xfId="1" applyBorder="1" applyAlignment="1" applyProtection="1">
      <alignment vertical="center"/>
    </xf>
    <xf numFmtId="0" fontId="1" fillId="0" borderId="107" xfId="1" applyBorder="1" applyProtection="1"/>
    <xf numFmtId="0" fontId="3" fillId="0" borderId="107" xfId="1" applyFont="1" applyBorder="1" applyProtection="1"/>
    <xf numFmtId="0" fontId="1" fillId="0" borderId="107" xfId="1" applyBorder="1" applyAlignment="1" applyProtection="1">
      <alignment horizontal="left" vertical="center"/>
    </xf>
    <xf numFmtId="0" fontId="1" fillId="0" borderId="108" xfId="1" applyBorder="1" applyProtection="1">
      <protection locked="0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vertical="center" wrapText="1"/>
    </xf>
    <xf numFmtId="0" fontId="24" fillId="0" borderId="0" xfId="0" applyFont="1" applyBorder="1" applyAlignment="1">
      <alignment vertical="center" wrapText="1"/>
    </xf>
    <xf numFmtId="0" fontId="24" fillId="0" borderId="102" xfId="0" applyFont="1" applyBorder="1" applyAlignment="1">
      <alignment vertical="center" wrapText="1"/>
    </xf>
    <xf numFmtId="0" fontId="10" fillId="0" borderId="44" xfId="0" applyFont="1" applyBorder="1" applyAlignment="1">
      <alignment vertical="center" wrapText="1"/>
    </xf>
    <xf numFmtId="0" fontId="10" fillId="0" borderId="0" xfId="0" applyFont="1" applyBorder="1" applyAlignment="1">
      <alignment vertical="center"/>
    </xf>
    <xf numFmtId="0" fontId="0" fillId="0" borderId="0" xfId="0" applyAlignment="1"/>
    <xf numFmtId="0" fontId="23" fillId="0" borderId="0" xfId="0" applyFont="1" applyBorder="1" applyAlignment="1">
      <alignment vertical="center" wrapText="1"/>
    </xf>
    <xf numFmtId="0" fontId="27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vertical="center" wrapText="1"/>
    </xf>
    <xf numFmtId="0" fontId="42" fillId="0" borderId="105" xfId="0" applyFont="1" applyBorder="1" applyAlignment="1">
      <alignment horizontal="left"/>
    </xf>
    <xf numFmtId="0" fontId="18" fillId="0" borderId="0" xfId="0" applyFont="1" applyBorder="1" applyAlignment="1">
      <alignment vertical="center" wrapText="1"/>
    </xf>
    <xf numFmtId="0" fontId="6" fillId="0" borderId="0" xfId="0" applyFont="1" applyBorder="1" applyAlignment="1">
      <alignment vertical="center" wrapText="1"/>
    </xf>
    <xf numFmtId="0" fontId="18" fillId="0" borderId="107" xfId="0" applyFont="1" applyBorder="1" applyAlignment="1">
      <alignment vertical="center" wrapText="1"/>
    </xf>
    <xf numFmtId="0" fontId="18" fillId="0" borderId="108" xfId="0" applyFont="1" applyBorder="1" applyAlignment="1">
      <alignment vertical="center" wrapText="1"/>
    </xf>
    <xf numFmtId="0" fontId="29" fillId="0" borderId="0" xfId="1" applyFont="1" applyBorder="1"/>
    <xf numFmtId="0" fontId="30" fillId="0" borderId="0" xfId="1" applyFont="1" applyBorder="1"/>
    <xf numFmtId="0" fontId="31" fillId="0" borderId="0" xfId="1" applyFont="1" applyBorder="1"/>
    <xf numFmtId="0" fontId="1" fillId="0" borderId="104" xfId="1" applyBorder="1" applyAlignment="1">
      <alignment vertical="center"/>
    </xf>
    <xf numFmtId="0" fontId="1" fillId="0" borderId="105" xfId="1" applyBorder="1" applyAlignment="1">
      <alignment vertical="center"/>
    </xf>
    <xf numFmtId="0" fontId="2" fillId="0" borderId="104" xfId="1" applyFont="1" applyBorder="1" applyAlignment="1">
      <alignment horizontal="center"/>
    </xf>
    <xf numFmtId="0" fontId="2" fillId="0" borderId="105" xfId="1" applyFont="1" applyBorder="1" applyAlignment="1">
      <alignment horizontal="center"/>
    </xf>
    <xf numFmtId="0" fontId="2" fillId="0" borderId="104" xfId="1" applyFont="1" applyBorder="1"/>
    <xf numFmtId="0" fontId="2" fillId="0" borderId="105" xfId="1" applyFont="1" applyBorder="1"/>
    <xf numFmtId="0" fontId="1" fillId="5" borderId="0" xfId="1" applyFill="1" applyBorder="1" applyProtection="1">
      <protection locked="0"/>
    </xf>
    <xf numFmtId="0" fontId="1" fillId="5" borderId="0" xfId="1" applyFill="1" applyBorder="1" applyAlignment="1">
      <alignment horizontal="left"/>
    </xf>
    <xf numFmtId="0" fontId="3" fillId="5" borderId="0" xfId="1" applyFont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/>
    <xf numFmtId="0" fontId="1" fillId="2" borderId="0" xfId="1" applyFill="1" applyBorder="1" applyAlignment="1">
      <alignment horizontal="left"/>
    </xf>
    <xf numFmtId="0" fontId="3" fillId="2" borderId="0" xfId="1" applyFont="1" applyFill="1" applyBorder="1"/>
    <xf numFmtId="0" fontId="1" fillId="0" borderId="107" xfId="1" applyBorder="1"/>
    <xf numFmtId="0" fontId="1" fillId="0" borderId="108" xfId="1" applyBorder="1"/>
    <xf numFmtId="0" fontId="34" fillId="0" borderId="0" xfId="1" applyFont="1" applyBorder="1" applyAlignment="1"/>
    <xf numFmtId="0" fontId="3" fillId="0" borderId="0" xfId="1" applyFont="1" applyBorder="1" applyAlignment="1"/>
    <xf numFmtId="0" fontId="1" fillId="0" borderId="56" xfId="1" applyBorder="1"/>
    <xf numFmtId="0" fontId="1" fillId="0" borderId="55" xfId="1" applyBorder="1"/>
    <xf numFmtId="0" fontId="1" fillId="0" borderId="30" xfId="1" applyBorder="1"/>
    <xf numFmtId="0" fontId="1" fillId="0" borderId="22" xfId="1" applyBorder="1"/>
    <xf numFmtId="0" fontId="1" fillId="0" borderId="43" xfId="1" applyBorder="1"/>
    <xf numFmtId="0" fontId="1" fillId="0" borderId="45" xfId="1" applyBorder="1"/>
    <xf numFmtId="0" fontId="19" fillId="0" borderId="104" xfId="0" applyFont="1" applyBorder="1" applyAlignment="1">
      <alignment vertical="center" wrapText="1"/>
    </xf>
    <xf numFmtId="0" fontId="17" fillId="0" borderId="104" xfId="0" applyFont="1" applyBorder="1" applyAlignment="1">
      <alignment vertical="center" wrapText="1"/>
    </xf>
    <xf numFmtId="0" fontId="19" fillId="0" borderId="136" xfId="0" applyFont="1" applyBorder="1" applyAlignment="1">
      <alignment vertical="center" wrapText="1"/>
    </xf>
    <xf numFmtId="0" fontId="0" fillId="0" borderId="104" xfId="0" applyBorder="1" applyAlignment="1">
      <alignment vertical="center" wrapText="1"/>
    </xf>
    <xf numFmtId="0" fontId="18" fillId="0" borderId="104" xfId="0" applyFont="1" applyBorder="1" applyAlignment="1">
      <alignment vertical="center" wrapText="1"/>
    </xf>
    <xf numFmtId="0" fontId="17" fillId="0" borderId="104" xfId="0" applyFont="1" applyBorder="1" applyAlignment="1">
      <alignment vertical="center"/>
    </xf>
    <xf numFmtId="0" fontId="41" fillId="0" borderId="104" xfId="0" applyFont="1" applyBorder="1" applyAlignment="1">
      <alignment horizontal="right" vertical="center" wrapText="1"/>
    </xf>
    <xf numFmtId="0" fontId="18" fillId="0" borderId="106" xfId="0" applyFont="1" applyBorder="1" applyAlignment="1">
      <alignment vertical="center" wrapText="1"/>
    </xf>
    <xf numFmtId="0" fontId="19" fillId="0" borderId="104" xfId="0" applyFont="1" applyBorder="1" applyAlignment="1">
      <alignment horizontal="right" vertical="center" wrapText="1"/>
    </xf>
    <xf numFmtId="0" fontId="19" fillId="0" borderId="136" xfId="0" applyFont="1" applyBorder="1" applyAlignment="1">
      <alignment horizontal="right" vertical="center" wrapText="1"/>
    </xf>
    <xf numFmtId="0" fontId="1" fillId="0" borderId="104" xfId="0" applyFont="1" applyBorder="1" applyAlignment="1">
      <alignment horizontal="right" vertical="center" wrapText="1"/>
    </xf>
    <xf numFmtId="0" fontId="0" fillId="0" borderId="104" xfId="0" applyBorder="1" applyAlignment="1">
      <alignment horizontal="right" vertical="center" wrapText="1"/>
    </xf>
    <xf numFmtId="0" fontId="35" fillId="8" borderId="0" xfId="0" applyFont="1" applyFill="1" applyBorder="1" applyAlignment="1">
      <alignment horizontal="center" vertical="center"/>
    </xf>
    <xf numFmtId="0" fontId="0" fillId="8" borderId="0" xfId="0" applyFill="1" applyBorder="1" applyAlignment="1">
      <alignment horizontal="center"/>
    </xf>
    <xf numFmtId="0" fontId="10" fillId="0" borderId="0" xfId="0" applyFont="1" applyBorder="1"/>
    <xf numFmtId="0" fontId="12" fillId="0" borderId="0" xfId="0" applyFont="1" applyBorder="1"/>
    <xf numFmtId="0" fontId="13" fillId="0" borderId="0" xfId="0" applyFont="1" applyBorder="1"/>
    <xf numFmtId="0" fontId="2" fillId="0" borderId="104" xfId="0" applyFont="1" applyBorder="1"/>
    <xf numFmtId="0" fontId="2" fillId="0" borderId="105" xfId="0" applyFont="1" applyBorder="1"/>
    <xf numFmtId="0" fontId="8" fillId="0" borderId="0" xfId="0" applyFont="1" applyBorder="1" applyAlignment="1">
      <alignment vertical="center"/>
    </xf>
    <xf numFmtId="0" fontId="0" fillId="0" borderId="107" xfId="0" applyBorder="1" applyAlignment="1">
      <alignment vertical="center"/>
    </xf>
    <xf numFmtId="0" fontId="7" fillId="0" borderId="107" xfId="0" applyFont="1" applyBorder="1" applyAlignment="1">
      <alignment horizontal="center" vertical="center"/>
    </xf>
    <xf numFmtId="0" fontId="8" fillId="0" borderId="107" xfId="0" applyFont="1" applyBorder="1" applyAlignment="1">
      <alignment vertical="center" wrapText="1"/>
    </xf>
    <xf numFmtId="0" fontId="6" fillId="0" borderId="48" xfId="0" applyFont="1" applyBorder="1" applyAlignment="1" applyProtection="1"/>
    <xf numFmtId="0" fontId="0" fillId="0" borderId="0" xfId="0" applyBorder="1" applyAlignment="1">
      <alignment horizontal="right"/>
    </xf>
    <xf numFmtId="0" fontId="23" fillId="0" borderId="0" xfId="0" applyFont="1" applyBorder="1" applyAlignment="1">
      <alignment horizontal="left" vertical="center" wrapText="1"/>
    </xf>
    <xf numFmtId="0" fontId="14" fillId="0" borderId="123" xfId="0" applyFont="1" applyBorder="1" applyAlignment="1">
      <alignment horizontal="center" vertical="center" wrapText="1"/>
    </xf>
    <xf numFmtId="0" fontId="12" fillId="0" borderId="0" xfId="0" applyFont="1" applyBorder="1" applyAlignment="1">
      <alignment vertical="center" wrapText="1"/>
    </xf>
    <xf numFmtId="0" fontId="14" fillId="0" borderId="0" xfId="0" applyFont="1" applyBorder="1" applyAlignment="1">
      <alignment vertical="center" wrapText="1"/>
    </xf>
    <xf numFmtId="0" fontId="1" fillId="0" borderId="140" xfId="0" applyFont="1" applyBorder="1" applyAlignment="1">
      <alignment horizontal="center" vertical="center" wrapText="1"/>
    </xf>
    <xf numFmtId="0" fontId="18" fillId="0" borderId="141" xfId="0" applyFont="1" applyBorder="1" applyAlignment="1">
      <alignment horizontal="center" vertical="center" wrapText="1"/>
    </xf>
    <xf numFmtId="0" fontId="1" fillId="0" borderId="142" xfId="0" applyFont="1" applyBorder="1" applyAlignment="1">
      <alignment horizontal="center" vertical="center" wrapText="1"/>
    </xf>
    <xf numFmtId="0" fontId="18" fillId="0" borderId="143" xfId="0" applyFont="1" applyBorder="1" applyAlignment="1">
      <alignment horizontal="center" vertical="center" wrapText="1"/>
    </xf>
    <xf numFmtId="0" fontId="1" fillId="0" borderId="143" xfId="0" applyFont="1" applyBorder="1" applyAlignment="1">
      <alignment horizontal="center" vertical="center" wrapText="1"/>
    </xf>
    <xf numFmtId="0" fontId="1" fillId="0" borderId="144" xfId="0" applyFont="1" applyBorder="1" applyAlignment="1">
      <alignment horizontal="center" vertical="center" wrapText="1"/>
    </xf>
    <xf numFmtId="0" fontId="1" fillId="0" borderId="145" xfId="0" applyFont="1" applyBorder="1" applyAlignment="1">
      <alignment horizontal="center" vertical="center" wrapText="1"/>
    </xf>
    <xf numFmtId="0" fontId="86" fillId="0" borderId="0" xfId="0" applyFont="1" applyBorder="1" applyAlignment="1">
      <alignment horizontal="left" vertical="center" wrapText="1"/>
    </xf>
    <xf numFmtId="0" fontId="1" fillId="0" borderId="154" xfId="0" applyFont="1" applyBorder="1" applyAlignment="1">
      <alignment horizontal="center" vertical="center" wrapText="1"/>
    </xf>
    <xf numFmtId="0" fontId="1" fillId="0" borderId="155" xfId="0" applyFont="1" applyBorder="1" applyAlignment="1">
      <alignment horizontal="center" vertical="center" wrapText="1"/>
    </xf>
    <xf numFmtId="0" fontId="1" fillId="0" borderId="156" xfId="0" applyFont="1" applyBorder="1" applyAlignment="1">
      <alignment horizontal="center" vertical="center" wrapText="1"/>
    </xf>
    <xf numFmtId="0" fontId="1" fillId="0" borderId="157" xfId="0" applyFont="1" applyBorder="1" applyAlignment="1">
      <alignment vertical="center" wrapText="1"/>
    </xf>
    <xf numFmtId="0" fontId="1" fillId="0" borderId="64" xfId="0" applyFont="1" applyBorder="1" applyAlignment="1">
      <alignment vertical="center" wrapText="1"/>
    </xf>
    <xf numFmtId="0" fontId="1" fillId="0" borderId="158" xfId="0" applyFont="1" applyBorder="1" applyAlignment="1">
      <alignment vertical="center" wrapText="1"/>
    </xf>
    <xf numFmtId="0" fontId="0" fillId="8" borderId="101" xfId="0" applyFill="1" applyBorder="1"/>
    <xf numFmtId="0" fontId="0" fillId="8" borderId="102" xfId="0" applyFill="1" applyBorder="1"/>
    <xf numFmtId="0" fontId="0" fillId="8" borderId="102" xfId="0" applyFill="1" applyBorder="1" applyAlignment="1">
      <alignment horizontal="center"/>
    </xf>
    <xf numFmtId="0" fontId="0" fillId="8" borderId="103" xfId="0" applyFill="1" applyBorder="1"/>
    <xf numFmtId="0" fontId="0" fillId="8" borderId="104" xfId="0" applyFill="1" applyBorder="1"/>
    <xf numFmtId="0" fontId="0" fillId="8" borderId="105" xfId="0" applyFill="1" applyBorder="1"/>
    <xf numFmtId="0" fontId="43" fillId="0" borderId="105" xfId="0" applyFont="1" applyBorder="1" applyAlignment="1">
      <alignment vertical="center" wrapText="1"/>
    </xf>
    <xf numFmtId="0" fontId="0" fillId="0" borderId="107" xfId="0" applyBorder="1" applyAlignment="1">
      <alignment horizontal="center"/>
    </xf>
    <xf numFmtId="0" fontId="89" fillId="0" borderId="0" xfId="0" applyFont="1" applyBorder="1" applyAlignment="1">
      <alignment vertical="center" wrapText="1"/>
    </xf>
    <xf numFmtId="0" fontId="86" fillId="0" borderId="161" xfId="0" applyFont="1" applyBorder="1" applyAlignment="1">
      <alignment vertical="center" wrapText="1"/>
    </xf>
    <xf numFmtId="0" fontId="23" fillId="0" borderId="162" xfId="0" applyFont="1" applyBorder="1" applyAlignment="1">
      <alignment vertical="center" wrapText="1"/>
    </xf>
    <xf numFmtId="0" fontId="23" fillId="0" borderId="163" xfId="0" applyFont="1" applyBorder="1" applyAlignment="1">
      <alignment vertical="center" wrapText="1"/>
    </xf>
    <xf numFmtId="0" fontId="0" fillId="0" borderId="147" xfId="0" applyBorder="1"/>
    <xf numFmtId="0" fontId="0" fillId="0" borderId="149" xfId="0" applyBorder="1"/>
    <xf numFmtId="0" fontId="24" fillId="0" borderId="49" xfId="0" applyFont="1" applyBorder="1" applyAlignment="1">
      <alignment vertical="center"/>
    </xf>
    <xf numFmtId="0" fontId="29" fillId="0" borderId="24" xfId="1" applyFont="1" applyBorder="1"/>
    <xf numFmtId="0" fontId="1" fillId="0" borderId="24" xfId="1" applyBorder="1"/>
    <xf numFmtId="0" fontId="1" fillId="0" borderId="146" xfId="1" applyBorder="1"/>
    <xf numFmtId="0" fontId="10" fillId="0" borderId="13" xfId="0" applyFont="1" applyBorder="1" applyAlignment="1">
      <alignment vertical="center"/>
    </xf>
    <xf numFmtId="0" fontId="30" fillId="0" borderId="147" xfId="1" applyFont="1" applyBorder="1"/>
    <xf numFmtId="0" fontId="1" fillId="0" borderId="147" xfId="1" applyBorder="1"/>
    <xf numFmtId="0" fontId="10" fillId="0" borderId="148" xfId="0" applyFont="1" applyBorder="1" applyAlignment="1">
      <alignment vertical="center"/>
    </xf>
    <xf numFmtId="0" fontId="29" fillId="0" borderId="151" xfId="1" applyFont="1" applyBorder="1"/>
    <xf numFmtId="0" fontId="1" fillId="0" borderId="151" xfId="1" applyBorder="1"/>
    <xf numFmtId="0" fontId="1" fillId="0" borderId="149" xfId="1" applyBorder="1"/>
    <xf numFmtId="0" fontId="0" fillId="0" borderId="146" xfId="0" applyBorder="1"/>
    <xf numFmtId="0" fontId="10" fillId="0" borderId="104" xfId="0" applyFont="1" applyBorder="1" applyAlignment="1">
      <alignment vertical="center" wrapText="1"/>
    </xf>
    <xf numFmtId="0" fontId="1" fillId="0" borderId="13" xfId="0" applyFont="1" applyBorder="1"/>
    <xf numFmtId="0" fontId="0" fillId="2" borderId="56" xfId="0" applyFill="1" applyBorder="1" applyAlignment="1">
      <alignment vertical="center"/>
    </xf>
    <xf numFmtId="0" fontId="7" fillId="0" borderId="56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167" fontId="6" fillId="0" borderId="82" xfId="0" applyNumberFormat="1" applyFont="1" applyBorder="1" applyAlignment="1">
      <alignment horizontal="center" vertical="center"/>
    </xf>
    <xf numFmtId="167" fontId="6" fillId="0" borderId="15" xfId="0" applyNumberFormat="1" applyFont="1" applyBorder="1" applyAlignment="1">
      <alignment horizontal="center" vertical="center"/>
    </xf>
    <xf numFmtId="167" fontId="6" fillId="0" borderId="13" xfId="0" applyNumberFormat="1" applyFont="1" applyBorder="1" applyAlignment="1">
      <alignment horizontal="center" vertical="center"/>
    </xf>
    <xf numFmtId="0" fontId="1" fillId="0" borderId="174" xfId="0" applyFont="1" applyBorder="1" applyAlignment="1">
      <alignment vertical="center" wrapText="1"/>
    </xf>
    <xf numFmtId="0" fontId="1" fillId="0" borderId="9" xfId="0" applyFont="1" applyBorder="1" applyAlignment="1">
      <alignment vertical="center" wrapText="1"/>
    </xf>
    <xf numFmtId="0" fontId="1" fillId="0" borderId="175" xfId="0" applyFont="1" applyBorder="1" applyAlignment="1">
      <alignment vertical="center" wrapText="1"/>
    </xf>
    <xf numFmtId="0" fontId="1" fillId="0" borderId="178" xfId="0" applyFont="1" applyBorder="1" applyAlignment="1">
      <alignment vertical="center" wrapText="1"/>
    </xf>
    <xf numFmtId="0" fontId="1" fillId="0" borderId="176" xfId="0" applyFont="1" applyBorder="1" applyAlignment="1">
      <alignment vertical="center" wrapText="1"/>
    </xf>
    <xf numFmtId="0" fontId="1" fillId="0" borderId="177" xfId="0" applyFont="1" applyBorder="1" applyAlignment="1">
      <alignment vertical="center" wrapText="1"/>
    </xf>
    <xf numFmtId="0" fontId="14" fillId="0" borderId="182" xfId="0" applyFont="1" applyBorder="1" applyAlignment="1">
      <alignment horizontal="right" vertical="center" wrapText="1"/>
    </xf>
    <xf numFmtId="0" fontId="14" fillId="0" borderId="181" xfId="0" applyFont="1" applyBorder="1" applyAlignment="1">
      <alignment horizontal="right" vertical="center" wrapText="1"/>
    </xf>
    <xf numFmtId="167" fontId="1" fillId="0" borderId="140" xfId="0" applyNumberFormat="1" applyFont="1" applyBorder="1" applyAlignment="1">
      <alignment horizontal="center" vertical="center" wrapText="1"/>
    </xf>
    <xf numFmtId="167" fontId="1" fillId="0" borderId="142" xfId="0" applyNumberFormat="1" applyFont="1" applyBorder="1" applyAlignment="1">
      <alignment horizontal="center" vertical="center" wrapText="1"/>
    </xf>
    <xf numFmtId="167" fontId="1" fillId="0" borderId="144" xfId="0" applyNumberFormat="1" applyFont="1" applyBorder="1" applyAlignment="1">
      <alignment horizontal="center" vertical="center" wrapText="1"/>
    </xf>
    <xf numFmtId="0" fontId="52" fillId="0" borderId="183" xfId="1" applyFont="1" applyBorder="1" applyAlignment="1" applyProtection="1">
      <alignment wrapText="1"/>
    </xf>
    <xf numFmtId="0" fontId="52" fillId="0" borderId="184" xfId="1" applyFont="1" applyBorder="1" applyAlignment="1" applyProtection="1">
      <alignment wrapText="1"/>
    </xf>
    <xf numFmtId="0" fontId="52" fillId="0" borderId="186" xfId="1" applyFont="1" applyBorder="1" applyAlignment="1" applyProtection="1">
      <alignment wrapText="1"/>
    </xf>
    <xf numFmtId="0" fontId="35" fillId="0" borderId="129" xfId="1" applyFont="1" applyBorder="1" applyAlignment="1" applyProtection="1">
      <alignment horizontal="center" vertical="center" wrapText="1"/>
    </xf>
    <xf numFmtId="0" fontId="35" fillId="0" borderId="130" xfId="1" applyFont="1" applyBorder="1" applyAlignment="1" applyProtection="1">
      <alignment horizontal="center" vertical="center" wrapText="1"/>
    </xf>
    <xf numFmtId="0" fontId="1" fillId="0" borderId="124" xfId="1" applyFont="1" applyBorder="1" applyProtection="1"/>
    <xf numFmtId="0" fontId="1" fillId="0" borderId="128" xfId="1" applyFont="1" applyBorder="1" applyAlignment="1" applyProtection="1">
      <alignment horizontal="left" vertical="center"/>
    </xf>
    <xf numFmtId="0" fontId="1" fillId="0" borderId="124" xfId="1" applyBorder="1" applyProtection="1"/>
    <xf numFmtId="0" fontId="1" fillId="0" borderId="128" xfId="1" applyBorder="1" applyAlignment="1" applyProtection="1">
      <alignment horizontal="left" vertical="center"/>
    </xf>
    <xf numFmtId="0" fontId="1" fillId="0" borderId="125" xfId="1" applyBorder="1" applyProtection="1"/>
    <xf numFmtId="0" fontId="1" fillId="0" borderId="127" xfId="1" applyBorder="1" applyAlignment="1" applyProtection="1">
      <alignment horizontal="left" vertical="center"/>
    </xf>
    <xf numFmtId="0" fontId="2" fillId="0" borderId="0" xfId="1" applyFont="1" applyBorder="1" applyAlignment="1">
      <alignment horizontal="right"/>
    </xf>
    <xf numFmtId="0" fontId="0" fillId="0" borderId="44" xfId="0" applyBorder="1" applyAlignment="1">
      <alignment vertical="center"/>
    </xf>
    <xf numFmtId="0" fontId="0" fillId="0" borderId="45" xfId="0" applyBorder="1" applyAlignment="1" applyProtection="1">
      <alignment vertical="center"/>
    </xf>
    <xf numFmtId="0" fontId="1" fillId="0" borderId="0" xfId="0" applyFont="1" applyBorder="1" applyAlignment="1" applyProtection="1">
      <alignment horizontal="center" vertical="center" wrapText="1"/>
    </xf>
    <xf numFmtId="0" fontId="11" fillId="0" borderId="0" xfId="0" applyFont="1" applyFill="1" applyBorder="1" applyAlignment="1" applyProtection="1">
      <alignment horizontal="right" vertical="top"/>
    </xf>
    <xf numFmtId="0" fontId="76" fillId="0" borderId="0" xfId="0" applyFont="1" applyBorder="1" applyAlignment="1" applyProtection="1">
      <alignment vertical="center"/>
    </xf>
    <xf numFmtId="0" fontId="76" fillId="0" borderId="150" xfId="0" applyFont="1" applyBorder="1" applyAlignment="1" applyProtection="1">
      <alignment vertical="center"/>
    </xf>
    <xf numFmtId="0" fontId="1" fillId="0" borderId="105" xfId="0" applyFont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66" fillId="0" borderId="0" xfId="0" quotePrefix="1" applyFont="1" applyBorder="1" applyAlignment="1">
      <alignment vertical="center"/>
    </xf>
    <xf numFmtId="0" fontId="66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top" wrapText="1"/>
    </xf>
    <xf numFmtId="0" fontId="3" fillId="0" borderId="191" xfId="0" applyFont="1" applyBorder="1" applyAlignment="1" applyProtection="1">
      <alignment vertical="center" wrapText="1"/>
    </xf>
    <xf numFmtId="167" fontId="1" fillId="0" borderId="2" xfId="0" applyNumberFormat="1" applyFont="1" applyBorder="1" applyAlignment="1" applyProtection="1">
      <alignment horizontal="right" vertical="center" wrapText="1"/>
    </xf>
    <xf numFmtId="167" fontId="0" fillId="0" borderId="2" xfId="0" applyNumberFormat="1" applyBorder="1" applyAlignment="1" applyProtection="1">
      <alignment horizontal="center" vertical="center" wrapText="1"/>
    </xf>
    <xf numFmtId="167" fontId="0" fillId="0" borderId="5" xfId="0" applyNumberFormat="1" applyBorder="1" applyAlignment="1" applyProtection="1">
      <alignment horizontal="center" vertical="center" wrapText="1"/>
    </xf>
    <xf numFmtId="0" fontId="1" fillId="0" borderId="192" xfId="1" applyFont="1" applyBorder="1" applyAlignment="1" applyProtection="1">
      <alignment horizontal="left" vertical="center"/>
    </xf>
    <xf numFmtId="0" fontId="1" fillId="0" borderId="193" xfId="1" applyFont="1" applyBorder="1" applyAlignment="1" applyProtection="1">
      <alignment horizontal="left" vertical="center"/>
    </xf>
    <xf numFmtId="0" fontId="1" fillId="0" borderId="193" xfId="1" applyFont="1" applyBorder="1" applyAlignment="1" applyProtection="1">
      <alignment vertical="center"/>
    </xf>
    <xf numFmtId="0" fontId="1" fillId="0" borderId="193" xfId="1" quotePrefix="1" applyFont="1" applyBorder="1" applyAlignment="1" applyProtection="1">
      <alignment vertical="center"/>
    </xf>
    <xf numFmtId="0" fontId="1" fillId="0" borderId="194" xfId="1" applyFont="1" applyBorder="1" applyAlignment="1" applyProtection="1">
      <alignment vertical="center"/>
    </xf>
    <xf numFmtId="0" fontId="3" fillId="0" borderId="86" xfId="1" applyFont="1" applyBorder="1" applyAlignment="1" applyProtection="1"/>
    <xf numFmtId="0" fontId="3" fillId="0" borderId="38" xfId="1" applyFont="1" applyBorder="1" applyAlignment="1" applyProtection="1"/>
    <xf numFmtId="0" fontId="3" fillId="0" borderId="185" xfId="1" applyFont="1" applyBorder="1" applyProtection="1"/>
    <xf numFmtId="0" fontId="96" fillId="0" borderId="196" xfId="1" applyFont="1" applyBorder="1" applyAlignment="1" applyProtection="1">
      <alignment horizontal="left" vertical="center"/>
    </xf>
    <xf numFmtId="0" fontId="96" fillId="0" borderId="196" xfId="1" applyFont="1" applyBorder="1" applyAlignment="1" applyProtection="1">
      <alignment horizontal="center" vertical="center"/>
    </xf>
    <xf numFmtId="0" fontId="96" fillId="0" borderId="196" xfId="1" applyFont="1" applyBorder="1" applyAlignment="1" applyProtection="1">
      <alignment horizontal="center"/>
    </xf>
    <xf numFmtId="14" fontId="96" fillId="0" borderId="196" xfId="1" applyNumberFormat="1" applyFont="1" applyBorder="1" applyAlignment="1" applyProtection="1">
      <alignment horizontal="left" vertical="center"/>
    </xf>
    <xf numFmtId="0" fontId="96" fillId="0" borderId="196" xfId="1" applyFont="1" applyBorder="1" applyAlignment="1" applyProtection="1">
      <alignment vertical="center"/>
    </xf>
    <xf numFmtId="0" fontId="96" fillId="0" borderId="196" xfId="1" applyFont="1" applyBorder="1" applyProtection="1"/>
    <xf numFmtId="0" fontId="96" fillId="0" borderId="196" xfId="1" quotePrefix="1" applyFont="1" applyBorder="1" applyAlignment="1" applyProtection="1">
      <alignment vertical="center"/>
    </xf>
    <xf numFmtId="0" fontId="96" fillId="0" borderId="197" xfId="1" applyFont="1" applyBorder="1" applyAlignment="1" applyProtection="1">
      <alignment vertical="center"/>
    </xf>
    <xf numFmtId="0" fontId="96" fillId="0" borderId="197" xfId="1" applyFont="1" applyBorder="1" applyAlignment="1" applyProtection="1">
      <alignment horizontal="center" vertical="center"/>
    </xf>
    <xf numFmtId="0" fontId="96" fillId="0" borderId="197" xfId="1" applyFont="1" applyBorder="1" applyProtection="1"/>
    <xf numFmtId="0" fontId="1" fillId="0" borderId="202" xfId="0" applyFont="1" applyBorder="1" applyAlignment="1" applyProtection="1">
      <alignment horizontal="center" vertical="center"/>
      <protection hidden="1"/>
    </xf>
    <xf numFmtId="0" fontId="3" fillId="0" borderId="202" xfId="0" applyFont="1" applyBorder="1" applyAlignment="1" applyProtection="1">
      <alignment horizontal="center" vertical="center"/>
      <protection hidden="1"/>
    </xf>
    <xf numFmtId="0" fontId="1" fillId="0" borderId="204" xfId="0" applyFont="1" applyBorder="1" applyAlignment="1">
      <alignment vertical="center" wrapText="1"/>
    </xf>
    <xf numFmtId="0" fontId="1" fillId="0" borderId="205" xfId="0" applyFont="1" applyBorder="1" applyAlignment="1">
      <alignment vertical="center" wrapText="1"/>
    </xf>
    <xf numFmtId="0" fontId="1" fillId="0" borderId="206" xfId="0" applyFont="1" applyBorder="1" applyAlignment="1">
      <alignment vertical="center" wrapText="1"/>
    </xf>
    <xf numFmtId="49" fontId="71" fillId="0" borderId="0" xfId="0" applyNumberFormat="1" applyFont="1"/>
    <xf numFmtId="49" fontId="0" fillId="0" borderId="0" xfId="0" applyNumberFormat="1"/>
    <xf numFmtId="49" fontId="1" fillId="0" borderId="0" xfId="0" applyNumberFormat="1" applyFont="1"/>
    <xf numFmtId="49" fontId="1" fillId="0" borderId="0" xfId="0" quotePrefix="1" applyNumberFormat="1" applyFont="1"/>
    <xf numFmtId="0" fontId="0" fillId="0" borderId="0" xfId="0" applyAlignment="1">
      <alignment wrapText="1"/>
    </xf>
    <xf numFmtId="0" fontId="0" fillId="0" borderId="2" xfId="0" applyBorder="1"/>
    <xf numFmtId="0" fontId="0" fillId="0" borderId="13" xfId="0" applyBorder="1" applyAlignment="1">
      <alignment horizontal="right"/>
    </xf>
    <xf numFmtId="0" fontId="0" fillId="0" borderId="49" xfId="0" applyBorder="1"/>
    <xf numFmtId="0" fontId="8" fillId="0" borderId="13" xfId="0" applyFont="1" applyBorder="1" applyAlignment="1">
      <alignment horizontal="right" vertical="top" wrapText="1"/>
    </xf>
    <xf numFmtId="0" fontId="0" fillId="0" borderId="15" xfId="0" applyBorder="1" applyAlignment="1">
      <alignment vertical="center" textRotation="45"/>
    </xf>
    <xf numFmtId="0" fontId="1" fillId="0" borderId="15" xfId="0" applyFont="1" applyBorder="1" applyAlignment="1">
      <alignment horizontal="right"/>
    </xf>
    <xf numFmtId="0" fontId="0" fillId="0" borderId="12" xfId="0" applyBorder="1"/>
    <xf numFmtId="0" fontId="0" fillId="0" borderId="13" xfId="0" applyBorder="1"/>
    <xf numFmtId="0" fontId="1" fillId="0" borderId="51" xfId="0" applyFont="1" applyBorder="1" applyAlignment="1">
      <alignment horizontal="center" vertical="center"/>
    </xf>
    <xf numFmtId="0" fontId="0" fillId="0" borderId="49" xfId="0" applyBorder="1" applyAlignment="1">
      <alignment vertical="center" textRotation="45"/>
    </xf>
    <xf numFmtId="0" fontId="1" fillId="0" borderId="50" xfId="0" applyFont="1" applyBorder="1" applyAlignment="1">
      <alignment horizontal="right"/>
    </xf>
    <xf numFmtId="0" fontId="1" fillId="0" borderId="51" xfId="0" applyFont="1" applyBorder="1" applyAlignment="1">
      <alignment horizontal="right"/>
    </xf>
    <xf numFmtId="0" fontId="8" fillId="0" borderId="2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2" xfId="0" applyFont="1" applyBorder="1" applyAlignment="1">
      <alignment vertical="center" wrapText="1"/>
    </xf>
    <xf numFmtId="0" fontId="0" fillId="0" borderId="39" xfId="0" applyBorder="1" applyAlignment="1">
      <alignment wrapText="1"/>
    </xf>
    <xf numFmtId="0" fontId="0" fillId="0" borderId="13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15" xfId="0" applyBorder="1"/>
    <xf numFmtId="0" fontId="1" fillId="0" borderId="0" xfId="0" applyFont="1" applyFill="1" applyBorder="1"/>
    <xf numFmtId="0" fontId="97" fillId="0" borderId="0" xfId="0" applyFont="1" applyBorder="1" applyAlignment="1">
      <alignment horizontal="center" vertical="center"/>
    </xf>
    <xf numFmtId="0" fontId="97" fillId="0" borderId="39" xfId="0" applyFont="1" applyBorder="1" applyAlignment="1">
      <alignment horizontal="center" vertical="center"/>
    </xf>
    <xf numFmtId="0" fontId="0" fillId="0" borderId="151" xfId="0" applyBorder="1"/>
    <xf numFmtId="0" fontId="0" fillId="0" borderId="148" xfId="0" applyBorder="1"/>
    <xf numFmtId="0" fontId="0" fillId="0" borderId="207" xfId="0" applyBorder="1"/>
    <xf numFmtId="0" fontId="97" fillId="0" borderId="39" xfId="0" applyFont="1" applyBorder="1" applyAlignment="1">
      <alignment vertical="center"/>
    </xf>
    <xf numFmtId="0" fontId="98" fillId="0" borderId="0" xfId="0" applyFont="1" applyBorder="1" applyAlignment="1"/>
    <xf numFmtId="0" fontId="86" fillId="0" borderId="0" xfId="0" applyFont="1" applyBorder="1" applyAlignment="1">
      <alignment vertical="center" wrapText="1"/>
    </xf>
    <xf numFmtId="0" fontId="71" fillId="0" borderId="49" xfId="0" applyFont="1" applyBorder="1"/>
    <xf numFmtId="0" fontId="24" fillId="0" borderId="13" xfId="0" applyFont="1" applyBorder="1" applyAlignment="1">
      <alignment vertical="center"/>
    </xf>
    <xf numFmtId="0" fontId="10" fillId="0" borderId="15" xfId="0" applyFont="1" applyBorder="1" applyAlignment="1">
      <alignment vertical="center"/>
    </xf>
    <xf numFmtId="0" fontId="10" fillId="0" borderId="28" xfId="0" applyFont="1" applyBorder="1" applyAlignment="1">
      <alignment vertical="center" wrapText="1"/>
    </xf>
    <xf numFmtId="0" fontId="1" fillId="0" borderId="210" xfId="1" applyFont="1" applyBorder="1" applyAlignment="1" applyProtection="1">
      <alignment horizontal="left" vertical="center"/>
    </xf>
    <xf numFmtId="0" fontId="1" fillId="0" borderId="109" xfId="1" applyFont="1" applyBorder="1" applyAlignment="1" applyProtection="1">
      <alignment horizontal="left" vertical="center"/>
    </xf>
    <xf numFmtId="0" fontId="1" fillId="0" borderId="109" xfId="1" applyFont="1" applyBorder="1" applyAlignment="1" applyProtection="1">
      <alignment vertical="center"/>
    </xf>
    <xf numFmtId="0" fontId="1" fillId="0" borderId="109" xfId="1" quotePrefix="1" applyFont="1" applyBorder="1" applyAlignment="1" applyProtection="1">
      <alignment vertical="center"/>
    </xf>
    <xf numFmtId="0" fontId="1" fillId="0" borderId="213" xfId="1" applyFont="1" applyBorder="1" applyAlignment="1" applyProtection="1">
      <alignment vertical="center"/>
    </xf>
    <xf numFmtId="0" fontId="24" fillId="0" borderId="102" xfId="0" applyFont="1" applyBorder="1" applyAlignment="1">
      <alignment horizontal="center" vertical="center" wrapText="1"/>
    </xf>
    <xf numFmtId="0" fontId="86" fillId="0" borderId="0" xfId="0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 wrapText="1"/>
    </xf>
    <xf numFmtId="0" fontId="10" fillId="0" borderId="44" xfId="0" applyFont="1" applyBorder="1" applyAlignment="1">
      <alignment horizontal="center" vertical="center" wrapText="1"/>
    </xf>
    <xf numFmtId="0" fontId="1" fillId="0" borderId="211" xfId="1" applyFont="1" applyBorder="1" applyAlignment="1" applyProtection="1">
      <alignment horizontal="center" vertical="center"/>
    </xf>
    <xf numFmtId="0" fontId="1" fillId="0" borderId="212" xfId="1" applyFont="1" applyBorder="1" applyAlignment="1" applyProtection="1">
      <alignment horizontal="center" vertical="center"/>
    </xf>
    <xf numFmtId="0" fontId="1" fillId="0" borderId="212" xfId="1" quotePrefix="1" applyFont="1" applyBorder="1" applyAlignment="1" applyProtection="1">
      <alignment horizontal="center" vertical="center"/>
    </xf>
    <xf numFmtId="0" fontId="1" fillId="0" borderId="214" xfId="1" applyFont="1" applyBorder="1" applyAlignment="1" applyProtection="1">
      <alignment horizontal="center" vertical="center"/>
    </xf>
    <xf numFmtId="0" fontId="1" fillId="0" borderId="107" xfId="1" applyFont="1" applyBorder="1" applyAlignment="1" applyProtection="1">
      <alignment horizontal="center" vertical="center"/>
    </xf>
    <xf numFmtId="0" fontId="1" fillId="0" borderId="15" xfId="1" applyBorder="1" applyAlignment="1" applyProtection="1">
      <alignment horizontal="center" vertical="center"/>
      <protection locked="0"/>
    </xf>
    <xf numFmtId="0" fontId="1" fillId="0" borderId="10" xfId="1" applyBorder="1" applyAlignment="1" applyProtection="1">
      <alignment horizontal="center" vertical="center"/>
      <protection locked="0"/>
    </xf>
    <xf numFmtId="0" fontId="1" fillId="0" borderId="38" xfId="1" applyBorder="1" applyAlignment="1" applyProtection="1">
      <alignment horizontal="center" vertical="center"/>
      <protection locked="0"/>
    </xf>
    <xf numFmtId="0" fontId="1" fillId="0" borderId="58" xfId="1" applyBorder="1" applyAlignment="1" applyProtection="1">
      <alignment horizontal="center" vertical="center"/>
      <protection locked="0"/>
    </xf>
    <xf numFmtId="0" fontId="100" fillId="0" borderId="4" xfId="0" applyFont="1" applyBorder="1" applyAlignment="1" applyProtection="1">
      <alignment horizontal="right" vertical="center" wrapText="1"/>
    </xf>
    <xf numFmtId="0" fontId="101" fillId="0" borderId="0" xfId="22"/>
    <xf numFmtId="0" fontId="96" fillId="0" borderId="215" xfId="1" applyFont="1" applyBorder="1" applyAlignment="1" applyProtection="1">
      <alignment horizontal="left" vertical="center"/>
    </xf>
    <xf numFmtId="0" fontId="96" fillId="0" borderId="215" xfId="1" applyFont="1" applyBorder="1" applyAlignment="1" applyProtection="1">
      <alignment horizontal="center" vertical="center"/>
    </xf>
    <xf numFmtId="0" fontId="96" fillId="0" borderId="215" xfId="1" applyFont="1" applyBorder="1" applyAlignment="1" applyProtection="1">
      <alignment horizontal="center"/>
    </xf>
    <xf numFmtId="0" fontId="95" fillId="0" borderId="216" xfId="1" applyFont="1" applyBorder="1" applyAlignment="1" applyProtection="1">
      <alignment horizontal="center" vertical="center"/>
    </xf>
    <xf numFmtId="14" fontId="1" fillId="0" borderId="202" xfId="0" applyNumberFormat="1" applyFont="1" applyBorder="1" applyAlignment="1" applyProtection="1">
      <alignment horizontal="center" vertical="center"/>
      <protection hidden="1"/>
    </xf>
    <xf numFmtId="0" fontId="0" fillId="0" borderId="202" xfId="0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3" fillId="0" borderId="0" xfId="0" applyFont="1" applyProtection="1">
      <protection hidden="1"/>
    </xf>
    <xf numFmtId="0" fontId="0" fillId="0" borderId="101" xfId="0" applyBorder="1" applyProtection="1">
      <protection hidden="1"/>
    </xf>
    <xf numFmtId="0" fontId="0" fillId="0" borderId="102" xfId="0" applyBorder="1" applyProtection="1">
      <protection hidden="1"/>
    </xf>
    <xf numFmtId="0" fontId="0" fillId="0" borderId="102" xfId="0" applyBorder="1" applyAlignment="1" applyProtection="1">
      <alignment horizontal="center" vertical="center"/>
      <protection hidden="1"/>
    </xf>
    <xf numFmtId="0" fontId="3" fillId="0" borderId="102" xfId="0" applyFont="1" applyBorder="1" applyProtection="1">
      <protection hidden="1"/>
    </xf>
    <xf numFmtId="0" fontId="0" fillId="0" borderId="103" xfId="0" applyBorder="1" applyProtection="1">
      <protection hidden="1"/>
    </xf>
    <xf numFmtId="0" fontId="0" fillId="0" borderId="104" xfId="0" applyBorder="1" applyProtection="1">
      <protection hidden="1"/>
    </xf>
    <xf numFmtId="0" fontId="0" fillId="0" borderId="0" xfId="0" applyBorder="1" applyProtection="1">
      <protection hidden="1"/>
    </xf>
    <xf numFmtId="0" fontId="3" fillId="0" borderId="0" xfId="0" applyFont="1" applyBorder="1" applyProtection="1">
      <protection hidden="1"/>
    </xf>
    <xf numFmtId="0" fontId="0" fillId="0" borderId="105" xfId="0" applyBorder="1" applyProtection="1">
      <protection hidden="1"/>
    </xf>
    <xf numFmtId="0" fontId="0" fillId="0" borderId="147" xfId="0" applyBorder="1" applyProtection="1">
      <protection hidden="1"/>
    </xf>
    <xf numFmtId="0" fontId="0" fillId="0" borderId="149" xfId="0" applyBorder="1" applyProtection="1">
      <protection hidden="1"/>
    </xf>
    <xf numFmtId="0" fontId="23" fillId="0" borderId="0" xfId="0" applyFont="1" applyBorder="1" applyAlignment="1" applyProtection="1">
      <alignment horizontal="left" vertical="center" wrapText="1"/>
      <protection hidden="1"/>
    </xf>
    <xf numFmtId="0" fontId="55" fillId="0" borderId="0" xfId="0" applyFont="1" applyBorder="1" applyAlignment="1" applyProtection="1">
      <alignment horizontal="center" vertical="center"/>
      <protection hidden="1"/>
    </xf>
    <xf numFmtId="0" fontId="35" fillId="0" borderId="104" xfId="0" applyFont="1" applyBorder="1" applyAlignment="1" applyProtection="1">
      <alignment horizontal="center" vertical="center" wrapText="1"/>
      <protection hidden="1"/>
    </xf>
    <xf numFmtId="0" fontId="104" fillId="0" borderId="198" xfId="0" applyFont="1" applyBorder="1" applyAlignment="1" applyProtection="1">
      <alignment horizontal="center" vertical="center" wrapText="1"/>
      <protection hidden="1"/>
    </xf>
    <xf numFmtId="0" fontId="104" fillId="0" borderId="199" xfId="0" applyFont="1" applyBorder="1" applyAlignment="1" applyProtection="1">
      <alignment horizontal="center" vertical="center" wrapText="1"/>
      <protection hidden="1"/>
    </xf>
    <xf numFmtId="0" fontId="103" fillId="0" borderId="199" xfId="0" applyFont="1" applyBorder="1" applyAlignment="1" applyProtection="1">
      <alignment horizontal="center" vertical="center" wrapText="1"/>
      <protection hidden="1"/>
    </xf>
    <xf numFmtId="0" fontId="105" fillId="0" borderId="199" xfId="0" applyFont="1" applyBorder="1" applyAlignment="1" applyProtection="1">
      <alignment horizontal="center" vertical="center" wrapText="1"/>
      <protection hidden="1"/>
    </xf>
    <xf numFmtId="0" fontId="105" fillId="0" borderId="200" xfId="0" applyFont="1" applyBorder="1" applyAlignment="1" applyProtection="1">
      <alignment horizontal="center" vertical="center" wrapText="1"/>
      <protection hidden="1"/>
    </xf>
    <xf numFmtId="0" fontId="35" fillId="0" borderId="105" xfId="0" applyFont="1" applyBorder="1" applyAlignment="1" applyProtection="1">
      <alignment horizontal="center" vertical="center" wrapText="1"/>
      <protection hidden="1"/>
    </xf>
    <xf numFmtId="0" fontId="35" fillId="0" borderId="0" xfId="0" applyFont="1" applyAlignment="1" applyProtection="1">
      <alignment horizontal="center" vertical="center" wrapText="1"/>
      <protection hidden="1"/>
    </xf>
    <xf numFmtId="0" fontId="0" fillId="0" borderId="104" xfId="0" applyBorder="1" applyAlignment="1" applyProtection="1">
      <alignment horizontal="center" vertical="center"/>
      <protection hidden="1"/>
    </xf>
    <xf numFmtId="0" fontId="19" fillId="0" borderId="201" xfId="0" applyFont="1" applyBorder="1" applyAlignment="1" applyProtection="1">
      <alignment horizontal="center" vertical="center"/>
      <protection hidden="1"/>
    </xf>
    <xf numFmtId="0" fontId="3" fillId="0" borderId="203" xfId="0" applyFont="1" applyBorder="1" applyAlignment="1" applyProtection="1">
      <alignment horizontal="center" vertical="center"/>
      <protection hidden="1"/>
    </xf>
    <xf numFmtId="0" fontId="0" fillId="0" borderId="105" xfId="0" applyBorder="1" applyAlignment="1" applyProtection="1">
      <alignment horizontal="center" vertical="center"/>
      <protection hidden="1"/>
    </xf>
    <xf numFmtId="0" fontId="19" fillId="0" borderId="0" xfId="0" applyFont="1" applyFill="1" applyBorder="1" applyProtection="1"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14" fontId="1" fillId="0" borderId="0" xfId="0" applyNumberFormat="1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3" fillId="0" borderId="0" xfId="0" applyFont="1" applyFill="1" applyBorder="1" applyAlignment="1" applyProtection="1">
      <protection hidden="1"/>
    </xf>
    <xf numFmtId="0" fontId="103" fillId="0" borderId="0" xfId="0" applyFont="1" applyProtection="1">
      <protection hidden="1"/>
    </xf>
    <xf numFmtId="0" fontId="103" fillId="0" borderId="19" xfId="0" applyFon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3" fillId="0" borderId="0" xfId="0" applyFont="1" applyBorder="1" applyAlignment="1" applyProtection="1">
      <protection hidden="1"/>
    </xf>
    <xf numFmtId="0" fontId="19" fillId="0" borderId="0" xfId="0" applyFont="1" applyBorder="1" applyProtection="1">
      <protection hidden="1"/>
    </xf>
    <xf numFmtId="0" fontId="1" fillId="0" borderId="0" xfId="0" applyFont="1" applyBorder="1" applyAlignment="1" applyProtection="1">
      <alignment horizontal="left"/>
      <protection hidden="1"/>
    </xf>
    <xf numFmtId="0" fontId="36" fillId="0" borderId="105" xfId="0" applyFont="1" applyBorder="1" applyProtection="1">
      <protection hidden="1"/>
    </xf>
    <xf numFmtId="0" fontId="1" fillId="0" borderId="0" xfId="0" applyFont="1" applyBorder="1" applyAlignment="1" applyProtection="1">
      <alignment horizontal="right" vertical="center"/>
      <protection hidden="1"/>
    </xf>
    <xf numFmtId="0" fontId="103" fillId="0" borderId="0" xfId="0" applyFont="1" applyBorder="1" applyProtection="1">
      <protection hidden="1"/>
    </xf>
    <xf numFmtId="0" fontId="103" fillId="0" borderId="0" xfId="0" applyFont="1" applyBorder="1" applyAlignment="1" applyProtection="1">
      <alignment horizontal="center"/>
      <protection hidden="1"/>
    </xf>
    <xf numFmtId="0" fontId="103" fillId="0" borderId="0" xfId="0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106" xfId="0" applyBorder="1" applyProtection="1">
      <protection hidden="1"/>
    </xf>
    <xf numFmtId="0" fontId="0" fillId="0" borderId="107" xfId="0" applyBorder="1" applyProtection="1">
      <protection hidden="1"/>
    </xf>
    <xf numFmtId="0" fontId="0" fillId="0" borderId="107" xfId="0" applyBorder="1" applyAlignment="1" applyProtection="1">
      <alignment horizontal="center" vertical="center"/>
      <protection hidden="1"/>
    </xf>
    <xf numFmtId="0" fontId="3" fillId="0" borderId="107" xfId="0" applyFont="1" applyBorder="1" applyProtection="1">
      <protection hidden="1"/>
    </xf>
    <xf numFmtId="0" fontId="0" fillId="0" borderId="108" xfId="0" applyBorder="1" applyProtection="1">
      <protection hidden="1"/>
    </xf>
    <xf numFmtId="0" fontId="6" fillId="0" borderId="0" xfId="0" applyFont="1" applyBorder="1" applyAlignment="1" applyProtection="1">
      <alignment horizontal="right" vertical="center"/>
      <protection locked="0" hidden="1"/>
    </xf>
    <xf numFmtId="0" fontId="41" fillId="0" borderId="0" xfId="0" applyFont="1" applyBorder="1" applyProtection="1">
      <protection locked="0" hidden="1"/>
    </xf>
    <xf numFmtId="0" fontId="6" fillId="0" borderId="0" xfId="0" applyFont="1" applyBorder="1" applyAlignment="1" applyProtection="1">
      <alignment horizontal="center" vertical="center"/>
      <protection locked="0" hidden="1"/>
    </xf>
    <xf numFmtId="0" fontId="0" fillId="0" borderId="0" xfId="0" applyProtection="1">
      <protection locked="0" hidden="1"/>
    </xf>
    <xf numFmtId="170" fontId="6" fillId="0" borderId="0" xfId="0" applyNumberFormat="1" applyFont="1" applyBorder="1" applyAlignment="1" applyProtection="1">
      <alignment horizontal="center"/>
      <protection locked="0" hidden="1"/>
    </xf>
    <xf numFmtId="0" fontId="0" fillId="0" borderId="0" xfId="0" applyBorder="1" applyAlignment="1" applyProtection="1">
      <alignment horizontal="center"/>
      <protection locked="0" hidden="1"/>
    </xf>
    <xf numFmtId="0" fontId="3" fillId="0" borderId="0" xfId="0" applyFont="1" applyBorder="1" applyAlignment="1" applyProtection="1">
      <protection locked="0" hidden="1"/>
    </xf>
    <xf numFmtId="0" fontId="19" fillId="0" borderId="0" xfId="0" applyFont="1" applyBorder="1" applyProtection="1">
      <protection locked="0" hidden="1"/>
    </xf>
    <xf numFmtId="0" fontId="1" fillId="0" borderId="0" xfId="0" applyFont="1" applyBorder="1" applyAlignment="1" applyProtection="1">
      <alignment horizontal="center" vertical="center"/>
      <protection locked="0" hidden="1"/>
    </xf>
    <xf numFmtId="0" fontId="1" fillId="0" borderId="0" xfId="0" applyFont="1" applyBorder="1" applyAlignment="1" applyProtection="1">
      <alignment horizontal="center"/>
      <protection locked="0" hidden="1"/>
    </xf>
    <xf numFmtId="0" fontId="0" fillId="0" borderId="104" xfId="0" applyBorder="1" applyProtection="1"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41" fillId="0" borderId="0" xfId="0" applyFont="1" applyProtection="1">
      <protection locked="0" hidden="1"/>
    </xf>
    <xf numFmtId="0" fontId="88" fillId="0" borderId="0" xfId="0" applyFont="1" applyBorder="1" applyAlignment="1">
      <alignment horizontal="left" vertical="center" wrapText="1"/>
    </xf>
    <xf numFmtId="169" fontId="92" fillId="0" borderId="195" xfId="1" applyNumberFormat="1" applyFont="1" applyBorder="1" applyAlignment="1" applyProtection="1">
      <alignment horizontal="center" vertical="center"/>
    </xf>
    <xf numFmtId="169" fontId="92" fillId="0" borderId="216" xfId="1" applyNumberFormat="1" applyFont="1" applyBorder="1" applyAlignment="1" applyProtection="1">
      <alignment horizontal="center" vertical="center"/>
    </xf>
    <xf numFmtId="0" fontId="93" fillId="0" borderId="195" xfId="1" applyFont="1" applyBorder="1" applyAlignment="1" applyProtection="1">
      <alignment horizontal="center"/>
    </xf>
    <xf numFmtId="0" fontId="66" fillId="0" borderId="57" xfId="1" applyFont="1" applyBorder="1" applyAlignment="1" applyProtection="1">
      <alignment horizontal="center"/>
    </xf>
    <xf numFmtId="0" fontId="66" fillId="0" borderId="56" xfId="1" applyFont="1" applyBorder="1" applyAlignment="1" applyProtection="1">
      <alignment horizontal="center"/>
    </xf>
    <xf numFmtId="0" fontId="66" fillId="0" borderId="55" xfId="1" applyFont="1" applyBorder="1" applyAlignment="1" applyProtection="1">
      <alignment horizontal="center"/>
    </xf>
    <xf numFmtId="0" fontId="55" fillId="0" borderId="131" xfId="1" applyFont="1" applyBorder="1" applyAlignment="1" applyProtection="1">
      <alignment horizontal="center" vertical="center"/>
    </xf>
    <xf numFmtId="0" fontId="55" fillId="0" borderId="129" xfId="1" applyFont="1" applyBorder="1" applyAlignment="1" applyProtection="1">
      <alignment horizontal="center" vertical="center"/>
    </xf>
    <xf numFmtId="0" fontId="94" fillId="0" borderId="195" xfId="1" applyFont="1" applyBorder="1" applyAlignment="1" applyProtection="1">
      <alignment horizontal="center" vertical="center"/>
    </xf>
    <xf numFmtId="0" fontId="94" fillId="0" borderId="216" xfId="1" applyFont="1" applyBorder="1" applyAlignment="1" applyProtection="1">
      <alignment horizontal="center" vertical="center"/>
    </xf>
    <xf numFmtId="0" fontId="3" fillId="0" borderId="152" xfId="1" applyFont="1" applyBorder="1" applyAlignment="1" applyProtection="1">
      <alignment horizontal="center" vertical="center"/>
    </xf>
    <xf numFmtId="0" fontId="3" fillId="0" borderId="137" xfId="1" applyFont="1" applyBorder="1" applyAlignment="1" applyProtection="1">
      <alignment horizontal="center" vertical="center"/>
    </xf>
    <xf numFmtId="0" fontId="3" fillId="0" borderId="44" xfId="1" applyFont="1" applyBorder="1" applyAlignment="1" applyProtection="1">
      <alignment horizontal="center" vertical="center"/>
    </xf>
    <xf numFmtId="0" fontId="3" fillId="0" borderId="130" xfId="1" applyFont="1" applyBorder="1" applyAlignment="1" applyProtection="1">
      <alignment horizontal="center" vertical="center"/>
    </xf>
    <xf numFmtId="0" fontId="35" fillId="0" borderId="131" xfId="1" applyFont="1" applyBorder="1" applyAlignment="1" applyProtection="1">
      <alignment horizontal="center" vertical="center"/>
    </xf>
    <xf numFmtId="0" fontId="35" fillId="0" borderId="137" xfId="1" applyFont="1" applyBorder="1" applyAlignment="1" applyProtection="1">
      <alignment horizontal="center" vertical="center"/>
    </xf>
    <xf numFmtId="0" fontId="35" fillId="0" borderId="129" xfId="1" applyFont="1" applyBorder="1" applyAlignment="1" applyProtection="1">
      <alignment horizontal="center" vertical="center"/>
    </xf>
    <xf numFmtId="0" fontId="35" fillId="0" borderId="130" xfId="1" applyFont="1" applyBorder="1" applyAlignment="1" applyProtection="1">
      <alignment horizontal="center" vertical="center"/>
    </xf>
    <xf numFmtId="0" fontId="35" fillId="0" borderId="132" xfId="1" applyFont="1" applyBorder="1" applyAlignment="1" applyProtection="1">
      <alignment horizontal="center" vertical="center"/>
    </xf>
    <xf numFmtId="0" fontId="35" fillId="0" borderId="20" xfId="1" applyFont="1" applyBorder="1" applyAlignment="1" applyProtection="1">
      <alignment horizontal="center" vertical="center"/>
    </xf>
    <xf numFmtId="0" fontId="35" fillId="0" borderId="208" xfId="1" applyFont="1" applyBorder="1" applyAlignment="1" applyProtection="1">
      <alignment horizontal="center" vertical="center" wrapText="1"/>
    </xf>
    <xf numFmtId="0" fontId="35" fillId="0" borderId="209" xfId="1" applyFont="1" applyBorder="1" applyAlignment="1" applyProtection="1">
      <alignment horizontal="center" vertical="center" wrapText="1"/>
    </xf>
    <xf numFmtId="0" fontId="103" fillId="0" borderId="46" xfId="0" applyFont="1" applyBorder="1" applyAlignment="1" applyProtection="1">
      <alignment horizontal="center" vertical="center"/>
      <protection hidden="1"/>
    </xf>
    <xf numFmtId="0" fontId="103" fillId="0" borderId="48" xfId="0" applyFont="1" applyBorder="1" applyAlignment="1" applyProtection="1">
      <alignment horizontal="center" vertical="center"/>
      <protection hidden="1"/>
    </xf>
    <xf numFmtId="0" fontId="86" fillId="0" borderId="49" xfId="0" applyFont="1" applyBorder="1" applyAlignment="1" applyProtection="1">
      <alignment horizontal="left" vertical="center" wrapText="1"/>
      <protection hidden="1"/>
    </xf>
    <xf numFmtId="0" fontId="86" fillId="0" borderId="24" xfId="0" applyFont="1" applyBorder="1" applyAlignment="1" applyProtection="1">
      <alignment horizontal="left" vertical="center" wrapText="1"/>
      <protection hidden="1"/>
    </xf>
    <xf numFmtId="0" fontId="86" fillId="0" borderId="146" xfId="0" applyFont="1" applyBorder="1" applyAlignment="1" applyProtection="1">
      <alignment horizontal="left" vertical="center" wrapText="1"/>
      <protection hidden="1"/>
    </xf>
    <xf numFmtId="0" fontId="23" fillId="0" borderId="13" xfId="0" applyFont="1" applyBorder="1" applyAlignment="1" applyProtection="1">
      <alignment horizontal="left" vertical="center" wrapText="1"/>
      <protection hidden="1"/>
    </xf>
    <xf numFmtId="0" fontId="23" fillId="0" borderId="0" xfId="0" applyFont="1" applyBorder="1" applyAlignment="1" applyProtection="1">
      <alignment horizontal="left" vertical="center" wrapText="1"/>
      <protection hidden="1"/>
    </xf>
    <xf numFmtId="0" fontId="23" fillId="0" borderId="148" xfId="0" applyFont="1" applyBorder="1" applyAlignment="1" applyProtection="1">
      <alignment horizontal="left" vertical="center" wrapText="1"/>
      <protection hidden="1"/>
    </xf>
    <xf numFmtId="0" fontId="23" fillId="0" borderId="151" xfId="0" applyFont="1" applyBorder="1" applyAlignment="1" applyProtection="1">
      <alignment horizontal="left" vertical="center" wrapText="1"/>
      <protection hidden="1"/>
    </xf>
    <xf numFmtId="0" fontId="55" fillId="0" borderId="0" xfId="0" applyFont="1" applyBorder="1" applyAlignment="1" applyProtection="1">
      <alignment horizontal="center" vertical="center"/>
      <protection hidden="1"/>
    </xf>
    <xf numFmtId="0" fontId="87" fillId="0" borderId="104" xfId="0" applyFont="1" applyBorder="1" applyAlignment="1">
      <alignment horizontal="center" vertical="center" wrapText="1"/>
    </xf>
    <xf numFmtId="0" fontId="87" fillId="0" borderId="0" xfId="0" applyFont="1" applyBorder="1" applyAlignment="1">
      <alignment horizontal="center" vertical="center" wrapText="1"/>
    </xf>
    <xf numFmtId="0" fontId="87" fillId="0" borderId="105" xfId="0" applyFont="1" applyBorder="1" applyAlignment="1">
      <alignment horizontal="center" vertical="center" wrapText="1"/>
    </xf>
    <xf numFmtId="0" fontId="44" fillId="0" borderId="56" xfId="0" applyFont="1" applyBorder="1" applyAlignment="1" applyProtection="1">
      <alignment vertical="center" wrapText="1"/>
      <protection locked="0"/>
    </xf>
    <xf numFmtId="0" fontId="44" fillId="0" borderId="55" xfId="0" applyFont="1" applyBorder="1" applyAlignment="1" applyProtection="1">
      <alignment vertical="center" wrapText="1"/>
      <protection locked="0"/>
    </xf>
    <xf numFmtId="0" fontId="45" fillId="0" borderId="0" xfId="0" applyFont="1" applyBorder="1" applyAlignment="1" applyProtection="1">
      <alignment vertical="center" wrapText="1"/>
      <protection locked="0"/>
    </xf>
    <xf numFmtId="0" fontId="45" fillId="0" borderId="22" xfId="0" applyFont="1" applyBorder="1" applyAlignment="1" applyProtection="1">
      <alignment vertical="center" wrapText="1"/>
      <protection locked="0"/>
    </xf>
    <xf numFmtId="0" fontId="55" fillId="0" borderId="0" xfId="0" applyFont="1" applyBorder="1" applyAlignment="1">
      <alignment horizontal="right" vertical="center" wrapText="1"/>
    </xf>
    <xf numFmtId="0" fontId="3" fillId="0" borderId="57" xfId="0" applyFont="1" applyBorder="1" applyAlignment="1">
      <alignment horizontal="center" vertical="center" wrapText="1"/>
    </xf>
    <xf numFmtId="0" fontId="3" fillId="0" borderId="55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28" fillId="0" borderId="43" xfId="0" applyFont="1" applyBorder="1" applyAlignment="1" applyProtection="1">
      <alignment horizontal="center" vertical="center" wrapText="1"/>
      <protection locked="0"/>
    </xf>
    <xf numFmtId="0" fontId="28" fillId="0" borderId="44" xfId="0" applyFont="1" applyBorder="1" applyAlignment="1" applyProtection="1">
      <alignment horizontal="center" vertical="center" wrapText="1"/>
      <protection locked="0"/>
    </xf>
    <xf numFmtId="0" fontId="28" fillId="0" borderId="45" xfId="0" applyFont="1" applyBorder="1" applyAlignment="1" applyProtection="1">
      <alignment horizontal="center" vertical="center" wrapText="1"/>
      <protection locked="0"/>
    </xf>
    <xf numFmtId="0" fontId="19" fillId="0" borderId="150" xfId="0" applyFont="1" applyBorder="1" applyAlignment="1">
      <alignment horizontal="left" vertical="top" wrapText="1"/>
    </xf>
    <xf numFmtId="0" fontId="19" fillId="0" borderId="0" xfId="0" applyFont="1" applyBorder="1" applyAlignment="1">
      <alignment horizontal="left" vertical="top" wrapText="1"/>
    </xf>
    <xf numFmtId="0" fontId="6" fillId="0" borderId="44" xfId="0" applyFont="1" applyBorder="1" applyAlignment="1">
      <alignment horizontal="left" vertical="center" wrapText="1"/>
    </xf>
    <xf numFmtId="0" fontId="39" fillId="0" borderId="0" xfId="0" applyFont="1" applyBorder="1" applyAlignment="1">
      <alignment horizontal="center" vertical="center" wrapText="1"/>
    </xf>
    <xf numFmtId="0" fontId="39" fillId="0" borderId="22" xfId="0" applyFont="1" applyBorder="1" applyAlignment="1">
      <alignment horizontal="center" vertical="center" wrapText="1"/>
    </xf>
    <xf numFmtId="0" fontId="86" fillId="0" borderId="164" xfId="0" applyFont="1" applyBorder="1" applyAlignment="1">
      <alignment vertical="center" wrapText="1"/>
    </xf>
    <xf numFmtId="0" fontId="86" fillId="0" borderId="24" xfId="0" applyFont="1" applyBorder="1" applyAlignment="1">
      <alignment vertical="center" wrapText="1"/>
    </xf>
    <xf numFmtId="0" fontId="86" fillId="0" borderId="146" xfId="0" applyFont="1" applyBorder="1" applyAlignment="1">
      <alignment vertical="center" wrapText="1"/>
    </xf>
    <xf numFmtId="0" fontId="23" fillId="0" borderId="104" xfId="0" applyFont="1" applyBorder="1" applyAlignment="1">
      <alignment horizontal="left" vertical="center" wrapText="1"/>
    </xf>
    <xf numFmtId="0" fontId="23" fillId="0" borderId="0" xfId="0" applyFont="1" applyBorder="1" applyAlignment="1">
      <alignment horizontal="left" vertical="center" wrapText="1"/>
    </xf>
    <xf numFmtId="0" fontId="23" fillId="0" borderId="147" xfId="0" applyFont="1" applyBorder="1" applyAlignment="1">
      <alignment horizontal="left" vertical="center" wrapText="1"/>
    </xf>
    <xf numFmtId="0" fontId="37" fillId="0" borderId="30" xfId="0" applyFont="1" applyBorder="1" applyAlignment="1" applyProtection="1">
      <alignment horizontal="center" vertical="center" wrapText="1"/>
    </xf>
    <xf numFmtId="0" fontId="37" fillId="0" borderId="0" xfId="0" applyFont="1" applyBorder="1" applyAlignment="1" applyProtection="1">
      <alignment horizontal="center" vertical="center" wrapText="1"/>
    </xf>
    <xf numFmtId="0" fontId="37" fillId="0" borderId="22" xfId="0" applyFont="1" applyBorder="1" applyAlignment="1" applyProtection="1">
      <alignment horizontal="center" vertical="center" wrapText="1"/>
    </xf>
    <xf numFmtId="0" fontId="3" fillId="0" borderId="43" xfId="0" applyFont="1" applyBorder="1" applyAlignment="1" applyProtection="1">
      <alignment horizontal="center" vertical="center" wrapText="1"/>
      <protection hidden="1"/>
    </xf>
    <xf numFmtId="0" fontId="3" fillId="0" borderId="45" xfId="0" applyFont="1" applyBorder="1" applyAlignment="1" applyProtection="1">
      <alignment horizontal="center" vertical="center" wrapText="1"/>
      <protection hidden="1"/>
    </xf>
    <xf numFmtId="0" fontId="23" fillId="0" borderId="165" xfId="0" applyFont="1" applyBorder="1" applyAlignment="1">
      <alignment horizontal="left" vertical="center" wrapText="1"/>
    </xf>
    <xf numFmtId="0" fontId="23" fillId="0" borderId="151" xfId="0" applyFont="1" applyBorder="1" applyAlignment="1">
      <alignment horizontal="left" vertical="center" wrapText="1"/>
    </xf>
    <xf numFmtId="0" fontId="23" fillId="0" borderId="149" xfId="0" applyFont="1" applyBorder="1" applyAlignment="1">
      <alignment horizontal="left" vertical="center" wrapText="1"/>
    </xf>
    <xf numFmtId="0" fontId="38" fillId="0" borderId="30" xfId="0" applyFont="1" applyBorder="1" applyAlignment="1" applyProtection="1">
      <alignment horizontal="center" vertical="center" wrapText="1"/>
    </xf>
    <xf numFmtId="0" fontId="38" fillId="0" borderId="0" xfId="0" applyFont="1" applyBorder="1" applyAlignment="1" applyProtection="1">
      <alignment horizontal="center" vertical="center" wrapText="1"/>
    </xf>
    <xf numFmtId="0" fontId="38" fillId="0" borderId="22" xfId="0" applyFont="1" applyBorder="1" applyAlignment="1" applyProtection="1">
      <alignment horizontal="center" vertical="center" wrapText="1"/>
    </xf>
    <xf numFmtId="0" fontId="38" fillId="0" borderId="43" xfId="0" applyFont="1" applyBorder="1" applyAlignment="1" applyProtection="1">
      <alignment horizontal="center" vertical="center" wrapText="1"/>
    </xf>
    <xf numFmtId="0" fontId="38" fillId="0" borderId="44" xfId="0" applyFont="1" applyBorder="1" applyAlignment="1" applyProtection="1">
      <alignment horizontal="center" vertical="center" wrapText="1"/>
    </xf>
    <xf numFmtId="0" fontId="38" fillId="0" borderId="45" xfId="0" applyFont="1" applyBorder="1" applyAlignment="1" applyProtection="1">
      <alignment horizontal="center" vertical="center" wrapText="1"/>
    </xf>
    <xf numFmtId="0" fontId="19" fillId="0" borderId="104" xfId="0" applyFont="1" applyBorder="1" applyAlignment="1">
      <alignment vertical="center" wrapText="1"/>
    </xf>
    <xf numFmtId="0" fontId="19" fillId="0" borderId="0" xfId="0" applyFont="1" applyBorder="1" applyAlignment="1">
      <alignment vertical="center" wrapText="1"/>
    </xf>
    <xf numFmtId="0" fontId="19" fillId="0" borderId="46" xfId="0" applyFont="1" applyFill="1" applyBorder="1" applyAlignment="1" applyProtection="1">
      <alignment horizontal="center" vertical="center" wrapText="1"/>
      <protection locked="0"/>
    </xf>
    <xf numFmtId="0" fontId="19" fillId="0" borderId="47" xfId="0" applyFont="1" applyFill="1" applyBorder="1" applyAlignment="1" applyProtection="1">
      <alignment horizontal="center" vertical="center" wrapText="1"/>
      <protection locked="0"/>
    </xf>
    <xf numFmtId="0" fontId="19" fillId="0" borderId="48" xfId="0" applyFont="1" applyFill="1" applyBorder="1" applyAlignment="1" applyProtection="1">
      <alignment horizontal="center" vertical="center" wrapText="1"/>
      <protection locked="0"/>
    </xf>
    <xf numFmtId="0" fontId="22" fillId="0" borderId="47" xfId="0" applyFont="1" applyBorder="1" applyAlignment="1">
      <alignment vertical="center" wrapText="1"/>
    </xf>
    <xf numFmtId="49" fontId="16" fillId="0" borderId="57" xfId="0" applyNumberFormat="1" applyFont="1" applyBorder="1" applyAlignment="1" applyProtection="1">
      <alignment vertical="center" wrapText="1"/>
      <protection locked="0"/>
    </xf>
    <xf numFmtId="49" fontId="16" fillId="0" borderId="56" xfId="0" applyNumberFormat="1" applyFont="1" applyBorder="1" applyAlignment="1" applyProtection="1">
      <alignment vertical="center" wrapText="1"/>
      <protection locked="0"/>
    </xf>
    <xf numFmtId="49" fontId="16" fillId="0" borderId="55" xfId="0" applyNumberFormat="1" applyFont="1" applyBorder="1" applyAlignment="1" applyProtection="1">
      <alignment vertical="center" wrapText="1"/>
      <protection locked="0"/>
    </xf>
    <xf numFmtId="49" fontId="16" fillId="0" borderId="46" xfId="0" applyNumberFormat="1" applyFont="1" applyBorder="1" applyAlignment="1" applyProtection="1">
      <alignment vertical="center" wrapText="1"/>
      <protection locked="0"/>
    </xf>
    <xf numFmtId="49" fontId="16" fillId="0" borderId="47" xfId="0" applyNumberFormat="1" applyFont="1" applyBorder="1" applyAlignment="1" applyProtection="1">
      <alignment vertical="center" wrapText="1"/>
      <protection locked="0"/>
    </xf>
    <xf numFmtId="49" fontId="16" fillId="0" borderId="48" xfId="0" applyNumberFormat="1" applyFont="1" applyBorder="1" applyAlignment="1" applyProtection="1">
      <alignment vertical="center" wrapText="1"/>
      <protection locked="0"/>
    </xf>
    <xf numFmtId="0" fontId="21" fillId="0" borderId="30" xfId="0" applyFont="1" applyFill="1" applyBorder="1" applyAlignment="1" applyProtection="1">
      <alignment vertical="center" wrapText="1"/>
      <protection locked="0"/>
    </xf>
    <xf numFmtId="0" fontId="21" fillId="0" borderId="0" xfId="0" applyFont="1" applyFill="1" applyBorder="1" applyAlignment="1" applyProtection="1">
      <alignment vertical="center" wrapText="1"/>
      <protection locked="0"/>
    </xf>
    <xf numFmtId="0" fontId="21" fillId="0" borderId="22" xfId="0" applyFont="1" applyFill="1" applyBorder="1" applyAlignment="1" applyProtection="1">
      <alignment vertical="center" wrapText="1"/>
      <protection locked="0"/>
    </xf>
    <xf numFmtId="0" fontId="21" fillId="0" borderId="43" xfId="0" applyFont="1" applyFill="1" applyBorder="1" applyAlignment="1" applyProtection="1">
      <alignment vertical="center" wrapText="1"/>
      <protection locked="0"/>
    </xf>
    <xf numFmtId="0" fontId="21" fillId="0" borderId="44" xfId="0" applyFont="1" applyFill="1" applyBorder="1" applyAlignment="1" applyProtection="1">
      <alignment vertical="center" wrapText="1"/>
      <protection locked="0"/>
    </xf>
    <xf numFmtId="0" fontId="21" fillId="0" borderId="45" xfId="0" applyFont="1" applyFill="1" applyBorder="1" applyAlignment="1" applyProtection="1">
      <alignment vertical="center" wrapText="1"/>
      <protection locked="0"/>
    </xf>
    <xf numFmtId="0" fontId="19" fillId="0" borderId="46" xfId="0" applyFont="1" applyBorder="1" applyAlignment="1" applyProtection="1">
      <alignment vertical="center" wrapText="1"/>
      <protection locked="0"/>
    </xf>
    <xf numFmtId="0" fontId="19" fillId="0" borderId="48" xfId="0" applyFont="1" applyBorder="1" applyAlignment="1" applyProtection="1">
      <alignment vertical="center" wrapText="1"/>
      <protection locked="0"/>
    </xf>
    <xf numFmtId="49" fontId="16" fillId="0" borderId="43" xfId="0" applyNumberFormat="1" applyFont="1" applyBorder="1" applyAlignment="1" applyProtection="1">
      <alignment vertical="center" wrapText="1"/>
      <protection locked="0"/>
    </xf>
    <xf numFmtId="49" fontId="16" fillId="0" borderId="44" xfId="0" applyNumberFormat="1" applyFont="1" applyBorder="1" applyAlignment="1" applyProtection="1">
      <alignment vertical="center" wrapText="1"/>
      <protection locked="0"/>
    </xf>
    <xf numFmtId="49" fontId="16" fillId="0" borderId="45" xfId="0" applyNumberFormat="1" applyFont="1" applyBorder="1" applyAlignment="1" applyProtection="1">
      <alignment vertical="center" wrapText="1"/>
      <protection locked="0"/>
    </xf>
    <xf numFmtId="49" fontId="16" fillId="0" borderId="30" xfId="0" applyNumberFormat="1" applyFont="1" applyFill="1" applyBorder="1" applyAlignment="1" applyProtection="1">
      <alignment vertical="center" wrapText="1"/>
      <protection locked="0"/>
    </xf>
    <xf numFmtId="49" fontId="16" fillId="0" borderId="0" xfId="0" applyNumberFormat="1" applyFont="1" applyFill="1" applyBorder="1" applyAlignment="1" applyProtection="1">
      <alignment vertical="center" wrapText="1"/>
      <protection locked="0"/>
    </xf>
    <xf numFmtId="49" fontId="16" fillId="0" borderId="22" xfId="0" applyNumberFormat="1" applyFont="1" applyFill="1" applyBorder="1" applyAlignment="1" applyProtection="1">
      <alignment vertical="center" wrapText="1"/>
      <protection locked="0"/>
    </xf>
    <xf numFmtId="49" fontId="16" fillId="0" borderId="43" xfId="0" applyNumberFormat="1" applyFont="1" applyFill="1" applyBorder="1" applyAlignment="1" applyProtection="1">
      <alignment vertical="center" wrapText="1"/>
      <protection locked="0"/>
    </xf>
    <xf numFmtId="49" fontId="16" fillId="0" borderId="44" xfId="0" applyNumberFormat="1" applyFont="1" applyFill="1" applyBorder="1" applyAlignment="1" applyProtection="1">
      <alignment vertical="center" wrapText="1"/>
      <protection locked="0"/>
    </xf>
    <xf numFmtId="49" fontId="16" fillId="0" borderId="45" xfId="0" applyNumberFormat="1" applyFont="1" applyFill="1" applyBorder="1" applyAlignment="1" applyProtection="1">
      <alignment vertical="center" wrapText="1"/>
      <protection locked="0"/>
    </xf>
    <xf numFmtId="0" fontId="19" fillId="0" borderId="136" xfId="0" applyFont="1" applyBorder="1" applyAlignment="1">
      <alignment horizontal="right" vertical="center" wrapText="1"/>
    </xf>
    <xf numFmtId="0" fontId="1" fillId="0" borderId="57" xfId="0" applyFont="1" applyBorder="1" applyAlignment="1" applyProtection="1">
      <alignment vertical="center" wrapText="1"/>
      <protection locked="0"/>
    </xf>
    <xf numFmtId="0" fontId="1" fillId="0" borderId="56" xfId="0" applyFont="1" applyBorder="1" applyAlignment="1" applyProtection="1">
      <alignment vertical="center" wrapText="1"/>
      <protection locked="0"/>
    </xf>
    <xf numFmtId="0" fontId="1" fillId="0" borderId="55" xfId="0" applyFont="1" applyBorder="1" applyAlignment="1" applyProtection="1">
      <alignment vertical="center" wrapText="1"/>
      <protection locked="0"/>
    </xf>
    <xf numFmtId="0" fontId="0" fillId="0" borderId="30" xfId="0" applyBorder="1" applyAlignment="1" applyProtection="1">
      <alignment vertical="center" wrapText="1"/>
      <protection locked="0"/>
    </xf>
    <xf numFmtId="0" fontId="0" fillId="0" borderId="0" xfId="0" applyBorder="1" applyAlignment="1" applyProtection="1">
      <alignment vertical="center" wrapText="1"/>
      <protection locked="0"/>
    </xf>
    <xf numFmtId="0" fontId="0" fillId="0" borderId="22" xfId="0" applyBorder="1" applyAlignment="1" applyProtection="1">
      <alignment vertical="center" wrapText="1"/>
      <protection locked="0"/>
    </xf>
    <xf numFmtId="0" fontId="0" fillId="0" borderId="43" xfId="0" applyBorder="1" applyAlignment="1" applyProtection="1">
      <alignment vertical="center" wrapText="1"/>
      <protection locked="0"/>
    </xf>
    <xf numFmtId="0" fontId="0" fillId="0" borderId="44" xfId="0" applyBorder="1" applyAlignment="1" applyProtection="1">
      <alignment vertical="center" wrapText="1"/>
      <protection locked="0"/>
    </xf>
    <xf numFmtId="0" fontId="0" fillId="0" borderId="45" xfId="0" applyBorder="1" applyAlignment="1" applyProtection="1">
      <alignment vertical="center" wrapText="1"/>
      <protection locked="0"/>
    </xf>
    <xf numFmtId="0" fontId="21" fillId="0" borderId="57" xfId="0" applyFont="1" applyFill="1" applyBorder="1" applyAlignment="1" applyProtection="1">
      <alignment vertical="center" wrapText="1"/>
      <protection locked="0"/>
    </xf>
    <xf numFmtId="0" fontId="21" fillId="0" borderId="56" xfId="0" applyFont="1" applyFill="1" applyBorder="1" applyAlignment="1" applyProtection="1">
      <alignment vertical="center" wrapText="1"/>
      <protection locked="0"/>
    </xf>
    <xf numFmtId="0" fontId="21" fillId="0" borderId="55" xfId="0" applyFont="1" applyFill="1" applyBorder="1" applyAlignment="1" applyProtection="1">
      <alignment vertical="center" wrapText="1"/>
      <protection locked="0"/>
    </xf>
    <xf numFmtId="0" fontId="19" fillId="0" borderId="30" xfId="0" applyFont="1" applyBorder="1" applyAlignment="1" applyProtection="1">
      <alignment vertical="top" wrapText="1"/>
      <protection locked="0"/>
    </xf>
    <xf numFmtId="0" fontId="19" fillId="0" borderId="0" xfId="0" applyFont="1" applyBorder="1" applyAlignment="1" applyProtection="1">
      <alignment vertical="top" wrapText="1"/>
      <protection locked="0"/>
    </xf>
    <xf numFmtId="0" fontId="19" fillId="0" borderId="22" xfId="0" applyFont="1" applyBorder="1" applyAlignment="1" applyProtection="1">
      <alignment vertical="top" wrapText="1"/>
      <protection locked="0"/>
    </xf>
    <xf numFmtId="0" fontId="19" fillId="0" borderId="43" xfId="0" applyFont="1" applyBorder="1" applyAlignment="1" applyProtection="1">
      <alignment vertical="top" wrapText="1"/>
      <protection locked="0"/>
    </xf>
    <xf numFmtId="0" fontId="19" fillId="0" borderId="44" xfId="0" applyFont="1" applyBorder="1" applyAlignment="1" applyProtection="1">
      <alignment vertical="top" wrapText="1"/>
      <protection locked="0"/>
    </xf>
    <xf numFmtId="0" fontId="19" fillId="0" borderId="45" xfId="0" applyFont="1" applyBorder="1" applyAlignment="1" applyProtection="1">
      <alignment vertical="top" wrapText="1"/>
      <protection locked="0"/>
    </xf>
    <xf numFmtId="164" fontId="19" fillId="0" borderId="46" xfId="0" applyNumberFormat="1" applyFont="1" applyFill="1" applyBorder="1" applyAlignment="1" applyProtection="1">
      <alignment horizontal="center" vertical="center" wrapText="1"/>
      <protection locked="0"/>
    </xf>
    <xf numFmtId="164" fontId="19" fillId="0" borderId="48" xfId="0" applyNumberFormat="1" applyFont="1" applyFill="1" applyBorder="1" applyAlignment="1" applyProtection="1">
      <alignment horizontal="center" vertical="center" wrapText="1"/>
      <protection locked="0"/>
    </xf>
    <xf numFmtId="0" fontId="19" fillId="0" borderId="0" xfId="0" applyFont="1" applyBorder="1" applyAlignment="1">
      <alignment horizontal="right" vertical="center" wrapText="1"/>
    </xf>
    <xf numFmtId="0" fontId="19" fillId="0" borderId="75" xfId="0" applyFont="1" applyBorder="1" applyAlignment="1" applyProtection="1">
      <alignment vertical="center" wrapText="1"/>
      <protection locked="0"/>
    </xf>
    <xf numFmtId="0" fontId="19" fillId="0" borderId="76" xfId="0" applyFont="1" applyBorder="1" applyAlignment="1" applyProtection="1">
      <alignment vertical="center" wrapText="1"/>
      <protection locked="0"/>
    </xf>
    <xf numFmtId="0" fontId="19" fillId="0" borderId="77" xfId="0" applyFont="1" applyBorder="1" applyAlignment="1" applyProtection="1">
      <alignment vertical="center" wrapText="1"/>
      <protection locked="0"/>
    </xf>
    <xf numFmtId="0" fontId="19" fillId="0" borderId="104" xfId="0" applyFont="1" applyBorder="1" applyAlignment="1">
      <alignment horizontal="center" vertical="center" wrapText="1"/>
    </xf>
    <xf numFmtId="0" fontId="19" fillId="0" borderId="0" xfId="0" applyFont="1" applyBorder="1" applyAlignment="1">
      <alignment horizontal="center" vertical="center" wrapText="1"/>
    </xf>
    <xf numFmtId="0" fontId="19" fillId="0" borderId="105" xfId="0" applyFont="1" applyBorder="1" applyAlignment="1">
      <alignment horizontal="center" vertical="center" wrapText="1"/>
    </xf>
    <xf numFmtId="164" fontId="19" fillId="0" borderId="46" xfId="0" applyNumberFormat="1" applyFont="1" applyFill="1" applyBorder="1" applyAlignment="1" applyProtection="1">
      <alignment horizontal="center" vertical="center"/>
      <protection locked="0"/>
    </xf>
    <xf numFmtId="164" fontId="19" fillId="0" borderId="48" xfId="0" applyNumberFormat="1" applyFont="1" applyFill="1" applyBorder="1" applyAlignment="1" applyProtection="1">
      <alignment horizontal="center" vertical="center"/>
      <protection locked="0"/>
    </xf>
    <xf numFmtId="0" fontId="89" fillId="0" borderId="0" xfId="0" applyFont="1" applyBorder="1" applyAlignment="1">
      <alignment horizontal="left" vertical="center" wrapText="1"/>
    </xf>
    <xf numFmtId="0" fontId="86" fillId="0" borderId="49" xfId="0" applyFont="1" applyBorder="1" applyAlignment="1">
      <alignment horizontal="left" vertical="center" wrapText="1"/>
    </xf>
    <xf numFmtId="0" fontId="86" fillId="0" borderId="24" xfId="0" applyFont="1" applyBorder="1" applyAlignment="1">
      <alignment horizontal="left" vertical="center" wrapText="1"/>
    </xf>
    <xf numFmtId="0" fontId="86" fillId="0" borderId="146" xfId="0" applyFont="1" applyBorder="1" applyAlignment="1">
      <alignment horizontal="left" vertical="center" wrapText="1"/>
    </xf>
    <xf numFmtId="0" fontId="23" fillId="0" borderId="13" xfId="0" applyFont="1" applyBorder="1" applyAlignment="1">
      <alignment horizontal="left" vertical="center" wrapText="1"/>
    </xf>
    <xf numFmtId="0" fontId="23" fillId="0" borderId="148" xfId="0" applyFont="1" applyBorder="1" applyAlignment="1">
      <alignment horizontal="left" vertical="center" wrapText="1"/>
    </xf>
    <xf numFmtId="0" fontId="3" fillId="0" borderId="134" xfId="0" applyFont="1" applyBorder="1" applyAlignment="1">
      <alignment horizontal="center" vertical="center" wrapText="1"/>
    </xf>
    <xf numFmtId="0" fontId="3" fillId="0" borderId="135" xfId="0" applyFont="1" applyBorder="1" applyAlignment="1">
      <alignment horizontal="center" vertical="center" wrapText="1"/>
    </xf>
    <xf numFmtId="0" fontId="14" fillId="0" borderId="152" xfId="0" applyFont="1" applyBorder="1" applyAlignment="1">
      <alignment horizontal="left" vertical="center" wrapText="1"/>
    </xf>
    <xf numFmtId="0" fontId="14" fillId="0" borderId="122" xfId="0" applyFont="1" applyBorder="1" applyAlignment="1">
      <alignment horizontal="left" vertical="center" wrapText="1"/>
    </xf>
    <xf numFmtId="0" fontId="14" fillId="0" borderId="121" xfId="0" applyFont="1" applyBorder="1" applyAlignment="1">
      <alignment horizontal="left" vertical="center" wrapText="1"/>
    </xf>
    <xf numFmtId="0" fontId="3" fillId="0" borderId="159" xfId="0" applyFont="1" applyBorder="1" applyAlignment="1">
      <alignment horizontal="center" vertical="center" wrapText="1"/>
    </xf>
    <xf numFmtId="0" fontId="3" fillId="0" borderId="160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right" vertical="center" wrapText="1"/>
    </xf>
    <xf numFmtId="0" fontId="14" fillId="0" borderId="38" xfId="0" applyFont="1" applyBorder="1" applyAlignment="1">
      <alignment horizontal="right" vertical="center" wrapText="1"/>
    </xf>
    <xf numFmtId="0" fontId="3" fillId="0" borderId="131" xfId="0" applyFont="1" applyBorder="1" applyAlignment="1">
      <alignment horizontal="center" vertical="center" wrapText="1"/>
    </xf>
    <xf numFmtId="0" fontId="3" fillId="0" borderId="152" xfId="0" applyFont="1" applyBorder="1" applyAlignment="1">
      <alignment horizontal="center" vertical="center" wrapText="1"/>
    </xf>
    <xf numFmtId="0" fontId="3" fillId="0" borderId="179" xfId="0" applyFont="1" applyBorder="1" applyAlignment="1">
      <alignment horizontal="center" vertical="center" wrapText="1"/>
    </xf>
    <xf numFmtId="0" fontId="3" fillId="0" borderId="125" xfId="0" applyFont="1" applyBorder="1" applyAlignment="1">
      <alignment horizontal="center" vertical="center" wrapText="1"/>
    </xf>
    <xf numFmtId="0" fontId="3" fillId="0" borderId="153" xfId="0" applyFont="1" applyBorder="1" applyAlignment="1">
      <alignment horizontal="center" vertical="center" wrapText="1"/>
    </xf>
    <xf numFmtId="0" fontId="3" fillId="0" borderId="180" xfId="0" applyFont="1" applyBorder="1" applyAlignment="1">
      <alignment horizontal="center" vertical="center" wrapText="1"/>
    </xf>
    <xf numFmtId="0" fontId="14" fillId="0" borderId="181" xfId="0" applyFont="1" applyBorder="1" applyAlignment="1">
      <alignment horizontal="left" vertical="center" wrapText="1"/>
    </xf>
    <xf numFmtId="0" fontId="14" fillId="0" borderId="38" xfId="0" applyFont="1" applyBorder="1" applyAlignment="1">
      <alignment horizontal="left" vertical="center" wrapText="1"/>
    </xf>
    <xf numFmtId="0" fontId="14" fillId="0" borderId="58" xfId="0" applyFont="1" applyBorder="1" applyAlignment="1">
      <alignment horizontal="left" vertical="center" wrapText="1"/>
    </xf>
    <xf numFmtId="0" fontId="3" fillId="0" borderId="132" xfId="0" applyFont="1" applyBorder="1" applyAlignment="1">
      <alignment horizontal="right" vertical="center" wrapText="1"/>
    </xf>
    <xf numFmtId="0" fontId="3" fillId="0" borderId="133" xfId="0" applyFont="1" applyBorder="1" applyAlignment="1">
      <alignment horizontal="right" vertical="center" wrapText="1"/>
    </xf>
    <xf numFmtId="0" fontId="3" fillId="0" borderId="132" xfId="0" applyFont="1" applyBorder="1" applyAlignment="1">
      <alignment horizontal="center" vertical="center" wrapText="1"/>
    </xf>
    <xf numFmtId="0" fontId="3" fillId="0" borderId="133" xfId="0" applyFont="1" applyBorder="1" applyAlignment="1">
      <alignment horizontal="center" vertical="center" wrapText="1"/>
    </xf>
    <xf numFmtId="0" fontId="91" fillId="0" borderId="13" xfId="0" applyFont="1" applyBorder="1" applyAlignment="1">
      <alignment horizontal="center"/>
    </xf>
    <xf numFmtId="0" fontId="91" fillId="0" borderId="0" xfId="0" applyFont="1" applyBorder="1" applyAlignment="1">
      <alignment horizontal="center"/>
    </xf>
    <xf numFmtId="49" fontId="27" fillId="0" borderId="0" xfId="0" applyNumberFormat="1" applyFont="1" applyBorder="1" applyAlignment="1" applyProtection="1">
      <alignment horizontal="center" vertical="center"/>
      <protection hidden="1"/>
    </xf>
    <xf numFmtId="0" fontId="76" fillId="0" borderId="0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 textRotation="45"/>
    </xf>
    <xf numFmtId="0" fontId="1" fillId="0" borderId="50" xfId="0" applyFont="1" applyBorder="1" applyAlignment="1">
      <alignment horizontal="center" vertical="center" textRotation="45"/>
    </xf>
    <xf numFmtId="0" fontId="1" fillId="0" borderId="13" xfId="0" applyFont="1" applyBorder="1" applyAlignment="1">
      <alignment horizontal="center" vertical="center" textRotation="45"/>
    </xf>
    <xf numFmtId="0" fontId="1" fillId="0" borderId="39" xfId="0" applyFont="1" applyBorder="1" applyAlignment="1">
      <alignment horizontal="center" vertical="center" textRotation="45"/>
    </xf>
    <xf numFmtId="0" fontId="85" fillId="0" borderId="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8" fillId="0" borderId="49" xfId="0" applyFont="1" applyBorder="1" applyAlignment="1">
      <alignment horizontal="center" vertical="top"/>
    </xf>
    <xf numFmtId="0" fontId="8" fillId="0" borderId="24" xfId="0" applyFont="1" applyBorder="1" applyAlignment="1">
      <alignment horizontal="center" vertical="top"/>
    </xf>
    <xf numFmtId="0" fontId="8" fillId="0" borderId="50" xfId="0" applyFont="1" applyBorder="1" applyAlignment="1">
      <alignment horizontal="center" vertical="top"/>
    </xf>
    <xf numFmtId="0" fontId="8" fillId="0" borderId="13" xfId="0" applyFont="1" applyBorder="1" applyAlignment="1">
      <alignment horizontal="center" vertical="top"/>
    </xf>
    <xf numFmtId="0" fontId="8" fillId="0" borderId="0" xfId="0" applyFont="1" applyBorder="1" applyAlignment="1">
      <alignment horizontal="center" vertical="top"/>
    </xf>
    <xf numFmtId="0" fontId="8" fillId="0" borderId="39" xfId="0" applyFont="1" applyBorder="1" applyAlignment="1">
      <alignment horizontal="center" vertical="top"/>
    </xf>
    <xf numFmtId="0" fontId="98" fillId="0" borderId="0" xfId="0" applyFont="1" applyBorder="1" applyAlignment="1">
      <alignment horizontal="center"/>
    </xf>
    <xf numFmtId="0" fontId="35" fillId="0" borderId="0" xfId="0" applyFont="1" applyAlignment="1">
      <alignment horizontal="center"/>
    </xf>
    <xf numFmtId="0" fontId="35" fillId="0" borderId="0" xfId="0" applyFont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35" fillId="0" borderId="0" xfId="0" applyFont="1" applyBorder="1" applyAlignment="1">
      <alignment horizontal="center" vertical="center"/>
    </xf>
    <xf numFmtId="0" fontId="99" fillId="0" borderId="24" xfId="0" applyFont="1" applyBorder="1" applyAlignment="1">
      <alignment horizontal="center" vertical="center"/>
    </xf>
    <xf numFmtId="0" fontId="99" fillId="0" borderId="28" xfId="0" applyFont="1" applyBorder="1" applyAlignment="1">
      <alignment horizontal="center" vertical="center"/>
    </xf>
    <xf numFmtId="0" fontId="99" fillId="0" borderId="50" xfId="0" applyFont="1" applyBorder="1" applyAlignment="1">
      <alignment horizontal="center" vertical="center"/>
    </xf>
    <xf numFmtId="0" fontId="99" fillId="0" borderId="51" xfId="0" applyFont="1" applyBorder="1" applyAlignment="1">
      <alignment horizontal="center" vertical="center"/>
    </xf>
    <xf numFmtId="0" fontId="99" fillId="0" borderId="10" xfId="0" applyFont="1" applyBorder="1" applyAlignment="1">
      <alignment horizontal="center" vertical="center"/>
    </xf>
    <xf numFmtId="49" fontId="99" fillId="0" borderId="49" xfId="0" applyNumberFormat="1" applyFont="1" applyBorder="1" applyAlignment="1">
      <alignment horizontal="center" vertical="center"/>
    </xf>
    <xf numFmtId="0" fontId="99" fillId="0" borderId="15" xfId="0" applyFont="1" applyBorder="1" applyAlignment="1">
      <alignment horizontal="center" vertical="center"/>
    </xf>
    <xf numFmtId="0" fontId="84" fillId="0" borderId="0" xfId="0" applyFont="1" applyBorder="1" applyAlignment="1">
      <alignment horizontal="center" wrapText="1"/>
    </xf>
    <xf numFmtId="0" fontId="16" fillId="0" borderId="0" xfId="0" applyFont="1" applyBorder="1" applyAlignment="1">
      <alignment horizontal="center" wrapText="1"/>
    </xf>
    <xf numFmtId="0" fontId="68" fillId="0" borderId="46" xfId="0" applyFont="1" applyBorder="1" applyAlignment="1">
      <alignment horizontal="center" vertical="center"/>
    </xf>
    <xf numFmtId="0" fontId="68" fillId="0" borderId="47" xfId="0" applyFont="1" applyBorder="1" applyAlignment="1">
      <alignment horizontal="center" vertical="center"/>
    </xf>
    <xf numFmtId="0" fontId="68" fillId="0" borderId="48" xfId="0" applyFont="1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67" fillId="0" borderId="57" xfId="0" applyFont="1" applyBorder="1" applyAlignment="1">
      <alignment horizontal="left" vertical="center"/>
    </xf>
    <xf numFmtId="0" fontId="67" fillId="0" borderId="56" xfId="0" applyFont="1" applyBorder="1" applyAlignment="1">
      <alignment horizontal="left" vertical="center"/>
    </xf>
    <xf numFmtId="0" fontId="67" fillId="0" borderId="55" xfId="0" applyFont="1" applyBorder="1" applyAlignment="1">
      <alignment horizontal="left" vertical="center"/>
    </xf>
    <xf numFmtId="0" fontId="67" fillId="0" borderId="30" xfId="0" applyFont="1" applyBorder="1" applyAlignment="1">
      <alignment horizontal="left" vertical="center"/>
    </xf>
    <xf numFmtId="0" fontId="67" fillId="0" borderId="0" xfId="0" applyFont="1" applyBorder="1" applyAlignment="1">
      <alignment horizontal="left" vertical="center"/>
    </xf>
    <xf numFmtId="0" fontId="67" fillId="0" borderId="22" xfId="0" applyFont="1" applyBorder="1" applyAlignment="1">
      <alignment horizontal="left" vertical="center"/>
    </xf>
    <xf numFmtId="0" fontId="67" fillId="0" borderId="43" xfId="0" applyFont="1" applyBorder="1" applyAlignment="1">
      <alignment horizontal="left" vertical="center"/>
    </xf>
    <xf numFmtId="0" fontId="67" fillId="0" borderId="44" xfId="0" applyFont="1" applyBorder="1" applyAlignment="1">
      <alignment horizontal="left" vertical="center"/>
    </xf>
    <xf numFmtId="0" fontId="67" fillId="0" borderId="45" xfId="0" applyFont="1" applyBorder="1" applyAlignment="1">
      <alignment horizontal="left" vertical="center"/>
    </xf>
    <xf numFmtId="0" fontId="1" fillId="0" borderId="57" xfId="0" applyFont="1" applyBorder="1" applyAlignment="1">
      <alignment horizontal="center" vertical="center" wrapText="1"/>
    </xf>
    <xf numFmtId="0" fontId="1" fillId="0" borderId="55" xfId="0" applyFont="1" applyBorder="1" applyAlignment="1">
      <alignment horizontal="center" vertical="center" wrapText="1"/>
    </xf>
    <xf numFmtId="0" fontId="1" fillId="0" borderId="43" xfId="0" applyFont="1" applyBorder="1" applyAlignment="1">
      <alignment horizontal="center" vertical="center" wrapText="1"/>
    </xf>
    <xf numFmtId="0" fontId="1" fillId="0" borderId="45" xfId="0" applyFont="1" applyBorder="1" applyAlignment="1">
      <alignment horizontal="center" vertical="center" wrapText="1"/>
    </xf>
    <xf numFmtId="0" fontId="58" fillId="0" borderId="49" xfId="0" applyFont="1" applyBorder="1" applyAlignment="1">
      <alignment horizontal="right" vertical="center"/>
    </xf>
    <xf numFmtId="0" fontId="58" fillId="0" borderId="24" xfId="0" applyFont="1" applyBorder="1" applyAlignment="1">
      <alignment horizontal="right" vertical="center"/>
    </xf>
    <xf numFmtId="0" fontId="58" fillId="0" borderId="13" xfId="0" applyFont="1" applyBorder="1" applyAlignment="1">
      <alignment horizontal="right" vertical="center"/>
    </xf>
    <xf numFmtId="0" fontId="58" fillId="0" borderId="0" xfId="0" applyFont="1" applyBorder="1" applyAlignment="1">
      <alignment horizontal="right" vertical="center"/>
    </xf>
    <xf numFmtId="0" fontId="58" fillId="0" borderId="15" xfId="0" applyFont="1" applyBorder="1" applyAlignment="1">
      <alignment horizontal="right" vertical="center"/>
    </xf>
    <xf numFmtId="0" fontId="58" fillId="0" borderId="28" xfId="0" applyFont="1" applyBorder="1" applyAlignment="1">
      <alignment horizontal="right" vertical="center"/>
    </xf>
    <xf numFmtId="0" fontId="0" fillId="0" borderId="24" xfId="0" applyBorder="1" applyAlignment="1">
      <alignment horizontal="left" vertical="center"/>
    </xf>
    <xf numFmtId="0" fontId="0" fillId="0" borderId="50" xfId="0" applyBorder="1" applyAlignment="1">
      <alignment horizontal="left" vertical="center"/>
    </xf>
    <xf numFmtId="168" fontId="0" fillId="0" borderId="56" xfId="0" applyNumberFormat="1" applyBorder="1" applyAlignment="1">
      <alignment horizontal="left" vertical="center"/>
    </xf>
    <xf numFmtId="0" fontId="63" fillId="0" borderId="0" xfId="0" applyFont="1" applyBorder="1" applyAlignment="1">
      <alignment horizontal="left" vertical="center"/>
    </xf>
    <xf numFmtId="0" fontId="69" fillId="0" borderId="0" xfId="0" applyFont="1" applyAlignment="1">
      <alignment horizontal="center"/>
    </xf>
    <xf numFmtId="0" fontId="90" fillId="0" borderId="46" xfId="0" applyFont="1" applyBorder="1" applyAlignment="1">
      <alignment horizontal="center" vertical="center"/>
    </xf>
    <xf numFmtId="0" fontId="90" fillId="0" borderId="47" xfId="0" applyFont="1" applyBorder="1" applyAlignment="1">
      <alignment horizontal="center" vertical="center"/>
    </xf>
    <xf numFmtId="0" fontId="90" fillId="0" borderId="48" xfId="0" applyFont="1" applyBorder="1" applyAlignment="1">
      <alignment horizontal="center" vertical="center"/>
    </xf>
    <xf numFmtId="0" fontId="97" fillId="0" borderId="0" xfId="0" applyFont="1" applyBorder="1" applyAlignment="1">
      <alignment horizontal="center" vertical="center"/>
    </xf>
    <xf numFmtId="0" fontId="65" fillId="0" borderId="0" xfId="0" applyFont="1" applyBorder="1" applyAlignment="1">
      <alignment horizontal="left" vertical="center"/>
    </xf>
    <xf numFmtId="0" fontId="1" fillId="0" borderId="10" xfId="1" applyBorder="1" applyAlignment="1" applyProtection="1">
      <alignment horizontal="center"/>
      <protection locked="0"/>
    </xf>
    <xf numFmtId="0" fontId="1" fillId="0" borderId="38" xfId="1" applyBorder="1" applyAlignment="1" applyProtection="1">
      <alignment horizontal="center"/>
      <protection locked="0"/>
    </xf>
    <xf numFmtId="0" fontId="1" fillId="0" borderId="49" xfId="1" applyBorder="1" applyAlignment="1" applyProtection="1">
      <alignment horizontal="center"/>
      <protection locked="0"/>
    </xf>
    <xf numFmtId="0" fontId="1" fillId="0" borderId="24" xfId="1" applyBorder="1" applyAlignment="1" applyProtection="1">
      <alignment horizontal="center"/>
      <protection locked="0"/>
    </xf>
    <xf numFmtId="0" fontId="1" fillId="0" borderId="46" xfId="1" applyBorder="1" applyAlignment="1">
      <alignment horizontal="left"/>
    </xf>
    <xf numFmtId="0" fontId="1" fillId="0" borderId="47" xfId="1" applyBorder="1" applyAlignment="1">
      <alignment horizontal="left"/>
    </xf>
    <xf numFmtId="0" fontId="1" fillId="0" borderId="48" xfId="1" applyBorder="1" applyAlignment="1">
      <alignment horizontal="left"/>
    </xf>
    <xf numFmtId="0" fontId="1" fillId="0" borderId="24" xfId="1" applyBorder="1" applyAlignment="1" applyProtection="1">
      <protection locked="0"/>
    </xf>
    <xf numFmtId="0" fontId="1" fillId="0" borderId="50" xfId="1" applyBorder="1" applyAlignment="1" applyProtection="1">
      <protection locked="0"/>
    </xf>
    <xf numFmtId="0" fontId="7" fillId="5" borderId="0" xfId="1" applyFont="1" applyFill="1" applyBorder="1" applyAlignment="1">
      <alignment horizontal="center" vertical="center"/>
    </xf>
    <xf numFmtId="0" fontId="7" fillId="5" borderId="22" xfId="1" applyFont="1" applyFill="1" applyBorder="1" applyAlignment="1">
      <alignment horizontal="center" vertical="center"/>
    </xf>
    <xf numFmtId="0" fontId="1" fillId="0" borderId="38" xfId="1" applyBorder="1" applyAlignment="1" applyProtection="1">
      <protection locked="0"/>
    </xf>
    <xf numFmtId="0" fontId="1" fillId="0" borderId="58" xfId="1" applyBorder="1" applyAlignment="1" applyProtection="1">
      <protection locked="0"/>
    </xf>
    <xf numFmtId="0" fontId="23" fillId="0" borderId="44" xfId="1" applyFont="1" applyBorder="1" applyAlignment="1">
      <alignment horizontal="center" vertical="center"/>
    </xf>
    <xf numFmtId="0" fontId="5" fillId="5" borderId="56" xfId="1" applyFont="1" applyFill="1" applyBorder="1" applyAlignment="1">
      <alignment horizontal="center" vertical="center"/>
    </xf>
    <xf numFmtId="0" fontId="1" fillId="5" borderId="56" xfId="1" applyFill="1" applyBorder="1" applyAlignment="1"/>
    <xf numFmtId="0" fontId="1" fillId="5" borderId="55" xfId="1" applyFill="1" applyBorder="1" applyAlignment="1"/>
    <xf numFmtId="0" fontId="5" fillId="5" borderId="1" xfId="1" applyFont="1" applyFill="1" applyBorder="1" applyAlignment="1">
      <alignment horizontal="center" vertical="center"/>
    </xf>
    <xf numFmtId="0" fontId="1" fillId="5" borderId="1" xfId="1" applyFill="1" applyBorder="1"/>
    <xf numFmtId="0" fontId="1" fillId="5" borderId="59" xfId="1" applyFill="1" applyBorder="1"/>
    <xf numFmtId="0" fontId="33" fillId="5" borderId="9" xfId="1" applyFont="1" applyFill="1" applyBorder="1" applyAlignment="1">
      <alignment horizontal="center" vertical="center"/>
    </xf>
    <xf numFmtId="0" fontId="1" fillId="5" borderId="9" xfId="1" applyFill="1" applyBorder="1"/>
    <xf numFmtId="0" fontId="1" fillId="5" borderId="61" xfId="1" applyFill="1" applyBorder="1"/>
    <xf numFmtId="0" fontId="4" fillId="5" borderId="0" xfId="1" applyFont="1" applyFill="1" applyBorder="1" applyAlignment="1">
      <alignment horizontal="center" vertical="center"/>
    </xf>
    <xf numFmtId="0" fontId="4" fillId="5" borderId="22" xfId="1" applyFont="1" applyFill="1" applyBorder="1" applyAlignment="1">
      <alignment horizontal="center" vertical="center"/>
    </xf>
    <xf numFmtId="0" fontId="5" fillId="5" borderId="55" xfId="1" applyFont="1" applyFill="1" applyBorder="1" applyAlignment="1">
      <alignment horizontal="center" vertical="center"/>
    </xf>
    <xf numFmtId="0" fontId="8" fillId="5" borderId="46" xfId="1" applyFont="1" applyFill="1" applyBorder="1" applyAlignment="1">
      <alignment horizontal="left"/>
    </xf>
    <xf numFmtId="0" fontId="8" fillId="5" borderId="47" xfId="1" applyFont="1" applyFill="1" applyBorder="1" applyAlignment="1">
      <alignment horizontal="left"/>
    </xf>
    <xf numFmtId="0" fontId="8" fillId="5" borderId="74" xfId="1" applyFont="1" applyFill="1" applyBorder="1" applyAlignment="1">
      <alignment horizontal="left"/>
    </xf>
    <xf numFmtId="0" fontId="1" fillId="5" borderId="0" xfId="1" applyFill="1" applyBorder="1" applyAlignment="1"/>
    <xf numFmtId="0" fontId="1" fillId="5" borderId="22" xfId="1" applyFill="1" applyBorder="1" applyAlignment="1"/>
    <xf numFmtId="0" fontId="1" fillId="0" borderId="10" xfId="1" applyBorder="1" applyAlignment="1" applyProtection="1">
      <alignment horizontal="left"/>
      <protection locked="0"/>
    </xf>
    <xf numFmtId="0" fontId="1" fillId="0" borderId="38" xfId="1" applyBorder="1" applyAlignment="1" applyProtection="1">
      <alignment horizontal="left"/>
      <protection locked="0"/>
    </xf>
    <xf numFmtId="0" fontId="1" fillId="0" borderId="58" xfId="1" applyBorder="1" applyAlignment="1" applyProtection="1">
      <alignment horizontal="left"/>
      <protection locked="0"/>
    </xf>
    <xf numFmtId="0" fontId="1" fillId="0" borderId="49" xfId="1" applyBorder="1" applyAlignment="1" applyProtection="1">
      <alignment horizontal="left"/>
      <protection locked="0"/>
    </xf>
    <xf numFmtId="0" fontId="1" fillId="0" borderId="24" xfId="1" applyBorder="1" applyAlignment="1" applyProtection="1">
      <alignment horizontal="left"/>
      <protection locked="0"/>
    </xf>
    <xf numFmtId="0" fontId="1" fillId="0" borderId="50" xfId="1" applyBorder="1" applyAlignment="1" applyProtection="1">
      <alignment horizontal="left"/>
      <protection locked="0"/>
    </xf>
    <xf numFmtId="0" fontId="1" fillId="0" borderId="111" xfId="1" applyBorder="1" applyAlignment="1">
      <alignment horizontal="center" vertical="center"/>
    </xf>
    <xf numFmtId="0" fontId="1" fillId="0" borderId="44" xfId="1" applyBorder="1" applyAlignment="1">
      <alignment horizontal="center" vertical="center"/>
    </xf>
    <xf numFmtId="0" fontId="1" fillId="0" borderId="73" xfId="1" applyBorder="1" applyAlignment="1">
      <alignment horizontal="center" vertical="center"/>
    </xf>
    <xf numFmtId="0" fontId="1" fillId="0" borderId="82" xfId="1" applyBorder="1" applyAlignment="1" applyProtection="1">
      <alignment horizontal="left"/>
      <protection locked="0"/>
    </xf>
    <xf numFmtId="0" fontId="1" fillId="0" borderId="86" xfId="1" applyBorder="1" applyAlignment="1" applyProtection="1">
      <alignment horizontal="left"/>
      <protection locked="0"/>
    </xf>
    <xf numFmtId="0" fontId="1" fillId="0" borderId="84" xfId="1" applyBorder="1" applyAlignment="1" applyProtection="1">
      <alignment horizontal="left"/>
      <protection locked="0"/>
    </xf>
    <xf numFmtId="167" fontId="6" fillId="0" borderId="49" xfId="1" applyNumberFormat="1" applyFont="1" applyBorder="1" applyAlignment="1" applyProtection="1">
      <alignment horizontal="center" vertical="center"/>
      <protection locked="0"/>
    </xf>
    <xf numFmtId="167" fontId="6" fillId="0" borderId="50" xfId="1" applyNumberFormat="1" applyFont="1" applyBorder="1" applyAlignment="1" applyProtection="1">
      <alignment horizontal="center" vertical="center"/>
      <protection locked="0"/>
    </xf>
    <xf numFmtId="167" fontId="6" fillId="0" borderId="13" xfId="1" applyNumberFormat="1" applyFont="1" applyBorder="1" applyAlignment="1" applyProtection="1">
      <alignment horizontal="center" vertical="center"/>
      <protection locked="0"/>
    </xf>
    <xf numFmtId="167" fontId="6" fillId="0" borderId="39" xfId="1" applyNumberFormat="1" applyFont="1" applyBorder="1" applyAlignment="1" applyProtection="1">
      <alignment horizontal="center" vertical="center"/>
      <protection locked="0"/>
    </xf>
    <xf numFmtId="167" fontId="6" fillId="0" borderId="24" xfId="1" applyNumberFormat="1" applyFont="1" applyBorder="1" applyAlignment="1" applyProtection="1">
      <alignment horizontal="center" vertical="center"/>
      <protection locked="0"/>
    </xf>
    <xf numFmtId="167" fontId="6" fillId="0" borderId="0" xfId="1" applyNumberFormat="1" applyFont="1" applyBorder="1" applyAlignment="1" applyProtection="1">
      <alignment horizontal="center" vertical="center"/>
      <protection locked="0"/>
    </xf>
    <xf numFmtId="0" fontId="1" fillId="0" borderId="110" xfId="1" applyBorder="1" applyAlignment="1">
      <alignment horizontal="center" vertical="center"/>
    </xf>
    <xf numFmtId="0" fontId="1" fillId="0" borderId="0" xfId="1" applyBorder="1" applyAlignment="1" applyProtection="1">
      <alignment horizontal="center"/>
      <protection locked="0"/>
    </xf>
    <xf numFmtId="0" fontId="1" fillId="0" borderId="82" xfId="1" applyBorder="1" applyAlignment="1" applyProtection="1">
      <alignment horizontal="center"/>
      <protection locked="0"/>
    </xf>
    <xf numFmtId="0" fontId="1" fillId="0" borderId="86" xfId="1" applyBorder="1" applyAlignment="1" applyProtection="1">
      <alignment horizontal="center"/>
      <protection locked="0"/>
    </xf>
    <xf numFmtId="0" fontId="40" fillId="6" borderId="10" xfId="1" applyFont="1" applyFill="1" applyBorder="1" applyAlignment="1">
      <alignment horizontal="center"/>
    </xf>
    <xf numFmtId="0" fontId="40" fillId="6" borderId="38" xfId="1" applyFont="1" applyFill="1" applyBorder="1" applyAlignment="1">
      <alignment horizontal="center"/>
    </xf>
    <xf numFmtId="0" fontId="40" fillId="6" borderId="58" xfId="1" applyFont="1" applyFill="1" applyBorder="1" applyAlignment="1">
      <alignment horizontal="center"/>
    </xf>
    <xf numFmtId="0" fontId="1" fillId="0" borderId="28" xfId="1" applyBorder="1" applyAlignment="1" applyProtection="1">
      <protection locked="0"/>
    </xf>
    <xf numFmtId="0" fontId="1" fillId="0" borderId="51" xfId="1" applyBorder="1" applyAlignment="1" applyProtection="1">
      <protection locked="0"/>
    </xf>
    <xf numFmtId="0" fontId="2" fillId="0" borderId="1" xfId="1" applyFont="1" applyBorder="1" applyAlignment="1">
      <alignment horizontal="left"/>
    </xf>
    <xf numFmtId="165" fontId="2" fillId="0" borderId="9" xfId="1" applyNumberFormat="1" applyFont="1" applyBorder="1" applyAlignment="1" applyProtection="1">
      <alignment horizontal="center"/>
      <protection locked="0"/>
    </xf>
    <xf numFmtId="0" fontId="6" fillId="0" borderId="0" xfId="1" applyFont="1" applyBorder="1" applyAlignment="1">
      <alignment horizontal="right"/>
    </xf>
    <xf numFmtId="0" fontId="6" fillId="0" borderId="49" xfId="1" applyFont="1" applyBorder="1" applyAlignment="1" applyProtection="1">
      <alignment horizontal="center" vertical="center"/>
      <protection locked="0"/>
    </xf>
    <xf numFmtId="0" fontId="6" fillId="0" borderId="50" xfId="1" applyFont="1" applyBorder="1" applyAlignment="1" applyProtection="1">
      <alignment horizontal="center" vertical="center"/>
      <protection locked="0"/>
    </xf>
    <xf numFmtId="0" fontId="6" fillId="0" borderId="13" xfId="1" applyFont="1" applyBorder="1" applyAlignment="1" applyProtection="1">
      <alignment horizontal="center" vertical="center"/>
      <protection locked="0"/>
    </xf>
    <xf numFmtId="0" fontId="6" fillId="0" borderId="39" xfId="1" applyFont="1" applyBorder="1" applyAlignment="1" applyProtection="1">
      <alignment horizontal="center" vertical="center"/>
      <protection locked="0"/>
    </xf>
    <xf numFmtId="0" fontId="75" fillId="4" borderId="0" xfId="1" applyFont="1" applyFill="1" applyBorder="1" applyAlignment="1">
      <alignment horizontal="center" vertical="center"/>
    </xf>
    <xf numFmtId="0" fontId="14" fillId="6" borderId="10" xfId="1" applyFont="1" applyFill="1" applyBorder="1" applyAlignment="1">
      <alignment horizontal="center" vertical="center"/>
    </xf>
    <xf numFmtId="0" fontId="14" fillId="6" borderId="38" xfId="1" applyFont="1" applyFill="1" applyBorder="1" applyAlignment="1">
      <alignment horizontal="center" vertical="center"/>
    </xf>
    <xf numFmtId="0" fontId="14" fillId="6" borderId="58" xfId="1" applyFont="1" applyFill="1" applyBorder="1" applyAlignment="1">
      <alignment horizontal="center" vertical="center"/>
    </xf>
    <xf numFmtId="0" fontId="15" fillId="0" borderId="0" xfId="1" applyFont="1" applyBorder="1" applyAlignment="1">
      <alignment horizontal="right" vertical="center" wrapText="1"/>
    </xf>
    <xf numFmtId="0" fontId="1" fillId="0" borderId="0" xfId="1" applyBorder="1" applyAlignment="1">
      <alignment horizontal="right" vertical="center"/>
    </xf>
    <xf numFmtId="0" fontId="6" fillId="0" borderId="28" xfId="1" applyFont="1" applyBorder="1" applyAlignment="1">
      <alignment horizontal="center" vertical="center" wrapText="1"/>
    </xf>
    <xf numFmtId="0" fontId="1" fillId="0" borderId="28" xfId="1" applyBorder="1" applyAlignment="1">
      <alignment horizontal="center" vertical="center" wrapText="1"/>
    </xf>
    <xf numFmtId="0" fontId="1" fillId="0" borderId="51" xfId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/>
    </xf>
    <xf numFmtId="0" fontId="6" fillId="0" borderId="0" xfId="1" applyFont="1" applyBorder="1" applyAlignment="1">
      <alignment horizontal="center" vertical="center"/>
    </xf>
    <xf numFmtId="0" fontId="6" fillId="0" borderId="39" xfId="1" applyFont="1" applyBorder="1" applyAlignment="1">
      <alignment horizontal="center" vertical="center"/>
    </xf>
    <xf numFmtId="0" fontId="2" fillId="0" borderId="188" xfId="1" applyFont="1" applyBorder="1" applyAlignment="1">
      <alignment horizontal="left"/>
    </xf>
    <xf numFmtId="0" fontId="1" fillId="0" borderId="187" xfId="1" applyBorder="1" applyAlignment="1">
      <alignment horizontal="center"/>
    </xf>
    <xf numFmtId="0" fontId="6" fillId="0" borderId="10" xfId="1" applyFont="1" applyBorder="1" applyAlignment="1">
      <alignment horizontal="center" vertical="center"/>
    </xf>
    <xf numFmtId="0" fontId="6" fillId="0" borderId="38" xfId="1" applyFont="1" applyBorder="1" applyAlignment="1">
      <alignment horizontal="center" vertical="center"/>
    </xf>
    <xf numFmtId="0" fontId="6" fillId="0" borderId="58" xfId="1" applyFont="1" applyBorder="1" applyAlignment="1">
      <alignment horizontal="center" vertical="center"/>
    </xf>
    <xf numFmtId="0" fontId="3" fillId="0" borderId="44" xfId="1" applyFont="1" applyBorder="1" applyAlignment="1">
      <alignment horizontal="center" vertical="center"/>
    </xf>
    <xf numFmtId="0" fontId="6" fillId="0" borderId="24" xfId="1" applyFont="1" applyBorder="1" applyAlignment="1" applyProtection="1">
      <alignment horizontal="center" vertical="center"/>
      <protection locked="0"/>
    </xf>
    <xf numFmtId="0" fontId="6" fillId="0" borderId="0" xfId="1" applyFont="1" applyBorder="1" applyAlignment="1" applyProtection="1">
      <alignment horizontal="center" vertical="center"/>
      <protection locked="0"/>
    </xf>
    <xf numFmtId="0" fontId="7" fillId="5" borderId="1" xfId="1" applyFont="1" applyFill="1" applyBorder="1" applyAlignment="1">
      <alignment horizontal="center" vertical="center"/>
    </xf>
    <xf numFmtId="0" fontId="1" fillId="5" borderId="1" xfId="1" applyFill="1" applyBorder="1" applyAlignment="1"/>
    <xf numFmtId="0" fontId="1" fillId="5" borderId="59" xfId="1" applyFill="1" applyBorder="1" applyAlignment="1"/>
    <xf numFmtId="0" fontId="4" fillId="5" borderId="9" xfId="1" applyFont="1" applyFill="1" applyBorder="1" applyAlignment="1">
      <alignment horizontal="center" vertical="center"/>
    </xf>
    <xf numFmtId="0" fontId="1" fillId="5" borderId="9" xfId="1" applyFill="1" applyBorder="1" applyAlignment="1"/>
    <xf numFmtId="0" fontId="1" fillId="5" borderId="61" xfId="1" applyFill="1" applyBorder="1" applyAlignment="1"/>
    <xf numFmtId="0" fontId="5" fillId="2" borderId="56" xfId="1" applyFont="1" applyFill="1" applyBorder="1" applyAlignment="1">
      <alignment horizontal="center" vertical="center"/>
    </xf>
    <xf numFmtId="0" fontId="5" fillId="2" borderId="55" xfId="1" applyFont="1" applyFill="1" applyBorder="1" applyAlignment="1">
      <alignment horizontal="center" vertical="center"/>
    </xf>
    <xf numFmtId="0" fontId="5" fillId="2" borderId="44" xfId="1" applyFont="1" applyFill="1" applyBorder="1" applyAlignment="1">
      <alignment horizontal="center" vertical="center"/>
    </xf>
    <xf numFmtId="0" fontId="5" fillId="2" borderId="45" xfId="1" applyFont="1" applyFill="1" applyBorder="1" applyAlignment="1">
      <alignment horizontal="center" vertical="center"/>
    </xf>
    <xf numFmtId="0" fontId="5" fillId="5" borderId="0" xfId="1" applyFont="1" applyFill="1" applyBorder="1" applyAlignment="1">
      <alignment horizontal="center" vertical="center"/>
    </xf>
    <xf numFmtId="0" fontId="5" fillId="5" borderId="22" xfId="1" applyFont="1" applyFill="1" applyBorder="1" applyAlignment="1">
      <alignment horizontal="center" vertical="center"/>
    </xf>
    <xf numFmtId="0" fontId="5" fillId="2" borderId="0" xfId="1" applyFont="1" applyFill="1" applyBorder="1" applyAlignment="1">
      <alignment horizontal="center" vertical="center"/>
    </xf>
    <xf numFmtId="0" fontId="5" fillId="2" borderId="22" xfId="1" applyFont="1" applyFill="1" applyBorder="1" applyAlignment="1">
      <alignment horizontal="center" vertical="center"/>
    </xf>
    <xf numFmtId="0" fontId="8" fillId="0" borderId="0" xfId="1" applyFont="1" applyBorder="1" applyAlignment="1">
      <alignment horizontal="left" vertical="center"/>
    </xf>
    <xf numFmtId="0" fontId="8" fillId="5" borderId="65" xfId="1" applyFont="1" applyFill="1" applyBorder="1" applyAlignment="1">
      <alignment horizontal="left" vertical="center"/>
    </xf>
    <xf numFmtId="0" fontId="8" fillId="5" borderId="66" xfId="1" applyFont="1" applyFill="1" applyBorder="1" applyAlignment="1">
      <alignment horizontal="left" vertical="center"/>
    </xf>
    <xf numFmtId="0" fontId="8" fillId="5" borderId="67" xfId="1" applyFont="1" applyFill="1" applyBorder="1" applyAlignment="1">
      <alignment horizontal="left" vertical="center"/>
    </xf>
    <xf numFmtId="0" fontId="4" fillId="5" borderId="68" xfId="1" applyFont="1" applyFill="1" applyBorder="1" applyAlignment="1">
      <alignment horizontal="center" vertical="center"/>
    </xf>
    <xf numFmtId="0" fontId="1" fillId="5" borderId="68" xfId="1" applyFill="1" applyBorder="1" applyAlignment="1"/>
    <xf numFmtId="0" fontId="1" fillId="5" borderId="69" xfId="1" applyFill="1" applyBorder="1" applyAlignment="1"/>
    <xf numFmtId="0" fontId="8" fillId="5" borderId="70" xfId="1" applyFont="1" applyFill="1" applyBorder="1" applyAlignment="1">
      <alignment horizontal="left" vertical="center"/>
    </xf>
    <xf numFmtId="0" fontId="8" fillId="5" borderId="68" xfId="1" applyFont="1" applyFill="1" applyBorder="1" applyAlignment="1">
      <alignment horizontal="left" vertical="center"/>
    </xf>
    <xf numFmtId="0" fontId="8" fillId="5" borderId="71" xfId="1" applyFont="1" applyFill="1" applyBorder="1" applyAlignment="1">
      <alignment horizontal="left" vertical="center"/>
    </xf>
    <xf numFmtId="0" fontId="8" fillId="2" borderId="43" xfId="1" applyFont="1" applyFill="1" applyBorder="1" applyAlignment="1">
      <alignment horizontal="left"/>
    </xf>
    <xf numFmtId="0" fontId="8" fillId="2" borderId="44" xfId="1" applyFont="1" applyFill="1" applyBorder="1" applyAlignment="1">
      <alignment horizontal="left"/>
    </xf>
    <xf numFmtId="0" fontId="8" fillId="2" borderId="73" xfId="1" applyFont="1" applyFill="1" applyBorder="1" applyAlignment="1">
      <alignment horizontal="left"/>
    </xf>
    <xf numFmtId="167" fontId="2" fillId="0" borderId="49" xfId="0" applyNumberFormat="1" applyFont="1" applyBorder="1" applyAlignment="1">
      <alignment horizontal="center"/>
    </xf>
    <xf numFmtId="167" fontId="2" fillId="0" borderId="24" xfId="0" applyNumberFormat="1" applyFont="1" applyBorder="1" applyAlignment="1">
      <alignment horizontal="center"/>
    </xf>
    <xf numFmtId="167" fontId="2" fillId="0" borderId="82" xfId="0" applyNumberFormat="1" applyFont="1" applyBorder="1" applyAlignment="1">
      <alignment horizontal="center"/>
    </xf>
    <xf numFmtId="167" fontId="2" fillId="0" borderId="86" xfId="0" applyNumberFormat="1" applyFont="1" applyBorder="1" applyAlignment="1">
      <alignment horizontal="center"/>
    </xf>
    <xf numFmtId="167" fontId="2" fillId="0" borderId="10" xfId="0" applyNumberFormat="1" applyFont="1" applyBorder="1" applyAlignment="1">
      <alignment horizontal="center"/>
    </xf>
    <xf numFmtId="167" fontId="2" fillId="0" borderId="38" xfId="0" applyNumberFormat="1" applyFont="1" applyBorder="1" applyAlignment="1">
      <alignment horizontal="center"/>
    </xf>
    <xf numFmtId="167" fontId="6" fillId="0" borderId="49" xfId="0" applyNumberFormat="1" applyFont="1" applyBorder="1" applyAlignment="1">
      <alignment horizontal="left" vertical="center"/>
    </xf>
    <xf numFmtId="167" fontId="6" fillId="0" borderId="24" xfId="0" applyNumberFormat="1" applyFont="1" applyBorder="1" applyAlignment="1">
      <alignment horizontal="left" vertical="center"/>
    </xf>
    <xf numFmtId="167" fontId="6" fillId="0" borderId="21" xfId="0" applyNumberFormat="1" applyFont="1" applyBorder="1" applyAlignment="1">
      <alignment horizontal="left" vertical="center"/>
    </xf>
    <xf numFmtId="0" fontId="2" fillId="0" borderId="78" xfId="0" applyFont="1" applyBorder="1" applyAlignment="1">
      <alignment horizontal="center"/>
    </xf>
    <xf numFmtId="0" fontId="2" fillId="0" borderId="86" xfId="0" applyFont="1" applyBorder="1" applyAlignment="1">
      <alignment horizontal="center"/>
    </xf>
    <xf numFmtId="0" fontId="2" fillId="0" borderId="84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50" xfId="0" applyFont="1" applyBorder="1" applyAlignment="1">
      <alignment horizontal="center"/>
    </xf>
    <xf numFmtId="167" fontId="6" fillId="0" borderId="82" xfId="0" applyNumberFormat="1" applyFont="1" applyBorder="1" applyAlignment="1">
      <alignment horizontal="left" vertical="center"/>
    </xf>
    <xf numFmtId="167" fontId="6" fillId="0" borderId="86" xfId="0" applyNumberFormat="1" applyFont="1" applyBorder="1" applyAlignment="1">
      <alignment horizontal="left" vertical="center"/>
    </xf>
    <xf numFmtId="167" fontId="6" fillId="0" borderId="79" xfId="0" applyNumberFormat="1" applyFont="1" applyBorder="1" applyAlignment="1">
      <alignment horizontal="left" vertical="center"/>
    </xf>
    <xf numFmtId="167" fontId="6" fillId="0" borderId="10" xfId="0" applyNumberFormat="1" applyFont="1" applyBorder="1" applyAlignment="1">
      <alignment horizontal="left" vertical="center"/>
    </xf>
    <xf numFmtId="167" fontId="6" fillId="0" borderId="38" xfId="0" applyNumberFormat="1" applyFont="1" applyBorder="1" applyAlignment="1">
      <alignment horizontal="left" vertical="center"/>
    </xf>
    <xf numFmtId="167" fontId="6" fillId="0" borderId="11" xfId="0" applyNumberFormat="1" applyFont="1" applyBorder="1" applyAlignment="1">
      <alignment horizontal="left" vertical="center"/>
    </xf>
    <xf numFmtId="0" fontId="3" fillId="0" borderId="37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8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0" fontId="6" fillId="0" borderId="78" xfId="0" applyFont="1" applyBorder="1" applyAlignment="1">
      <alignment horizontal="center" vertical="center"/>
    </xf>
    <xf numFmtId="0" fontId="6" fillId="0" borderId="86" xfId="0" applyFont="1" applyBorder="1" applyAlignment="1">
      <alignment horizontal="center" vertical="center"/>
    </xf>
    <xf numFmtId="0" fontId="6" fillId="0" borderId="84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50" xfId="0" applyFont="1" applyBorder="1" applyAlignment="1">
      <alignment horizontal="center" vertical="center"/>
    </xf>
    <xf numFmtId="0" fontId="1" fillId="0" borderId="170" xfId="0" applyFont="1" applyBorder="1" applyAlignment="1">
      <alignment horizontal="left" vertical="center"/>
    </xf>
    <xf numFmtId="0" fontId="1" fillId="0" borderId="171" xfId="0" applyFont="1" applyBorder="1" applyAlignment="1">
      <alignment horizontal="left" vertical="center"/>
    </xf>
    <xf numFmtId="0" fontId="1" fillId="0" borderId="172" xfId="0" applyFont="1" applyBorder="1" applyAlignment="1">
      <alignment horizontal="left" vertical="center"/>
    </xf>
    <xf numFmtId="0" fontId="6" fillId="0" borderId="3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6" fillId="0" borderId="44" xfId="0" applyFont="1" applyBorder="1" applyAlignment="1">
      <alignment horizontal="center" vertical="center"/>
    </xf>
    <xf numFmtId="0" fontId="6" fillId="0" borderId="73" xfId="0" applyFont="1" applyBorder="1" applyAlignment="1">
      <alignment horizontal="center" vertical="center"/>
    </xf>
    <xf numFmtId="0" fontId="3" fillId="0" borderId="78" xfId="0" applyFont="1" applyBorder="1" applyAlignment="1">
      <alignment horizontal="center" vertical="center"/>
    </xf>
    <xf numFmtId="0" fontId="3" fillId="0" borderId="86" xfId="0" applyFont="1" applyBorder="1" applyAlignment="1">
      <alignment horizontal="center" vertical="center"/>
    </xf>
    <xf numFmtId="0" fontId="3" fillId="0" borderId="84" xfId="0" applyFont="1" applyBorder="1" applyAlignment="1">
      <alignment horizontal="center" vertical="center"/>
    </xf>
    <xf numFmtId="0" fontId="8" fillId="0" borderId="0" xfId="0" applyFont="1" applyBorder="1" applyAlignment="1">
      <alignment horizontal="left" vertical="center"/>
    </xf>
    <xf numFmtId="0" fontId="75" fillId="13" borderId="0" xfId="0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43" xfId="0" applyFont="1" applyFill="1" applyBorder="1" applyAlignment="1">
      <alignment horizontal="center" vertical="center"/>
    </xf>
    <xf numFmtId="0" fontId="6" fillId="0" borderId="44" xfId="0" applyFont="1" applyFill="1" applyBorder="1" applyAlignment="1">
      <alignment horizontal="center" vertical="center"/>
    </xf>
    <xf numFmtId="0" fontId="6" fillId="0" borderId="73" xfId="0" applyFont="1" applyFill="1" applyBorder="1" applyAlignment="1">
      <alignment horizontal="center" vertical="center"/>
    </xf>
    <xf numFmtId="0" fontId="6" fillId="0" borderId="111" xfId="0" applyFont="1" applyFill="1" applyBorder="1" applyAlignment="1">
      <alignment horizontal="center" vertical="center"/>
    </xf>
    <xf numFmtId="0" fontId="6" fillId="0" borderId="45" xfId="0" applyFont="1" applyFill="1" applyBorder="1" applyAlignment="1">
      <alignment horizontal="center" vertical="center"/>
    </xf>
    <xf numFmtId="0" fontId="6" fillId="0" borderId="80" xfId="0" applyFont="1" applyFill="1" applyBorder="1" applyAlignment="1">
      <alignment horizontal="center" vertical="center"/>
    </xf>
    <xf numFmtId="0" fontId="6" fillId="0" borderId="110" xfId="0" applyFont="1" applyFill="1" applyBorder="1" applyAlignment="1">
      <alignment horizontal="center" vertical="center"/>
    </xf>
    <xf numFmtId="0" fontId="6" fillId="0" borderId="85" xfId="0" applyFont="1" applyFill="1" applyBorder="1" applyAlignment="1">
      <alignment horizontal="center" vertical="center"/>
    </xf>
    <xf numFmtId="0" fontId="6" fillId="0" borderId="83" xfId="0" applyFont="1" applyFill="1" applyBorder="1" applyAlignment="1">
      <alignment horizontal="center" vertical="center"/>
    </xf>
    <xf numFmtId="0" fontId="1" fillId="0" borderId="166" xfId="0" applyFont="1" applyBorder="1" applyAlignment="1">
      <alignment horizontal="left"/>
    </xf>
    <xf numFmtId="0" fontId="1" fillId="0" borderId="118" xfId="0" applyFont="1" applyBorder="1" applyAlignment="1">
      <alignment horizontal="left"/>
    </xf>
    <xf numFmtId="0" fontId="1" fillId="0" borderId="167" xfId="0" applyFont="1" applyBorder="1" applyAlignment="1">
      <alignment horizontal="left"/>
    </xf>
    <xf numFmtId="0" fontId="1" fillId="0" borderId="168" xfId="0" applyFont="1" applyBorder="1" applyAlignment="1">
      <alignment horizontal="left"/>
    </xf>
    <xf numFmtId="0" fontId="1" fillId="0" borderId="9" xfId="0" applyFont="1" applyBorder="1" applyAlignment="1">
      <alignment horizontal="left"/>
    </xf>
    <xf numFmtId="0" fontId="1" fillId="0" borderId="169" xfId="0" applyFont="1" applyBorder="1" applyAlignment="1">
      <alignment horizontal="left"/>
    </xf>
    <xf numFmtId="0" fontId="7" fillId="0" borderId="55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  <xf numFmtId="0" fontId="7" fillId="2" borderId="0" xfId="0" applyFont="1" applyFill="1" applyBorder="1" applyAlignment="1">
      <alignment horizontal="left" vertical="center"/>
    </xf>
    <xf numFmtId="0" fontId="6" fillId="0" borderId="173" xfId="0" applyFont="1" applyBorder="1" applyAlignment="1">
      <alignment horizontal="left" vertical="center"/>
    </xf>
    <xf numFmtId="0" fontId="6" fillId="0" borderId="66" xfId="0" applyFont="1" applyBorder="1" applyAlignment="1">
      <alignment horizontal="left" vertical="center"/>
    </xf>
    <xf numFmtId="0" fontId="6" fillId="0" borderId="67" xfId="0" applyFont="1" applyBorder="1" applyAlignment="1">
      <alignment horizontal="left" vertical="center"/>
    </xf>
    <xf numFmtId="0" fontId="6" fillId="0" borderId="15" xfId="0" applyFont="1" applyBorder="1" applyAlignment="1">
      <alignment horizontal="left" vertical="center"/>
    </xf>
    <xf numFmtId="0" fontId="6" fillId="0" borderId="28" xfId="0" applyFont="1" applyBorder="1" applyAlignment="1">
      <alignment horizontal="left" vertical="center"/>
    </xf>
    <xf numFmtId="0" fontId="6" fillId="0" borderId="51" xfId="0" applyFont="1" applyBorder="1" applyAlignment="1">
      <alignment horizontal="left" vertical="center"/>
    </xf>
    <xf numFmtId="0" fontId="6" fillId="0" borderId="166" xfId="0" applyFont="1" applyBorder="1" applyAlignment="1">
      <alignment horizontal="left" vertical="center"/>
    </xf>
    <xf numFmtId="0" fontId="6" fillId="0" borderId="118" xfId="0" applyFont="1" applyBorder="1" applyAlignment="1">
      <alignment horizontal="left" vertical="center"/>
    </xf>
    <xf numFmtId="0" fontId="6" fillId="0" borderId="167" xfId="0" applyFont="1" applyBorder="1" applyAlignment="1">
      <alignment horizontal="left" vertical="center"/>
    </xf>
    <xf numFmtId="0" fontId="8" fillId="0" borderId="116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61" xfId="0" applyFont="1" applyBorder="1" applyAlignment="1">
      <alignment horizontal="center" vertical="center" wrapText="1"/>
    </xf>
    <xf numFmtId="0" fontId="8" fillId="0" borderId="27" xfId="0" applyFont="1" applyBorder="1" applyAlignment="1">
      <alignment horizontal="center" vertical="center" wrapText="1"/>
    </xf>
    <xf numFmtId="0" fontId="8" fillId="0" borderId="28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8" fillId="0" borderId="117" xfId="0" applyFont="1" applyBorder="1" applyAlignment="1">
      <alignment horizontal="center" vertical="center" wrapText="1"/>
    </xf>
    <xf numFmtId="0" fontId="8" fillId="0" borderId="118" xfId="0" applyFont="1" applyBorder="1" applyAlignment="1">
      <alignment horizontal="center" vertical="center" wrapText="1"/>
    </xf>
    <xf numFmtId="0" fontId="8" fillId="0" borderId="119" xfId="0" applyFont="1" applyBorder="1" applyAlignment="1">
      <alignment horizontal="center" vertical="center" wrapText="1"/>
    </xf>
    <xf numFmtId="0" fontId="8" fillId="0" borderId="3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3" fillId="0" borderId="44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 wrapText="1"/>
    </xf>
    <xf numFmtId="0" fontId="3" fillId="0" borderId="44" xfId="0" applyFont="1" applyBorder="1" applyAlignment="1">
      <alignment horizontal="center" vertical="center" wrapText="1"/>
    </xf>
    <xf numFmtId="0" fontId="8" fillId="0" borderId="113" xfId="0" applyFont="1" applyBorder="1" applyAlignment="1">
      <alignment horizontal="center" vertical="center" wrapText="1"/>
    </xf>
    <xf numFmtId="0" fontId="8" fillId="0" borderId="114" xfId="0" applyFont="1" applyBorder="1" applyAlignment="1">
      <alignment horizontal="center" vertical="center" wrapText="1"/>
    </xf>
    <xf numFmtId="0" fontId="8" fillId="0" borderId="115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/>
    </xf>
    <xf numFmtId="0" fontId="3" fillId="0" borderId="13" xfId="0" applyFont="1" applyBorder="1" applyAlignment="1">
      <alignment horizontal="left" vertical="center" wrapText="1"/>
    </xf>
    <xf numFmtId="0" fontId="3" fillId="0" borderId="147" xfId="0" applyFont="1" applyBorder="1" applyAlignment="1">
      <alignment horizontal="left" vertical="center" wrapText="1"/>
    </xf>
    <xf numFmtId="0" fontId="3" fillId="0" borderId="148" xfId="0" applyFont="1" applyBorder="1" applyAlignment="1">
      <alignment horizontal="left" vertical="center" wrapText="1"/>
    </xf>
    <xf numFmtId="0" fontId="3" fillId="0" borderId="151" xfId="0" applyFont="1" applyBorder="1" applyAlignment="1">
      <alignment horizontal="left" vertical="center" wrapText="1"/>
    </xf>
    <xf numFmtId="0" fontId="3" fillId="0" borderId="149" xfId="0" applyFont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6" fillId="0" borderId="46" xfId="0" applyFont="1" applyBorder="1" applyAlignment="1" applyProtection="1">
      <alignment horizontal="left"/>
    </xf>
    <xf numFmtId="0" fontId="6" fillId="0" borderId="47" xfId="0" applyFont="1" applyBorder="1" applyAlignment="1" applyProtection="1">
      <alignment horizontal="left"/>
    </xf>
    <xf numFmtId="0" fontId="16" fillId="3" borderId="27" xfId="0" applyFont="1" applyFill="1" applyBorder="1" applyAlignment="1">
      <alignment horizontal="left" vertical="center"/>
    </xf>
    <xf numFmtId="0" fontId="16" fillId="3" borderId="28" xfId="0" applyFont="1" applyFill="1" applyBorder="1" applyAlignment="1">
      <alignment horizontal="left" vertical="center"/>
    </xf>
    <xf numFmtId="0" fontId="16" fillId="3" borderId="37" xfId="0" applyFont="1" applyFill="1" applyBorder="1" applyAlignment="1">
      <alignment horizontal="left" vertical="center"/>
    </xf>
    <xf numFmtId="0" fontId="16" fillId="3" borderId="38" xfId="0" applyFont="1" applyFill="1" applyBorder="1" applyAlignment="1">
      <alignment horizontal="left" vertical="center"/>
    </xf>
    <xf numFmtId="0" fontId="16" fillId="3" borderId="23" xfId="0" applyFont="1" applyFill="1" applyBorder="1" applyAlignment="1">
      <alignment horizontal="left" vertical="center"/>
    </xf>
    <xf numFmtId="0" fontId="16" fillId="3" borderId="24" xfId="0" applyFont="1" applyFill="1" applyBorder="1" applyAlignment="1">
      <alignment horizontal="left" vertical="center"/>
    </xf>
    <xf numFmtId="0" fontId="16" fillId="8" borderId="25" xfId="0" applyFont="1" applyFill="1" applyBorder="1" applyAlignment="1">
      <alignment horizontal="left" vertical="center"/>
    </xf>
    <xf numFmtId="0" fontId="16" fillId="8" borderId="26" xfId="0" applyFont="1" applyFill="1" applyBorder="1" applyAlignment="1">
      <alignment horizontal="left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16" fillId="3" borderId="25" xfId="0" applyFont="1" applyFill="1" applyBorder="1" applyAlignment="1">
      <alignment horizontal="left" vertical="center"/>
    </xf>
    <xf numFmtId="0" fontId="16" fillId="3" borderId="26" xfId="0" applyFont="1" applyFill="1" applyBorder="1" applyAlignment="1">
      <alignment horizontal="left" vertical="center"/>
    </xf>
    <xf numFmtId="0" fontId="16" fillId="0" borderId="25" xfId="0" applyFont="1" applyBorder="1" applyAlignment="1">
      <alignment horizontal="left" vertical="center"/>
    </xf>
    <xf numFmtId="0" fontId="16" fillId="0" borderId="26" xfId="0" applyFont="1" applyBorder="1" applyAlignment="1">
      <alignment horizontal="left" vertical="center"/>
    </xf>
    <xf numFmtId="0" fontId="16" fillId="8" borderId="31" xfId="0" applyFont="1" applyFill="1" applyBorder="1" applyAlignment="1">
      <alignment horizontal="left" vertical="center"/>
    </xf>
    <xf numFmtId="0" fontId="16" fillId="8" borderId="32" xfId="0" applyFont="1" applyFill="1" applyBorder="1" applyAlignment="1">
      <alignment horizontal="left" vertical="center"/>
    </xf>
    <xf numFmtId="0" fontId="2" fillId="0" borderId="21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16" fillId="3" borderId="40" xfId="0" applyFont="1" applyFill="1" applyBorder="1" applyAlignment="1">
      <alignment horizontal="left" vertical="center"/>
    </xf>
    <xf numFmtId="0" fontId="16" fillId="3" borderId="41" xfId="0" applyFont="1" applyFill="1" applyBorder="1" applyAlignment="1">
      <alignment horizontal="left" vertical="center"/>
    </xf>
    <xf numFmtId="0" fontId="16" fillId="3" borderId="42" xfId="0" applyFont="1" applyFill="1" applyBorder="1" applyAlignment="1">
      <alignment horizontal="left" vertical="center"/>
    </xf>
    <xf numFmtId="0" fontId="16" fillId="8" borderId="30" xfId="0" applyFont="1" applyFill="1" applyBorder="1" applyAlignment="1">
      <alignment horizontal="left" vertical="center"/>
    </xf>
    <xf numFmtId="0" fontId="0" fillId="8" borderId="0" xfId="0" applyFill="1" applyBorder="1" applyAlignment="1">
      <alignment horizontal="left" vertical="center"/>
    </xf>
    <xf numFmtId="0" fontId="0" fillId="8" borderId="22" xfId="0" applyFill="1" applyBorder="1" applyAlignment="1">
      <alignment horizontal="left" vertical="center"/>
    </xf>
    <xf numFmtId="0" fontId="16" fillId="8" borderId="27" xfId="0" applyFont="1" applyFill="1" applyBorder="1" applyAlignment="1">
      <alignment horizontal="left" vertical="center"/>
    </xf>
    <xf numFmtId="0" fontId="0" fillId="8" borderId="28" xfId="0" applyFill="1" applyBorder="1" applyAlignment="1">
      <alignment horizontal="left" vertical="center"/>
    </xf>
    <xf numFmtId="0" fontId="0" fillId="8" borderId="29" xfId="0" applyFill="1" applyBorder="1" applyAlignment="1">
      <alignment horizontal="left" vertical="center"/>
    </xf>
    <xf numFmtId="0" fontId="0" fillId="3" borderId="24" xfId="0" applyFill="1" applyBorder="1" applyAlignment="1">
      <alignment horizontal="left" vertical="center"/>
    </xf>
    <xf numFmtId="0" fontId="0" fillId="3" borderId="21" xfId="0" applyFill="1" applyBorder="1" applyAlignment="1">
      <alignment horizontal="left" vertical="center"/>
    </xf>
    <xf numFmtId="0" fontId="75" fillId="2" borderId="46" xfId="0" applyFont="1" applyFill="1" applyBorder="1" applyAlignment="1">
      <alignment horizontal="center" vertical="center"/>
    </xf>
    <xf numFmtId="0" fontId="75" fillId="2" borderId="47" xfId="0" applyFont="1" applyFill="1" applyBorder="1" applyAlignment="1">
      <alignment horizontal="center" vertical="center"/>
    </xf>
    <xf numFmtId="0" fontId="75" fillId="2" borderId="48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14" fillId="0" borderId="30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7" fillId="2" borderId="0" xfId="0" applyFont="1" applyFill="1" applyBorder="1" applyAlignment="1">
      <alignment horizontal="center" vertical="center"/>
    </xf>
    <xf numFmtId="0" fontId="7" fillId="2" borderId="39" xfId="0" applyFont="1" applyFill="1" applyBorder="1" applyAlignment="1">
      <alignment horizontal="center" vertical="center"/>
    </xf>
    <xf numFmtId="0" fontId="8" fillId="8" borderId="53" xfId="0" applyFont="1" applyFill="1" applyBorder="1" applyAlignment="1">
      <alignment horizontal="right" vertical="center"/>
    </xf>
    <xf numFmtId="0" fontId="8" fillId="8" borderId="54" xfId="0" applyFont="1" applyFill="1" applyBorder="1" applyAlignment="1">
      <alignment horizontal="right" vertical="center"/>
    </xf>
    <xf numFmtId="0" fontId="8" fillId="8" borderId="6" xfId="0" applyFont="1" applyFill="1" applyBorder="1" applyAlignment="1">
      <alignment horizontal="right" vertical="center"/>
    </xf>
    <xf numFmtId="0" fontId="8" fillId="8" borderId="7" xfId="0" applyFont="1" applyFill="1" applyBorder="1" applyAlignment="1">
      <alignment horizontal="right" vertical="center"/>
    </xf>
    <xf numFmtId="0" fontId="8" fillId="0" borderId="87" xfId="0" applyFont="1" applyFill="1" applyBorder="1" applyAlignment="1">
      <alignment horizontal="right" vertical="center"/>
    </xf>
    <xf numFmtId="0" fontId="8" fillId="0" borderId="88" xfId="0" applyFont="1" applyFill="1" applyBorder="1" applyAlignment="1">
      <alignment horizontal="right" vertical="center"/>
    </xf>
    <xf numFmtId="0" fontId="8" fillId="3" borderId="90" xfId="0" applyFont="1" applyFill="1" applyBorder="1" applyAlignment="1">
      <alignment horizontal="right" vertical="center"/>
    </xf>
    <xf numFmtId="0" fontId="8" fillId="3" borderId="91" xfId="0" applyFont="1" applyFill="1" applyBorder="1" applyAlignment="1">
      <alignment horizontal="right" vertical="center"/>
    </xf>
    <xf numFmtId="0" fontId="8" fillId="0" borderId="46" xfId="0" applyFont="1" applyBorder="1" applyAlignment="1">
      <alignment horizontal="left" vertical="center" wrapText="1"/>
    </xf>
    <xf numFmtId="0" fontId="8" fillId="0" borderId="47" xfId="0" applyFont="1" applyBorder="1" applyAlignment="1">
      <alignment horizontal="left" vertical="center" wrapText="1"/>
    </xf>
    <xf numFmtId="0" fontId="8" fillId="0" borderId="48" xfId="0" applyFont="1" applyBorder="1" applyAlignment="1">
      <alignment horizontal="left" vertical="center" wrapText="1"/>
    </xf>
    <xf numFmtId="167" fontId="1" fillId="0" borderId="88" xfId="0" applyNumberFormat="1" applyFont="1" applyFill="1" applyBorder="1" applyAlignment="1" applyProtection="1">
      <alignment horizontal="center" vertical="center" wrapText="1"/>
      <protection locked="0"/>
    </xf>
    <xf numFmtId="167" fontId="1" fillId="0" borderId="89" xfId="0" applyNumberFormat="1" applyFont="1" applyFill="1" applyBorder="1" applyAlignment="1" applyProtection="1">
      <alignment horizontal="center" vertical="center" wrapText="1"/>
      <protection locked="0"/>
    </xf>
    <xf numFmtId="0" fontId="16" fillId="8" borderId="23" xfId="0" applyFont="1" applyFill="1" applyBorder="1" applyAlignment="1">
      <alignment horizontal="left" vertical="center"/>
    </xf>
    <xf numFmtId="0" fontId="16" fillId="8" borderId="24" xfId="0" applyFont="1" applyFill="1" applyBorder="1" applyAlignment="1">
      <alignment horizontal="left" vertical="center"/>
    </xf>
    <xf numFmtId="0" fontId="16" fillId="8" borderId="37" xfId="0" applyFont="1" applyFill="1" applyBorder="1" applyAlignment="1">
      <alignment horizontal="left" vertical="center"/>
    </xf>
    <xf numFmtId="0" fontId="16" fillId="8" borderId="38" xfId="0" applyFont="1" applyFill="1" applyBorder="1" applyAlignment="1">
      <alignment horizontal="left" vertical="center"/>
    </xf>
    <xf numFmtId="167" fontId="8" fillId="8" borderId="54" xfId="0" applyNumberFormat="1" applyFont="1" applyFill="1" applyBorder="1" applyAlignment="1" applyProtection="1">
      <alignment horizontal="center" vertical="center" wrapText="1"/>
      <protection locked="0"/>
    </xf>
    <xf numFmtId="167" fontId="8" fillId="8" borderId="52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91" xfId="0" applyFont="1" applyFill="1" applyBorder="1" applyAlignment="1" applyProtection="1">
      <alignment horizontal="center" vertical="center" wrapText="1"/>
      <protection locked="0"/>
    </xf>
    <xf numFmtId="0" fontId="1" fillId="3" borderId="92" xfId="0" applyFont="1" applyFill="1" applyBorder="1" applyAlignment="1" applyProtection="1">
      <alignment horizontal="center" vertical="center" wrapText="1"/>
      <protection locked="0"/>
    </xf>
    <xf numFmtId="0" fontId="54" fillId="0" borderId="137" xfId="0" applyFont="1" applyFill="1" applyBorder="1" applyAlignment="1">
      <alignment horizontal="center" vertical="center"/>
    </xf>
    <xf numFmtId="0" fontId="54" fillId="0" borderId="128" xfId="0" applyFont="1" applyFill="1" applyBorder="1" applyAlignment="1">
      <alignment horizontal="center" vertical="center"/>
    </xf>
    <xf numFmtId="167" fontId="8" fillId="8" borderId="82" xfId="0" applyNumberFormat="1" applyFont="1" applyFill="1" applyBorder="1" applyAlignment="1" applyProtection="1">
      <alignment horizontal="center" vertical="center" wrapText="1"/>
      <protection locked="0"/>
    </xf>
    <xf numFmtId="167" fontId="8" fillId="8" borderId="79" xfId="0" applyNumberFormat="1" applyFont="1" applyFill="1" applyBorder="1" applyAlignment="1" applyProtection="1">
      <alignment horizontal="center" vertical="center" wrapText="1"/>
      <protection locked="0"/>
    </xf>
    <xf numFmtId="16" fontId="1" fillId="13" borderId="189" xfId="0" applyNumberFormat="1" applyFont="1" applyFill="1" applyBorder="1" applyAlignment="1" applyProtection="1">
      <alignment horizontal="center" vertical="center" wrapText="1"/>
    </xf>
    <xf numFmtId="16" fontId="1" fillId="13" borderId="112" xfId="0" applyNumberFormat="1" applyFont="1" applyFill="1" applyBorder="1" applyAlignment="1" applyProtection="1">
      <alignment horizontal="center" vertical="center" wrapText="1"/>
    </xf>
    <xf numFmtId="16" fontId="1" fillId="13" borderId="111" xfId="0" applyNumberFormat="1" applyFont="1" applyFill="1" applyBorder="1" applyAlignment="1" applyProtection="1">
      <alignment horizontal="center" vertical="center" wrapText="1"/>
    </xf>
    <xf numFmtId="16" fontId="1" fillId="13" borderId="73" xfId="0" applyNumberFormat="1" applyFont="1" applyFill="1" applyBorder="1" applyAlignment="1" applyProtection="1">
      <alignment horizontal="center" vertical="center" wrapText="1"/>
    </xf>
    <xf numFmtId="16" fontId="1" fillId="8" borderId="83" xfId="0" applyNumberFormat="1" applyFont="1" applyFill="1" applyBorder="1" applyAlignment="1" applyProtection="1">
      <alignment horizontal="center" vertical="center" wrapText="1"/>
      <protection locked="0"/>
    </xf>
    <xf numFmtId="16" fontId="1" fillId="8" borderId="81" xfId="0" applyNumberFormat="1" applyFont="1" applyFill="1" applyBorder="1" applyAlignment="1" applyProtection="1">
      <alignment horizontal="center" vertical="center" wrapText="1"/>
      <protection locked="0"/>
    </xf>
    <xf numFmtId="166" fontId="3" fillId="8" borderId="7" xfId="0" applyNumberFormat="1" applyFont="1" applyFill="1" applyBorder="1" applyAlignment="1" applyProtection="1">
      <alignment horizontal="center" vertical="center" wrapText="1"/>
      <protection locked="0"/>
    </xf>
    <xf numFmtId="166" fontId="3" fillId="8" borderId="8" xfId="0" applyNumberFormat="1" applyFont="1" applyFill="1" applyBorder="1" applyAlignment="1" applyProtection="1">
      <alignment horizontal="center" vertical="center" wrapText="1"/>
      <protection locked="0"/>
    </xf>
    <xf numFmtId="166" fontId="3" fillId="13" borderId="55" xfId="0" applyNumberFormat="1" applyFont="1" applyFill="1" applyBorder="1" applyAlignment="1" applyProtection="1">
      <alignment horizontal="center" vertical="center" wrapText="1"/>
    </xf>
    <xf numFmtId="166" fontId="3" fillId="13" borderId="22" xfId="0" applyNumberFormat="1" applyFont="1" applyFill="1" applyBorder="1" applyAlignment="1" applyProtection="1">
      <alignment horizontal="center" vertical="center" wrapText="1"/>
    </xf>
    <xf numFmtId="16" fontId="1" fillId="13" borderId="57" xfId="0" applyNumberFormat="1" applyFont="1" applyFill="1" applyBorder="1" applyAlignment="1" applyProtection="1">
      <alignment horizontal="center" vertical="center" wrapText="1"/>
    </xf>
    <xf numFmtId="16" fontId="1" fillId="13" borderId="43" xfId="0" applyNumberFormat="1" applyFont="1" applyFill="1" applyBorder="1" applyAlignment="1" applyProtection="1">
      <alignment horizontal="center" vertical="center" wrapText="1"/>
    </xf>
    <xf numFmtId="0" fontId="8" fillId="8" borderId="47" xfId="0" applyFont="1" applyFill="1" applyBorder="1" applyAlignment="1">
      <alignment horizontal="center" vertical="center"/>
    </xf>
    <xf numFmtId="0" fontId="8" fillId="7" borderId="56" xfId="0" applyFont="1" applyFill="1" applyBorder="1" applyAlignment="1" applyProtection="1">
      <alignment horizontal="center" vertical="center"/>
      <protection locked="0"/>
    </xf>
    <xf numFmtId="0" fontId="8" fillId="7" borderId="0" xfId="0" applyFont="1" applyFill="1" applyBorder="1" applyAlignment="1" applyProtection="1">
      <alignment horizontal="center" vertical="center"/>
      <protection locked="0"/>
    </xf>
    <xf numFmtId="0" fontId="8" fillId="7" borderId="44" xfId="0" applyFont="1" applyFill="1" applyBorder="1" applyAlignment="1" applyProtection="1">
      <alignment horizontal="center" vertical="center"/>
      <protection locked="0"/>
    </xf>
    <xf numFmtId="0" fontId="16" fillId="3" borderId="33" xfId="0" applyFont="1" applyFill="1" applyBorder="1" applyAlignment="1">
      <alignment horizontal="left" vertical="center"/>
    </xf>
    <xf numFmtId="0" fontId="16" fillId="3" borderId="34" xfId="0" applyFont="1" applyFill="1" applyBorder="1" applyAlignment="1">
      <alignment horizontal="left" vertical="center"/>
    </xf>
    <xf numFmtId="0" fontId="16" fillId="0" borderId="25" xfId="0" applyFont="1" applyFill="1" applyBorder="1" applyAlignment="1">
      <alignment horizontal="left" vertical="center"/>
    </xf>
    <xf numFmtId="0" fontId="16" fillId="0" borderId="26" xfId="0" applyFont="1" applyFill="1" applyBorder="1" applyAlignment="1">
      <alignment horizontal="left" vertical="center"/>
    </xf>
    <xf numFmtId="0" fontId="16" fillId="0" borderId="25" xfId="0" applyFont="1" applyFill="1" applyBorder="1" applyAlignment="1">
      <alignment horizontal="left"/>
    </xf>
    <xf numFmtId="0" fontId="16" fillId="0" borderId="26" xfId="0" applyFont="1" applyFill="1" applyBorder="1" applyAlignment="1">
      <alignment horizontal="left"/>
    </xf>
    <xf numFmtId="0" fontId="16" fillId="3" borderId="35" xfId="0" applyFont="1" applyFill="1" applyBorder="1" applyAlignment="1">
      <alignment horizontal="left" vertical="center"/>
    </xf>
    <xf numFmtId="0" fontId="16" fillId="3" borderId="36" xfId="0" applyFont="1" applyFill="1" applyBorder="1" applyAlignment="1">
      <alignment horizontal="left" vertical="center"/>
    </xf>
    <xf numFmtId="0" fontId="16" fillId="3" borderId="25" xfId="0" applyFont="1" applyFill="1" applyBorder="1" applyAlignment="1">
      <alignment horizontal="left"/>
    </xf>
    <xf numFmtId="0" fontId="16" fillId="3" borderId="26" xfId="0" applyFont="1" applyFill="1" applyBorder="1" applyAlignment="1">
      <alignment horizontal="left"/>
    </xf>
    <xf numFmtId="0" fontId="16" fillId="3" borderId="30" xfId="0" applyFont="1" applyFill="1" applyBorder="1" applyAlignment="1">
      <alignment horizontal="left" vertical="center"/>
    </xf>
    <xf numFmtId="0" fontId="16" fillId="3" borderId="0" xfId="0" applyFont="1" applyFill="1" applyBorder="1" applyAlignment="1">
      <alignment horizontal="left" vertical="center"/>
    </xf>
    <xf numFmtId="0" fontId="16" fillId="0" borderId="31" xfId="0" applyFont="1" applyFill="1" applyBorder="1" applyAlignment="1">
      <alignment horizontal="left" vertical="center"/>
    </xf>
    <xf numFmtId="0" fontId="16" fillId="0" borderId="32" xfId="0" applyFont="1" applyFill="1" applyBorder="1" applyAlignment="1">
      <alignment horizontal="left" vertical="center"/>
    </xf>
    <xf numFmtId="0" fontId="16" fillId="0" borderId="33" xfId="0" applyFont="1" applyFill="1" applyBorder="1" applyAlignment="1">
      <alignment horizontal="left" vertical="center"/>
    </xf>
    <xf numFmtId="0" fontId="16" fillId="0" borderId="34" xfId="0" applyFont="1" applyFill="1" applyBorder="1" applyAlignment="1">
      <alignment horizontal="left" vertical="center"/>
    </xf>
    <xf numFmtId="0" fontId="14" fillId="0" borderId="43" xfId="0" applyFont="1" applyBorder="1" applyAlignment="1">
      <alignment horizontal="center"/>
    </xf>
    <xf numFmtId="0" fontId="14" fillId="0" borderId="44" xfId="0" applyFont="1" applyBorder="1" applyAlignment="1">
      <alignment horizontal="center"/>
    </xf>
    <xf numFmtId="0" fontId="14" fillId="0" borderId="45" xfId="0" applyFont="1" applyBorder="1" applyAlignment="1">
      <alignment horizontal="center"/>
    </xf>
    <xf numFmtId="0" fontId="1" fillId="3" borderId="139" xfId="0" applyFont="1" applyFill="1" applyBorder="1" applyAlignment="1" applyProtection="1">
      <alignment horizontal="center" vertical="center" wrapText="1"/>
      <protection locked="0"/>
    </xf>
    <xf numFmtId="0" fontId="1" fillId="3" borderId="138" xfId="0" applyFont="1" applyFill="1" applyBorder="1" applyAlignment="1" applyProtection="1">
      <alignment horizontal="center" vertical="center" wrapText="1"/>
      <protection locked="0"/>
    </xf>
    <xf numFmtId="0" fontId="86" fillId="0" borderId="49" xfId="0" applyFont="1" applyBorder="1" applyAlignment="1">
      <alignment horizontal="center" vertical="center" wrapText="1"/>
    </xf>
    <xf numFmtId="0" fontId="86" fillId="0" borderId="24" xfId="0" applyFont="1" applyBorder="1" applyAlignment="1">
      <alignment horizontal="center" vertical="center" wrapText="1"/>
    </xf>
    <xf numFmtId="0" fontId="86" fillId="0" borderId="146" xfId="0" applyFont="1" applyBorder="1" applyAlignment="1">
      <alignment horizontal="center" vertical="center" wrapText="1"/>
    </xf>
    <xf numFmtId="0" fontId="19" fillId="0" borderId="56" xfId="0" applyFont="1" applyBorder="1" applyAlignment="1" applyProtection="1">
      <alignment horizontal="left" vertical="top"/>
    </xf>
    <xf numFmtId="0" fontId="19" fillId="0" borderId="55" xfId="0" applyFont="1" applyBorder="1" applyAlignment="1" applyProtection="1">
      <alignment horizontal="left" vertical="top"/>
    </xf>
    <xf numFmtId="0" fontId="19" fillId="0" borderId="0" xfId="0" applyFont="1" applyBorder="1" applyAlignment="1" applyProtection="1">
      <alignment horizontal="left" vertical="top"/>
    </xf>
    <xf numFmtId="0" fontId="19" fillId="0" borderId="22" xfId="0" applyFont="1" applyBorder="1" applyAlignment="1" applyProtection="1">
      <alignment horizontal="left" vertical="top"/>
    </xf>
    <xf numFmtId="0" fontId="0" fillId="0" borderId="0" xfId="0" applyBorder="1" applyAlignment="1" applyProtection="1">
      <alignment horizontal="left"/>
    </xf>
    <xf numFmtId="0" fontId="0" fillId="0" borderId="22" xfId="0" applyBorder="1" applyAlignment="1" applyProtection="1">
      <alignment horizontal="left"/>
    </xf>
    <xf numFmtId="0" fontId="11" fillId="0" borderId="15" xfId="0" applyFont="1" applyFill="1" applyBorder="1" applyAlignment="1" applyProtection="1">
      <alignment horizontal="left" vertical="top"/>
    </xf>
    <xf numFmtId="0" fontId="11" fillId="0" borderId="28" xfId="0" applyFont="1" applyFill="1" applyBorder="1" applyAlignment="1" applyProtection="1">
      <alignment horizontal="left" vertical="top"/>
    </xf>
    <xf numFmtId="0" fontId="11" fillId="0" borderId="58" xfId="0" applyFont="1" applyFill="1" applyBorder="1" applyAlignment="1" applyProtection="1">
      <alignment horizontal="left" vertical="top"/>
    </xf>
    <xf numFmtId="0" fontId="11" fillId="0" borderId="10" xfId="0" applyFont="1" applyFill="1" applyBorder="1" applyAlignment="1" applyProtection="1">
      <alignment horizontal="left" vertical="top"/>
    </xf>
    <xf numFmtId="0" fontId="11" fillId="0" borderId="38" xfId="0" applyFont="1" applyFill="1" applyBorder="1" applyAlignment="1" applyProtection="1">
      <alignment horizontal="left" vertical="top"/>
    </xf>
    <xf numFmtId="0" fontId="75" fillId="2" borderId="57" xfId="0" applyFont="1" applyFill="1" applyBorder="1" applyAlignment="1" applyProtection="1">
      <alignment horizontal="center" vertical="center"/>
    </xf>
    <xf numFmtId="0" fontId="75" fillId="2" borderId="56" xfId="0" applyFont="1" applyFill="1" applyBorder="1" applyAlignment="1" applyProtection="1">
      <alignment horizontal="center" vertical="center"/>
    </xf>
    <xf numFmtId="0" fontId="75" fillId="2" borderId="55" xfId="0" applyFont="1" applyFill="1" applyBorder="1" applyAlignment="1" applyProtection="1">
      <alignment horizontal="center" vertical="center"/>
    </xf>
    <xf numFmtId="0" fontId="75" fillId="2" borderId="43" xfId="0" applyFont="1" applyFill="1" applyBorder="1" applyAlignment="1" applyProtection="1">
      <alignment horizontal="center" vertical="center"/>
    </xf>
    <xf numFmtId="0" fontId="75" fillId="2" borderId="44" xfId="0" applyFont="1" applyFill="1" applyBorder="1" applyAlignment="1" applyProtection="1">
      <alignment horizontal="center" vertical="center"/>
    </xf>
    <xf numFmtId="0" fontId="75" fillId="2" borderId="45" xfId="0" applyFont="1" applyFill="1" applyBorder="1" applyAlignment="1" applyProtection="1">
      <alignment horizontal="center" vertical="center"/>
    </xf>
    <xf numFmtId="0" fontId="41" fillId="0" borderId="66" xfId="0" applyFont="1" applyFill="1" applyBorder="1" applyAlignment="1" applyProtection="1">
      <alignment horizontal="center" vertical="center" wrapText="1"/>
    </xf>
    <xf numFmtId="0" fontId="41" fillId="0" borderId="190" xfId="0" applyFont="1" applyFill="1" applyBorder="1" applyAlignment="1" applyProtection="1">
      <alignment horizontal="center" vertical="center" wrapText="1"/>
    </xf>
    <xf numFmtId="0" fontId="41" fillId="0" borderId="0" xfId="0" applyFont="1" applyFill="1" applyBorder="1" applyAlignment="1" applyProtection="1">
      <alignment horizontal="center" vertical="center" wrapText="1"/>
    </xf>
    <xf numFmtId="0" fontId="41" fillId="0" borderId="22" xfId="0" applyFont="1" applyFill="1" applyBorder="1" applyAlignment="1" applyProtection="1">
      <alignment horizontal="center" vertical="center" wrapText="1"/>
    </xf>
    <xf numFmtId="0" fontId="91" fillId="0" borderId="57" xfId="0" applyFont="1" applyFill="1" applyBorder="1" applyAlignment="1" applyProtection="1">
      <alignment horizontal="left" vertical="top"/>
    </xf>
    <xf numFmtId="0" fontId="91" fillId="0" borderId="55" xfId="0" applyFont="1" applyFill="1" applyBorder="1" applyAlignment="1" applyProtection="1">
      <alignment horizontal="left" vertical="top"/>
    </xf>
    <xf numFmtId="0" fontId="91" fillId="0" borderId="30" xfId="0" applyFont="1" applyFill="1" applyBorder="1" applyAlignment="1" applyProtection="1">
      <alignment horizontal="left" vertical="top"/>
    </xf>
    <xf numFmtId="0" fontId="91" fillId="0" borderId="22" xfId="0" applyFont="1" applyFill="1" applyBorder="1" applyAlignment="1" applyProtection="1">
      <alignment horizontal="left" vertical="top"/>
    </xf>
    <xf numFmtId="0" fontId="91" fillId="0" borderId="43" xfId="0" applyFont="1" applyFill="1" applyBorder="1" applyAlignment="1" applyProtection="1">
      <alignment horizontal="left" vertical="top"/>
    </xf>
    <xf numFmtId="0" fontId="91" fillId="0" borderId="45" xfId="0" applyFont="1" applyFill="1" applyBorder="1" applyAlignment="1" applyProtection="1">
      <alignment horizontal="left" vertical="top"/>
    </xf>
    <xf numFmtId="0" fontId="76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>
      <alignment horizontal="center" vertical="top" wrapText="1"/>
    </xf>
    <xf numFmtId="0" fontId="19" fillId="0" borderId="16" xfId="0" applyFont="1" applyBorder="1" applyAlignment="1" applyProtection="1">
      <alignment horizontal="right" vertical="top"/>
    </xf>
    <xf numFmtId="0" fontId="19" fillId="0" borderId="93" xfId="0" applyFont="1" applyBorder="1" applyAlignment="1" applyProtection="1">
      <alignment horizontal="right" vertical="top"/>
    </xf>
    <xf numFmtId="0" fontId="11" fillId="0" borderId="114" xfId="0" applyFont="1" applyFill="1" applyBorder="1" applyAlignment="1" applyProtection="1">
      <alignment horizontal="center" vertical="top"/>
    </xf>
    <xf numFmtId="0" fontId="11" fillId="0" borderId="115" xfId="0" applyFont="1" applyFill="1" applyBorder="1" applyAlignment="1" applyProtection="1">
      <alignment horizontal="center" vertical="top"/>
    </xf>
    <xf numFmtId="165" fontId="0" fillId="0" borderId="44" xfId="0" applyNumberFormat="1" applyBorder="1" applyAlignment="1" applyProtection="1">
      <alignment horizontal="left"/>
    </xf>
    <xf numFmtId="165" fontId="0" fillId="0" borderId="45" xfId="0" applyNumberFormat="1" applyBorder="1" applyAlignment="1" applyProtection="1">
      <alignment horizontal="left"/>
    </xf>
    <xf numFmtId="0" fontId="1" fillId="0" borderId="97" xfId="0" applyFont="1" applyBorder="1" applyAlignment="1" applyProtection="1">
      <alignment horizontal="center" vertical="center" wrapText="1"/>
    </xf>
    <xf numFmtId="0" fontId="0" fillId="0" borderId="98" xfId="0" applyBorder="1" applyAlignment="1" applyProtection="1">
      <alignment horizontal="center" vertical="center" wrapText="1"/>
    </xf>
    <xf numFmtId="0" fontId="1" fillId="0" borderId="95" xfId="0" applyFont="1" applyBorder="1" applyAlignment="1" applyProtection="1">
      <alignment horizontal="center" vertical="center"/>
    </xf>
    <xf numFmtId="0" fontId="1" fillId="0" borderId="96" xfId="0" applyFont="1" applyBorder="1" applyAlignment="1" applyProtection="1">
      <alignment horizontal="center" vertical="center"/>
    </xf>
    <xf numFmtId="0" fontId="3" fillId="0" borderId="46" xfId="0" applyFont="1" applyBorder="1" applyAlignment="1" applyProtection="1">
      <alignment horizontal="center" vertical="center" wrapText="1"/>
    </xf>
    <xf numFmtId="0" fontId="3" fillId="0" borderId="47" xfId="0" applyFont="1" applyBorder="1" applyAlignment="1" applyProtection="1">
      <alignment horizontal="center" vertical="center" wrapText="1"/>
    </xf>
    <xf numFmtId="0" fontId="55" fillId="0" borderId="46" xfId="0" applyFont="1" applyBorder="1" applyAlignment="1" applyProtection="1">
      <alignment horizontal="center" vertical="center"/>
    </xf>
    <xf numFmtId="0" fontId="55" fillId="0" borderId="47" xfId="0" applyFont="1" applyBorder="1" applyAlignment="1" applyProtection="1">
      <alignment horizontal="center" vertical="center"/>
    </xf>
    <xf numFmtId="0" fontId="55" fillId="0" borderId="48" xfId="0" applyFont="1" applyBorder="1" applyAlignment="1" applyProtection="1">
      <alignment horizontal="center" vertical="center"/>
    </xf>
    <xf numFmtId="0" fontId="9" fillId="0" borderId="57" xfId="0" applyFont="1" applyBorder="1" applyAlignment="1" applyProtection="1">
      <alignment horizontal="center" vertical="center" wrapText="1"/>
    </xf>
    <xf numFmtId="0" fontId="9" fillId="0" borderId="43" xfId="0" applyFont="1" applyBorder="1" applyAlignment="1" applyProtection="1">
      <alignment horizontal="center" vertical="center" wrapText="1"/>
    </xf>
    <xf numFmtId="0" fontId="3" fillId="0" borderId="48" xfId="0" applyFont="1" applyBorder="1" applyAlignment="1" applyProtection="1">
      <alignment horizontal="center" vertical="center" wrapText="1"/>
    </xf>
    <xf numFmtId="0" fontId="1" fillId="0" borderId="4" xfId="0" applyFont="1" applyBorder="1" applyAlignment="1" applyProtection="1">
      <alignment horizontal="right" vertical="center" wrapText="1"/>
    </xf>
    <xf numFmtId="16" fontId="1" fillId="0" borderId="82" xfId="0" applyNumberFormat="1" applyFont="1" applyBorder="1" applyAlignment="1" applyProtection="1">
      <alignment vertical="center" wrapText="1"/>
    </xf>
  </cellXfs>
  <cellStyles count="27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Normal" xfId="0" builtinId="0"/>
    <cellStyle name="Normal 2" xfId="1"/>
  </cellStyles>
  <dxfs count="18">
    <dxf>
      <font>
        <color theme="0"/>
      </font>
      <fill>
        <patternFill>
          <bgColor theme="6" tint="-0.24994659260841701"/>
        </patternFill>
      </fill>
    </dxf>
    <dxf>
      <font>
        <color theme="6" tint="-0.499984740745262"/>
      </font>
      <fill>
        <patternFill>
          <bgColor theme="6" tint="-0.499984740745262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CheckBox" lockText="1"/>
</file>

<file path=xl/ctrlProps/ctrlProp3.xml><?xml version="1.0" encoding="utf-8"?>
<formControlPr xmlns="http://schemas.microsoft.com/office/spreadsheetml/2009/9/main" objectType="CheckBox" lockText="1"/>
</file>

<file path=xl/ctrlProps/ctrlProp4.xml><?xml version="1.0" encoding="utf-8"?>
<formControlPr xmlns="http://schemas.microsoft.com/office/spreadsheetml/2009/9/main" objectType="CheckBox" lockText="1"/>
</file>

<file path=xl/ctrlProps/ctrlProp5.xml><?xml version="1.0" encoding="utf-8"?>
<formControlPr xmlns="http://schemas.microsoft.com/office/spreadsheetml/2009/9/main" objectType="CheckBox" lockText="1"/>
</file>

<file path=xl/ctrlProps/ctrlProp6.xml><?xml version="1.0" encoding="utf-8"?>
<formControlPr xmlns="http://schemas.microsoft.com/office/spreadsheetml/2009/9/main" objectType="CheckBox" lockText="1"/>
</file>

<file path=xl/ctrlProps/ctrlProp7.xml><?xml version="1.0" encoding="utf-8"?>
<formControlPr xmlns="http://schemas.microsoft.com/office/spreadsheetml/2009/9/main" objectType="CheckBox" lockText="1"/>
</file>

<file path=xl/ctrlProps/ctrlProp8.xml><?xml version="1.0" encoding="utf-8"?>
<formControlPr xmlns="http://schemas.microsoft.com/office/spreadsheetml/2009/9/main" objectType="CheckBox" lockText="1"/>
</file>

<file path=xl/ctrlProps/ctrlProp9.xml><?xml version="1.0" encoding="utf-8"?>
<formControlPr xmlns="http://schemas.microsoft.com/office/spreadsheetml/2009/9/main" objectType="CheckBox" lockText="1"/>
</file>

<file path=xl/ctrlProps/ctrlProp10.xml><?xml version="1.0" encoding="utf-8"?>
<formControlPr xmlns="http://schemas.microsoft.com/office/spreadsheetml/2009/9/main" objectType="CheckBox" lockText="1"/>
</file>

<file path=xl/ctrlProps/ctrlProp11.xml><?xml version="1.0" encoding="utf-8"?>
<formControlPr xmlns="http://schemas.microsoft.com/office/spreadsheetml/2009/9/main" objectType="CheckBox" lockText="1"/>
</file>

<file path=xl/ctrlProps/ctrlProp12.xml><?xml version="1.0" encoding="utf-8"?>
<formControlPr xmlns="http://schemas.microsoft.com/office/spreadsheetml/2009/9/main" objectType="CheckBox" lockText="1"/>
</file>

<file path=xl/ctrlProps/ctrlProp13.xml><?xml version="1.0" encoding="utf-8"?>
<formControlPr xmlns="http://schemas.microsoft.com/office/spreadsheetml/2009/9/main" objectType="CheckBox" lockText="1"/>
</file>

<file path=xl/ctrlProps/ctrlProp14.xml><?xml version="1.0" encoding="utf-8"?>
<formControlPr xmlns="http://schemas.microsoft.com/office/spreadsheetml/2009/9/main" objectType="CheckBox" lockText="1"/>
</file>

<file path=xl/ctrlProps/ctrlProp15.xml><?xml version="1.0" encoding="utf-8"?>
<formControlPr xmlns="http://schemas.microsoft.com/office/spreadsheetml/2009/9/main" objectType="CheckBox" lockText="1"/>
</file>

<file path=xl/ctrlProps/ctrlProp16.xml><?xml version="1.0" encoding="utf-8"?>
<formControlPr xmlns="http://schemas.microsoft.com/office/spreadsheetml/2009/9/main" objectType="CheckBox" lockText="1"/>
</file>

<file path=xl/ctrlProps/ctrlProp17.xml><?xml version="1.0" encoding="utf-8"?>
<formControlPr xmlns="http://schemas.microsoft.com/office/spreadsheetml/2009/9/main" objectType="CheckBox" lockText="1"/>
</file>

<file path=xl/ctrlProps/ctrlProp18.xml><?xml version="1.0" encoding="utf-8"?>
<formControlPr xmlns="http://schemas.microsoft.com/office/spreadsheetml/2009/9/main" objectType="CheckBox" checked="Checked" lockText="1"/>
</file>

<file path=xl/ctrlProps/ctrlProp19.xml><?xml version="1.0" encoding="utf-8"?>
<formControlPr xmlns="http://schemas.microsoft.com/office/spreadsheetml/2009/9/main" objectType="CheckBox" lockText="1"/>
</file>

<file path=xl/ctrlProps/ctrlProp20.xml><?xml version="1.0" encoding="utf-8"?>
<formControlPr xmlns="http://schemas.microsoft.com/office/spreadsheetml/2009/9/main" objectType="CheckBox" lockText="1"/>
</file>

<file path=xl/ctrlProps/ctrlProp21.xml><?xml version="1.0" encoding="utf-8"?>
<formControlPr xmlns="http://schemas.microsoft.com/office/spreadsheetml/2009/9/main" objectType="CheckBox" lockText="1"/>
</file>

<file path=xl/ctrlProps/ctrlProp22.xml><?xml version="1.0" encoding="utf-8"?>
<formControlPr xmlns="http://schemas.microsoft.com/office/spreadsheetml/2009/9/main" objectType="CheckBox" lockText="1"/>
</file>

<file path=xl/ctrlProps/ctrlProp23.xml><?xml version="1.0" encoding="utf-8"?>
<formControlPr xmlns="http://schemas.microsoft.com/office/spreadsheetml/2009/9/main" objectType="CheckBox" lockText="1"/>
</file>

<file path=xl/ctrlProps/ctrlProp24.xml><?xml version="1.0" encoding="utf-8"?>
<formControlPr xmlns="http://schemas.microsoft.com/office/spreadsheetml/2009/9/main" objectType="CheckBox" lockText="1"/>
</file>

<file path=xl/ctrlProps/ctrlProp25.xml><?xml version="1.0" encoding="utf-8"?>
<formControlPr xmlns="http://schemas.microsoft.com/office/spreadsheetml/2009/9/main" objectType="CheckBox" lockText="1"/>
</file>

<file path=xl/ctrlProps/ctrlProp26.xml><?xml version="1.0" encoding="utf-8"?>
<formControlPr xmlns="http://schemas.microsoft.com/office/spreadsheetml/2009/9/main" objectType="CheckBox" lockText="1"/>
</file>

<file path=xl/ctrlProps/ctrlProp27.xml><?xml version="1.0" encoding="utf-8"?>
<formControlPr xmlns="http://schemas.microsoft.com/office/spreadsheetml/2009/9/main" objectType="CheckBox" lockText="1"/>
</file>

<file path=xl/ctrlProps/ctrlProp28.xml><?xml version="1.0" encoding="utf-8"?>
<formControlPr xmlns="http://schemas.microsoft.com/office/spreadsheetml/2009/9/main" objectType="CheckBox" lockText="1"/>
</file>

<file path=xl/ctrlProps/ctrlProp29.xml><?xml version="1.0" encoding="utf-8"?>
<formControlPr xmlns="http://schemas.microsoft.com/office/spreadsheetml/2009/9/main" objectType="CheckBox" lockText="1"/>
</file>

<file path=xl/ctrlProps/ctrlProp30.xml><?xml version="1.0" encoding="utf-8"?>
<formControlPr xmlns="http://schemas.microsoft.com/office/spreadsheetml/2009/9/main" objectType="CheckBox" lockText="1"/>
</file>

<file path=xl/ctrlProps/ctrlProp31.xml><?xml version="1.0" encoding="utf-8"?>
<formControlPr xmlns="http://schemas.microsoft.com/office/spreadsheetml/2009/9/main" objectType="CheckBox" lockText="1"/>
</file>

<file path=xl/ctrlProps/ctrlProp32.xml><?xml version="1.0" encoding="utf-8"?>
<formControlPr xmlns="http://schemas.microsoft.com/office/spreadsheetml/2009/9/main" objectType="CheckBox" lockText="1"/>
</file>

<file path=xl/ctrlProps/ctrlProp33.xml><?xml version="1.0" encoding="utf-8"?>
<formControlPr xmlns="http://schemas.microsoft.com/office/spreadsheetml/2009/9/main" objectType="CheckBox" lockText="1"/>
</file>

<file path=xl/ctrlProps/ctrlProp34.xml><?xml version="1.0" encoding="utf-8"?>
<formControlPr xmlns="http://schemas.microsoft.com/office/spreadsheetml/2009/9/main" objectType="CheckBox" lockText="1"/>
</file>

<file path=xl/ctrlProps/ctrlProp35.xml><?xml version="1.0" encoding="utf-8"?>
<formControlPr xmlns="http://schemas.microsoft.com/office/spreadsheetml/2009/9/main" objectType="CheckBox" lockText="1"/>
</file>

<file path=xl/ctrlProps/ctrlProp36.xml><?xml version="1.0" encoding="utf-8"?>
<formControlPr xmlns="http://schemas.microsoft.com/office/spreadsheetml/2009/9/main" objectType="CheckBox" lockText="1"/>
</file>

<file path=xl/ctrlProps/ctrlProp37.xml><?xml version="1.0" encoding="utf-8"?>
<formControlPr xmlns="http://schemas.microsoft.com/office/spreadsheetml/2009/9/main" objectType="CheckBox" lockText="1"/>
</file>

<file path=xl/ctrlProps/ctrlProp38.xml><?xml version="1.0" encoding="utf-8"?>
<formControlPr xmlns="http://schemas.microsoft.com/office/spreadsheetml/2009/9/main" objectType="CheckBox" lockText="1"/>
</file>

<file path=xl/ctrlProps/ctrlProp39.xml><?xml version="1.0" encoding="utf-8"?>
<formControlPr xmlns="http://schemas.microsoft.com/office/spreadsheetml/2009/9/main" objectType="CheckBox" lockText="1"/>
</file>

<file path=xl/ctrlProps/ctrlProp40.xml><?xml version="1.0" encoding="utf-8"?>
<formControlPr xmlns="http://schemas.microsoft.com/office/spreadsheetml/2009/9/main" objectType="CheckBox" lockText="1"/>
</file>

<file path=xl/ctrlProps/ctrlProp41.xml><?xml version="1.0" encoding="utf-8"?>
<formControlPr xmlns="http://schemas.microsoft.com/office/spreadsheetml/2009/9/main" objectType="CheckBox" lockText="1"/>
</file>

<file path=xl/ctrlProps/ctrlProp42.xml><?xml version="1.0" encoding="utf-8"?>
<formControlPr xmlns="http://schemas.microsoft.com/office/spreadsheetml/2009/9/main" objectType="CheckBox" lockText="1"/>
</file>

<file path=xl/ctrlProps/ctrlProp43.xml><?xml version="1.0" encoding="utf-8"?>
<formControlPr xmlns="http://schemas.microsoft.com/office/spreadsheetml/2009/9/main" objectType="CheckBox" lockText="1"/>
</file>

<file path=xl/ctrlProps/ctrlProp44.xml><?xml version="1.0" encoding="utf-8"?>
<formControlPr xmlns="http://schemas.microsoft.com/office/spreadsheetml/2009/9/main" objectType="CheckBox" lockText="1"/>
</file>

<file path=xl/ctrlProps/ctrlProp45.xml><?xml version="1.0" encoding="utf-8"?>
<formControlPr xmlns="http://schemas.microsoft.com/office/spreadsheetml/2009/9/main" objectType="CheckBox" lockText="1"/>
</file>

<file path=xl/ctrlProps/ctrlProp46.xml><?xml version="1.0" encoding="utf-8"?>
<formControlPr xmlns="http://schemas.microsoft.com/office/spreadsheetml/2009/9/main" objectType="CheckBox" lockText="1"/>
</file>

<file path=xl/ctrlProps/ctrlProp47.xml><?xml version="1.0" encoding="utf-8"?>
<formControlPr xmlns="http://schemas.microsoft.com/office/spreadsheetml/2009/9/main" objectType="CheckBox" lockText="1"/>
</file>

<file path=xl/ctrlProps/ctrlProp48.xml><?xml version="1.0" encoding="utf-8"?>
<formControlPr xmlns="http://schemas.microsoft.com/office/spreadsheetml/2009/9/main" objectType="CheckBox" lockText="1"/>
</file>

<file path=xl/ctrlProps/ctrlProp49.xml><?xml version="1.0" encoding="utf-8"?>
<formControlPr xmlns="http://schemas.microsoft.com/office/spreadsheetml/2009/9/main" objectType="CheckBox" lockText="1"/>
</file>

<file path=xl/ctrlProps/ctrlProp50.xml><?xml version="1.0" encoding="utf-8"?>
<formControlPr xmlns="http://schemas.microsoft.com/office/spreadsheetml/2009/9/main" objectType="CheckBox" lockText="1"/>
</file>

<file path=xl/ctrlProps/ctrlProp51.xml><?xml version="1.0" encoding="utf-8"?>
<formControlPr xmlns="http://schemas.microsoft.com/office/spreadsheetml/2009/9/main" objectType="CheckBox" lockText="1"/>
</file>

<file path=xl/ctrlProps/ctrlProp52.xml><?xml version="1.0" encoding="utf-8"?>
<formControlPr xmlns="http://schemas.microsoft.com/office/spreadsheetml/2009/9/main" objectType="CheckBox" lockText="1"/>
</file>

<file path=xl/ctrlProps/ctrlProp53.xml><?xml version="1.0" encoding="utf-8"?>
<formControlPr xmlns="http://schemas.microsoft.com/office/spreadsheetml/2009/9/main" objectType="CheckBox" lockText="1"/>
</file>

<file path=xl/ctrlProps/ctrlProp54.xml><?xml version="1.0" encoding="utf-8"?>
<formControlPr xmlns="http://schemas.microsoft.com/office/spreadsheetml/2009/9/main" objectType="CheckBox" lockText="1"/>
</file>

<file path=xl/ctrlProps/ctrlProp55.xml><?xml version="1.0" encoding="utf-8"?>
<formControlPr xmlns="http://schemas.microsoft.com/office/spreadsheetml/2009/9/main" objectType="CheckBox" lockText="1"/>
</file>

<file path=xl/ctrlProps/ctrlProp56.xml><?xml version="1.0" encoding="utf-8"?>
<formControlPr xmlns="http://schemas.microsoft.com/office/spreadsheetml/2009/9/main" objectType="CheckBox" lockText="1"/>
</file>

<file path=xl/ctrlProps/ctrlProp57.xml><?xml version="1.0" encoding="utf-8"?>
<formControlPr xmlns="http://schemas.microsoft.com/office/spreadsheetml/2009/9/main" objectType="CheckBox" lockText="1"/>
</file>

<file path=xl/ctrlProps/ctrlProp58.xml><?xml version="1.0" encoding="utf-8"?>
<formControlPr xmlns="http://schemas.microsoft.com/office/spreadsheetml/2009/9/main" objectType="CheckBox" lockText="1"/>
</file>

<file path=xl/ctrlProps/ctrlProp59.xml><?xml version="1.0" encoding="utf-8"?>
<formControlPr xmlns="http://schemas.microsoft.com/office/spreadsheetml/2009/9/main" objectType="CheckBox" lockText="1"/>
</file>

<file path=xl/ctrlProps/ctrlProp60.xml><?xml version="1.0" encoding="utf-8"?>
<formControlPr xmlns="http://schemas.microsoft.com/office/spreadsheetml/2009/9/main" objectType="CheckBox" lockText="1"/>
</file>

<file path=xl/ctrlProps/ctrlProp61.xml><?xml version="1.0" encoding="utf-8"?>
<formControlPr xmlns="http://schemas.microsoft.com/office/spreadsheetml/2009/9/main" objectType="CheckBox" lockText="1"/>
</file>

<file path=xl/ctrlProps/ctrlProp62.xml><?xml version="1.0" encoding="utf-8"?>
<formControlPr xmlns="http://schemas.microsoft.com/office/spreadsheetml/2009/9/main" objectType="CheckBox" lockText="1"/>
</file>

<file path=xl/ctrlProps/ctrlProp63.xml><?xml version="1.0" encoding="utf-8"?>
<formControlPr xmlns="http://schemas.microsoft.com/office/spreadsheetml/2009/9/main" objectType="CheckBox" lockText="1"/>
</file>

<file path=xl/ctrlProps/ctrlProp64.xml><?xml version="1.0" encoding="utf-8"?>
<formControlPr xmlns="http://schemas.microsoft.com/office/spreadsheetml/2009/9/main" objectType="CheckBox" lockText="1"/>
</file>

<file path=xl/ctrlProps/ctrlProp65.xml><?xml version="1.0" encoding="utf-8"?>
<formControlPr xmlns="http://schemas.microsoft.com/office/spreadsheetml/2009/9/main" objectType="CheckBox" lockText="1"/>
</file>

<file path=xl/ctrlProps/ctrlProp66.xml><?xml version="1.0" encoding="utf-8"?>
<formControlPr xmlns="http://schemas.microsoft.com/office/spreadsheetml/2009/9/main" objectType="CheckBox" lockText="1"/>
</file>

<file path=xl/ctrlProps/ctrlProp67.xml><?xml version="1.0" encoding="utf-8"?>
<formControlPr xmlns="http://schemas.microsoft.com/office/spreadsheetml/2009/9/main" objectType="CheckBox" lockText="1"/>
</file>

<file path=xl/ctrlProps/ctrlProp68.xml><?xml version="1.0" encoding="utf-8"?>
<formControlPr xmlns="http://schemas.microsoft.com/office/spreadsheetml/2009/9/main" objectType="CheckBox" lockText="1"/>
</file>

<file path=xl/ctrlProps/ctrlProp69.xml><?xml version="1.0" encoding="utf-8"?>
<formControlPr xmlns="http://schemas.microsoft.com/office/spreadsheetml/2009/9/main" objectType="CheckBox" lockText="1"/>
</file>

<file path=xl/ctrlProps/ctrlProp70.xml><?xml version="1.0" encoding="utf-8"?>
<formControlPr xmlns="http://schemas.microsoft.com/office/spreadsheetml/2009/9/main" objectType="CheckBox" lockText="1"/>
</file>

<file path=xl/ctrlProps/ctrlProp71.xml><?xml version="1.0" encoding="utf-8"?>
<formControlPr xmlns="http://schemas.microsoft.com/office/spreadsheetml/2009/9/main" objectType="CheckBox" lockText="1"/>
</file>

<file path=xl/ctrlProps/ctrlProp72.xml><?xml version="1.0" encoding="utf-8"?>
<formControlPr xmlns="http://schemas.microsoft.com/office/spreadsheetml/2009/9/main" objectType="CheckBox" lockText="1"/>
</file>

<file path=xl/ctrlProps/ctrlProp73.xml><?xml version="1.0" encoding="utf-8"?>
<formControlPr xmlns="http://schemas.microsoft.com/office/spreadsheetml/2009/9/main" objectType="CheckBox" lockText="1"/>
</file>

<file path=xl/ctrlProps/ctrlProp74.xml><?xml version="1.0" encoding="utf-8"?>
<formControlPr xmlns="http://schemas.microsoft.com/office/spreadsheetml/2009/9/main" objectType="CheckBox" lockText="1"/>
</file>

<file path=xl/ctrlProps/ctrlProp75.xml><?xml version="1.0" encoding="utf-8"?>
<formControlPr xmlns="http://schemas.microsoft.com/office/spreadsheetml/2009/9/main" objectType="CheckBox" lockText="1"/>
</file>

<file path=xl/ctrlProps/ctrlProp76.xml><?xml version="1.0" encoding="utf-8"?>
<formControlPr xmlns="http://schemas.microsoft.com/office/spreadsheetml/2009/9/main" objectType="CheckBox" lockText="1"/>
</file>

<file path=xl/ctrlProps/ctrlProp77.xml><?xml version="1.0" encoding="utf-8"?>
<formControlPr xmlns="http://schemas.microsoft.com/office/spreadsheetml/2009/9/main" objectType="CheckBox" lockText="1"/>
</file>

<file path=xl/ctrlProps/ctrlProp78.xml><?xml version="1.0" encoding="utf-8"?>
<formControlPr xmlns="http://schemas.microsoft.com/office/spreadsheetml/2009/9/main" objectType="CheckBox" lockText="1"/>
</file>

<file path=xl/ctrlProps/ctrlProp79.xml><?xml version="1.0" encoding="utf-8"?>
<formControlPr xmlns="http://schemas.microsoft.com/office/spreadsheetml/2009/9/main" objectType="CheckBox" lockText="1"/>
</file>

<file path=xl/ctrlProps/ctrlProp80.xml><?xml version="1.0" encoding="utf-8"?>
<formControlPr xmlns="http://schemas.microsoft.com/office/spreadsheetml/2009/9/main" objectType="CheckBox" lockText="1"/>
</file>

<file path=xl/ctrlProps/ctrlProp81.xml><?xml version="1.0" encoding="utf-8"?>
<formControlPr xmlns="http://schemas.microsoft.com/office/spreadsheetml/2009/9/main" objectType="CheckBox" lockText="1"/>
</file>

<file path=xl/ctrlProps/ctrlProp82.xml><?xml version="1.0" encoding="utf-8"?>
<formControlPr xmlns="http://schemas.microsoft.com/office/spreadsheetml/2009/9/main" objectType="CheckBox" lockText="1"/>
</file>

<file path=xl/ctrlProps/ctrlProp83.xml><?xml version="1.0" encoding="utf-8"?>
<formControlPr xmlns="http://schemas.microsoft.com/office/spreadsheetml/2009/9/main" objectType="CheckBox" lockText="1"/>
</file>

<file path=xl/ctrlProps/ctrlProp84.xml><?xml version="1.0" encoding="utf-8"?>
<formControlPr xmlns="http://schemas.microsoft.com/office/spreadsheetml/2009/9/main" objectType="CheckBox" lockText="1"/>
</file>

<file path=xl/ctrlProps/ctrlProp85.xml><?xml version="1.0" encoding="utf-8"?>
<formControlPr xmlns="http://schemas.microsoft.com/office/spreadsheetml/2009/9/main" objectType="CheckBox" lockText="1"/>
</file>

<file path=xl/ctrlProps/ctrlProp86.xml><?xml version="1.0" encoding="utf-8"?>
<formControlPr xmlns="http://schemas.microsoft.com/office/spreadsheetml/2009/9/main" objectType="CheckBox" lockText="1"/>
</file>

<file path=xl/ctrlProps/ctrlProp87.xml><?xml version="1.0" encoding="utf-8"?>
<formControlPr xmlns="http://schemas.microsoft.com/office/spreadsheetml/2009/9/main" objectType="CheckBox" lockText="1"/>
</file>

<file path=xl/ctrlProps/ctrlProp88.xml><?xml version="1.0" encoding="utf-8"?>
<formControlPr xmlns="http://schemas.microsoft.com/office/spreadsheetml/2009/9/main" objectType="CheckBox" lockText="1"/>
</file>

<file path=xl/ctrlProps/ctrlProp89.xml><?xml version="1.0" encoding="utf-8"?>
<formControlPr xmlns="http://schemas.microsoft.com/office/spreadsheetml/2009/9/main" objectType="CheckBox" lockText="1"/>
</file>

<file path=xl/ctrlProps/ctrlProp90.xml><?xml version="1.0" encoding="utf-8"?>
<formControlPr xmlns="http://schemas.microsoft.com/office/spreadsheetml/2009/9/main" objectType="CheckBox" lockText="1"/>
</file>

<file path=xl/ctrlProps/ctrlProp91.xml><?xml version="1.0" encoding="utf-8"?>
<formControlPr xmlns="http://schemas.microsoft.com/office/spreadsheetml/2009/9/main" objectType="CheckBox" lockText="1"/>
</file>

<file path=xl/ctrlProps/ctrlProp92.xml><?xml version="1.0" encoding="utf-8"?>
<formControlPr xmlns="http://schemas.microsoft.com/office/spreadsheetml/2009/9/main" objectType="CheckBox" lockText="1"/>
</file>

<file path=xl/ctrlProps/ctrlProp93.xml><?xml version="1.0" encoding="utf-8"?>
<formControlPr xmlns="http://schemas.microsoft.com/office/spreadsheetml/2009/9/main" objectType="CheckBox" lockText="1"/>
</file>

<file path=xl/ctrlProps/ctrlProp94.xml><?xml version="1.0" encoding="utf-8"?>
<formControlPr xmlns="http://schemas.microsoft.com/office/spreadsheetml/2009/9/main" objectType="CheckBox" lockText="1"/>
</file>

<file path=xl/ctrlProps/ctrlProp95.xml><?xml version="1.0" encoding="utf-8"?>
<formControlPr xmlns="http://schemas.microsoft.com/office/spreadsheetml/2009/9/main" objectType="CheckBox" lockText="1"/>
</file>

<file path=xl/ctrlProps/ctrlProp96.xml><?xml version="1.0" encoding="utf-8"?>
<formControlPr xmlns="http://schemas.microsoft.com/office/spreadsheetml/2009/9/main" objectType="CheckBox" lockText="1"/>
</file>

<file path=xl/ctrlProps/ctrlProp97.xml><?xml version="1.0" encoding="utf-8"?>
<formControlPr xmlns="http://schemas.microsoft.com/office/spreadsheetml/2009/9/main" objectType="CheckBox" lockText="1"/>
</file>

<file path=xl/ctrlProps/ctrlProp98.xml><?xml version="1.0" encoding="utf-8"?>
<formControlPr xmlns="http://schemas.microsoft.com/office/spreadsheetml/2009/9/main" objectType="CheckBox" lockText="1"/>
</file>

<file path=xl/ctrlProps/ctrlProp99.xml><?xml version="1.0" encoding="utf-8"?>
<formControlPr xmlns="http://schemas.microsoft.com/office/spreadsheetml/2009/9/main" objectType="CheckBox" lockText="1"/>
</file>

<file path=xl/ctrlProps/ctrlProp100.xml><?xml version="1.0" encoding="utf-8"?>
<formControlPr xmlns="http://schemas.microsoft.com/office/spreadsheetml/2009/9/main" objectType="CheckBox" lockText="1"/>
</file>

<file path=xl/ctrlProps/ctrlProp101.xml><?xml version="1.0" encoding="utf-8"?>
<formControlPr xmlns="http://schemas.microsoft.com/office/spreadsheetml/2009/9/main" objectType="CheckBox" lockText="1"/>
</file>

<file path=xl/ctrlProps/ctrlProp102.xml><?xml version="1.0" encoding="utf-8"?>
<formControlPr xmlns="http://schemas.microsoft.com/office/spreadsheetml/2009/9/main" objectType="CheckBox" lockText="1"/>
</file>

<file path=xl/ctrlProps/ctrlProp103.xml><?xml version="1.0" encoding="utf-8"?>
<formControlPr xmlns="http://schemas.microsoft.com/office/spreadsheetml/2009/9/main" objectType="CheckBox" lockText="1"/>
</file>

<file path=xl/ctrlProps/ctrlProp104.xml><?xml version="1.0" encoding="utf-8"?>
<formControlPr xmlns="http://schemas.microsoft.com/office/spreadsheetml/2009/9/main" objectType="CheckBox" lockText="1"/>
</file>

<file path=xl/ctrlProps/ctrlProp105.xml><?xml version="1.0" encoding="utf-8"?>
<formControlPr xmlns="http://schemas.microsoft.com/office/spreadsheetml/2009/9/main" objectType="CheckBox" lockText="1"/>
</file>

<file path=xl/ctrlProps/ctrlProp106.xml><?xml version="1.0" encoding="utf-8"?>
<formControlPr xmlns="http://schemas.microsoft.com/office/spreadsheetml/2009/9/main" objectType="CheckBox" lockText="1"/>
</file>

<file path=xl/ctrlProps/ctrlProp107.xml><?xml version="1.0" encoding="utf-8"?>
<formControlPr xmlns="http://schemas.microsoft.com/office/spreadsheetml/2009/9/main" objectType="CheckBox" lockText="1"/>
</file>

<file path=xl/ctrlProps/ctrlProp108.xml><?xml version="1.0" encoding="utf-8"?>
<formControlPr xmlns="http://schemas.microsoft.com/office/spreadsheetml/2009/9/main" objectType="CheckBox" lockText="1"/>
</file>

<file path=xl/ctrlProps/ctrlProp109.xml><?xml version="1.0" encoding="utf-8"?>
<formControlPr xmlns="http://schemas.microsoft.com/office/spreadsheetml/2009/9/main" objectType="CheckBox" lockText="1"/>
</file>

<file path=xl/ctrlProps/ctrlProp110.xml><?xml version="1.0" encoding="utf-8"?>
<formControlPr xmlns="http://schemas.microsoft.com/office/spreadsheetml/2009/9/main" objectType="CheckBox" lockText="1"/>
</file>

<file path=xl/ctrlProps/ctrlProp111.xml><?xml version="1.0" encoding="utf-8"?>
<formControlPr xmlns="http://schemas.microsoft.com/office/spreadsheetml/2009/9/main" objectType="CheckBox" lockText="1"/>
</file>

<file path=xl/ctrlProps/ctrlProp112.xml><?xml version="1.0" encoding="utf-8"?>
<formControlPr xmlns="http://schemas.microsoft.com/office/spreadsheetml/2009/9/main" objectType="CheckBox" lockText="1"/>
</file>

<file path=xl/ctrlProps/ctrlProp113.xml><?xml version="1.0" encoding="utf-8"?>
<formControlPr xmlns="http://schemas.microsoft.com/office/spreadsheetml/2009/9/main" objectType="CheckBox" lockText="1"/>
</file>

<file path=xl/ctrlProps/ctrlProp114.xml><?xml version="1.0" encoding="utf-8"?>
<formControlPr xmlns="http://schemas.microsoft.com/office/spreadsheetml/2009/9/main" objectType="CheckBox" lockText="1"/>
</file>

<file path=xl/ctrlProps/ctrlProp115.xml><?xml version="1.0" encoding="utf-8"?>
<formControlPr xmlns="http://schemas.microsoft.com/office/spreadsheetml/2009/9/main" objectType="CheckBox" lockText="1"/>
</file>

<file path=xl/ctrlProps/ctrlProp116.xml><?xml version="1.0" encoding="utf-8"?>
<formControlPr xmlns="http://schemas.microsoft.com/office/spreadsheetml/2009/9/main" objectType="CheckBox" lockText="1"/>
</file>

<file path=xl/ctrlProps/ctrlProp117.xml><?xml version="1.0" encoding="utf-8"?>
<formControlPr xmlns="http://schemas.microsoft.com/office/spreadsheetml/2009/9/main" objectType="CheckBox" lockText="1"/>
</file>

<file path=xl/ctrlProps/ctrlProp118.xml><?xml version="1.0" encoding="utf-8"?>
<formControlPr xmlns="http://schemas.microsoft.com/office/spreadsheetml/2009/9/main" objectType="CheckBox" lockText="1"/>
</file>

<file path=xl/ctrlProps/ctrlProp119.xml><?xml version="1.0" encoding="utf-8"?>
<formControlPr xmlns="http://schemas.microsoft.com/office/spreadsheetml/2009/9/main" objectType="CheckBox" lockText="1"/>
</file>

<file path=xl/ctrlProps/ctrlProp120.xml><?xml version="1.0" encoding="utf-8"?>
<formControlPr xmlns="http://schemas.microsoft.com/office/spreadsheetml/2009/9/main" objectType="CheckBox" lockText="1"/>
</file>

<file path=xl/ctrlProps/ctrlProp121.xml><?xml version="1.0" encoding="utf-8"?>
<formControlPr xmlns="http://schemas.microsoft.com/office/spreadsheetml/2009/9/main" objectType="CheckBox" lockText="1"/>
</file>

<file path=xl/ctrlProps/ctrlProp122.xml><?xml version="1.0" encoding="utf-8"?>
<formControlPr xmlns="http://schemas.microsoft.com/office/spreadsheetml/2009/9/main" objectType="CheckBox" lockText="1"/>
</file>

<file path=xl/ctrlProps/ctrlProp123.xml><?xml version="1.0" encoding="utf-8"?>
<formControlPr xmlns="http://schemas.microsoft.com/office/spreadsheetml/2009/9/main" objectType="CheckBox" lockText="1"/>
</file>

<file path=xl/ctrlProps/ctrlProp124.xml><?xml version="1.0" encoding="utf-8"?>
<formControlPr xmlns="http://schemas.microsoft.com/office/spreadsheetml/2009/9/main" objectType="CheckBox" lockText="1"/>
</file>

<file path=xl/ctrlProps/ctrlProp125.xml><?xml version="1.0" encoding="utf-8"?>
<formControlPr xmlns="http://schemas.microsoft.com/office/spreadsheetml/2009/9/main" objectType="CheckBox" lockText="1"/>
</file>

<file path=xl/ctrlProps/ctrlProp126.xml><?xml version="1.0" encoding="utf-8"?>
<formControlPr xmlns="http://schemas.microsoft.com/office/spreadsheetml/2009/9/main" objectType="CheckBox" lockText="1"/>
</file>

<file path=xl/ctrlProps/ctrlProp127.xml><?xml version="1.0" encoding="utf-8"?>
<formControlPr xmlns="http://schemas.microsoft.com/office/spreadsheetml/2009/9/main" objectType="CheckBox" lockText="1"/>
</file>

<file path=xl/ctrlProps/ctrlProp128.xml><?xml version="1.0" encoding="utf-8"?>
<formControlPr xmlns="http://schemas.microsoft.com/office/spreadsheetml/2009/9/main" objectType="CheckBox" lockText="1"/>
</file>

<file path=xl/ctrlProps/ctrlProp129.xml><?xml version="1.0" encoding="utf-8"?>
<formControlPr xmlns="http://schemas.microsoft.com/office/spreadsheetml/2009/9/main" objectType="CheckBox" lockText="1"/>
</file>

<file path=xl/ctrlProps/ctrlProp130.xml><?xml version="1.0" encoding="utf-8"?>
<formControlPr xmlns="http://schemas.microsoft.com/office/spreadsheetml/2009/9/main" objectType="CheckBox" lockText="1"/>
</file>

<file path=xl/ctrlProps/ctrlProp131.xml><?xml version="1.0" encoding="utf-8"?>
<formControlPr xmlns="http://schemas.microsoft.com/office/spreadsheetml/2009/9/main" objectType="CheckBox" lockText="1"/>
</file>

<file path=xl/ctrlProps/ctrlProp132.xml><?xml version="1.0" encoding="utf-8"?>
<formControlPr xmlns="http://schemas.microsoft.com/office/spreadsheetml/2009/9/main" objectType="CheckBox" lockText="1"/>
</file>

<file path=xl/ctrlProps/ctrlProp133.xml><?xml version="1.0" encoding="utf-8"?>
<formControlPr xmlns="http://schemas.microsoft.com/office/spreadsheetml/2009/9/main" objectType="CheckBox" lockText="1"/>
</file>

<file path=xl/ctrlProps/ctrlProp134.xml><?xml version="1.0" encoding="utf-8"?>
<formControlPr xmlns="http://schemas.microsoft.com/office/spreadsheetml/2009/9/main" objectType="CheckBox" lockText="1"/>
</file>

<file path=xl/ctrlProps/ctrlProp135.xml><?xml version="1.0" encoding="utf-8"?>
<formControlPr xmlns="http://schemas.microsoft.com/office/spreadsheetml/2009/9/main" objectType="CheckBox" lockText="1"/>
</file>

<file path=xl/ctrlProps/ctrlProp136.xml><?xml version="1.0" encoding="utf-8"?>
<formControlPr xmlns="http://schemas.microsoft.com/office/spreadsheetml/2009/9/main" objectType="CheckBox" lockText="1"/>
</file>

<file path=xl/ctrlProps/ctrlProp137.xml><?xml version="1.0" encoding="utf-8"?>
<formControlPr xmlns="http://schemas.microsoft.com/office/spreadsheetml/2009/9/main" objectType="CheckBox" lockText="1"/>
</file>

<file path=xl/ctrlProps/ctrlProp138.xml><?xml version="1.0" encoding="utf-8"?>
<formControlPr xmlns="http://schemas.microsoft.com/office/spreadsheetml/2009/9/main" objectType="CheckBox" lockText="1"/>
</file>

<file path=xl/ctrlProps/ctrlProp139.xml><?xml version="1.0" encoding="utf-8"?>
<formControlPr xmlns="http://schemas.microsoft.com/office/spreadsheetml/2009/9/main" objectType="CheckBox" lockText="1"/>
</file>

<file path=xl/ctrlProps/ctrlProp140.xml><?xml version="1.0" encoding="utf-8"?>
<formControlPr xmlns="http://schemas.microsoft.com/office/spreadsheetml/2009/9/main" objectType="CheckBox" lockText="1"/>
</file>

<file path=xl/ctrlProps/ctrlProp141.xml><?xml version="1.0" encoding="utf-8"?>
<formControlPr xmlns="http://schemas.microsoft.com/office/spreadsheetml/2009/9/main" objectType="CheckBox" lockText="1"/>
</file>

<file path=xl/ctrlProps/ctrlProp142.xml><?xml version="1.0" encoding="utf-8"?>
<formControlPr xmlns="http://schemas.microsoft.com/office/spreadsheetml/2009/9/main" objectType="CheckBox" lockText="1"/>
</file>

<file path=xl/ctrlProps/ctrlProp143.xml><?xml version="1.0" encoding="utf-8"?>
<formControlPr xmlns="http://schemas.microsoft.com/office/spreadsheetml/2009/9/main" objectType="CheckBox" lockText="1"/>
</file>

<file path=xl/ctrlProps/ctrlProp144.xml><?xml version="1.0" encoding="utf-8"?>
<formControlPr xmlns="http://schemas.microsoft.com/office/spreadsheetml/2009/9/main" objectType="CheckBox" lockText="1"/>
</file>

<file path=xl/ctrlProps/ctrlProp145.xml><?xml version="1.0" encoding="utf-8"?>
<formControlPr xmlns="http://schemas.microsoft.com/office/spreadsheetml/2009/9/main" objectType="CheckBox" lockText="1"/>
</file>

<file path=xl/ctrlProps/ctrlProp146.xml><?xml version="1.0" encoding="utf-8"?>
<formControlPr xmlns="http://schemas.microsoft.com/office/spreadsheetml/2009/9/main" objectType="CheckBox" lockText="1"/>
</file>

<file path=xl/ctrlProps/ctrlProp147.xml><?xml version="1.0" encoding="utf-8"?>
<formControlPr xmlns="http://schemas.microsoft.com/office/spreadsheetml/2009/9/main" objectType="CheckBox" lockText="1"/>
</file>

<file path=xl/ctrlProps/ctrlProp148.xml><?xml version="1.0" encoding="utf-8"?>
<formControlPr xmlns="http://schemas.microsoft.com/office/spreadsheetml/2009/9/main" objectType="CheckBox" lockText="1"/>
</file>

<file path=xl/ctrlProps/ctrlProp149.xml><?xml version="1.0" encoding="utf-8"?>
<formControlPr xmlns="http://schemas.microsoft.com/office/spreadsheetml/2009/9/main" objectType="CheckBox" lockText="1"/>
</file>

<file path=xl/ctrlProps/ctrlProp150.xml><?xml version="1.0" encoding="utf-8"?>
<formControlPr xmlns="http://schemas.microsoft.com/office/spreadsheetml/2009/9/main" objectType="CheckBox" lockText="1"/>
</file>

<file path=xl/ctrlProps/ctrlProp151.xml><?xml version="1.0" encoding="utf-8"?>
<formControlPr xmlns="http://schemas.microsoft.com/office/spreadsheetml/2009/9/main" objectType="CheckBox" lockText="1"/>
</file>

<file path=xl/ctrlProps/ctrlProp152.xml><?xml version="1.0" encoding="utf-8"?>
<formControlPr xmlns="http://schemas.microsoft.com/office/spreadsheetml/2009/9/main" objectType="CheckBox" lockText="1"/>
</file>

<file path=xl/ctrlProps/ctrlProp153.xml><?xml version="1.0" encoding="utf-8"?>
<formControlPr xmlns="http://schemas.microsoft.com/office/spreadsheetml/2009/9/main" objectType="CheckBox" lockText="1"/>
</file>

<file path=xl/ctrlProps/ctrlProp154.xml><?xml version="1.0" encoding="utf-8"?>
<formControlPr xmlns="http://schemas.microsoft.com/office/spreadsheetml/2009/9/main" objectType="CheckBox" lockText="1"/>
</file>

<file path=xl/ctrlProps/ctrlProp155.xml><?xml version="1.0" encoding="utf-8"?>
<formControlPr xmlns="http://schemas.microsoft.com/office/spreadsheetml/2009/9/main" objectType="CheckBox" lockText="1"/>
</file>

<file path=xl/ctrlProps/ctrlProp156.xml><?xml version="1.0" encoding="utf-8"?>
<formControlPr xmlns="http://schemas.microsoft.com/office/spreadsheetml/2009/9/main" objectType="CheckBox" lockText="1"/>
</file>

<file path=xl/ctrlProps/ctrlProp157.xml><?xml version="1.0" encoding="utf-8"?>
<formControlPr xmlns="http://schemas.microsoft.com/office/spreadsheetml/2009/9/main" objectType="CheckBox" lockText="1"/>
</file>

<file path=xl/ctrlProps/ctrlProp158.xml><?xml version="1.0" encoding="utf-8"?>
<formControlPr xmlns="http://schemas.microsoft.com/office/spreadsheetml/2009/9/main" objectType="CheckBox" lockText="1"/>
</file>

<file path=xl/ctrlProps/ctrlProp159.xml><?xml version="1.0" encoding="utf-8"?>
<formControlPr xmlns="http://schemas.microsoft.com/office/spreadsheetml/2009/9/main" objectType="CheckBox" lockText="1"/>
</file>

<file path=xl/ctrlProps/ctrlProp160.xml><?xml version="1.0" encoding="utf-8"?>
<formControlPr xmlns="http://schemas.microsoft.com/office/spreadsheetml/2009/9/main" objectType="CheckBox" lockText="1"/>
</file>

<file path=xl/ctrlProps/ctrlProp161.xml><?xml version="1.0" encoding="utf-8"?>
<formControlPr xmlns="http://schemas.microsoft.com/office/spreadsheetml/2009/9/main" objectType="CheckBox" lockText="1"/>
</file>

<file path=xl/ctrlProps/ctrlProp162.xml><?xml version="1.0" encoding="utf-8"?>
<formControlPr xmlns="http://schemas.microsoft.com/office/spreadsheetml/2009/9/main" objectType="CheckBox" lockText="1"/>
</file>

<file path=xl/ctrlProps/ctrlProp163.xml><?xml version="1.0" encoding="utf-8"?>
<formControlPr xmlns="http://schemas.microsoft.com/office/spreadsheetml/2009/9/main" objectType="CheckBox" lockText="1"/>
</file>

<file path=xl/ctrlProps/ctrlProp164.xml><?xml version="1.0" encoding="utf-8"?>
<formControlPr xmlns="http://schemas.microsoft.com/office/spreadsheetml/2009/9/main" objectType="CheckBox" lockText="1"/>
</file>

<file path=xl/ctrlProps/ctrlProp165.xml><?xml version="1.0" encoding="utf-8"?>
<formControlPr xmlns="http://schemas.microsoft.com/office/spreadsheetml/2009/9/main" objectType="CheckBox" lockText="1"/>
</file>

<file path=xl/ctrlProps/ctrlProp166.xml><?xml version="1.0" encoding="utf-8"?>
<formControlPr xmlns="http://schemas.microsoft.com/office/spreadsheetml/2009/9/main" objectType="CheckBox" lockText="1"/>
</file>

<file path=xl/ctrlProps/ctrlProp167.xml><?xml version="1.0" encoding="utf-8"?>
<formControlPr xmlns="http://schemas.microsoft.com/office/spreadsheetml/2009/9/main" objectType="CheckBox" lockText="1"/>
</file>

<file path=xl/ctrlProps/ctrlProp168.xml><?xml version="1.0" encoding="utf-8"?>
<formControlPr xmlns="http://schemas.microsoft.com/office/spreadsheetml/2009/9/main" objectType="CheckBox" lockText="1"/>
</file>

<file path=xl/ctrlProps/ctrlProp169.xml><?xml version="1.0" encoding="utf-8"?>
<formControlPr xmlns="http://schemas.microsoft.com/office/spreadsheetml/2009/9/main" objectType="CheckBox" lockText="1"/>
</file>

<file path=xl/ctrlProps/ctrlProp170.xml><?xml version="1.0" encoding="utf-8"?>
<formControlPr xmlns="http://schemas.microsoft.com/office/spreadsheetml/2009/9/main" objectType="CheckBox" lockText="1"/>
</file>

<file path=xl/ctrlProps/ctrlProp171.xml><?xml version="1.0" encoding="utf-8"?>
<formControlPr xmlns="http://schemas.microsoft.com/office/spreadsheetml/2009/9/main" objectType="CheckBox" lockText="1"/>
</file>

<file path=xl/ctrlProps/ctrlProp172.xml><?xml version="1.0" encoding="utf-8"?>
<formControlPr xmlns="http://schemas.microsoft.com/office/spreadsheetml/2009/9/main" objectType="CheckBox" lockText="1"/>
</file>

<file path=xl/ctrlProps/ctrlProp173.xml><?xml version="1.0" encoding="utf-8"?>
<formControlPr xmlns="http://schemas.microsoft.com/office/spreadsheetml/2009/9/main" objectType="CheckBox" lockText="1"/>
</file>

<file path=xl/ctrlProps/ctrlProp174.xml><?xml version="1.0" encoding="utf-8"?>
<formControlPr xmlns="http://schemas.microsoft.com/office/spreadsheetml/2009/9/main" objectType="CheckBox" lockText="1"/>
</file>

<file path=xl/ctrlProps/ctrlProp175.xml><?xml version="1.0" encoding="utf-8"?>
<formControlPr xmlns="http://schemas.microsoft.com/office/spreadsheetml/2009/9/main" objectType="CheckBox" lockText="1"/>
</file>

<file path=xl/ctrlProps/ctrlProp176.xml><?xml version="1.0" encoding="utf-8"?>
<formControlPr xmlns="http://schemas.microsoft.com/office/spreadsheetml/2009/9/main" objectType="CheckBox" lockText="1"/>
</file>

<file path=xl/ctrlProps/ctrlProp177.xml><?xml version="1.0" encoding="utf-8"?>
<formControlPr xmlns="http://schemas.microsoft.com/office/spreadsheetml/2009/9/main" objectType="CheckBox" lockText="1"/>
</file>

<file path=xl/ctrlProps/ctrlProp178.xml><?xml version="1.0" encoding="utf-8"?>
<formControlPr xmlns="http://schemas.microsoft.com/office/spreadsheetml/2009/9/main" objectType="CheckBox" lockText="1"/>
</file>

<file path=xl/ctrlProps/ctrlProp179.xml><?xml version="1.0" encoding="utf-8"?>
<formControlPr xmlns="http://schemas.microsoft.com/office/spreadsheetml/2009/9/main" objectType="CheckBox" lockText="1"/>
</file>

<file path=xl/ctrlProps/ctrlProp180.xml><?xml version="1.0" encoding="utf-8"?>
<formControlPr xmlns="http://schemas.microsoft.com/office/spreadsheetml/2009/9/main" objectType="CheckBox" lockText="1"/>
</file>

<file path=xl/ctrlProps/ctrlProp181.xml><?xml version="1.0" encoding="utf-8"?>
<formControlPr xmlns="http://schemas.microsoft.com/office/spreadsheetml/2009/9/main" objectType="CheckBox" lockText="1"/>
</file>

<file path=xl/ctrlProps/ctrlProp182.xml><?xml version="1.0" encoding="utf-8"?>
<formControlPr xmlns="http://schemas.microsoft.com/office/spreadsheetml/2009/9/main" objectType="CheckBox" lockText="1"/>
</file>

<file path=xl/ctrlProps/ctrlProp183.xml><?xml version="1.0" encoding="utf-8"?>
<formControlPr xmlns="http://schemas.microsoft.com/office/spreadsheetml/2009/9/main" objectType="CheckBox" lockText="1"/>
</file>

<file path=xl/ctrlProps/ctrlProp184.xml><?xml version="1.0" encoding="utf-8"?>
<formControlPr xmlns="http://schemas.microsoft.com/office/spreadsheetml/2009/9/main" objectType="CheckBox" lockText="1"/>
</file>

<file path=xl/ctrlProps/ctrlProp185.xml><?xml version="1.0" encoding="utf-8"?>
<formControlPr xmlns="http://schemas.microsoft.com/office/spreadsheetml/2009/9/main" objectType="CheckBox" lockText="1"/>
</file>

<file path=xl/ctrlProps/ctrlProp186.xml><?xml version="1.0" encoding="utf-8"?>
<formControlPr xmlns="http://schemas.microsoft.com/office/spreadsheetml/2009/9/main" objectType="CheckBox" lockText="1"/>
</file>

<file path=xl/ctrlProps/ctrlProp187.xml><?xml version="1.0" encoding="utf-8"?>
<formControlPr xmlns="http://schemas.microsoft.com/office/spreadsheetml/2009/9/main" objectType="CheckBox" lockText="1"/>
</file>

<file path=xl/ctrlProps/ctrlProp188.xml><?xml version="1.0" encoding="utf-8"?>
<formControlPr xmlns="http://schemas.microsoft.com/office/spreadsheetml/2009/9/main" objectType="CheckBox" lockText="1"/>
</file>

<file path=xl/ctrlProps/ctrlProp189.xml><?xml version="1.0" encoding="utf-8"?>
<formControlPr xmlns="http://schemas.microsoft.com/office/spreadsheetml/2009/9/main" objectType="CheckBox" lockText="1"/>
</file>

<file path=xl/ctrlProps/ctrlProp190.xml><?xml version="1.0" encoding="utf-8"?>
<formControlPr xmlns="http://schemas.microsoft.com/office/spreadsheetml/2009/9/main" objectType="CheckBox" lockText="1"/>
</file>

<file path=xl/ctrlProps/ctrlProp191.xml><?xml version="1.0" encoding="utf-8"?>
<formControlPr xmlns="http://schemas.microsoft.com/office/spreadsheetml/2009/9/main" objectType="CheckBox" lockText="1"/>
</file>

<file path=xl/ctrlProps/ctrlProp192.xml><?xml version="1.0" encoding="utf-8"?>
<formControlPr xmlns="http://schemas.microsoft.com/office/spreadsheetml/2009/9/main" objectType="CheckBox" lockText="1"/>
</file>

<file path=xl/ctrlProps/ctrlProp193.xml><?xml version="1.0" encoding="utf-8"?>
<formControlPr xmlns="http://schemas.microsoft.com/office/spreadsheetml/2009/9/main" objectType="CheckBox" lockText="1"/>
</file>

<file path=xl/ctrlProps/ctrlProp194.xml><?xml version="1.0" encoding="utf-8"?>
<formControlPr xmlns="http://schemas.microsoft.com/office/spreadsheetml/2009/9/main" objectType="CheckBox" lockText="1"/>
</file>

<file path=xl/ctrlProps/ctrlProp195.xml><?xml version="1.0" encoding="utf-8"?>
<formControlPr xmlns="http://schemas.microsoft.com/office/spreadsheetml/2009/9/main" objectType="CheckBox" lockText="1"/>
</file>

<file path=xl/ctrlProps/ctrlProp196.xml><?xml version="1.0" encoding="utf-8"?>
<formControlPr xmlns="http://schemas.microsoft.com/office/spreadsheetml/2009/9/main" objectType="CheckBox" checked="Checked" lockText="1"/>
</file>

<file path=xl/ctrlProps/ctrlProp197.xml><?xml version="1.0" encoding="utf-8"?>
<formControlPr xmlns="http://schemas.microsoft.com/office/spreadsheetml/2009/9/main" objectType="CheckBox" lockText="1"/>
</file>

<file path=xl/ctrlProps/ctrlProp198.xml><?xml version="1.0" encoding="utf-8"?>
<formControlPr xmlns="http://schemas.microsoft.com/office/spreadsheetml/2009/9/main" objectType="CheckBox" lockText="1"/>
</file>

<file path=xl/ctrlProps/ctrlProp199.xml><?xml version="1.0" encoding="utf-8"?>
<formControlPr xmlns="http://schemas.microsoft.com/office/spreadsheetml/2009/9/main" objectType="CheckBox" lockText="1"/>
</file>

<file path=xl/ctrlProps/ctrlProp200.xml><?xml version="1.0" encoding="utf-8"?>
<formControlPr xmlns="http://schemas.microsoft.com/office/spreadsheetml/2009/9/main" objectType="CheckBox" lockText="1"/>
</file>

<file path=xl/ctrlProps/ctrlProp201.xml><?xml version="1.0" encoding="utf-8"?>
<formControlPr xmlns="http://schemas.microsoft.com/office/spreadsheetml/2009/9/main" objectType="CheckBox" lockText="1"/>
</file>

<file path=xl/ctrlProps/ctrlProp202.xml><?xml version="1.0" encoding="utf-8"?>
<formControlPr xmlns="http://schemas.microsoft.com/office/spreadsheetml/2009/9/main" objectType="CheckBox" lockText="1"/>
</file>

<file path=xl/ctrlProps/ctrlProp203.xml><?xml version="1.0" encoding="utf-8"?>
<formControlPr xmlns="http://schemas.microsoft.com/office/spreadsheetml/2009/9/main" objectType="CheckBox" lockText="1"/>
</file>

<file path=xl/ctrlProps/ctrlProp204.xml><?xml version="1.0" encoding="utf-8"?>
<formControlPr xmlns="http://schemas.microsoft.com/office/spreadsheetml/2009/9/main" objectType="CheckBox" lockText="1"/>
</file>

<file path=xl/ctrlProps/ctrlProp205.xml><?xml version="1.0" encoding="utf-8"?>
<formControlPr xmlns="http://schemas.microsoft.com/office/spreadsheetml/2009/9/main" objectType="CheckBox" lockText="1"/>
</file>

<file path=xl/ctrlProps/ctrlProp206.xml><?xml version="1.0" encoding="utf-8"?>
<formControlPr xmlns="http://schemas.microsoft.com/office/spreadsheetml/2009/9/main" objectType="CheckBox" lockText="1"/>
</file>

<file path=xl/ctrlProps/ctrlProp207.xml><?xml version="1.0" encoding="utf-8"?>
<formControlPr xmlns="http://schemas.microsoft.com/office/spreadsheetml/2009/9/main" objectType="CheckBox" lockText="1"/>
</file>

<file path=xl/ctrlProps/ctrlProp208.xml><?xml version="1.0" encoding="utf-8"?>
<formControlPr xmlns="http://schemas.microsoft.com/office/spreadsheetml/2009/9/main" objectType="CheckBox" lockText="1"/>
</file>

<file path=xl/ctrlProps/ctrlProp209.xml><?xml version="1.0" encoding="utf-8"?>
<formControlPr xmlns="http://schemas.microsoft.com/office/spreadsheetml/2009/9/main" objectType="CheckBox" lockText="1"/>
</file>

<file path=xl/ctrlProps/ctrlProp210.xml><?xml version="1.0" encoding="utf-8"?>
<formControlPr xmlns="http://schemas.microsoft.com/office/spreadsheetml/2009/9/main" objectType="CheckBox" lockText="1"/>
</file>

<file path=xl/ctrlProps/ctrlProp211.xml><?xml version="1.0" encoding="utf-8"?>
<formControlPr xmlns="http://schemas.microsoft.com/office/spreadsheetml/2009/9/main" objectType="CheckBox" lockText="1"/>
</file>

<file path=xl/ctrlProps/ctrlProp212.xml><?xml version="1.0" encoding="utf-8"?>
<formControlPr xmlns="http://schemas.microsoft.com/office/spreadsheetml/2009/9/main" objectType="CheckBox" lockText="1"/>
</file>

<file path=xl/ctrlProps/ctrlProp213.xml><?xml version="1.0" encoding="utf-8"?>
<formControlPr xmlns="http://schemas.microsoft.com/office/spreadsheetml/2009/9/main" objectType="CheckBox" lockText="1"/>
</file>

<file path=xl/ctrlProps/ctrlProp214.xml><?xml version="1.0" encoding="utf-8"?>
<formControlPr xmlns="http://schemas.microsoft.com/office/spreadsheetml/2009/9/main" objectType="CheckBox" lockText="1"/>
</file>

<file path=xl/ctrlProps/ctrlProp215.xml><?xml version="1.0" encoding="utf-8"?>
<formControlPr xmlns="http://schemas.microsoft.com/office/spreadsheetml/2009/9/main" objectType="CheckBox" lockText="1"/>
</file>

<file path=xl/ctrlProps/ctrlProp216.xml><?xml version="1.0" encoding="utf-8"?>
<formControlPr xmlns="http://schemas.microsoft.com/office/spreadsheetml/2009/9/main" objectType="CheckBox" lockText="1"/>
</file>

<file path=xl/ctrlProps/ctrlProp217.xml><?xml version="1.0" encoding="utf-8"?>
<formControlPr xmlns="http://schemas.microsoft.com/office/spreadsheetml/2009/9/main" objectType="CheckBox" lockText="1"/>
</file>

<file path=xl/ctrlProps/ctrlProp218.xml><?xml version="1.0" encoding="utf-8"?>
<formControlPr xmlns="http://schemas.microsoft.com/office/spreadsheetml/2009/9/main" objectType="CheckBox" lockText="1"/>
</file>

<file path=xl/ctrlProps/ctrlProp219.xml><?xml version="1.0" encoding="utf-8"?>
<formControlPr xmlns="http://schemas.microsoft.com/office/spreadsheetml/2009/9/main" objectType="CheckBox" lockText="1"/>
</file>

<file path=xl/ctrlProps/ctrlProp220.xml><?xml version="1.0" encoding="utf-8"?>
<formControlPr xmlns="http://schemas.microsoft.com/office/spreadsheetml/2009/9/main" objectType="CheckBox" lockText="1"/>
</file>

<file path=xl/ctrlProps/ctrlProp221.xml><?xml version="1.0" encoding="utf-8"?>
<formControlPr xmlns="http://schemas.microsoft.com/office/spreadsheetml/2009/9/main" objectType="CheckBox" lockText="1"/>
</file>

<file path=xl/ctrlProps/ctrlProp222.xml><?xml version="1.0" encoding="utf-8"?>
<formControlPr xmlns="http://schemas.microsoft.com/office/spreadsheetml/2009/9/main" objectType="CheckBox" lockText="1"/>
</file>

<file path=xl/ctrlProps/ctrlProp223.xml><?xml version="1.0" encoding="utf-8"?>
<formControlPr xmlns="http://schemas.microsoft.com/office/spreadsheetml/2009/9/main" objectType="CheckBox" lockText="1"/>
</file>

<file path=xl/ctrlProps/ctrlProp224.xml><?xml version="1.0" encoding="utf-8"?>
<formControlPr xmlns="http://schemas.microsoft.com/office/spreadsheetml/2009/9/main" objectType="CheckBox" lockText="1"/>
</file>

<file path=xl/ctrlProps/ctrlProp225.xml><?xml version="1.0" encoding="utf-8"?>
<formControlPr xmlns="http://schemas.microsoft.com/office/spreadsheetml/2009/9/main" objectType="CheckBox" lockText="1"/>
</file>

<file path=xl/ctrlProps/ctrlProp226.xml><?xml version="1.0" encoding="utf-8"?>
<formControlPr xmlns="http://schemas.microsoft.com/office/spreadsheetml/2009/9/main" objectType="CheckBox" lockText="1"/>
</file>

<file path=xl/ctrlProps/ctrlProp227.xml><?xml version="1.0" encoding="utf-8"?>
<formControlPr xmlns="http://schemas.microsoft.com/office/spreadsheetml/2009/9/main" objectType="CheckBox" lockText="1"/>
</file>

<file path=xl/ctrlProps/ctrlProp228.xml><?xml version="1.0" encoding="utf-8"?>
<formControlPr xmlns="http://schemas.microsoft.com/office/spreadsheetml/2009/9/main" objectType="CheckBox" lockText="1"/>
</file>

<file path=xl/ctrlProps/ctrlProp229.xml><?xml version="1.0" encoding="utf-8"?>
<formControlPr xmlns="http://schemas.microsoft.com/office/spreadsheetml/2009/9/main" objectType="CheckBox" lockText="1"/>
</file>

<file path=xl/ctrlProps/ctrlProp230.xml><?xml version="1.0" encoding="utf-8"?>
<formControlPr xmlns="http://schemas.microsoft.com/office/spreadsheetml/2009/9/main" objectType="CheckBox" lockText="1"/>
</file>

<file path=xl/ctrlProps/ctrlProp231.xml><?xml version="1.0" encoding="utf-8"?>
<formControlPr xmlns="http://schemas.microsoft.com/office/spreadsheetml/2009/9/main" objectType="CheckBox" lockText="1"/>
</file>

<file path=xl/ctrlProps/ctrlProp232.xml><?xml version="1.0" encoding="utf-8"?>
<formControlPr xmlns="http://schemas.microsoft.com/office/spreadsheetml/2009/9/main" objectType="CheckBox" lockText="1"/>
</file>

<file path=xl/ctrlProps/ctrlProp233.xml><?xml version="1.0" encoding="utf-8"?>
<formControlPr xmlns="http://schemas.microsoft.com/office/spreadsheetml/2009/9/main" objectType="CheckBox" lockText="1"/>
</file>

<file path=xl/ctrlProps/ctrlProp234.xml><?xml version="1.0" encoding="utf-8"?>
<formControlPr xmlns="http://schemas.microsoft.com/office/spreadsheetml/2009/9/main" objectType="CheckBox" lockText="1"/>
</file>

<file path=xl/ctrlProps/ctrlProp235.xml><?xml version="1.0" encoding="utf-8"?>
<formControlPr xmlns="http://schemas.microsoft.com/office/spreadsheetml/2009/9/main" objectType="CheckBox" lockText="1"/>
</file>

<file path=xl/ctrlProps/ctrlProp236.xml><?xml version="1.0" encoding="utf-8"?>
<formControlPr xmlns="http://schemas.microsoft.com/office/spreadsheetml/2009/9/main" objectType="CheckBox" lockText="1"/>
</file>

<file path=xl/ctrlProps/ctrlProp237.xml><?xml version="1.0" encoding="utf-8"?>
<formControlPr xmlns="http://schemas.microsoft.com/office/spreadsheetml/2009/9/main" objectType="CheckBox" lockText="1"/>
</file>

<file path=xl/ctrlProps/ctrlProp238.xml><?xml version="1.0" encoding="utf-8"?>
<formControlPr xmlns="http://schemas.microsoft.com/office/spreadsheetml/2009/9/main" objectType="CheckBox" lockText="1"/>
</file>

<file path=xl/ctrlProps/ctrlProp239.xml><?xml version="1.0" encoding="utf-8"?>
<formControlPr xmlns="http://schemas.microsoft.com/office/spreadsheetml/2009/9/main" objectType="CheckBox" lockText="1"/>
</file>

<file path=xl/ctrlProps/ctrlProp240.xml><?xml version="1.0" encoding="utf-8"?>
<formControlPr xmlns="http://schemas.microsoft.com/office/spreadsheetml/2009/9/main" objectType="CheckBox" lockText="1"/>
</file>

<file path=xl/ctrlProps/ctrlProp241.xml><?xml version="1.0" encoding="utf-8"?>
<formControlPr xmlns="http://schemas.microsoft.com/office/spreadsheetml/2009/9/main" objectType="CheckBox" lockText="1"/>
</file>

<file path=xl/ctrlProps/ctrlProp242.xml><?xml version="1.0" encoding="utf-8"?>
<formControlPr xmlns="http://schemas.microsoft.com/office/spreadsheetml/2009/9/main" objectType="CheckBox" lockText="1"/>
</file>

<file path=xl/ctrlProps/ctrlProp243.xml><?xml version="1.0" encoding="utf-8"?>
<formControlPr xmlns="http://schemas.microsoft.com/office/spreadsheetml/2009/9/main" objectType="CheckBox" lockText="1"/>
</file>

<file path=xl/ctrlProps/ctrlProp244.xml><?xml version="1.0" encoding="utf-8"?>
<formControlPr xmlns="http://schemas.microsoft.com/office/spreadsheetml/2009/9/main" objectType="CheckBox" lockText="1"/>
</file>

<file path=xl/ctrlProps/ctrlProp245.xml><?xml version="1.0" encoding="utf-8"?>
<formControlPr xmlns="http://schemas.microsoft.com/office/spreadsheetml/2009/9/main" objectType="CheckBox" lockText="1"/>
</file>

<file path=xl/ctrlProps/ctrlProp246.xml><?xml version="1.0" encoding="utf-8"?>
<formControlPr xmlns="http://schemas.microsoft.com/office/spreadsheetml/2009/9/main" objectType="CheckBox" lockText="1"/>
</file>

<file path=xl/ctrlProps/ctrlProp247.xml><?xml version="1.0" encoding="utf-8"?>
<formControlPr xmlns="http://schemas.microsoft.com/office/spreadsheetml/2009/9/main" objectType="CheckBox" lockText="1"/>
</file>

<file path=xl/ctrlProps/ctrlProp248.xml><?xml version="1.0" encoding="utf-8"?>
<formControlPr xmlns="http://schemas.microsoft.com/office/spreadsheetml/2009/9/main" objectType="CheckBox" lockText="1"/>
</file>

<file path=xl/ctrlProps/ctrlProp249.xml><?xml version="1.0" encoding="utf-8"?>
<formControlPr xmlns="http://schemas.microsoft.com/office/spreadsheetml/2009/9/main" objectType="CheckBox" lockText="1"/>
</file>

<file path=xl/ctrlProps/ctrlProp250.xml><?xml version="1.0" encoding="utf-8"?>
<formControlPr xmlns="http://schemas.microsoft.com/office/spreadsheetml/2009/9/main" objectType="CheckBox" lockText="1"/>
</file>

<file path=xl/ctrlProps/ctrlProp251.xml><?xml version="1.0" encoding="utf-8"?>
<formControlPr xmlns="http://schemas.microsoft.com/office/spreadsheetml/2009/9/main" objectType="CheckBox" lockText="1"/>
</file>

<file path=xl/ctrlProps/ctrlProp252.xml><?xml version="1.0" encoding="utf-8"?>
<formControlPr xmlns="http://schemas.microsoft.com/office/spreadsheetml/2009/9/main" objectType="CheckBox" lockText="1"/>
</file>

<file path=xl/ctrlProps/ctrlProp253.xml><?xml version="1.0" encoding="utf-8"?>
<formControlPr xmlns="http://schemas.microsoft.com/office/spreadsheetml/2009/9/main" objectType="CheckBox" lockText="1"/>
</file>

<file path=xl/ctrlProps/ctrlProp254.xml><?xml version="1.0" encoding="utf-8"?>
<formControlPr xmlns="http://schemas.microsoft.com/office/spreadsheetml/2009/9/main" objectType="CheckBox" lockText="1"/>
</file>

<file path=xl/ctrlProps/ctrlProp255.xml><?xml version="1.0" encoding="utf-8"?>
<formControlPr xmlns="http://schemas.microsoft.com/office/spreadsheetml/2009/9/main" objectType="CheckBox" lockText="1"/>
</file>

<file path=xl/ctrlProps/ctrlProp256.xml><?xml version="1.0" encoding="utf-8"?>
<formControlPr xmlns="http://schemas.microsoft.com/office/spreadsheetml/2009/9/main" objectType="CheckBox" lockText="1"/>
</file>

<file path=xl/ctrlProps/ctrlProp257.xml><?xml version="1.0" encoding="utf-8"?>
<formControlPr xmlns="http://schemas.microsoft.com/office/spreadsheetml/2009/9/main" objectType="CheckBox" lockText="1"/>
</file>

<file path=xl/ctrlProps/ctrlProp258.xml><?xml version="1.0" encoding="utf-8"?>
<formControlPr xmlns="http://schemas.microsoft.com/office/spreadsheetml/2009/9/main" objectType="CheckBox" lockText="1"/>
</file>

<file path=xl/ctrlProps/ctrlProp259.xml><?xml version="1.0" encoding="utf-8"?>
<formControlPr xmlns="http://schemas.microsoft.com/office/spreadsheetml/2009/9/main" objectType="CheckBox" lockText="1"/>
</file>

<file path=xl/ctrlProps/ctrlProp260.xml><?xml version="1.0" encoding="utf-8"?>
<formControlPr xmlns="http://schemas.microsoft.com/office/spreadsheetml/2009/9/main" objectType="CheckBox" lockText="1"/>
</file>

<file path=xl/ctrlProps/ctrlProp261.xml><?xml version="1.0" encoding="utf-8"?>
<formControlPr xmlns="http://schemas.microsoft.com/office/spreadsheetml/2009/9/main" objectType="CheckBox" lockText="1"/>
</file>

<file path=xl/ctrlProps/ctrlProp262.xml><?xml version="1.0" encoding="utf-8"?>
<formControlPr xmlns="http://schemas.microsoft.com/office/spreadsheetml/2009/9/main" objectType="CheckBox" lockText="1"/>
</file>

<file path=xl/ctrlProps/ctrlProp263.xml><?xml version="1.0" encoding="utf-8"?>
<formControlPr xmlns="http://schemas.microsoft.com/office/spreadsheetml/2009/9/main" objectType="CheckBox" lockText="1"/>
</file>

<file path=xl/ctrlProps/ctrlProp264.xml><?xml version="1.0" encoding="utf-8"?>
<formControlPr xmlns="http://schemas.microsoft.com/office/spreadsheetml/2009/9/main" objectType="CheckBox" lockText="1"/>
</file>

<file path=xl/ctrlProps/ctrlProp265.xml><?xml version="1.0" encoding="utf-8"?>
<formControlPr xmlns="http://schemas.microsoft.com/office/spreadsheetml/2009/9/main" objectType="CheckBox" lockText="1"/>
</file>

<file path=xl/ctrlProps/ctrlProp266.xml><?xml version="1.0" encoding="utf-8"?>
<formControlPr xmlns="http://schemas.microsoft.com/office/spreadsheetml/2009/9/main" objectType="CheckBox" lockText="1"/>
</file>

<file path=xl/ctrlProps/ctrlProp267.xml><?xml version="1.0" encoding="utf-8"?>
<formControlPr xmlns="http://schemas.microsoft.com/office/spreadsheetml/2009/9/main" objectType="CheckBox" lockText="1"/>
</file>

<file path=xl/ctrlProps/ctrlProp268.xml><?xml version="1.0" encoding="utf-8"?>
<formControlPr xmlns="http://schemas.microsoft.com/office/spreadsheetml/2009/9/main" objectType="CheckBox" lockText="1"/>
</file>

<file path=xl/ctrlProps/ctrlProp269.xml><?xml version="1.0" encoding="utf-8"?>
<formControlPr xmlns="http://schemas.microsoft.com/office/spreadsheetml/2009/9/main" objectType="CheckBox" lockText="1"/>
</file>

<file path=xl/ctrlProps/ctrlProp270.xml><?xml version="1.0" encoding="utf-8"?>
<formControlPr xmlns="http://schemas.microsoft.com/office/spreadsheetml/2009/9/main" objectType="CheckBox" lockText="1"/>
</file>

<file path=xl/ctrlProps/ctrlProp271.xml><?xml version="1.0" encoding="utf-8"?>
<formControlPr xmlns="http://schemas.microsoft.com/office/spreadsheetml/2009/9/main" objectType="CheckBox" lockText="1"/>
</file>

<file path=xl/ctrlProps/ctrlProp272.xml><?xml version="1.0" encoding="utf-8"?>
<formControlPr xmlns="http://schemas.microsoft.com/office/spreadsheetml/2009/9/main" objectType="CheckBox" lockText="1"/>
</file>

<file path=xl/ctrlProps/ctrlProp273.xml><?xml version="1.0" encoding="utf-8"?>
<formControlPr xmlns="http://schemas.microsoft.com/office/spreadsheetml/2009/9/main" objectType="CheckBox" lockText="1"/>
</file>

<file path=xl/ctrlProps/ctrlProp274.xml><?xml version="1.0" encoding="utf-8"?>
<formControlPr xmlns="http://schemas.microsoft.com/office/spreadsheetml/2009/9/main" objectType="CheckBox" lockText="1"/>
</file>

<file path=xl/ctrlProps/ctrlProp275.xml><?xml version="1.0" encoding="utf-8"?>
<formControlPr xmlns="http://schemas.microsoft.com/office/spreadsheetml/2009/9/main" objectType="CheckBox" lockText="1"/>
</file>

<file path=xl/ctrlProps/ctrlProp276.xml><?xml version="1.0" encoding="utf-8"?>
<formControlPr xmlns="http://schemas.microsoft.com/office/spreadsheetml/2009/9/main" objectType="CheckBox" lockText="1"/>
</file>

<file path=xl/ctrlProps/ctrlProp277.xml><?xml version="1.0" encoding="utf-8"?>
<formControlPr xmlns="http://schemas.microsoft.com/office/spreadsheetml/2009/9/main" objectType="CheckBox" lockText="1"/>
</file>

<file path=xl/ctrlProps/ctrlProp278.xml><?xml version="1.0" encoding="utf-8"?>
<formControlPr xmlns="http://schemas.microsoft.com/office/spreadsheetml/2009/9/main" objectType="CheckBox" lockText="1"/>
</file>

<file path=xl/ctrlProps/ctrlProp279.xml><?xml version="1.0" encoding="utf-8"?>
<formControlPr xmlns="http://schemas.microsoft.com/office/spreadsheetml/2009/9/main" objectType="CheckBox" lockText="1"/>
</file>

<file path=xl/ctrlProps/ctrlProp280.xml><?xml version="1.0" encoding="utf-8"?>
<formControlPr xmlns="http://schemas.microsoft.com/office/spreadsheetml/2009/9/main" objectType="CheckBox" lockText="1"/>
</file>

<file path=xl/ctrlProps/ctrlProp281.xml><?xml version="1.0" encoding="utf-8"?>
<formControlPr xmlns="http://schemas.microsoft.com/office/spreadsheetml/2009/9/main" objectType="CheckBox" lockText="1"/>
</file>

<file path=xl/ctrlProps/ctrlProp282.xml><?xml version="1.0" encoding="utf-8"?>
<formControlPr xmlns="http://schemas.microsoft.com/office/spreadsheetml/2009/9/main" objectType="CheckBox" lockText="1"/>
</file>

<file path=xl/ctrlProps/ctrlProp283.xml><?xml version="1.0" encoding="utf-8"?>
<formControlPr xmlns="http://schemas.microsoft.com/office/spreadsheetml/2009/9/main" objectType="CheckBox" lockText="1"/>
</file>

<file path=xl/ctrlProps/ctrlProp284.xml><?xml version="1.0" encoding="utf-8"?>
<formControlPr xmlns="http://schemas.microsoft.com/office/spreadsheetml/2009/9/main" objectType="CheckBox" lockText="1"/>
</file>

<file path=xl/ctrlProps/ctrlProp285.xml><?xml version="1.0" encoding="utf-8"?>
<formControlPr xmlns="http://schemas.microsoft.com/office/spreadsheetml/2009/9/main" objectType="CheckBox" lockText="1"/>
</file>

<file path=xl/ctrlProps/ctrlProp286.xml><?xml version="1.0" encoding="utf-8"?>
<formControlPr xmlns="http://schemas.microsoft.com/office/spreadsheetml/2009/9/main" objectType="CheckBox" lockText="1"/>
</file>

<file path=xl/ctrlProps/ctrlProp287.xml><?xml version="1.0" encoding="utf-8"?>
<formControlPr xmlns="http://schemas.microsoft.com/office/spreadsheetml/2009/9/main" objectType="CheckBox" lockText="1"/>
</file>

<file path=xl/ctrlProps/ctrlProp288.xml><?xml version="1.0" encoding="utf-8"?>
<formControlPr xmlns="http://schemas.microsoft.com/office/spreadsheetml/2009/9/main" objectType="CheckBox" lockText="1"/>
</file>

<file path=xl/ctrlProps/ctrlProp289.xml><?xml version="1.0" encoding="utf-8"?>
<formControlPr xmlns="http://schemas.microsoft.com/office/spreadsheetml/2009/9/main" objectType="CheckBox" lockText="1"/>
</file>

<file path=xl/ctrlProps/ctrlProp290.xml><?xml version="1.0" encoding="utf-8"?>
<formControlPr xmlns="http://schemas.microsoft.com/office/spreadsheetml/2009/9/main" objectType="CheckBox" lockText="1"/>
</file>

<file path=xl/ctrlProps/ctrlProp291.xml><?xml version="1.0" encoding="utf-8"?>
<formControlPr xmlns="http://schemas.microsoft.com/office/spreadsheetml/2009/9/main" objectType="CheckBox" lockText="1"/>
</file>

<file path=xl/ctrlProps/ctrlProp292.xml><?xml version="1.0" encoding="utf-8"?>
<formControlPr xmlns="http://schemas.microsoft.com/office/spreadsheetml/2009/9/main" objectType="CheckBox" lockText="1"/>
</file>

<file path=xl/ctrlProps/ctrlProp293.xml><?xml version="1.0" encoding="utf-8"?>
<formControlPr xmlns="http://schemas.microsoft.com/office/spreadsheetml/2009/9/main" objectType="CheckBox" lockText="1"/>
</file>

<file path=xl/ctrlProps/ctrlProp294.xml><?xml version="1.0" encoding="utf-8"?>
<formControlPr xmlns="http://schemas.microsoft.com/office/spreadsheetml/2009/9/main" objectType="CheckBox" lockText="1"/>
</file>

<file path=xl/ctrlProps/ctrlProp295.xml><?xml version="1.0" encoding="utf-8"?>
<formControlPr xmlns="http://schemas.microsoft.com/office/spreadsheetml/2009/9/main" objectType="CheckBox" lockText="1"/>
</file>

<file path=xl/ctrlProps/ctrlProp296.xml><?xml version="1.0" encoding="utf-8"?>
<formControlPr xmlns="http://schemas.microsoft.com/office/spreadsheetml/2009/9/main" objectType="CheckBox" lockText="1"/>
</file>

<file path=xl/ctrlProps/ctrlProp297.xml><?xml version="1.0" encoding="utf-8"?>
<formControlPr xmlns="http://schemas.microsoft.com/office/spreadsheetml/2009/9/main" objectType="CheckBox" lockText="1"/>
</file>

<file path=xl/ctrlProps/ctrlProp298.xml><?xml version="1.0" encoding="utf-8"?>
<formControlPr xmlns="http://schemas.microsoft.com/office/spreadsheetml/2009/9/main" objectType="CheckBox" lockText="1"/>
</file>

<file path=xl/ctrlProps/ctrlProp299.xml><?xml version="1.0" encoding="utf-8"?>
<formControlPr xmlns="http://schemas.microsoft.com/office/spreadsheetml/2009/9/main" objectType="CheckBox" lockText="1"/>
</file>

<file path=xl/ctrlProps/ctrlProp300.xml><?xml version="1.0" encoding="utf-8"?>
<formControlPr xmlns="http://schemas.microsoft.com/office/spreadsheetml/2009/9/main" objectType="CheckBox" lockText="1"/>
</file>

<file path=xl/ctrlProps/ctrlProp301.xml><?xml version="1.0" encoding="utf-8"?>
<formControlPr xmlns="http://schemas.microsoft.com/office/spreadsheetml/2009/9/main" objectType="CheckBox" lockText="1"/>
</file>

<file path=xl/ctrlProps/ctrlProp302.xml><?xml version="1.0" encoding="utf-8"?>
<formControlPr xmlns="http://schemas.microsoft.com/office/spreadsheetml/2009/9/main" objectType="CheckBox" lockText="1"/>
</file>

<file path=xl/ctrlProps/ctrlProp303.xml><?xml version="1.0" encoding="utf-8"?>
<formControlPr xmlns="http://schemas.microsoft.com/office/spreadsheetml/2009/9/main" objectType="CheckBox" lockText="1"/>
</file>

<file path=xl/ctrlProps/ctrlProp304.xml><?xml version="1.0" encoding="utf-8"?>
<formControlPr xmlns="http://schemas.microsoft.com/office/spreadsheetml/2009/9/main" objectType="CheckBox" lockText="1"/>
</file>

<file path=xl/ctrlProps/ctrlProp305.xml><?xml version="1.0" encoding="utf-8"?>
<formControlPr xmlns="http://schemas.microsoft.com/office/spreadsheetml/2009/9/main" objectType="CheckBox" lockText="1"/>
</file>

<file path=xl/ctrlProps/ctrlProp306.xml><?xml version="1.0" encoding="utf-8"?>
<formControlPr xmlns="http://schemas.microsoft.com/office/spreadsheetml/2009/9/main" objectType="CheckBox" lockText="1"/>
</file>

<file path=xl/ctrlProps/ctrlProp307.xml><?xml version="1.0" encoding="utf-8"?>
<formControlPr xmlns="http://schemas.microsoft.com/office/spreadsheetml/2009/9/main" objectType="CheckBox" lockText="1"/>
</file>

<file path=xl/ctrlProps/ctrlProp308.xml><?xml version="1.0" encoding="utf-8"?>
<formControlPr xmlns="http://schemas.microsoft.com/office/spreadsheetml/2009/9/main" objectType="CheckBox" lockText="1"/>
</file>

<file path=xl/ctrlProps/ctrlProp309.xml><?xml version="1.0" encoding="utf-8"?>
<formControlPr xmlns="http://schemas.microsoft.com/office/spreadsheetml/2009/9/main" objectType="CheckBox" lockText="1"/>
</file>

<file path=xl/ctrlProps/ctrlProp310.xml><?xml version="1.0" encoding="utf-8"?>
<formControlPr xmlns="http://schemas.microsoft.com/office/spreadsheetml/2009/9/main" objectType="CheckBox" lockText="1"/>
</file>

<file path=xl/ctrlProps/ctrlProp311.xml><?xml version="1.0" encoding="utf-8"?>
<formControlPr xmlns="http://schemas.microsoft.com/office/spreadsheetml/2009/9/main" objectType="CheckBox" lockText="1"/>
</file>

<file path=xl/ctrlProps/ctrlProp312.xml><?xml version="1.0" encoding="utf-8"?>
<formControlPr xmlns="http://schemas.microsoft.com/office/spreadsheetml/2009/9/main" objectType="CheckBox" lockText="1"/>
</file>

<file path=xl/ctrlProps/ctrlProp313.xml><?xml version="1.0" encoding="utf-8"?>
<formControlPr xmlns="http://schemas.microsoft.com/office/spreadsheetml/2009/9/main" objectType="CheckBox" lockText="1"/>
</file>

<file path=xl/ctrlProps/ctrlProp314.xml><?xml version="1.0" encoding="utf-8"?>
<formControlPr xmlns="http://schemas.microsoft.com/office/spreadsheetml/2009/9/main" objectType="CheckBox" lockText="1"/>
</file>

<file path=xl/ctrlProps/ctrlProp315.xml><?xml version="1.0" encoding="utf-8"?>
<formControlPr xmlns="http://schemas.microsoft.com/office/spreadsheetml/2009/9/main" objectType="CheckBox" lockText="1"/>
</file>

<file path=xl/ctrlProps/ctrlProp316.xml><?xml version="1.0" encoding="utf-8"?>
<formControlPr xmlns="http://schemas.microsoft.com/office/spreadsheetml/2009/9/main" objectType="CheckBox" lockText="1"/>
</file>

<file path=xl/ctrlProps/ctrlProp317.xml><?xml version="1.0" encoding="utf-8"?>
<formControlPr xmlns="http://schemas.microsoft.com/office/spreadsheetml/2009/9/main" objectType="CheckBox" lockText="1"/>
</file>

<file path=xl/ctrlProps/ctrlProp318.xml><?xml version="1.0" encoding="utf-8"?>
<formControlPr xmlns="http://schemas.microsoft.com/office/spreadsheetml/2009/9/main" objectType="CheckBox" lockText="1"/>
</file>

<file path=xl/ctrlProps/ctrlProp319.xml><?xml version="1.0" encoding="utf-8"?>
<formControlPr xmlns="http://schemas.microsoft.com/office/spreadsheetml/2009/9/main" objectType="CheckBox" lockText="1"/>
</file>

<file path=xl/ctrlProps/ctrlProp320.xml><?xml version="1.0" encoding="utf-8"?>
<formControlPr xmlns="http://schemas.microsoft.com/office/spreadsheetml/2009/9/main" objectType="CheckBox" lockText="1"/>
</file>

<file path=xl/ctrlProps/ctrlProp321.xml><?xml version="1.0" encoding="utf-8"?>
<formControlPr xmlns="http://schemas.microsoft.com/office/spreadsheetml/2009/9/main" objectType="CheckBox" lockText="1"/>
</file>

<file path=xl/ctrlProps/ctrlProp322.xml><?xml version="1.0" encoding="utf-8"?>
<formControlPr xmlns="http://schemas.microsoft.com/office/spreadsheetml/2009/9/main" objectType="CheckBox" lockText="1"/>
</file>

<file path=xl/ctrlProps/ctrlProp323.xml><?xml version="1.0" encoding="utf-8"?>
<formControlPr xmlns="http://schemas.microsoft.com/office/spreadsheetml/2009/9/main" objectType="CheckBox" lockText="1"/>
</file>

<file path=xl/ctrlProps/ctrlProp324.xml><?xml version="1.0" encoding="utf-8"?>
<formControlPr xmlns="http://schemas.microsoft.com/office/spreadsheetml/2009/9/main" objectType="CheckBox" lockText="1"/>
</file>

<file path=xl/ctrlProps/ctrlProp325.xml><?xml version="1.0" encoding="utf-8"?>
<formControlPr xmlns="http://schemas.microsoft.com/office/spreadsheetml/2009/9/main" objectType="CheckBox" lockText="1"/>
</file>

<file path=xl/ctrlProps/ctrlProp326.xml><?xml version="1.0" encoding="utf-8"?>
<formControlPr xmlns="http://schemas.microsoft.com/office/spreadsheetml/2009/9/main" objectType="CheckBox" lockText="1"/>
</file>

<file path=xl/ctrlProps/ctrlProp327.xml><?xml version="1.0" encoding="utf-8"?>
<formControlPr xmlns="http://schemas.microsoft.com/office/spreadsheetml/2009/9/main" objectType="CheckBox" lockText="1"/>
</file>

<file path=xl/ctrlProps/ctrlProp328.xml><?xml version="1.0" encoding="utf-8"?>
<formControlPr xmlns="http://schemas.microsoft.com/office/spreadsheetml/2009/9/main" objectType="CheckBox" lockText="1"/>
</file>

<file path=xl/ctrlProps/ctrlProp329.xml><?xml version="1.0" encoding="utf-8"?>
<formControlPr xmlns="http://schemas.microsoft.com/office/spreadsheetml/2009/9/main" objectType="CheckBox" lockText="1"/>
</file>

<file path=xl/ctrlProps/ctrlProp330.xml><?xml version="1.0" encoding="utf-8"?>
<formControlPr xmlns="http://schemas.microsoft.com/office/spreadsheetml/2009/9/main" objectType="CheckBox" lockText="1"/>
</file>

<file path=xl/ctrlProps/ctrlProp331.xml><?xml version="1.0" encoding="utf-8"?>
<formControlPr xmlns="http://schemas.microsoft.com/office/spreadsheetml/2009/9/main" objectType="CheckBox" lockText="1"/>
</file>

<file path=xl/ctrlProps/ctrlProp332.xml><?xml version="1.0" encoding="utf-8"?>
<formControlPr xmlns="http://schemas.microsoft.com/office/spreadsheetml/2009/9/main" objectType="CheckBox" lockText="1"/>
</file>

<file path=xl/ctrlProps/ctrlProp333.xml><?xml version="1.0" encoding="utf-8"?>
<formControlPr xmlns="http://schemas.microsoft.com/office/spreadsheetml/2009/9/main" objectType="CheckBox" lockText="1"/>
</file>

<file path=xl/ctrlProps/ctrlProp334.xml><?xml version="1.0" encoding="utf-8"?>
<formControlPr xmlns="http://schemas.microsoft.com/office/spreadsheetml/2009/9/main" objectType="CheckBox" lockText="1"/>
</file>

<file path=xl/ctrlProps/ctrlProp335.xml><?xml version="1.0" encoding="utf-8"?>
<formControlPr xmlns="http://schemas.microsoft.com/office/spreadsheetml/2009/9/main" objectType="CheckBox" lockText="1"/>
</file>

<file path=xl/ctrlProps/ctrlProp336.xml><?xml version="1.0" encoding="utf-8"?>
<formControlPr xmlns="http://schemas.microsoft.com/office/spreadsheetml/2009/9/main" objectType="CheckBox" lockText="1"/>
</file>

<file path=xl/ctrlProps/ctrlProp337.xml><?xml version="1.0" encoding="utf-8"?>
<formControlPr xmlns="http://schemas.microsoft.com/office/spreadsheetml/2009/9/main" objectType="CheckBox" lockText="1"/>
</file>

<file path=xl/ctrlProps/ctrlProp338.xml><?xml version="1.0" encoding="utf-8"?>
<formControlPr xmlns="http://schemas.microsoft.com/office/spreadsheetml/2009/9/main" objectType="CheckBox" lockText="1"/>
</file>

<file path=xl/ctrlProps/ctrlProp339.xml><?xml version="1.0" encoding="utf-8"?>
<formControlPr xmlns="http://schemas.microsoft.com/office/spreadsheetml/2009/9/main" objectType="CheckBox" lockText="1"/>
</file>

<file path=xl/ctrlProps/ctrlProp340.xml><?xml version="1.0" encoding="utf-8"?>
<formControlPr xmlns="http://schemas.microsoft.com/office/spreadsheetml/2009/9/main" objectType="CheckBox" lockText="1"/>
</file>

<file path=xl/ctrlProps/ctrlProp341.xml><?xml version="1.0" encoding="utf-8"?>
<formControlPr xmlns="http://schemas.microsoft.com/office/spreadsheetml/2009/9/main" objectType="CheckBox" lockText="1"/>
</file>

<file path=xl/ctrlProps/ctrlProp342.xml><?xml version="1.0" encoding="utf-8"?>
<formControlPr xmlns="http://schemas.microsoft.com/office/spreadsheetml/2009/9/main" objectType="CheckBox" lockText="1"/>
</file>

<file path=xl/ctrlProps/ctrlProp343.xml><?xml version="1.0" encoding="utf-8"?>
<formControlPr xmlns="http://schemas.microsoft.com/office/spreadsheetml/2009/9/main" objectType="CheckBox" lockText="1"/>
</file>

<file path=xl/ctrlProps/ctrlProp344.xml><?xml version="1.0" encoding="utf-8"?>
<formControlPr xmlns="http://schemas.microsoft.com/office/spreadsheetml/2009/9/main" objectType="CheckBox" lockText="1"/>
</file>

<file path=xl/ctrlProps/ctrlProp345.xml><?xml version="1.0" encoding="utf-8"?>
<formControlPr xmlns="http://schemas.microsoft.com/office/spreadsheetml/2009/9/main" objectType="CheckBox" lockText="1"/>
</file>

<file path=xl/ctrlProps/ctrlProp346.xml><?xml version="1.0" encoding="utf-8"?>
<formControlPr xmlns="http://schemas.microsoft.com/office/spreadsheetml/2009/9/main" objectType="CheckBox" lockText="1" noThreeD="1"/>
</file>

<file path=xl/ctrlProps/ctrlProp347.xml><?xml version="1.0" encoding="utf-8"?>
<formControlPr xmlns="http://schemas.microsoft.com/office/spreadsheetml/2009/9/main" objectType="CheckBox" lockText="1" noThreeD="1"/>
</file>

<file path=xl/ctrlProps/ctrlProp348.xml><?xml version="1.0" encoding="utf-8"?>
<formControlPr xmlns="http://schemas.microsoft.com/office/spreadsheetml/2009/9/main" objectType="CheckBox" lockText="1" noThreeD="1"/>
</file>

<file path=xl/ctrlProps/ctrlProp349.xml><?xml version="1.0" encoding="utf-8"?>
<formControlPr xmlns="http://schemas.microsoft.com/office/spreadsheetml/2009/9/main" objectType="CheckBox" lockText="1" noThreeD="1"/>
</file>

<file path=xl/ctrlProps/ctrlProp350.xml><?xml version="1.0" encoding="utf-8"?>
<formControlPr xmlns="http://schemas.microsoft.com/office/spreadsheetml/2009/9/main" objectType="CheckBox" lockText="1" noThreeD="1"/>
</file>

<file path=xl/ctrlProps/ctrlProp351.xml><?xml version="1.0" encoding="utf-8"?>
<formControlPr xmlns="http://schemas.microsoft.com/office/spreadsheetml/2009/9/main" objectType="CheckBox" lockText="1" noThreeD="1"/>
</file>

<file path=xl/ctrlProps/ctrlProp352.xml><?xml version="1.0" encoding="utf-8"?>
<formControlPr xmlns="http://schemas.microsoft.com/office/spreadsheetml/2009/9/main" objectType="CheckBox" lockText="1" noThreeD="1"/>
</file>

<file path=xl/ctrlProps/ctrlProp353.xml><?xml version="1.0" encoding="utf-8"?>
<formControlPr xmlns="http://schemas.microsoft.com/office/spreadsheetml/2009/9/main" objectType="CheckBox" lockText="1" noThreeD="1"/>
</file>

<file path=xl/ctrlProps/ctrlProp354.xml><?xml version="1.0" encoding="utf-8"?>
<formControlPr xmlns="http://schemas.microsoft.com/office/spreadsheetml/2009/9/main" objectType="CheckBox" lockText="1" noThreeD="1"/>
</file>

<file path=xl/ctrlProps/ctrlProp355.xml><?xml version="1.0" encoding="utf-8"?>
<formControlPr xmlns="http://schemas.microsoft.com/office/spreadsheetml/2009/9/main" objectType="CheckBox" lockText="1" noThreeD="1"/>
</file>

<file path=xl/ctrlProps/ctrlProp356.xml><?xml version="1.0" encoding="utf-8"?>
<formControlPr xmlns="http://schemas.microsoft.com/office/spreadsheetml/2009/9/main" objectType="CheckBox" lockText="1" noThreeD="1"/>
</file>

<file path=xl/ctrlProps/ctrlProp357.xml><?xml version="1.0" encoding="utf-8"?>
<formControlPr xmlns="http://schemas.microsoft.com/office/spreadsheetml/2009/9/main" objectType="CheckBox" lockText="1" noThreeD="1"/>
</file>

<file path=xl/ctrlProps/ctrlProp358.xml><?xml version="1.0" encoding="utf-8"?>
<formControlPr xmlns="http://schemas.microsoft.com/office/spreadsheetml/2009/9/main" objectType="CheckBox" lockText="1" noThreeD="1"/>
</file>

<file path=xl/ctrlProps/ctrlProp359.xml><?xml version="1.0" encoding="utf-8"?>
<formControlPr xmlns="http://schemas.microsoft.com/office/spreadsheetml/2009/9/main" objectType="CheckBox" lockText="1" noThreeD="1"/>
</file>

<file path=xl/ctrlProps/ctrlProp360.xml><?xml version="1.0" encoding="utf-8"?>
<formControlPr xmlns="http://schemas.microsoft.com/office/spreadsheetml/2009/9/main" objectType="CheckBox" lockText="1" noThreeD="1"/>
</file>

<file path=xl/ctrlProps/ctrlProp361.xml><?xml version="1.0" encoding="utf-8"?>
<formControlPr xmlns="http://schemas.microsoft.com/office/spreadsheetml/2009/9/main" objectType="CheckBox" lockText="1" noThreeD="1"/>
</file>

<file path=xl/ctrlProps/ctrlProp362.xml><?xml version="1.0" encoding="utf-8"?>
<formControlPr xmlns="http://schemas.microsoft.com/office/spreadsheetml/2009/9/main" objectType="CheckBox" lockText="1" noThreeD="1"/>
</file>

<file path=xl/ctrlProps/ctrlProp363.xml><?xml version="1.0" encoding="utf-8"?>
<formControlPr xmlns="http://schemas.microsoft.com/office/spreadsheetml/2009/9/main" objectType="CheckBox" lockText="1" noThreeD="1"/>
</file>

<file path=xl/ctrlProps/ctrlProp364.xml><?xml version="1.0" encoding="utf-8"?>
<formControlPr xmlns="http://schemas.microsoft.com/office/spreadsheetml/2009/9/main" objectType="CheckBox" lockText="1" noThreeD="1"/>
</file>

<file path=xl/ctrlProps/ctrlProp365.xml><?xml version="1.0" encoding="utf-8"?>
<formControlPr xmlns="http://schemas.microsoft.com/office/spreadsheetml/2009/9/main" objectType="CheckBox" lockText="1" noThreeD="1"/>
</file>

<file path=xl/ctrlProps/ctrlProp366.xml><?xml version="1.0" encoding="utf-8"?>
<formControlPr xmlns="http://schemas.microsoft.com/office/spreadsheetml/2009/9/main" objectType="CheckBox" lockText="1" noThreeD="1"/>
</file>

<file path=xl/ctrlProps/ctrlProp367.xml><?xml version="1.0" encoding="utf-8"?>
<formControlPr xmlns="http://schemas.microsoft.com/office/spreadsheetml/2009/9/main" objectType="CheckBox" lockText="1" noThreeD="1"/>
</file>

<file path=xl/ctrlProps/ctrlProp368.xml><?xml version="1.0" encoding="utf-8"?>
<formControlPr xmlns="http://schemas.microsoft.com/office/spreadsheetml/2009/9/main" objectType="CheckBox" lockText="1" noThreeD="1"/>
</file>

<file path=xl/ctrlProps/ctrlProp369.xml><?xml version="1.0" encoding="utf-8"?>
<formControlPr xmlns="http://schemas.microsoft.com/office/spreadsheetml/2009/9/main" objectType="CheckBox" lockText="1" noThreeD="1"/>
</file>

<file path=xl/ctrlProps/ctrlProp370.xml><?xml version="1.0" encoding="utf-8"?>
<formControlPr xmlns="http://schemas.microsoft.com/office/spreadsheetml/2009/9/main" objectType="CheckBox" lockText="1" noThreeD="1"/>
</file>

<file path=xl/ctrlProps/ctrlProp371.xml><?xml version="1.0" encoding="utf-8"?>
<formControlPr xmlns="http://schemas.microsoft.com/office/spreadsheetml/2009/9/main" objectType="CheckBox" lockText="1" noThreeD="1"/>
</file>

<file path=xl/ctrlProps/ctrlProp372.xml><?xml version="1.0" encoding="utf-8"?>
<formControlPr xmlns="http://schemas.microsoft.com/office/spreadsheetml/2009/9/main" objectType="CheckBox" lockText="1" noThreeD="1"/>
</file>

<file path=xl/ctrlProps/ctrlProp373.xml><?xml version="1.0" encoding="utf-8"?>
<formControlPr xmlns="http://schemas.microsoft.com/office/spreadsheetml/2009/9/main" objectType="CheckBox" lockText="1" noThreeD="1"/>
</file>

<file path=xl/ctrlProps/ctrlProp374.xml><?xml version="1.0" encoding="utf-8"?>
<formControlPr xmlns="http://schemas.microsoft.com/office/spreadsheetml/2009/9/main" objectType="CheckBox" lockText="1" noThreeD="1"/>
</file>

<file path=xl/ctrlProps/ctrlProp375.xml><?xml version="1.0" encoding="utf-8"?>
<formControlPr xmlns="http://schemas.microsoft.com/office/spreadsheetml/2009/9/main" objectType="CheckBox" lockText="1" noThreeD="1"/>
</file>

<file path=xl/ctrlProps/ctrlProp376.xml><?xml version="1.0" encoding="utf-8"?>
<formControlPr xmlns="http://schemas.microsoft.com/office/spreadsheetml/2009/9/main" objectType="CheckBox" lockText="1" noThreeD="1"/>
</file>

<file path=xl/ctrlProps/ctrlProp377.xml><?xml version="1.0" encoding="utf-8"?>
<formControlPr xmlns="http://schemas.microsoft.com/office/spreadsheetml/2009/9/main" objectType="CheckBox" lockText="1" noThreeD="1"/>
</file>

<file path=xl/ctrlProps/ctrlProp378.xml><?xml version="1.0" encoding="utf-8"?>
<formControlPr xmlns="http://schemas.microsoft.com/office/spreadsheetml/2009/9/main" objectType="CheckBox" lockText="1" noThreeD="1"/>
</file>

<file path=xl/ctrlProps/ctrlProp379.xml><?xml version="1.0" encoding="utf-8"?>
<formControlPr xmlns="http://schemas.microsoft.com/office/spreadsheetml/2009/9/main" objectType="CheckBox" lockText="1" noThreeD="1"/>
</file>

<file path=xl/ctrlProps/ctrlProp380.xml><?xml version="1.0" encoding="utf-8"?>
<formControlPr xmlns="http://schemas.microsoft.com/office/spreadsheetml/2009/9/main" objectType="CheckBox" lockText="1" noThreeD="1"/>
</file>

<file path=xl/ctrlProps/ctrlProp381.xml><?xml version="1.0" encoding="utf-8"?>
<formControlPr xmlns="http://schemas.microsoft.com/office/spreadsheetml/2009/9/main" objectType="CheckBox" lockText="1" noThreeD="1"/>
</file>

<file path=xl/ctrlProps/ctrlProp382.xml><?xml version="1.0" encoding="utf-8"?>
<formControlPr xmlns="http://schemas.microsoft.com/office/spreadsheetml/2009/9/main" objectType="CheckBox" lockText="1" noThreeD="1"/>
</file>

<file path=xl/ctrlProps/ctrlProp383.xml><?xml version="1.0" encoding="utf-8"?>
<formControlPr xmlns="http://schemas.microsoft.com/office/spreadsheetml/2009/9/main" objectType="CheckBox" lockText="1" noThreeD="1"/>
</file>

<file path=xl/ctrlProps/ctrlProp384.xml><?xml version="1.0" encoding="utf-8"?>
<formControlPr xmlns="http://schemas.microsoft.com/office/spreadsheetml/2009/9/main" objectType="CheckBox" lockText="1" noThreeD="1"/>
</file>

<file path=xl/ctrlProps/ctrlProp385.xml><?xml version="1.0" encoding="utf-8"?>
<formControlPr xmlns="http://schemas.microsoft.com/office/spreadsheetml/2009/9/main" objectType="CheckBox" lockText="1" noThreeD="1"/>
</file>

<file path=xl/ctrlProps/ctrlProp386.xml><?xml version="1.0" encoding="utf-8"?>
<formControlPr xmlns="http://schemas.microsoft.com/office/spreadsheetml/2009/9/main" objectType="CheckBox" lockText="1" noThreeD="1"/>
</file>

<file path=xl/ctrlProps/ctrlProp387.xml><?xml version="1.0" encoding="utf-8"?>
<formControlPr xmlns="http://schemas.microsoft.com/office/spreadsheetml/2009/9/main" objectType="CheckBox" lockText="1" noThreeD="1"/>
</file>

<file path=xl/ctrlProps/ctrlProp388.xml><?xml version="1.0" encoding="utf-8"?>
<formControlPr xmlns="http://schemas.microsoft.com/office/spreadsheetml/2009/9/main" objectType="CheckBox" lockText="1" noThreeD="1"/>
</file>

<file path=xl/ctrlProps/ctrlProp389.xml><?xml version="1.0" encoding="utf-8"?>
<formControlPr xmlns="http://schemas.microsoft.com/office/spreadsheetml/2009/9/main" objectType="CheckBox" lockText="1" noThreeD="1"/>
</file>

<file path=xl/ctrlProps/ctrlProp390.xml><?xml version="1.0" encoding="utf-8"?>
<formControlPr xmlns="http://schemas.microsoft.com/office/spreadsheetml/2009/9/main" objectType="CheckBox" lockText="1" noThreeD="1"/>
</file>

<file path=xl/ctrlProps/ctrlProp391.xml><?xml version="1.0" encoding="utf-8"?>
<formControlPr xmlns="http://schemas.microsoft.com/office/spreadsheetml/2009/9/main" objectType="CheckBox" lockText="1" noThreeD="1"/>
</file>

<file path=xl/ctrlProps/ctrlProp392.xml><?xml version="1.0" encoding="utf-8"?>
<formControlPr xmlns="http://schemas.microsoft.com/office/spreadsheetml/2009/9/main" objectType="CheckBox" lockText="1" noThreeD="1"/>
</file>

<file path=xl/ctrlProps/ctrlProp393.xml><?xml version="1.0" encoding="utf-8"?>
<formControlPr xmlns="http://schemas.microsoft.com/office/spreadsheetml/2009/9/main" objectType="CheckBox" lockText="1" noThreeD="1"/>
</file>

<file path=xl/ctrlProps/ctrlProp394.xml><?xml version="1.0" encoding="utf-8"?>
<formControlPr xmlns="http://schemas.microsoft.com/office/spreadsheetml/2009/9/main" objectType="CheckBox" lockText="1" noThreeD="1"/>
</file>

<file path=xl/ctrlProps/ctrlProp395.xml><?xml version="1.0" encoding="utf-8"?>
<formControlPr xmlns="http://schemas.microsoft.com/office/spreadsheetml/2009/9/main" objectType="CheckBox" lockText="1" noThreeD="1"/>
</file>

<file path=xl/ctrlProps/ctrlProp396.xml><?xml version="1.0" encoding="utf-8"?>
<formControlPr xmlns="http://schemas.microsoft.com/office/spreadsheetml/2009/9/main" objectType="CheckBox" lockText="1" noThreeD="1"/>
</file>

<file path=xl/ctrlProps/ctrlProp397.xml><?xml version="1.0" encoding="utf-8"?>
<formControlPr xmlns="http://schemas.microsoft.com/office/spreadsheetml/2009/9/main" objectType="CheckBox" lockText="1" noThreeD="1"/>
</file>

<file path=xl/ctrlProps/ctrlProp398.xml><?xml version="1.0" encoding="utf-8"?>
<formControlPr xmlns="http://schemas.microsoft.com/office/spreadsheetml/2009/9/main" objectType="CheckBox" lockText="1" noThreeD="1"/>
</file>

<file path=xl/ctrlProps/ctrlProp399.xml><?xml version="1.0" encoding="utf-8"?>
<formControlPr xmlns="http://schemas.microsoft.com/office/spreadsheetml/2009/9/main" objectType="CheckBox" lockText="1" noThreeD="1"/>
</file>

<file path=xl/ctrlProps/ctrlProp400.xml><?xml version="1.0" encoding="utf-8"?>
<formControlPr xmlns="http://schemas.microsoft.com/office/spreadsheetml/2009/9/main" objectType="CheckBox" lockText="1" noThreeD="1"/>
</file>

<file path=xl/ctrlProps/ctrlProp401.xml><?xml version="1.0" encoding="utf-8"?>
<formControlPr xmlns="http://schemas.microsoft.com/office/spreadsheetml/2009/9/main" objectType="CheckBox" lockText="1" noThreeD="1"/>
</file>

<file path=xl/ctrlProps/ctrlProp402.xml><?xml version="1.0" encoding="utf-8"?>
<formControlPr xmlns="http://schemas.microsoft.com/office/spreadsheetml/2009/9/main" objectType="CheckBox" lockText="1" noThreeD="1"/>
</file>

<file path=xl/ctrlProps/ctrlProp403.xml><?xml version="1.0" encoding="utf-8"?>
<formControlPr xmlns="http://schemas.microsoft.com/office/spreadsheetml/2009/9/main" objectType="CheckBox" lockText="1" noThreeD="1"/>
</file>

<file path=xl/ctrlProps/ctrlProp404.xml><?xml version="1.0" encoding="utf-8"?>
<formControlPr xmlns="http://schemas.microsoft.com/office/spreadsheetml/2009/9/main" objectType="CheckBox" lockText="1" noThreeD="1"/>
</file>

<file path=xl/ctrlProps/ctrlProp405.xml><?xml version="1.0" encoding="utf-8"?>
<formControlPr xmlns="http://schemas.microsoft.com/office/spreadsheetml/2009/9/main" objectType="CheckBox" lockText="1" noThreeD="1"/>
</file>

<file path=xl/ctrlProps/ctrlProp406.xml><?xml version="1.0" encoding="utf-8"?>
<formControlPr xmlns="http://schemas.microsoft.com/office/spreadsheetml/2009/9/main" objectType="CheckBox" lockText="1" noThreeD="1"/>
</file>

<file path=xl/ctrlProps/ctrlProp407.xml><?xml version="1.0" encoding="utf-8"?>
<formControlPr xmlns="http://schemas.microsoft.com/office/spreadsheetml/2009/9/main" objectType="CheckBox" lockText="1" noThreeD="1"/>
</file>

<file path=xl/ctrlProps/ctrlProp408.xml><?xml version="1.0" encoding="utf-8"?>
<formControlPr xmlns="http://schemas.microsoft.com/office/spreadsheetml/2009/9/main" objectType="CheckBox" lockText="1" noThreeD="1"/>
</file>

<file path=xl/ctrlProps/ctrlProp409.xml><?xml version="1.0" encoding="utf-8"?>
<formControlPr xmlns="http://schemas.microsoft.com/office/spreadsheetml/2009/9/main" objectType="CheckBox" lockText="1" noThreeD="1"/>
</file>

<file path=xl/ctrlProps/ctrlProp410.xml><?xml version="1.0" encoding="utf-8"?>
<formControlPr xmlns="http://schemas.microsoft.com/office/spreadsheetml/2009/9/main" objectType="CheckBox" lockText="1" noThreeD="1"/>
</file>

<file path=xl/ctrlProps/ctrlProp411.xml><?xml version="1.0" encoding="utf-8"?>
<formControlPr xmlns="http://schemas.microsoft.com/office/spreadsheetml/2009/9/main" objectType="CheckBox" lockText="1" noThreeD="1"/>
</file>

<file path=xl/ctrlProps/ctrlProp412.xml><?xml version="1.0" encoding="utf-8"?>
<formControlPr xmlns="http://schemas.microsoft.com/office/spreadsheetml/2009/9/main" objectType="CheckBox" lockText="1" noThreeD="1"/>
</file>

<file path=xl/ctrlProps/ctrlProp413.xml><?xml version="1.0" encoding="utf-8"?>
<formControlPr xmlns="http://schemas.microsoft.com/office/spreadsheetml/2009/9/main" objectType="CheckBox" lockText="1" noThreeD="1"/>
</file>

<file path=xl/ctrlProps/ctrlProp414.xml><?xml version="1.0" encoding="utf-8"?>
<formControlPr xmlns="http://schemas.microsoft.com/office/spreadsheetml/2009/9/main" objectType="CheckBox" lockText="1" noThreeD="1"/>
</file>

<file path=xl/ctrlProps/ctrlProp415.xml><?xml version="1.0" encoding="utf-8"?>
<formControlPr xmlns="http://schemas.microsoft.com/office/spreadsheetml/2009/9/main" objectType="CheckBox" lockText="1" noThreeD="1"/>
</file>

<file path=xl/ctrlProps/ctrlProp416.xml><?xml version="1.0" encoding="utf-8"?>
<formControlPr xmlns="http://schemas.microsoft.com/office/spreadsheetml/2009/9/main" objectType="CheckBox" lockText="1" noThreeD="1"/>
</file>

<file path=xl/ctrlProps/ctrlProp417.xml><?xml version="1.0" encoding="utf-8"?>
<formControlPr xmlns="http://schemas.microsoft.com/office/spreadsheetml/2009/9/main" objectType="CheckBox" lockText="1" noThreeD="1"/>
</file>

<file path=xl/ctrlProps/ctrlProp418.xml><?xml version="1.0" encoding="utf-8"?>
<formControlPr xmlns="http://schemas.microsoft.com/office/spreadsheetml/2009/9/main" objectType="CheckBox" lockText="1" noThreeD="1"/>
</file>

<file path=xl/ctrlProps/ctrlProp419.xml><?xml version="1.0" encoding="utf-8"?>
<formControlPr xmlns="http://schemas.microsoft.com/office/spreadsheetml/2009/9/main" objectType="CheckBox" lockText="1" noThreeD="1"/>
</file>

<file path=xl/ctrlProps/ctrlProp420.xml><?xml version="1.0" encoding="utf-8"?>
<formControlPr xmlns="http://schemas.microsoft.com/office/spreadsheetml/2009/9/main" objectType="CheckBox" lockText="1" noThreeD="1"/>
</file>

<file path=xl/ctrlProps/ctrlProp421.xml><?xml version="1.0" encoding="utf-8"?>
<formControlPr xmlns="http://schemas.microsoft.com/office/spreadsheetml/2009/9/main" objectType="CheckBox" lockText="1" noThreeD="1"/>
</file>

<file path=xl/ctrlProps/ctrlProp422.xml><?xml version="1.0" encoding="utf-8"?>
<formControlPr xmlns="http://schemas.microsoft.com/office/spreadsheetml/2009/9/main" objectType="CheckBox" lockText="1" noThreeD="1"/>
</file>

<file path=xl/ctrlProps/ctrlProp423.xml><?xml version="1.0" encoding="utf-8"?>
<formControlPr xmlns="http://schemas.microsoft.com/office/spreadsheetml/2009/9/main" objectType="CheckBox" lockText="1" noThreeD="1"/>
</file>

<file path=xl/ctrlProps/ctrlProp424.xml><?xml version="1.0" encoding="utf-8"?>
<formControlPr xmlns="http://schemas.microsoft.com/office/spreadsheetml/2009/9/main" objectType="CheckBox" lockText="1" noThreeD="1"/>
</file>

<file path=xl/ctrlProps/ctrlProp425.xml><?xml version="1.0" encoding="utf-8"?>
<formControlPr xmlns="http://schemas.microsoft.com/office/spreadsheetml/2009/9/main" objectType="CheckBox" lockText="1" noThreeD="1"/>
</file>

<file path=xl/ctrlProps/ctrlProp426.xml><?xml version="1.0" encoding="utf-8"?>
<formControlPr xmlns="http://schemas.microsoft.com/office/spreadsheetml/2009/9/main" objectType="CheckBox" lockText="1" noThreeD="1"/>
</file>

<file path=xl/ctrlProps/ctrlProp427.xml><?xml version="1.0" encoding="utf-8"?>
<formControlPr xmlns="http://schemas.microsoft.com/office/spreadsheetml/2009/9/main" objectType="CheckBox" lockText="1" noThreeD="1"/>
</file>

<file path=xl/ctrlProps/ctrlProp428.xml><?xml version="1.0" encoding="utf-8"?>
<formControlPr xmlns="http://schemas.microsoft.com/office/spreadsheetml/2009/9/main" objectType="CheckBox" lockText="1" noThreeD="1"/>
</file>

<file path=xl/ctrlProps/ctrlProp429.xml><?xml version="1.0" encoding="utf-8"?>
<formControlPr xmlns="http://schemas.microsoft.com/office/spreadsheetml/2009/9/main" objectType="CheckBox" lockText="1" noThreeD="1"/>
</file>

<file path=xl/ctrlProps/ctrlProp430.xml><?xml version="1.0" encoding="utf-8"?>
<formControlPr xmlns="http://schemas.microsoft.com/office/spreadsheetml/2009/9/main" objectType="CheckBox" lockText="1" noThreeD="1"/>
</file>

<file path=xl/ctrlProps/ctrlProp431.xml><?xml version="1.0" encoding="utf-8"?>
<formControlPr xmlns="http://schemas.microsoft.com/office/spreadsheetml/2009/9/main" objectType="CheckBox" lockText="1" noThreeD="1"/>
</file>

<file path=xl/ctrlProps/ctrlProp432.xml><?xml version="1.0" encoding="utf-8"?>
<formControlPr xmlns="http://schemas.microsoft.com/office/spreadsheetml/2009/9/main" objectType="CheckBox" lockText="1" noThreeD="1"/>
</file>

<file path=xl/ctrlProps/ctrlProp433.xml><?xml version="1.0" encoding="utf-8"?>
<formControlPr xmlns="http://schemas.microsoft.com/office/spreadsheetml/2009/9/main" objectType="CheckBox" lockText="1" noThreeD="1"/>
</file>

<file path=xl/ctrlProps/ctrlProp434.xml><?xml version="1.0" encoding="utf-8"?>
<formControlPr xmlns="http://schemas.microsoft.com/office/spreadsheetml/2009/9/main" objectType="CheckBox" lockText="1" noThreeD="1"/>
</file>

<file path=xl/ctrlProps/ctrlProp435.xml><?xml version="1.0" encoding="utf-8"?>
<formControlPr xmlns="http://schemas.microsoft.com/office/spreadsheetml/2009/9/main" objectType="CheckBox" lockText="1" noThreeD="1"/>
</file>

<file path=xl/ctrlProps/ctrlProp436.xml><?xml version="1.0" encoding="utf-8"?>
<formControlPr xmlns="http://schemas.microsoft.com/office/spreadsheetml/2009/9/main" objectType="CheckBox" lockText="1" noThreeD="1"/>
</file>

<file path=xl/ctrlProps/ctrlProp437.xml><?xml version="1.0" encoding="utf-8"?>
<formControlPr xmlns="http://schemas.microsoft.com/office/spreadsheetml/2009/9/main" objectType="CheckBox" lockText="1" noThreeD="1"/>
</file>

<file path=xl/ctrlProps/ctrlProp438.xml><?xml version="1.0" encoding="utf-8"?>
<formControlPr xmlns="http://schemas.microsoft.com/office/spreadsheetml/2009/9/main" objectType="CheckBox" lockText="1" noThreeD="1"/>
</file>

<file path=xl/ctrlProps/ctrlProp439.xml><?xml version="1.0" encoding="utf-8"?>
<formControlPr xmlns="http://schemas.microsoft.com/office/spreadsheetml/2009/9/main" objectType="CheckBox" lockText="1" noThreeD="1"/>
</file>

<file path=xl/ctrlProps/ctrlProp440.xml><?xml version="1.0" encoding="utf-8"?>
<formControlPr xmlns="http://schemas.microsoft.com/office/spreadsheetml/2009/9/main" objectType="CheckBox" lockText="1" noThreeD="1"/>
</file>

<file path=xl/ctrlProps/ctrlProp441.xml><?xml version="1.0" encoding="utf-8"?>
<formControlPr xmlns="http://schemas.microsoft.com/office/spreadsheetml/2009/9/main" objectType="CheckBox" lockText="1" noThreeD="1"/>
</file>

<file path=xl/ctrlProps/ctrlProp442.xml><?xml version="1.0" encoding="utf-8"?>
<formControlPr xmlns="http://schemas.microsoft.com/office/spreadsheetml/2009/9/main" objectType="CheckBox" lockText="1" noThreeD="1"/>
</file>

<file path=xl/ctrlProps/ctrlProp443.xml><?xml version="1.0" encoding="utf-8"?>
<formControlPr xmlns="http://schemas.microsoft.com/office/spreadsheetml/2009/9/main" objectType="CheckBox" lockText="1" noThreeD="1"/>
</file>

<file path=xl/ctrlProps/ctrlProp444.xml><?xml version="1.0" encoding="utf-8"?>
<formControlPr xmlns="http://schemas.microsoft.com/office/spreadsheetml/2009/9/main" objectType="CheckBox" lockText="1" noThreeD="1"/>
</file>

<file path=xl/ctrlProps/ctrlProp445.xml><?xml version="1.0" encoding="utf-8"?>
<formControlPr xmlns="http://schemas.microsoft.com/office/spreadsheetml/2009/9/main" objectType="CheckBox" lockText="1" noThreeD="1"/>
</file>

<file path=xl/ctrlProps/ctrlProp446.xml><?xml version="1.0" encoding="utf-8"?>
<formControlPr xmlns="http://schemas.microsoft.com/office/spreadsheetml/2009/9/main" objectType="CheckBox" lockText="1" noThreeD="1"/>
</file>

<file path=xl/ctrlProps/ctrlProp447.xml><?xml version="1.0" encoding="utf-8"?>
<formControlPr xmlns="http://schemas.microsoft.com/office/spreadsheetml/2009/9/main" objectType="CheckBox" lockText="1" noThreeD="1"/>
</file>

<file path=xl/ctrlProps/ctrlProp448.xml><?xml version="1.0" encoding="utf-8"?>
<formControlPr xmlns="http://schemas.microsoft.com/office/spreadsheetml/2009/9/main" objectType="CheckBox" lockText="1" noThreeD="1"/>
</file>

<file path=xl/ctrlProps/ctrlProp449.xml><?xml version="1.0" encoding="utf-8"?>
<formControlPr xmlns="http://schemas.microsoft.com/office/spreadsheetml/2009/9/main" objectType="CheckBox" lockText="1" noThreeD="1"/>
</file>

<file path=xl/ctrlProps/ctrlProp450.xml><?xml version="1.0" encoding="utf-8"?>
<formControlPr xmlns="http://schemas.microsoft.com/office/spreadsheetml/2009/9/main" objectType="CheckBox" lockText="1" noThreeD="1"/>
</file>

<file path=xl/ctrlProps/ctrlProp451.xml><?xml version="1.0" encoding="utf-8"?>
<formControlPr xmlns="http://schemas.microsoft.com/office/spreadsheetml/2009/9/main" objectType="CheckBox" lockText="1" noThreeD="1"/>
</file>

<file path=xl/ctrlProps/ctrlProp452.xml><?xml version="1.0" encoding="utf-8"?>
<formControlPr xmlns="http://schemas.microsoft.com/office/spreadsheetml/2009/9/main" objectType="CheckBox" lockText="1" noThreeD="1"/>
</file>

<file path=xl/ctrlProps/ctrlProp453.xml><?xml version="1.0" encoding="utf-8"?>
<formControlPr xmlns="http://schemas.microsoft.com/office/spreadsheetml/2009/9/main" objectType="CheckBox" lockText="1" noThreeD="1"/>
</file>

<file path=xl/ctrlProps/ctrlProp454.xml><?xml version="1.0" encoding="utf-8"?>
<formControlPr xmlns="http://schemas.microsoft.com/office/spreadsheetml/2009/9/main" objectType="CheckBox" lockText="1" noThreeD="1"/>
</file>

<file path=xl/ctrlProps/ctrlProp455.xml><?xml version="1.0" encoding="utf-8"?>
<formControlPr xmlns="http://schemas.microsoft.com/office/spreadsheetml/2009/9/main" objectType="CheckBox" lockText="1" noThreeD="1"/>
</file>

<file path=xl/ctrlProps/ctrlProp456.xml><?xml version="1.0" encoding="utf-8"?>
<formControlPr xmlns="http://schemas.microsoft.com/office/spreadsheetml/2009/9/main" objectType="CheckBox" lockText="1" noThreeD="1"/>
</file>

<file path=xl/ctrlProps/ctrlProp457.xml><?xml version="1.0" encoding="utf-8"?>
<formControlPr xmlns="http://schemas.microsoft.com/office/spreadsheetml/2009/9/main" objectType="CheckBox" lockText="1" noThreeD="1"/>
</file>

<file path=xl/ctrlProps/ctrlProp458.xml><?xml version="1.0" encoding="utf-8"?>
<formControlPr xmlns="http://schemas.microsoft.com/office/spreadsheetml/2009/9/main" objectType="CheckBox" lockText="1" noThreeD="1"/>
</file>

<file path=xl/ctrlProps/ctrlProp459.xml><?xml version="1.0" encoding="utf-8"?>
<formControlPr xmlns="http://schemas.microsoft.com/office/spreadsheetml/2009/9/main" objectType="CheckBox" lockText="1" noThreeD="1"/>
</file>

<file path=xl/ctrlProps/ctrlProp460.xml><?xml version="1.0" encoding="utf-8"?>
<formControlPr xmlns="http://schemas.microsoft.com/office/spreadsheetml/2009/9/main" objectType="CheckBox" lockText="1" noThreeD="1"/>
</file>

<file path=xl/ctrlProps/ctrlProp461.xml><?xml version="1.0" encoding="utf-8"?>
<formControlPr xmlns="http://schemas.microsoft.com/office/spreadsheetml/2009/9/main" objectType="CheckBox" lockText="1" noThreeD="1"/>
</file>

<file path=xl/ctrlProps/ctrlProp462.xml><?xml version="1.0" encoding="utf-8"?>
<formControlPr xmlns="http://schemas.microsoft.com/office/spreadsheetml/2009/9/main" objectType="CheckBox" lockText="1" noThreeD="1"/>
</file>

<file path=xl/ctrlProps/ctrlProp463.xml><?xml version="1.0" encoding="utf-8"?>
<formControlPr xmlns="http://schemas.microsoft.com/office/spreadsheetml/2009/9/main" objectType="CheckBox" lockText="1" noThreeD="1"/>
</file>

<file path=xl/ctrlProps/ctrlProp464.xml><?xml version="1.0" encoding="utf-8"?>
<formControlPr xmlns="http://schemas.microsoft.com/office/spreadsheetml/2009/9/main" objectType="CheckBox" lockText="1" noThreeD="1"/>
</file>

<file path=xl/ctrlProps/ctrlProp465.xml><?xml version="1.0" encoding="utf-8"?>
<formControlPr xmlns="http://schemas.microsoft.com/office/spreadsheetml/2009/9/main" objectType="CheckBox" lockText="1" noThreeD="1"/>
</file>

<file path=xl/ctrlProps/ctrlProp466.xml><?xml version="1.0" encoding="utf-8"?>
<formControlPr xmlns="http://schemas.microsoft.com/office/spreadsheetml/2009/9/main" objectType="CheckBox" lockText="1" noThreeD="1"/>
</file>

<file path=xl/ctrlProps/ctrlProp467.xml><?xml version="1.0" encoding="utf-8"?>
<formControlPr xmlns="http://schemas.microsoft.com/office/spreadsheetml/2009/9/main" objectType="CheckBox" lockText="1" noThreeD="1"/>
</file>

<file path=xl/ctrlProps/ctrlProp468.xml><?xml version="1.0" encoding="utf-8"?>
<formControlPr xmlns="http://schemas.microsoft.com/office/spreadsheetml/2009/9/main" objectType="CheckBox" lockText="1"/>
</file>

<file path=xl/ctrlProps/ctrlProp469.xml><?xml version="1.0" encoding="utf-8"?>
<formControlPr xmlns="http://schemas.microsoft.com/office/spreadsheetml/2009/9/main" objectType="CheckBox" lockText="1"/>
</file>

<file path=xl/ctrlProps/ctrlProp470.xml><?xml version="1.0" encoding="utf-8"?>
<formControlPr xmlns="http://schemas.microsoft.com/office/spreadsheetml/2009/9/main" objectType="CheckBox" lockText="1"/>
</file>

<file path=xl/ctrlProps/ctrlProp471.xml><?xml version="1.0" encoding="utf-8"?>
<formControlPr xmlns="http://schemas.microsoft.com/office/spreadsheetml/2009/9/main" objectType="CheckBox" checked="Checked" lockText="1"/>
</file>

<file path=xl/ctrlProps/ctrlProp472.xml><?xml version="1.0" encoding="utf-8"?>
<formControlPr xmlns="http://schemas.microsoft.com/office/spreadsheetml/2009/9/main" objectType="CheckBox" lockText="1"/>
</file>

<file path=xl/ctrlProps/ctrlProp473.xml><?xml version="1.0" encoding="utf-8"?>
<formControlPr xmlns="http://schemas.microsoft.com/office/spreadsheetml/2009/9/main" objectType="CheckBox" lockText="1"/>
</file>

<file path=xl/ctrlProps/ctrlProp474.xml><?xml version="1.0" encoding="utf-8"?>
<formControlPr xmlns="http://schemas.microsoft.com/office/spreadsheetml/2009/9/main" objectType="CheckBox" lockText="1"/>
</file>

<file path=xl/ctrlProps/ctrlProp475.xml><?xml version="1.0" encoding="utf-8"?>
<formControlPr xmlns="http://schemas.microsoft.com/office/spreadsheetml/2009/9/main" objectType="CheckBox" lockText="1"/>
</file>

<file path=xl/ctrlProps/ctrlProp476.xml><?xml version="1.0" encoding="utf-8"?>
<formControlPr xmlns="http://schemas.microsoft.com/office/spreadsheetml/2009/9/main" objectType="CheckBox" lockText="1"/>
</file>

<file path=xl/ctrlProps/ctrlProp477.xml><?xml version="1.0" encoding="utf-8"?>
<formControlPr xmlns="http://schemas.microsoft.com/office/spreadsheetml/2009/9/main" objectType="CheckBox" lockText="1"/>
</file>

<file path=xl/ctrlProps/ctrlProp478.xml><?xml version="1.0" encoding="utf-8"?>
<formControlPr xmlns="http://schemas.microsoft.com/office/spreadsheetml/2009/9/main" objectType="CheckBox" lockText="1"/>
</file>

<file path=xl/ctrlProps/ctrlProp479.xml><?xml version="1.0" encoding="utf-8"?>
<formControlPr xmlns="http://schemas.microsoft.com/office/spreadsheetml/2009/9/main" objectType="CheckBox" lockText="1"/>
</file>

<file path=xl/ctrlProps/ctrlProp480.xml><?xml version="1.0" encoding="utf-8"?>
<formControlPr xmlns="http://schemas.microsoft.com/office/spreadsheetml/2009/9/main" objectType="CheckBox" lockText="1"/>
</file>

<file path=xl/ctrlProps/ctrlProp481.xml><?xml version="1.0" encoding="utf-8"?>
<formControlPr xmlns="http://schemas.microsoft.com/office/spreadsheetml/2009/9/main" objectType="CheckBox" lockText="1"/>
</file>

<file path=xl/ctrlProps/ctrlProp482.xml><?xml version="1.0" encoding="utf-8"?>
<formControlPr xmlns="http://schemas.microsoft.com/office/spreadsheetml/2009/9/main" objectType="CheckBox" lockText="1"/>
</file>

<file path=xl/ctrlProps/ctrlProp483.xml><?xml version="1.0" encoding="utf-8"?>
<formControlPr xmlns="http://schemas.microsoft.com/office/spreadsheetml/2009/9/main" objectType="CheckBox" lockText="1"/>
</file>

<file path=xl/ctrlProps/ctrlProp484.xml><?xml version="1.0" encoding="utf-8"?>
<formControlPr xmlns="http://schemas.microsoft.com/office/spreadsheetml/2009/9/main" objectType="CheckBox" lockText="1"/>
</file>

<file path=xl/ctrlProps/ctrlProp485.xml><?xml version="1.0" encoding="utf-8"?>
<formControlPr xmlns="http://schemas.microsoft.com/office/spreadsheetml/2009/9/main" objectType="CheckBox" lockText="1"/>
</file>

<file path=xl/ctrlProps/ctrlProp486.xml><?xml version="1.0" encoding="utf-8"?>
<formControlPr xmlns="http://schemas.microsoft.com/office/spreadsheetml/2009/9/main" objectType="CheckBox" lockText="1"/>
</file>

<file path=xl/ctrlProps/ctrlProp487.xml><?xml version="1.0" encoding="utf-8"?>
<formControlPr xmlns="http://schemas.microsoft.com/office/spreadsheetml/2009/9/main" objectType="CheckBox" lockText="1"/>
</file>

<file path=xl/ctrlProps/ctrlProp488.xml><?xml version="1.0" encoding="utf-8"?>
<formControlPr xmlns="http://schemas.microsoft.com/office/spreadsheetml/2009/9/main" objectType="CheckBox" lockText="1"/>
</file>

<file path=xl/ctrlProps/ctrlProp489.xml><?xml version="1.0" encoding="utf-8"?>
<formControlPr xmlns="http://schemas.microsoft.com/office/spreadsheetml/2009/9/main" objectType="CheckBox" lockText="1"/>
</file>

<file path=xl/ctrlProps/ctrlProp490.xml><?xml version="1.0" encoding="utf-8"?>
<formControlPr xmlns="http://schemas.microsoft.com/office/spreadsheetml/2009/9/main" objectType="CheckBox" lockText="1"/>
</file>

<file path=xl/ctrlProps/ctrlProp491.xml><?xml version="1.0" encoding="utf-8"?>
<formControlPr xmlns="http://schemas.microsoft.com/office/spreadsheetml/2009/9/main" objectType="CheckBox" lockText="1"/>
</file>

<file path=xl/ctrlProps/ctrlProp492.xml><?xml version="1.0" encoding="utf-8"?>
<formControlPr xmlns="http://schemas.microsoft.com/office/spreadsheetml/2009/9/main" objectType="CheckBox" lockText="1"/>
</file>

<file path=xl/ctrlProps/ctrlProp493.xml><?xml version="1.0" encoding="utf-8"?>
<formControlPr xmlns="http://schemas.microsoft.com/office/spreadsheetml/2009/9/main" objectType="CheckBox" lockText="1"/>
</file>

<file path=xl/ctrlProps/ctrlProp494.xml><?xml version="1.0" encoding="utf-8"?>
<formControlPr xmlns="http://schemas.microsoft.com/office/spreadsheetml/2009/9/main" objectType="CheckBox" lockText="1"/>
</file>

<file path=xl/ctrlProps/ctrlProp495.xml><?xml version="1.0" encoding="utf-8"?>
<formControlPr xmlns="http://schemas.microsoft.com/office/spreadsheetml/2009/9/main" objectType="CheckBox" lockText="1"/>
</file>

<file path=xl/ctrlProps/ctrlProp496.xml><?xml version="1.0" encoding="utf-8"?>
<formControlPr xmlns="http://schemas.microsoft.com/office/spreadsheetml/2009/9/main" objectType="CheckBox" checked="Checked" lockText="1"/>
</file>

<file path=xl/ctrlProps/ctrlProp497.xml><?xml version="1.0" encoding="utf-8"?>
<formControlPr xmlns="http://schemas.microsoft.com/office/spreadsheetml/2009/9/main" objectType="CheckBox" lockText="1"/>
</file>

<file path=xl/ctrlProps/ctrlProp498.xml><?xml version="1.0" encoding="utf-8"?>
<formControlPr xmlns="http://schemas.microsoft.com/office/spreadsheetml/2009/9/main" objectType="CheckBox" lockText="1"/>
</file>

<file path=xl/ctrlProps/ctrlProp499.xml><?xml version="1.0" encoding="utf-8"?>
<formControlPr xmlns="http://schemas.microsoft.com/office/spreadsheetml/2009/9/main" objectType="CheckBox" lockText="1"/>
</file>

<file path=xl/ctrlProps/ctrlProp500.xml><?xml version="1.0" encoding="utf-8"?>
<formControlPr xmlns="http://schemas.microsoft.com/office/spreadsheetml/2009/9/main" objectType="CheckBox" lockText="1"/>
</file>

<file path=xl/ctrlProps/ctrlProp501.xml><?xml version="1.0" encoding="utf-8"?>
<formControlPr xmlns="http://schemas.microsoft.com/office/spreadsheetml/2009/9/main" objectType="CheckBox" lockText="1"/>
</file>

<file path=xl/ctrlProps/ctrlProp502.xml><?xml version="1.0" encoding="utf-8"?>
<formControlPr xmlns="http://schemas.microsoft.com/office/spreadsheetml/2009/9/main" objectType="CheckBox" lockText="1"/>
</file>

<file path=xl/ctrlProps/ctrlProp503.xml><?xml version="1.0" encoding="utf-8"?>
<formControlPr xmlns="http://schemas.microsoft.com/office/spreadsheetml/2009/9/main" objectType="CheckBox" lockText="1"/>
</file>

<file path=xl/ctrlProps/ctrlProp504.xml><?xml version="1.0" encoding="utf-8"?>
<formControlPr xmlns="http://schemas.microsoft.com/office/spreadsheetml/2009/9/main" objectType="CheckBox" lockText="1"/>
</file>

<file path=xl/ctrlProps/ctrlProp505.xml><?xml version="1.0" encoding="utf-8"?>
<formControlPr xmlns="http://schemas.microsoft.com/office/spreadsheetml/2009/9/main" objectType="CheckBox" lockText="1"/>
</file>

<file path=xl/ctrlProps/ctrlProp506.xml><?xml version="1.0" encoding="utf-8"?>
<formControlPr xmlns="http://schemas.microsoft.com/office/spreadsheetml/2009/9/main" objectType="CheckBox" lockText="1"/>
</file>

<file path=xl/ctrlProps/ctrlProp507.xml><?xml version="1.0" encoding="utf-8"?>
<formControlPr xmlns="http://schemas.microsoft.com/office/spreadsheetml/2009/9/main" objectType="CheckBox" lockText="1"/>
</file>

<file path=xl/ctrlProps/ctrlProp508.xml><?xml version="1.0" encoding="utf-8"?>
<formControlPr xmlns="http://schemas.microsoft.com/office/spreadsheetml/2009/9/main" objectType="CheckBox" lockText="1"/>
</file>

<file path=xl/ctrlProps/ctrlProp509.xml><?xml version="1.0" encoding="utf-8"?>
<formControlPr xmlns="http://schemas.microsoft.com/office/spreadsheetml/2009/9/main" objectType="CheckBox" lockText="1"/>
</file>

<file path=xl/ctrlProps/ctrlProp510.xml><?xml version="1.0" encoding="utf-8"?>
<formControlPr xmlns="http://schemas.microsoft.com/office/spreadsheetml/2009/9/main" objectType="CheckBox" lockText="1"/>
</file>

<file path=xl/ctrlProps/ctrlProp511.xml><?xml version="1.0" encoding="utf-8"?>
<formControlPr xmlns="http://schemas.microsoft.com/office/spreadsheetml/2009/9/main" objectType="CheckBox" lockText="1"/>
</file>

<file path=xl/ctrlProps/ctrlProp512.xml><?xml version="1.0" encoding="utf-8"?>
<formControlPr xmlns="http://schemas.microsoft.com/office/spreadsheetml/2009/9/main" objectType="CheckBox" lockText="1"/>
</file>

<file path=xl/ctrlProps/ctrlProp513.xml><?xml version="1.0" encoding="utf-8"?>
<formControlPr xmlns="http://schemas.microsoft.com/office/spreadsheetml/2009/9/main" objectType="CheckBox" lockText="1"/>
</file>

<file path=xl/ctrlProps/ctrlProp514.xml><?xml version="1.0" encoding="utf-8"?>
<formControlPr xmlns="http://schemas.microsoft.com/office/spreadsheetml/2009/9/main" objectType="CheckBox" lockText="1"/>
</file>

<file path=xl/ctrlProps/ctrlProp515.xml><?xml version="1.0" encoding="utf-8"?>
<formControlPr xmlns="http://schemas.microsoft.com/office/spreadsheetml/2009/9/main" objectType="CheckBox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4381500</xdr:colOff>
      <xdr:row>2</xdr:row>
      <xdr:rowOff>57150</xdr:rowOff>
    </xdr:from>
    <xdr:to>
      <xdr:col>14</xdr:col>
      <xdr:colOff>5324146</xdr:colOff>
      <xdr:row>5</xdr:row>
      <xdr:rowOff>46441</xdr:rowOff>
    </xdr:to>
    <xdr:pic>
      <xdr:nvPicPr>
        <xdr:cNvPr id="3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00050"/>
          <a:ext cx="942646" cy="7036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142875</xdr:colOff>
      <xdr:row>2</xdr:row>
      <xdr:rowOff>66675</xdr:rowOff>
    </xdr:from>
    <xdr:to>
      <xdr:col>8</xdr:col>
      <xdr:colOff>990271</xdr:colOff>
      <xdr:row>5</xdr:row>
      <xdr:rowOff>55966</xdr:rowOff>
    </xdr:to>
    <xdr:pic>
      <xdr:nvPicPr>
        <xdr:cNvPr id="3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" y="533400"/>
          <a:ext cx="847396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5</xdr:row>
      <xdr:rowOff>0</xdr:rowOff>
    </xdr:from>
    <xdr:to>
      <xdr:col>8</xdr:col>
      <xdr:colOff>107950</xdr:colOff>
      <xdr:row>6</xdr:row>
      <xdr:rowOff>139700</xdr:rowOff>
    </xdr:to>
    <xdr:sp macro="" textlink="">
      <xdr:nvSpPr>
        <xdr:cNvPr id="2" name="AutoShape 2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>
          <a:spLocks/>
        </xdr:cNvSpPr>
      </xdr:nvSpPr>
      <xdr:spPr bwMode="auto">
        <a:xfrm>
          <a:off x="5786242" y="678493"/>
          <a:ext cx="88900" cy="370214"/>
        </a:xfrm>
        <a:prstGeom prst="rightBrace">
          <a:avLst>
            <a:gd name="adj1" fmla="val 3452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107950</xdr:colOff>
      <xdr:row>5</xdr:row>
      <xdr:rowOff>1</xdr:rowOff>
    </xdr:from>
    <xdr:to>
      <xdr:col>10</xdr:col>
      <xdr:colOff>303696</xdr:colOff>
      <xdr:row>6</xdr:row>
      <xdr:rowOff>110436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5875142" y="678494"/>
          <a:ext cx="1718006" cy="3409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3333CC"/>
              </a:solidFill>
              <a:latin typeface="Arial"/>
              <a:cs typeface="Arial"/>
            </a:rPr>
            <a:t>Non-conformité</a:t>
          </a:r>
        </a:p>
      </xdr:txBody>
    </xdr:sp>
    <xdr:clientData/>
  </xdr:twoCellAnchor>
  <xdr:twoCellAnchor>
    <xdr:from>
      <xdr:col>10</xdr:col>
      <xdr:colOff>339588</xdr:colOff>
      <xdr:row>1</xdr:row>
      <xdr:rowOff>82827</xdr:rowOff>
    </xdr:from>
    <xdr:to>
      <xdr:col>11</xdr:col>
      <xdr:colOff>2571</xdr:colOff>
      <xdr:row>4</xdr:row>
      <xdr:rowOff>253507</xdr:rowOff>
    </xdr:to>
    <xdr:pic>
      <xdr:nvPicPr>
        <xdr:cNvPr id="5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718" y="231914"/>
          <a:ext cx="847396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271670</xdr:colOff>
      <xdr:row>27</xdr:row>
      <xdr:rowOff>110572</xdr:rowOff>
    </xdr:from>
    <xdr:to>
      <xdr:col>10</xdr:col>
      <xdr:colOff>107675</xdr:colOff>
      <xdr:row>31</xdr:row>
      <xdr:rowOff>148672</xdr:rowOff>
    </xdr:to>
    <xdr:pic>
      <xdr:nvPicPr>
        <xdr:cNvPr id="2" name="Image 1" descr="infra_sud_pari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670" y="5022159"/>
          <a:ext cx="2925418" cy="7007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95250</xdr:colOff>
      <xdr:row>2</xdr:row>
      <xdr:rowOff>95250</xdr:rowOff>
    </xdr:from>
    <xdr:to>
      <xdr:col>13</xdr:col>
      <xdr:colOff>942646</xdr:colOff>
      <xdr:row>5</xdr:row>
      <xdr:rowOff>65491</xdr:rowOff>
    </xdr:to>
    <xdr:pic>
      <xdr:nvPicPr>
        <xdr:cNvPr id="8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752475"/>
          <a:ext cx="847396" cy="63699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266700</xdr:colOff>
      <xdr:row>25</xdr:row>
      <xdr:rowOff>19050</xdr:rowOff>
    </xdr:from>
    <xdr:to>
      <xdr:col>2</xdr:col>
      <xdr:colOff>800100</xdr:colOff>
      <xdr:row>28</xdr:row>
      <xdr:rowOff>151216</xdr:rowOff>
    </xdr:to>
    <xdr:pic>
      <xdr:nvPicPr>
        <xdr:cNvPr id="2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3943350"/>
          <a:ext cx="876300" cy="6274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8</xdr:row>
      <xdr:rowOff>152400</xdr:rowOff>
    </xdr:from>
    <xdr:to>
      <xdr:col>1</xdr:col>
      <xdr:colOff>647700</xdr:colOff>
      <xdr:row>54</xdr:row>
      <xdr:rowOff>95250</xdr:rowOff>
    </xdr:to>
    <xdr:sp macro="" textlink="">
      <xdr:nvSpPr>
        <xdr:cNvPr id="10241" name="Text Box 1">
          <a:extLst>
            <a:ext uri="{FF2B5EF4-FFF2-40B4-BE49-F238E27FC236}">
              <a16:creationId xmlns:a16="http://schemas.microsoft.com/office/drawing/2014/main" xmlns="" id="{00000000-0008-0000-0700-000001280000}"/>
            </a:ext>
          </a:extLst>
        </xdr:cNvPr>
        <xdr:cNvSpPr txBox="1">
          <a:spLocks noChangeArrowheads="1"/>
        </xdr:cNvSpPr>
      </xdr:nvSpPr>
      <xdr:spPr bwMode="auto">
        <a:xfrm>
          <a:off x="304800" y="1352550"/>
          <a:ext cx="342900" cy="8820150"/>
        </a:xfrm>
        <a:prstGeom prst="rect">
          <a:avLst/>
        </a:prstGeom>
        <a:solidFill>
          <a:srgbClr val="FFFFFF"/>
        </a:solidFill>
        <a:ln w="9525">
          <a:solidFill>
            <a:srgbClr val="FF0000"/>
          </a:solidFill>
          <a:miter lim="800000"/>
          <a:headEnd/>
          <a:tailEnd/>
        </a:ln>
      </xdr:spPr>
      <xdr:txBody>
        <a:bodyPr vertOverflow="clip" vert="vert270" wrap="square" lIns="91440" tIns="0" rIns="91440" bIns="0" anchor="ctr" anchorCtr="1" upright="1"/>
        <a:lstStyle/>
        <a:p>
          <a:pPr algn="r" rtl="0">
            <a:defRPr sz="1000"/>
          </a:pPr>
          <a:r>
            <a:rPr lang="fr-FR" sz="1000" b="1" i="1" u="none" strike="noStrike" baseline="0">
              <a:solidFill>
                <a:srgbClr val="FF0000"/>
              </a:solidFill>
              <a:latin typeface="Arial"/>
              <a:cs typeface="Arial"/>
            </a:rPr>
            <a:t>DOCUMENT INTERNE NE PAS EXPEDIER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7</xdr:row>
          <xdr:rowOff>28575</xdr:rowOff>
        </xdr:from>
        <xdr:to>
          <xdr:col>3</xdr:col>
          <xdr:colOff>161925</xdr:colOff>
          <xdr:row>8</xdr:row>
          <xdr:rowOff>28575</xdr:rowOff>
        </xdr:to>
        <xdr:sp macro="" textlink="">
          <xdr:nvSpPr>
            <xdr:cNvPr id="10242" name="Check Box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8</xdr:row>
          <xdr:rowOff>0</xdr:rowOff>
        </xdr:from>
        <xdr:to>
          <xdr:col>3</xdr:col>
          <xdr:colOff>161925</xdr:colOff>
          <xdr:row>8</xdr:row>
          <xdr:rowOff>161925</xdr:rowOff>
        </xdr:to>
        <xdr:sp macro="" textlink="">
          <xdr:nvSpPr>
            <xdr:cNvPr id="10252" name="Check Box 12" hidden="1">
              <a:extLst>
                <a:ext uri="{63B3BB69-23CF-44E3-9099-C40C66FF867C}">
                  <a14:compatExt spid="_x0000_s10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8</xdr:row>
          <xdr:rowOff>142875</xdr:rowOff>
        </xdr:from>
        <xdr:to>
          <xdr:col>3</xdr:col>
          <xdr:colOff>161925</xdr:colOff>
          <xdr:row>9</xdr:row>
          <xdr:rowOff>76200</xdr:rowOff>
        </xdr:to>
        <xdr:sp macro="" textlink="">
          <xdr:nvSpPr>
            <xdr:cNvPr id="10253" name="Check Box 13" hidden="1">
              <a:extLst>
                <a:ext uri="{63B3BB69-23CF-44E3-9099-C40C66FF867C}">
                  <a14:compatExt spid="_x0000_s10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9</xdr:row>
          <xdr:rowOff>66675</xdr:rowOff>
        </xdr:from>
        <xdr:to>
          <xdr:col>3</xdr:col>
          <xdr:colOff>161925</xdr:colOff>
          <xdr:row>10</xdr:row>
          <xdr:rowOff>28575</xdr:rowOff>
        </xdr:to>
        <xdr:sp macro="" textlink="">
          <xdr:nvSpPr>
            <xdr:cNvPr id="10254" name="Check Box 14" hidden="1">
              <a:extLst>
                <a:ext uri="{63B3BB69-23CF-44E3-9099-C40C66FF867C}">
                  <a14:compatExt spid="_x0000_s10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10</xdr:row>
          <xdr:rowOff>9525</xdr:rowOff>
        </xdr:from>
        <xdr:to>
          <xdr:col>3</xdr:col>
          <xdr:colOff>161925</xdr:colOff>
          <xdr:row>10</xdr:row>
          <xdr:rowOff>180975</xdr:rowOff>
        </xdr:to>
        <xdr:sp macro="" textlink="">
          <xdr:nvSpPr>
            <xdr:cNvPr id="10255" name="Check Box 15" hidden="1">
              <a:extLst>
                <a:ext uri="{63B3BB69-23CF-44E3-9099-C40C66FF867C}">
                  <a14:compatExt spid="_x0000_s10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10</xdr:row>
          <xdr:rowOff>152400</xdr:rowOff>
        </xdr:from>
        <xdr:to>
          <xdr:col>3</xdr:col>
          <xdr:colOff>161925</xdr:colOff>
          <xdr:row>11</xdr:row>
          <xdr:rowOff>142875</xdr:rowOff>
        </xdr:to>
        <xdr:sp macro="" textlink="">
          <xdr:nvSpPr>
            <xdr:cNvPr id="10256" name="Check Box 16" hidden="1">
              <a:extLst>
                <a:ext uri="{63B3BB69-23CF-44E3-9099-C40C66FF867C}">
                  <a14:compatExt spid="_x0000_s10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1857375</xdr:colOff>
          <xdr:row>7</xdr:row>
          <xdr:rowOff>28575</xdr:rowOff>
        </xdr:from>
        <xdr:to>
          <xdr:col>5</xdr:col>
          <xdr:colOff>2085975</xdr:colOff>
          <xdr:row>8</xdr:row>
          <xdr:rowOff>28575</xdr:rowOff>
        </xdr:to>
        <xdr:sp macro="" textlink="">
          <xdr:nvSpPr>
            <xdr:cNvPr id="10257" name="Check Box 17" hidden="1">
              <a:extLst>
                <a:ext uri="{63B3BB69-23CF-44E3-9099-C40C66FF867C}">
                  <a14:compatExt spid="_x0000_s10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1857375</xdr:colOff>
          <xdr:row>8</xdr:row>
          <xdr:rowOff>0</xdr:rowOff>
        </xdr:from>
        <xdr:to>
          <xdr:col>5</xdr:col>
          <xdr:colOff>2085975</xdr:colOff>
          <xdr:row>8</xdr:row>
          <xdr:rowOff>161925</xdr:rowOff>
        </xdr:to>
        <xdr:sp macro="" textlink="">
          <xdr:nvSpPr>
            <xdr:cNvPr id="10258" name="Check Box 18" hidden="1">
              <a:extLst>
                <a:ext uri="{63B3BB69-23CF-44E3-9099-C40C66FF867C}">
                  <a14:compatExt spid="_x0000_s10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1857375</xdr:colOff>
          <xdr:row>8</xdr:row>
          <xdr:rowOff>142875</xdr:rowOff>
        </xdr:from>
        <xdr:to>
          <xdr:col>5</xdr:col>
          <xdr:colOff>2085975</xdr:colOff>
          <xdr:row>9</xdr:row>
          <xdr:rowOff>76200</xdr:rowOff>
        </xdr:to>
        <xdr:sp macro="" textlink="">
          <xdr:nvSpPr>
            <xdr:cNvPr id="10259" name="Check Box 19" hidden="1">
              <a:extLst>
                <a:ext uri="{63B3BB69-23CF-44E3-9099-C40C66FF867C}">
                  <a14:compatExt spid="_x0000_s10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1857375</xdr:colOff>
          <xdr:row>9</xdr:row>
          <xdr:rowOff>66675</xdr:rowOff>
        </xdr:from>
        <xdr:to>
          <xdr:col>5</xdr:col>
          <xdr:colOff>2085975</xdr:colOff>
          <xdr:row>10</xdr:row>
          <xdr:rowOff>28575</xdr:rowOff>
        </xdr:to>
        <xdr:sp macro="" textlink="">
          <xdr:nvSpPr>
            <xdr:cNvPr id="10260" name="Check Box 20" hidden="1">
              <a:extLst>
                <a:ext uri="{63B3BB69-23CF-44E3-9099-C40C66FF867C}">
                  <a14:compatExt spid="_x0000_s10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14</xdr:row>
          <xdr:rowOff>38100</xdr:rowOff>
        </xdr:from>
        <xdr:to>
          <xdr:col>2</xdr:col>
          <xdr:colOff>371475</xdr:colOff>
          <xdr:row>15</xdr:row>
          <xdr:rowOff>9525</xdr:rowOff>
        </xdr:to>
        <xdr:sp macro="" textlink="">
          <xdr:nvSpPr>
            <xdr:cNvPr id="10262" name="Check Box 22" hidden="1">
              <a:extLst>
                <a:ext uri="{63B3BB69-23CF-44E3-9099-C40C66FF867C}">
                  <a14:compatExt spid="_x0000_s10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15</xdr:row>
          <xdr:rowOff>28575</xdr:rowOff>
        </xdr:from>
        <xdr:to>
          <xdr:col>2</xdr:col>
          <xdr:colOff>371475</xdr:colOff>
          <xdr:row>15</xdr:row>
          <xdr:rowOff>180975</xdr:rowOff>
        </xdr:to>
        <xdr:sp macro="" textlink="">
          <xdr:nvSpPr>
            <xdr:cNvPr id="10263" name="Check Box 23" hidden="1">
              <a:extLst>
                <a:ext uri="{63B3BB69-23CF-44E3-9099-C40C66FF867C}">
                  <a14:compatExt spid="_x0000_s10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15</xdr:row>
          <xdr:rowOff>161925</xdr:rowOff>
        </xdr:from>
        <xdr:to>
          <xdr:col>2</xdr:col>
          <xdr:colOff>371475</xdr:colOff>
          <xdr:row>16</xdr:row>
          <xdr:rowOff>142875</xdr:rowOff>
        </xdr:to>
        <xdr:sp macro="" textlink="">
          <xdr:nvSpPr>
            <xdr:cNvPr id="10264" name="Check Box 24" hidden="1">
              <a:extLst>
                <a:ext uri="{63B3BB69-23CF-44E3-9099-C40C66FF867C}">
                  <a14:compatExt spid="_x0000_s10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16</xdr:row>
          <xdr:rowOff>114300</xdr:rowOff>
        </xdr:from>
        <xdr:to>
          <xdr:col>2</xdr:col>
          <xdr:colOff>371475</xdr:colOff>
          <xdr:row>17</xdr:row>
          <xdr:rowOff>47625</xdr:rowOff>
        </xdr:to>
        <xdr:sp macro="" textlink="">
          <xdr:nvSpPr>
            <xdr:cNvPr id="10265" name="Check Box 25" hidden="1">
              <a:extLst>
                <a:ext uri="{63B3BB69-23CF-44E3-9099-C40C66FF867C}">
                  <a14:compatExt spid="_x0000_s10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17</xdr:row>
          <xdr:rowOff>28575</xdr:rowOff>
        </xdr:from>
        <xdr:to>
          <xdr:col>2</xdr:col>
          <xdr:colOff>371475</xdr:colOff>
          <xdr:row>18</xdr:row>
          <xdr:rowOff>0</xdr:rowOff>
        </xdr:to>
        <xdr:sp macro="" textlink="">
          <xdr:nvSpPr>
            <xdr:cNvPr id="10266" name="Check Box 26" hidden="1">
              <a:extLst>
                <a:ext uri="{63B3BB69-23CF-44E3-9099-C40C66FF867C}">
                  <a14:compatExt spid="_x0000_s10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17</xdr:row>
          <xdr:rowOff>180975</xdr:rowOff>
        </xdr:from>
        <xdr:to>
          <xdr:col>2</xdr:col>
          <xdr:colOff>371475</xdr:colOff>
          <xdr:row>18</xdr:row>
          <xdr:rowOff>152400</xdr:rowOff>
        </xdr:to>
        <xdr:sp macro="" textlink="">
          <xdr:nvSpPr>
            <xdr:cNvPr id="10267" name="Check Box 27" hidden="1">
              <a:extLst>
                <a:ext uri="{63B3BB69-23CF-44E3-9099-C40C66FF867C}">
                  <a14:compatExt spid="_x0000_s10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18</xdr:row>
          <xdr:rowOff>123825</xdr:rowOff>
        </xdr:from>
        <xdr:to>
          <xdr:col>2</xdr:col>
          <xdr:colOff>371475</xdr:colOff>
          <xdr:row>19</xdr:row>
          <xdr:rowOff>76200</xdr:rowOff>
        </xdr:to>
        <xdr:sp macro="" textlink="">
          <xdr:nvSpPr>
            <xdr:cNvPr id="10268" name="Check Box 28" hidden="1">
              <a:extLst>
                <a:ext uri="{63B3BB69-23CF-44E3-9099-C40C66FF867C}">
                  <a14:compatExt spid="_x0000_s10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19</xdr:row>
          <xdr:rowOff>47625</xdr:rowOff>
        </xdr:from>
        <xdr:to>
          <xdr:col>2</xdr:col>
          <xdr:colOff>371475</xdr:colOff>
          <xdr:row>20</xdr:row>
          <xdr:rowOff>28575</xdr:rowOff>
        </xdr:to>
        <xdr:sp macro="" textlink="">
          <xdr:nvSpPr>
            <xdr:cNvPr id="10269" name="Check Box 29" hidden="1">
              <a:extLst>
                <a:ext uri="{63B3BB69-23CF-44E3-9099-C40C66FF867C}">
                  <a14:compatExt spid="_x0000_s10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20</xdr:row>
          <xdr:rowOff>0</xdr:rowOff>
        </xdr:from>
        <xdr:to>
          <xdr:col>2</xdr:col>
          <xdr:colOff>371475</xdr:colOff>
          <xdr:row>20</xdr:row>
          <xdr:rowOff>161925</xdr:rowOff>
        </xdr:to>
        <xdr:sp macro="" textlink="">
          <xdr:nvSpPr>
            <xdr:cNvPr id="10270" name="Check Box 30" hidden="1">
              <a:extLst>
                <a:ext uri="{63B3BB69-23CF-44E3-9099-C40C66FF867C}">
                  <a14:compatExt spid="_x0000_s10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20</xdr:row>
          <xdr:rowOff>142875</xdr:rowOff>
        </xdr:from>
        <xdr:to>
          <xdr:col>2</xdr:col>
          <xdr:colOff>371475</xdr:colOff>
          <xdr:row>21</xdr:row>
          <xdr:rowOff>114300</xdr:rowOff>
        </xdr:to>
        <xdr:sp macro="" textlink="">
          <xdr:nvSpPr>
            <xdr:cNvPr id="10271" name="Check Box 31" hidden="1">
              <a:extLst>
                <a:ext uri="{63B3BB69-23CF-44E3-9099-C40C66FF867C}">
                  <a14:compatExt spid="_x0000_s10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21</xdr:row>
          <xdr:rowOff>85725</xdr:rowOff>
        </xdr:from>
        <xdr:to>
          <xdr:col>2</xdr:col>
          <xdr:colOff>371475</xdr:colOff>
          <xdr:row>22</xdr:row>
          <xdr:rowOff>66675</xdr:rowOff>
        </xdr:to>
        <xdr:sp macro="" textlink="">
          <xdr:nvSpPr>
            <xdr:cNvPr id="10272" name="Check Box 32" hidden="1">
              <a:extLst>
                <a:ext uri="{63B3BB69-23CF-44E3-9099-C40C66FF867C}">
                  <a14:compatExt spid="_x0000_s10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22</xdr:row>
          <xdr:rowOff>47625</xdr:rowOff>
        </xdr:from>
        <xdr:to>
          <xdr:col>2</xdr:col>
          <xdr:colOff>371475</xdr:colOff>
          <xdr:row>23</xdr:row>
          <xdr:rowOff>28575</xdr:rowOff>
        </xdr:to>
        <xdr:sp macro="" textlink="">
          <xdr:nvSpPr>
            <xdr:cNvPr id="10273" name="Check Box 33" hidden="1">
              <a:extLst>
                <a:ext uri="{63B3BB69-23CF-44E3-9099-C40C66FF867C}">
                  <a14:compatExt spid="_x0000_s10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22</xdr:row>
          <xdr:rowOff>190500</xdr:rowOff>
        </xdr:from>
        <xdr:to>
          <xdr:col>2</xdr:col>
          <xdr:colOff>371475</xdr:colOff>
          <xdr:row>23</xdr:row>
          <xdr:rowOff>161925</xdr:rowOff>
        </xdr:to>
        <xdr:sp macro="" textlink="">
          <xdr:nvSpPr>
            <xdr:cNvPr id="10274" name="Check Box 34" hidden="1">
              <a:extLst>
                <a:ext uri="{63B3BB69-23CF-44E3-9099-C40C66FF867C}">
                  <a14:compatExt spid="_x0000_s10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23</xdr:row>
          <xdr:rowOff>142875</xdr:rowOff>
        </xdr:from>
        <xdr:to>
          <xdr:col>2</xdr:col>
          <xdr:colOff>371475</xdr:colOff>
          <xdr:row>24</xdr:row>
          <xdr:rowOff>123825</xdr:rowOff>
        </xdr:to>
        <xdr:sp macro="" textlink="">
          <xdr:nvSpPr>
            <xdr:cNvPr id="10275" name="Check Box 35" hidden="1">
              <a:extLst>
                <a:ext uri="{63B3BB69-23CF-44E3-9099-C40C66FF867C}">
                  <a14:compatExt spid="_x0000_s10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24</xdr:row>
          <xdr:rowOff>104775</xdr:rowOff>
        </xdr:from>
        <xdr:to>
          <xdr:col>2</xdr:col>
          <xdr:colOff>371475</xdr:colOff>
          <xdr:row>25</xdr:row>
          <xdr:rowOff>76200</xdr:rowOff>
        </xdr:to>
        <xdr:sp macro="" textlink="">
          <xdr:nvSpPr>
            <xdr:cNvPr id="10276" name="Check Box 36" hidden="1">
              <a:extLst>
                <a:ext uri="{63B3BB69-23CF-44E3-9099-C40C66FF867C}">
                  <a14:compatExt spid="_x0000_s10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25</xdr:row>
          <xdr:rowOff>47625</xdr:rowOff>
        </xdr:from>
        <xdr:to>
          <xdr:col>2</xdr:col>
          <xdr:colOff>371475</xdr:colOff>
          <xdr:row>26</xdr:row>
          <xdr:rowOff>28575</xdr:rowOff>
        </xdr:to>
        <xdr:sp macro="" textlink="">
          <xdr:nvSpPr>
            <xdr:cNvPr id="10277" name="Check Box 37" hidden="1">
              <a:extLst>
                <a:ext uri="{63B3BB69-23CF-44E3-9099-C40C66FF867C}">
                  <a14:compatExt spid="_x0000_s10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26</xdr:row>
          <xdr:rowOff>9525</xdr:rowOff>
        </xdr:from>
        <xdr:to>
          <xdr:col>2</xdr:col>
          <xdr:colOff>371475</xdr:colOff>
          <xdr:row>27</xdr:row>
          <xdr:rowOff>0</xdr:rowOff>
        </xdr:to>
        <xdr:sp macro="" textlink="">
          <xdr:nvSpPr>
            <xdr:cNvPr id="10278" name="Check Box 38" hidden="1">
              <a:extLst>
                <a:ext uri="{63B3BB69-23CF-44E3-9099-C40C66FF867C}">
                  <a14:compatExt spid="_x0000_s10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26</xdr:row>
          <xdr:rowOff>152400</xdr:rowOff>
        </xdr:from>
        <xdr:to>
          <xdr:col>2</xdr:col>
          <xdr:colOff>371475</xdr:colOff>
          <xdr:row>27</xdr:row>
          <xdr:rowOff>152400</xdr:rowOff>
        </xdr:to>
        <xdr:sp macro="" textlink="">
          <xdr:nvSpPr>
            <xdr:cNvPr id="10279" name="Check Box 39" hidden="1">
              <a:extLst>
                <a:ext uri="{63B3BB69-23CF-44E3-9099-C40C66FF867C}">
                  <a14:compatExt spid="_x0000_s10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27</xdr:row>
          <xdr:rowOff>123825</xdr:rowOff>
        </xdr:from>
        <xdr:to>
          <xdr:col>2</xdr:col>
          <xdr:colOff>371475</xdr:colOff>
          <xdr:row>28</xdr:row>
          <xdr:rowOff>104775</xdr:rowOff>
        </xdr:to>
        <xdr:sp macro="" textlink="">
          <xdr:nvSpPr>
            <xdr:cNvPr id="10280" name="Check Box 40" hidden="1">
              <a:extLst>
                <a:ext uri="{63B3BB69-23CF-44E3-9099-C40C66FF867C}">
                  <a14:compatExt spid="_x0000_s10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28</xdr:row>
          <xdr:rowOff>76200</xdr:rowOff>
        </xdr:from>
        <xdr:to>
          <xdr:col>2</xdr:col>
          <xdr:colOff>371475</xdr:colOff>
          <xdr:row>29</xdr:row>
          <xdr:rowOff>47625</xdr:rowOff>
        </xdr:to>
        <xdr:sp macro="" textlink="">
          <xdr:nvSpPr>
            <xdr:cNvPr id="10281" name="Check Box 41" hidden="1">
              <a:extLst>
                <a:ext uri="{63B3BB69-23CF-44E3-9099-C40C66FF867C}">
                  <a14:compatExt spid="_x0000_s10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29</xdr:row>
          <xdr:rowOff>28575</xdr:rowOff>
        </xdr:from>
        <xdr:to>
          <xdr:col>2</xdr:col>
          <xdr:colOff>371475</xdr:colOff>
          <xdr:row>30</xdr:row>
          <xdr:rowOff>0</xdr:rowOff>
        </xdr:to>
        <xdr:sp macro="" textlink="">
          <xdr:nvSpPr>
            <xdr:cNvPr id="10282" name="Check Box 42" hidden="1">
              <a:extLst>
                <a:ext uri="{63B3BB69-23CF-44E3-9099-C40C66FF867C}">
                  <a14:compatExt spid="_x0000_s10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29</xdr:row>
          <xdr:rowOff>180975</xdr:rowOff>
        </xdr:from>
        <xdr:to>
          <xdr:col>2</xdr:col>
          <xdr:colOff>371475</xdr:colOff>
          <xdr:row>30</xdr:row>
          <xdr:rowOff>161925</xdr:rowOff>
        </xdr:to>
        <xdr:sp macro="" textlink="">
          <xdr:nvSpPr>
            <xdr:cNvPr id="10283" name="Check Box 43" hidden="1">
              <a:extLst>
                <a:ext uri="{63B3BB69-23CF-44E3-9099-C40C66FF867C}">
                  <a14:compatExt spid="_x0000_s10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30</xdr:row>
          <xdr:rowOff>142875</xdr:rowOff>
        </xdr:from>
        <xdr:to>
          <xdr:col>2</xdr:col>
          <xdr:colOff>371475</xdr:colOff>
          <xdr:row>31</xdr:row>
          <xdr:rowOff>114300</xdr:rowOff>
        </xdr:to>
        <xdr:sp macro="" textlink="">
          <xdr:nvSpPr>
            <xdr:cNvPr id="10284" name="Check Box 44" hidden="1">
              <a:extLst>
                <a:ext uri="{63B3BB69-23CF-44E3-9099-C40C66FF867C}">
                  <a14:compatExt spid="_x0000_s10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31</xdr:row>
          <xdr:rowOff>85725</xdr:rowOff>
        </xdr:from>
        <xdr:to>
          <xdr:col>2</xdr:col>
          <xdr:colOff>371475</xdr:colOff>
          <xdr:row>32</xdr:row>
          <xdr:rowOff>66675</xdr:rowOff>
        </xdr:to>
        <xdr:sp macro="" textlink="">
          <xdr:nvSpPr>
            <xdr:cNvPr id="10285" name="Check Box 45" hidden="1">
              <a:extLst>
                <a:ext uri="{63B3BB69-23CF-44E3-9099-C40C66FF867C}">
                  <a14:compatExt spid="_x0000_s10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32</xdr:row>
          <xdr:rowOff>38100</xdr:rowOff>
        </xdr:from>
        <xdr:to>
          <xdr:col>2</xdr:col>
          <xdr:colOff>371475</xdr:colOff>
          <xdr:row>33</xdr:row>
          <xdr:rowOff>9525</xdr:rowOff>
        </xdr:to>
        <xdr:sp macro="" textlink="">
          <xdr:nvSpPr>
            <xdr:cNvPr id="10286" name="Check Box 46" hidden="1">
              <a:extLst>
                <a:ext uri="{63B3BB69-23CF-44E3-9099-C40C66FF867C}">
                  <a14:compatExt spid="_x0000_s10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32</xdr:row>
          <xdr:rowOff>38100</xdr:rowOff>
        </xdr:from>
        <xdr:to>
          <xdr:col>3</xdr:col>
          <xdr:colOff>533400</xdr:colOff>
          <xdr:row>33</xdr:row>
          <xdr:rowOff>9525</xdr:rowOff>
        </xdr:to>
        <xdr:sp macro="" textlink="">
          <xdr:nvSpPr>
            <xdr:cNvPr id="10287" name="Check Box 47" hidden="1">
              <a:extLst>
                <a:ext uri="{63B3BB69-23CF-44E3-9099-C40C66FF867C}">
                  <a14:compatExt spid="_x0000_s10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31</xdr:row>
          <xdr:rowOff>85725</xdr:rowOff>
        </xdr:from>
        <xdr:to>
          <xdr:col>3</xdr:col>
          <xdr:colOff>533400</xdr:colOff>
          <xdr:row>32</xdr:row>
          <xdr:rowOff>66675</xdr:rowOff>
        </xdr:to>
        <xdr:sp macro="" textlink="">
          <xdr:nvSpPr>
            <xdr:cNvPr id="10288" name="Check Box 48" hidden="1">
              <a:extLst>
                <a:ext uri="{63B3BB69-23CF-44E3-9099-C40C66FF867C}">
                  <a14:compatExt spid="_x0000_s10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30</xdr:row>
          <xdr:rowOff>142875</xdr:rowOff>
        </xdr:from>
        <xdr:to>
          <xdr:col>3</xdr:col>
          <xdr:colOff>533400</xdr:colOff>
          <xdr:row>31</xdr:row>
          <xdr:rowOff>114300</xdr:rowOff>
        </xdr:to>
        <xdr:sp macro="" textlink="">
          <xdr:nvSpPr>
            <xdr:cNvPr id="10289" name="Check Box 49" hidden="1">
              <a:extLst>
                <a:ext uri="{63B3BB69-23CF-44E3-9099-C40C66FF867C}">
                  <a14:compatExt spid="_x0000_s10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29</xdr:row>
          <xdr:rowOff>180975</xdr:rowOff>
        </xdr:from>
        <xdr:to>
          <xdr:col>3</xdr:col>
          <xdr:colOff>533400</xdr:colOff>
          <xdr:row>30</xdr:row>
          <xdr:rowOff>161925</xdr:rowOff>
        </xdr:to>
        <xdr:sp macro="" textlink="">
          <xdr:nvSpPr>
            <xdr:cNvPr id="10290" name="Check Box 50" hidden="1">
              <a:extLst>
                <a:ext uri="{63B3BB69-23CF-44E3-9099-C40C66FF867C}">
                  <a14:compatExt spid="_x0000_s10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29</xdr:row>
          <xdr:rowOff>28575</xdr:rowOff>
        </xdr:from>
        <xdr:to>
          <xdr:col>3</xdr:col>
          <xdr:colOff>533400</xdr:colOff>
          <xdr:row>30</xdr:row>
          <xdr:rowOff>0</xdr:rowOff>
        </xdr:to>
        <xdr:sp macro="" textlink="">
          <xdr:nvSpPr>
            <xdr:cNvPr id="10291" name="Check Box 51" hidden="1">
              <a:extLst>
                <a:ext uri="{63B3BB69-23CF-44E3-9099-C40C66FF867C}">
                  <a14:compatExt spid="_x0000_s10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28</xdr:row>
          <xdr:rowOff>76200</xdr:rowOff>
        </xdr:from>
        <xdr:to>
          <xdr:col>3</xdr:col>
          <xdr:colOff>533400</xdr:colOff>
          <xdr:row>29</xdr:row>
          <xdr:rowOff>47625</xdr:rowOff>
        </xdr:to>
        <xdr:sp macro="" textlink="">
          <xdr:nvSpPr>
            <xdr:cNvPr id="10292" name="Check Box 52" hidden="1">
              <a:extLst>
                <a:ext uri="{63B3BB69-23CF-44E3-9099-C40C66FF867C}">
                  <a14:compatExt spid="_x0000_s10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27</xdr:row>
          <xdr:rowOff>123825</xdr:rowOff>
        </xdr:from>
        <xdr:to>
          <xdr:col>3</xdr:col>
          <xdr:colOff>533400</xdr:colOff>
          <xdr:row>28</xdr:row>
          <xdr:rowOff>104775</xdr:rowOff>
        </xdr:to>
        <xdr:sp macro="" textlink="">
          <xdr:nvSpPr>
            <xdr:cNvPr id="10293" name="Check Box 53" hidden="1">
              <a:extLst>
                <a:ext uri="{63B3BB69-23CF-44E3-9099-C40C66FF867C}">
                  <a14:compatExt spid="_x0000_s10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26</xdr:row>
          <xdr:rowOff>152400</xdr:rowOff>
        </xdr:from>
        <xdr:to>
          <xdr:col>3</xdr:col>
          <xdr:colOff>533400</xdr:colOff>
          <xdr:row>27</xdr:row>
          <xdr:rowOff>152400</xdr:rowOff>
        </xdr:to>
        <xdr:sp macro="" textlink="">
          <xdr:nvSpPr>
            <xdr:cNvPr id="10294" name="Check Box 54" hidden="1">
              <a:extLst>
                <a:ext uri="{63B3BB69-23CF-44E3-9099-C40C66FF867C}">
                  <a14:compatExt spid="_x0000_s10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22</xdr:row>
          <xdr:rowOff>47625</xdr:rowOff>
        </xdr:from>
        <xdr:to>
          <xdr:col>3</xdr:col>
          <xdr:colOff>533400</xdr:colOff>
          <xdr:row>23</xdr:row>
          <xdr:rowOff>28575</xdr:rowOff>
        </xdr:to>
        <xdr:sp macro="" textlink="">
          <xdr:nvSpPr>
            <xdr:cNvPr id="10295" name="Check Box 55" hidden="1">
              <a:extLst>
                <a:ext uri="{63B3BB69-23CF-44E3-9099-C40C66FF867C}">
                  <a14:compatExt spid="_x0000_s10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23</xdr:row>
          <xdr:rowOff>142875</xdr:rowOff>
        </xdr:from>
        <xdr:to>
          <xdr:col>3</xdr:col>
          <xdr:colOff>533400</xdr:colOff>
          <xdr:row>24</xdr:row>
          <xdr:rowOff>123825</xdr:rowOff>
        </xdr:to>
        <xdr:sp macro="" textlink="">
          <xdr:nvSpPr>
            <xdr:cNvPr id="10296" name="Check Box 56" hidden="1">
              <a:extLst>
                <a:ext uri="{63B3BB69-23CF-44E3-9099-C40C66FF867C}">
                  <a14:compatExt spid="_x0000_s10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22</xdr:row>
          <xdr:rowOff>190500</xdr:rowOff>
        </xdr:from>
        <xdr:to>
          <xdr:col>3</xdr:col>
          <xdr:colOff>533400</xdr:colOff>
          <xdr:row>23</xdr:row>
          <xdr:rowOff>161925</xdr:rowOff>
        </xdr:to>
        <xdr:sp macro="" textlink="">
          <xdr:nvSpPr>
            <xdr:cNvPr id="10297" name="Check Box 57" hidden="1">
              <a:extLst>
                <a:ext uri="{63B3BB69-23CF-44E3-9099-C40C66FF867C}">
                  <a14:compatExt spid="_x0000_s10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24</xdr:row>
          <xdr:rowOff>104775</xdr:rowOff>
        </xdr:from>
        <xdr:to>
          <xdr:col>3</xdr:col>
          <xdr:colOff>533400</xdr:colOff>
          <xdr:row>25</xdr:row>
          <xdr:rowOff>76200</xdr:rowOff>
        </xdr:to>
        <xdr:sp macro="" textlink="">
          <xdr:nvSpPr>
            <xdr:cNvPr id="10298" name="Check Box 58" hidden="1">
              <a:extLst>
                <a:ext uri="{63B3BB69-23CF-44E3-9099-C40C66FF867C}">
                  <a14:compatExt spid="_x0000_s10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25</xdr:row>
          <xdr:rowOff>47625</xdr:rowOff>
        </xdr:from>
        <xdr:to>
          <xdr:col>3</xdr:col>
          <xdr:colOff>533400</xdr:colOff>
          <xdr:row>26</xdr:row>
          <xdr:rowOff>28575</xdr:rowOff>
        </xdr:to>
        <xdr:sp macro="" textlink="">
          <xdr:nvSpPr>
            <xdr:cNvPr id="10299" name="Check Box 59" hidden="1">
              <a:extLst>
                <a:ext uri="{63B3BB69-23CF-44E3-9099-C40C66FF867C}">
                  <a14:compatExt spid="_x0000_s10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26</xdr:row>
          <xdr:rowOff>9525</xdr:rowOff>
        </xdr:from>
        <xdr:to>
          <xdr:col>3</xdr:col>
          <xdr:colOff>533400</xdr:colOff>
          <xdr:row>27</xdr:row>
          <xdr:rowOff>0</xdr:rowOff>
        </xdr:to>
        <xdr:sp macro="" textlink="">
          <xdr:nvSpPr>
            <xdr:cNvPr id="10300" name="Check Box 60" hidden="1">
              <a:extLst>
                <a:ext uri="{63B3BB69-23CF-44E3-9099-C40C66FF867C}">
                  <a14:compatExt spid="_x0000_s10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21</xdr:row>
          <xdr:rowOff>85725</xdr:rowOff>
        </xdr:from>
        <xdr:to>
          <xdr:col>3</xdr:col>
          <xdr:colOff>533400</xdr:colOff>
          <xdr:row>22</xdr:row>
          <xdr:rowOff>66675</xdr:rowOff>
        </xdr:to>
        <xdr:sp macro="" textlink="">
          <xdr:nvSpPr>
            <xdr:cNvPr id="10301" name="Check Box 61" hidden="1">
              <a:extLst>
                <a:ext uri="{63B3BB69-23CF-44E3-9099-C40C66FF867C}">
                  <a14:compatExt spid="_x0000_s10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20</xdr:row>
          <xdr:rowOff>142875</xdr:rowOff>
        </xdr:from>
        <xdr:to>
          <xdr:col>3</xdr:col>
          <xdr:colOff>533400</xdr:colOff>
          <xdr:row>21</xdr:row>
          <xdr:rowOff>114300</xdr:rowOff>
        </xdr:to>
        <xdr:sp macro="" textlink="">
          <xdr:nvSpPr>
            <xdr:cNvPr id="10302" name="Check Box 62" hidden="1">
              <a:extLst>
                <a:ext uri="{63B3BB69-23CF-44E3-9099-C40C66FF867C}">
                  <a14:compatExt spid="_x0000_s10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20</xdr:row>
          <xdr:rowOff>0</xdr:rowOff>
        </xdr:from>
        <xdr:to>
          <xdr:col>3</xdr:col>
          <xdr:colOff>533400</xdr:colOff>
          <xdr:row>20</xdr:row>
          <xdr:rowOff>161925</xdr:rowOff>
        </xdr:to>
        <xdr:sp macro="" textlink="">
          <xdr:nvSpPr>
            <xdr:cNvPr id="10303" name="Check Box 63" hidden="1">
              <a:extLst>
                <a:ext uri="{63B3BB69-23CF-44E3-9099-C40C66FF867C}">
                  <a14:compatExt spid="_x0000_s10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19</xdr:row>
          <xdr:rowOff>47625</xdr:rowOff>
        </xdr:from>
        <xdr:to>
          <xdr:col>3</xdr:col>
          <xdr:colOff>533400</xdr:colOff>
          <xdr:row>20</xdr:row>
          <xdr:rowOff>28575</xdr:rowOff>
        </xdr:to>
        <xdr:sp macro="" textlink="">
          <xdr:nvSpPr>
            <xdr:cNvPr id="10304" name="Check Box 64" hidden="1">
              <a:extLst>
                <a:ext uri="{63B3BB69-23CF-44E3-9099-C40C66FF867C}">
                  <a14:compatExt spid="_x0000_s10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18</xdr:row>
          <xdr:rowOff>123825</xdr:rowOff>
        </xdr:from>
        <xdr:to>
          <xdr:col>3</xdr:col>
          <xdr:colOff>533400</xdr:colOff>
          <xdr:row>19</xdr:row>
          <xdr:rowOff>76200</xdr:rowOff>
        </xdr:to>
        <xdr:sp macro="" textlink="">
          <xdr:nvSpPr>
            <xdr:cNvPr id="10308" name="Check Box 68" hidden="1">
              <a:extLst>
                <a:ext uri="{63B3BB69-23CF-44E3-9099-C40C66FF867C}">
                  <a14:compatExt spid="_x0000_s10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17</xdr:row>
          <xdr:rowOff>180975</xdr:rowOff>
        </xdr:from>
        <xdr:to>
          <xdr:col>3</xdr:col>
          <xdr:colOff>533400</xdr:colOff>
          <xdr:row>18</xdr:row>
          <xdr:rowOff>152400</xdr:rowOff>
        </xdr:to>
        <xdr:sp macro="" textlink="">
          <xdr:nvSpPr>
            <xdr:cNvPr id="10309" name="Check Box 69" hidden="1">
              <a:extLst>
                <a:ext uri="{63B3BB69-23CF-44E3-9099-C40C66FF867C}">
                  <a14:compatExt spid="_x0000_s10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17</xdr:row>
          <xdr:rowOff>28575</xdr:rowOff>
        </xdr:from>
        <xdr:to>
          <xdr:col>3</xdr:col>
          <xdr:colOff>533400</xdr:colOff>
          <xdr:row>18</xdr:row>
          <xdr:rowOff>0</xdr:rowOff>
        </xdr:to>
        <xdr:sp macro="" textlink="">
          <xdr:nvSpPr>
            <xdr:cNvPr id="10310" name="Check Box 70" hidden="1">
              <a:extLst>
                <a:ext uri="{63B3BB69-23CF-44E3-9099-C40C66FF867C}">
                  <a14:compatExt spid="_x0000_s10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16</xdr:row>
          <xdr:rowOff>114300</xdr:rowOff>
        </xdr:from>
        <xdr:to>
          <xdr:col>3</xdr:col>
          <xdr:colOff>533400</xdr:colOff>
          <xdr:row>17</xdr:row>
          <xdr:rowOff>47625</xdr:rowOff>
        </xdr:to>
        <xdr:sp macro="" textlink="">
          <xdr:nvSpPr>
            <xdr:cNvPr id="10311" name="Check Box 71" hidden="1">
              <a:extLst>
                <a:ext uri="{63B3BB69-23CF-44E3-9099-C40C66FF867C}">
                  <a14:compatExt spid="_x0000_s10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15</xdr:row>
          <xdr:rowOff>161925</xdr:rowOff>
        </xdr:from>
        <xdr:to>
          <xdr:col>3</xdr:col>
          <xdr:colOff>533400</xdr:colOff>
          <xdr:row>16</xdr:row>
          <xdr:rowOff>142875</xdr:rowOff>
        </xdr:to>
        <xdr:sp macro="" textlink="">
          <xdr:nvSpPr>
            <xdr:cNvPr id="10312" name="Check Box 72" hidden="1">
              <a:extLst>
                <a:ext uri="{63B3BB69-23CF-44E3-9099-C40C66FF867C}">
                  <a14:compatExt spid="_x0000_s10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15</xdr:row>
          <xdr:rowOff>28575</xdr:rowOff>
        </xdr:from>
        <xdr:to>
          <xdr:col>3</xdr:col>
          <xdr:colOff>533400</xdr:colOff>
          <xdr:row>15</xdr:row>
          <xdr:rowOff>180975</xdr:rowOff>
        </xdr:to>
        <xdr:sp macro="" textlink="">
          <xdr:nvSpPr>
            <xdr:cNvPr id="10313" name="Check Box 73" hidden="1">
              <a:extLst>
                <a:ext uri="{63B3BB69-23CF-44E3-9099-C40C66FF867C}">
                  <a14:compatExt spid="_x0000_s10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14</xdr:row>
          <xdr:rowOff>38100</xdr:rowOff>
        </xdr:from>
        <xdr:to>
          <xdr:col>3</xdr:col>
          <xdr:colOff>533400</xdr:colOff>
          <xdr:row>15</xdr:row>
          <xdr:rowOff>9525</xdr:rowOff>
        </xdr:to>
        <xdr:sp macro="" textlink="">
          <xdr:nvSpPr>
            <xdr:cNvPr id="10314" name="Check Box 74" hidden="1">
              <a:extLst>
                <a:ext uri="{63B3BB69-23CF-44E3-9099-C40C66FF867C}">
                  <a14:compatExt spid="_x0000_s10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295275</xdr:colOff>
      <xdr:row>2</xdr:row>
      <xdr:rowOff>190500</xdr:rowOff>
    </xdr:from>
    <xdr:to>
      <xdr:col>10</xdr:col>
      <xdr:colOff>428296</xdr:colOff>
      <xdr:row>6</xdr:row>
      <xdr:rowOff>65491</xdr:rowOff>
    </xdr:to>
    <xdr:pic>
      <xdr:nvPicPr>
        <xdr:cNvPr id="64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" y="523875"/>
          <a:ext cx="847396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266700</xdr:colOff>
      <xdr:row>25</xdr:row>
      <xdr:rowOff>19050</xdr:rowOff>
    </xdr:from>
    <xdr:to>
      <xdr:col>2</xdr:col>
      <xdr:colOff>800100</xdr:colOff>
      <xdr:row>28</xdr:row>
      <xdr:rowOff>151216</xdr:rowOff>
    </xdr:to>
    <xdr:pic>
      <xdr:nvPicPr>
        <xdr:cNvPr id="2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105275"/>
          <a:ext cx="876300" cy="6274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8</xdr:row>
      <xdr:rowOff>152400</xdr:rowOff>
    </xdr:from>
    <xdr:to>
      <xdr:col>1</xdr:col>
      <xdr:colOff>647700</xdr:colOff>
      <xdr:row>40</xdr:row>
      <xdr:rowOff>133350</xdr:rowOff>
    </xdr:to>
    <xdr:sp macro="" textlink="">
      <xdr:nvSpPr>
        <xdr:cNvPr id="11265" name="Text Box 1">
          <a:extLst>
            <a:ext uri="{FF2B5EF4-FFF2-40B4-BE49-F238E27FC236}">
              <a16:creationId xmlns:a16="http://schemas.microsoft.com/office/drawing/2014/main" xmlns="" id="{00000000-0008-0000-0800-0000012C0000}"/>
            </a:ext>
          </a:extLst>
        </xdr:cNvPr>
        <xdr:cNvSpPr txBox="1">
          <a:spLocks noChangeArrowheads="1"/>
        </xdr:cNvSpPr>
      </xdr:nvSpPr>
      <xdr:spPr bwMode="auto">
        <a:xfrm>
          <a:off x="457200" y="1552575"/>
          <a:ext cx="342900" cy="6848475"/>
        </a:xfrm>
        <a:prstGeom prst="rect">
          <a:avLst/>
        </a:prstGeom>
        <a:solidFill>
          <a:srgbClr val="FFFFFF"/>
        </a:solidFill>
        <a:ln w="9525">
          <a:solidFill>
            <a:srgbClr val="FF0000"/>
          </a:solidFill>
          <a:miter lim="800000"/>
          <a:headEnd/>
          <a:tailEnd/>
        </a:ln>
      </xdr:spPr>
      <xdr:txBody>
        <a:bodyPr vertOverflow="clip" vert="vert270" wrap="square" lIns="91440" tIns="0" rIns="91440" bIns="0" anchor="ctr" anchorCtr="1" upright="1"/>
        <a:lstStyle/>
        <a:p>
          <a:pPr algn="r" rtl="0">
            <a:defRPr sz="1000"/>
          </a:pPr>
          <a:r>
            <a:rPr lang="fr-FR" sz="1000" b="1" i="1" u="none" strike="noStrike" baseline="0">
              <a:solidFill>
                <a:srgbClr val="FF0000"/>
              </a:solidFill>
              <a:latin typeface="Arial"/>
              <a:cs typeface="Arial"/>
            </a:rPr>
            <a:t>DOCUMENT INTERNE NE PAS EXPEDIER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6</xdr:row>
          <xdr:rowOff>152400</xdr:rowOff>
        </xdr:from>
        <xdr:to>
          <xdr:col>3</xdr:col>
          <xdr:colOff>238125</xdr:colOff>
          <xdr:row>7</xdr:row>
          <xdr:rowOff>161925</xdr:rowOff>
        </xdr:to>
        <xdr:sp macro="" textlink="">
          <xdr:nvSpPr>
            <xdr:cNvPr id="18433" name="Check Box 3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7</xdr:row>
          <xdr:rowOff>142875</xdr:rowOff>
        </xdr:from>
        <xdr:to>
          <xdr:col>3</xdr:col>
          <xdr:colOff>238125</xdr:colOff>
          <xdr:row>8</xdr:row>
          <xdr:rowOff>142875</xdr:rowOff>
        </xdr:to>
        <xdr:sp macro="" textlink="">
          <xdr:nvSpPr>
            <xdr:cNvPr id="18434" name="Check Box 6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8</xdr:row>
          <xdr:rowOff>123825</xdr:rowOff>
        </xdr:from>
        <xdr:to>
          <xdr:col>3</xdr:col>
          <xdr:colOff>238125</xdr:colOff>
          <xdr:row>9</xdr:row>
          <xdr:rowOff>66675</xdr:rowOff>
        </xdr:to>
        <xdr:sp macro="" textlink="">
          <xdr:nvSpPr>
            <xdr:cNvPr id="18435" name="Check Box 7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9</xdr:row>
          <xdr:rowOff>28575</xdr:rowOff>
        </xdr:from>
        <xdr:to>
          <xdr:col>3</xdr:col>
          <xdr:colOff>238125</xdr:colOff>
          <xdr:row>10</xdr:row>
          <xdr:rowOff>9525</xdr:rowOff>
        </xdr:to>
        <xdr:sp macro="" textlink="">
          <xdr:nvSpPr>
            <xdr:cNvPr id="18436" name="Check Box 8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9</xdr:row>
          <xdr:rowOff>180975</xdr:rowOff>
        </xdr:from>
        <xdr:to>
          <xdr:col>3</xdr:col>
          <xdr:colOff>238125</xdr:colOff>
          <xdr:row>10</xdr:row>
          <xdr:rowOff>152400</xdr:rowOff>
        </xdr:to>
        <xdr:sp macro="" textlink="">
          <xdr:nvSpPr>
            <xdr:cNvPr id="18437" name="Check Box 9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10</xdr:row>
          <xdr:rowOff>142875</xdr:rowOff>
        </xdr:from>
        <xdr:to>
          <xdr:col>3</xdr:col>
          <xdr:colOff>238125</xdr:colOff>
          <xdr:row>11</xdr:row>
          <xdr:rowOff>114300</xdr:rowOff>
        </xdr:to>
        <xdr:sp macro="" textlink="">
          <xdr:nvSpPr>
            <xdr:cNvPr id="18438" name="Check Box 10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14</xdr:row>
          <xdr:rowOff>180975</xdr:rowOff>
        </xdr:from>
        <xdr:to>
          <xdr:col>2</xdr:col>
          <xdr:colOff>352425</xdr:colOff>
          <xdr:row>15</xdr:row>
          <xdr:rowOff>161925</xdr:rowOff>
        </xdr:to>
        <xdr:sp macro="" textlink="">
          <xdr:nvSpPr>
            <xdr:cNvPr id="18439" name="Check Box 11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15</xdr:row>
          <xdr:rowOff>180975</xdr:rowOff>
        </xdr:from>
        <xdr:to>
          <xdr:col>2</xdr:col>
          <xdr:colOff>352425</xdr:colOff>
          <xdr:row>16</xdr:row>
          <xdr:rowOff>152400</xdr:rowOff>
        </xdr:to>
        <xdr:sp macro="" textlink="">
          <xdr:nvSpPr>
            <xdr:cNvPr id="18440" name="Check Box 12" hidden="1">
              <a:extLst>
                <a:ext uri="{63B3BB69-23CF-44E3-9099-C40C66FF867C}">
                  <a14:compatExt spid="_x0000_s18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16</xdr:row>
          <xdr:rowOff>152400</xdr:rowOff>
        </xdr:from>
        <xdr:to>
          <xdr:col>2</xdr:col>
          <xdr:colOff>352425</xdr:colOff>
          <xdr:row>17</xdr:row>
          <xdr:rowOff>142875</xdr:rowOff>
        </xdr:to>
        <xdr:sp macro="" textlink="">
          <xdr:nvSpPr>
            <xdr:cNvPr id="18441" name="Check Box 13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17</xdr:row>
          <xdr:rowOff>104775</xdr:rowOff>
        </xdr:from>
        <xdr:to>
          <xdr:col>2</xdr:col>
          <xdr:colOff>352425</xdr:colOff>
          <xdr:row>18</xdr:row>
          <xdr:rowOff>38100</xdr:rowOff>
        </xdr:to>
        <xdr:sp macro="" textlink="">
          <xdr:nvSpPr>
            <xdr:cNvPr id="18442" name="Check Box 14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18</xdr:row>
          <xdr:rowOff>28575</xdr:rowOff>
        </xdr:from>
        <xdr:to>
          <xdr:col>2</xdr:col>
          <xdr:colOff>352425</xdr:colOff>
          <xdr:row>18</xdr:row>
          <xdr:rowOff>190500</xdr:rowOff>
        </xdr:to>
        <xdr:sp macro="" textlink="">
          <xdr:nvSpPr>
            <xdr:cNvPr id="18443" name="Check Box 15" hidden="1">
              <a:extLst>
                <a:ext uri="{63B3BB69-23CF-44E3-9099-C40C66FF867C}">
                  <a14:compatExt spid="_x0000_s18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18</xdr:row>
          <xdr:rowOff>161925</xdr:rowOff>
        </xdr:from>
        <xdr:to>
          <xdr:col>2</xdr:col>
          <xdr:colOff>352425</xdr:colOff>
          <xdr:row>19</xdr:row>
          <xdr:rowOff>142875</xdr:rowOff>
        </xdr:to>
        <xdr:sp macro="" textlink="">
          <xdr:nvSpPr>
            <xdr:cNvPr id="18444" name="Check Box 16" hidden="1">
              <a:extLst>
                <a:ext uri="{63B3BB69-23CF-44E3-9099-C40C66FF867C}">
                  <a14:compatExt spid="_x0000_s18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19</xdr:row>
          <xdr:rowOff>104775</xdr:rowOff>
        </xdr:from>
        <xdr:to>
          <xdr:col>2</xdr:col>
          <xdr:colOff>352425</xdr:colOff>
          <xdr:row>20</xdr:row>
          <xdr:rowOff>38100</xdr:rowOff>
        </xdr:to>
        <xdr:sp macro="" textlink="">
          <xdr:nvSpPr>
            <xdr:cNvPr id="18445" name="Check Box 17" hidden="1">
              <a:extLst>
                <a:ext uri="{63B3BB69-23CF-44E3-9099-C40C66FF867C}">
                  <a14:compatExt spid="_x0000_s18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20</xdr:row>
          <xdr:rowOff>28575</xdr:rowOff>
        </xdr:from>
        <xdr:to>
          <xdr:col>2</xdr:col>
          <xdr:colOff>352425</xdr:colOff>
          <xdr:row>20</xdr:row>
          <xdr:rowOff>180975</xdr:rowOff>
        </xdr:to>
        <xdr:sp macro="" textlink="">
          <xdr:nvSpPr>
            <xdr:cNvPr id="18446" name="Check Box 18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20</xdr:row>
          <xdr:rowOff>180975</xdr:rowOff>
        </xdr:from>
        <xdr:to>
          <xdr:col>2</xdr:col>
          <xdr:colOff>352425</xdr:colOff>
          <xdr:row>21</xdr:row>
          <xdr:rowOff>142875</xdr:rowOff>
        </xdr:to>
        <xdr:sp macro="" textlink="">
          <xdr:nvSpPr>
            <xdr:cNvPr id="18447" name="Check Box 19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21</xdr:row>
          <xdr:rowOff>123825</xdr:rowOff>
        </xdr:from>
        <xdr:to>
          <xdr:col>2</xdr:col>
          <xdr:colOff>352425</xdr:colOff>
          <xdr:row>22</xdr:row>
          <xdr:rowOff>104775</xdr:rowOff>
        </xdr:to>
        <xdr:sp macro="" textlink="">
          <xdr:nvSpPr>
            <xdr:cNvPr id="18448" name="Check Box 20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22</xdr:row>
          <xdr:rowOff>66675</xdr:rowOff>
        </xdr:from>
        <xdr:to>
          <xdr:col>2</xdr:col>
          <xdr:colOff>352425</xdr:colOff>
          <xdr:row>23</xdr:row>
          <xdr:rowOff>47625</xdr:rowOff>
        </xdr:to>
        <xdr:sp macro="" textlink="">
          <xdr:nvSpPr>
            <xdr:cNvPr id="18449" name="Check Box 21" hidden="1">
              <a:extLst>
                <a:ext uri="{63B3BB69-23CF-44E3-9099-C40C66FF867C}">
                  <a14:compatExt spid="_x0000_s18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14</xdr:row>
          <xdr:rowOff>180975</xdr:rowOff>
        </xdr:from>
        <xdr:to>
          <xdr:col>4</xdr:col>
          <xdr:colOff>152400</xdr:colOff>
          <xdr:row>15</xdr:row>
          <xdr:rowOff>161925</xdr:rowOff>
        </xdr:to>
        <xdr:sp macro="" textlink="">
          <xdr:nvSpPr>
            <xdr:cNvPr id="18450" name="Check Box 22" hidden="1">
              <a:extLst>
                <a:ext uri="{63B3BB69-23CF-44E3-9099-C40C66FF867C}">
                  <a14:compatExt spid="_x0000_s18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15</xdr:row>
          <xdr:rowOff>180975</xdr:rowOff>
        </xdr:from>
        <xdr:to>
          <xdr:col>4</xdr:col>
          <xdr:colOff>152400</xdr:colOff>
          <xdr:row>16</xdr:row>
          <xdr:rowOff>152400</xdr:rowOff>
        </xdr:to>
        <xdr:sp macro="" textlink="">
          <xdr:nvSpPr>
            <xdr:cNvPr id="18451" name="Check Box 23" hidden="1">
              <a:extLst>
                <a:ext uri="{63B3BB69-23CF-44E3-9099-C40C66FF867C}">
                  <a14:compatExt spid="_x0000_s18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16</xdr:row>
          <xdr:rowOff>152400</xdr:rowOff>
        </xdr:from>
        <xdr:to>
          <xdr:col>4</xdr:col>
          <xdr:colOff>152400</xdr:colOff>
          <xdr:row>17</xdr:row>
          <xdr:rowOff>142875</xdr:rowOff>
        </xdr:to>
        <xdr:sp macro="" textlink="">
          <xdr:nvSpPr>
            <xdr:cNvPr id="18452" name="Check Box 24" hidden="1">
              <a:extLst>
                <a:ext uri="{63B3BB69-23CF-44E3-9099-C40C66FF867C}">
                  <a14:compatExt spid="_x0000_s18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17</xdr:row>
          <xdr:rowOff>104775</xdr:rowOff>
        </xdr:from>
        <xdr:to>
          <xdr:col>4</xdr:col>
          <xdr:colOff>152400</xdr:colOff>
          <xdr:row>18</xdr:row>
          <xdr:rowOff>38100</xdr:rowOff>
        </xdr:to>
        <xdr:sp macro="" textlink="">
          <xdr:nvSpPr>
            <xdr:cNvPr id="18453" name="Check Box 25" hidden="1">
              <a:extLst>
                <a:ext uri="{63B3BB69-23CF-44E3-9099-C40C66FF867C}">
                  <a14:compatExt spid="_x0000_s18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18</xdr:row>
          <xdr:rowOff>28575</xdr:rowOff>
        </xdr:from>
        <xdr:to>
          <xdr:col>4</xdr:col>
          <xdr:colOff>152400</xdr:colOff>
          <xdr:row>18</xdr:row>
          <xdr:rowOff>190500</xdr:rowOff>
        </xdr:to>
        <xdr:sp macro="" textlink="">
          <xdr:nvSpPr>
            <xdr:cNvPr id="18454" name="Check Box 26" hidden="1">
              <a:extLst>
                <a:ext uri="{63B3BB69-23CF-44E3-9099-C40C66FF867C}">
                  <a14:compatExt spid="_x0000_s18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18</xdr:row>
          <xdr:rowOff>161925</xdr:rowOff>
        </xdr:from>
        <xdr:to>
          <xdr:col>4</xdr:col>
          <xdr:colOff>152400</xdr:colOff>
          <xdr:row>19</xdr:row>
          <xdr:rowOff>142875</xdr:rowOff>
        </xdr:to>
        <xdr:sp macro="" textlink="">
          <xdr:nvSpPr>
            <xdr:cNvPr id="18455" name="Check Box 27" hidden="1">
              <a:extLst>
                <a:ext uri="{63B3BB69-23CF-44E3-9099-C40C66FF867C}">
                  <a14:compatExt spid="_x0000_s184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19</xdr:row>
          <xdr:rowOff>104775</xdr:rowOff>
        </xdr:from>
        <xdr:to>
          <xdr:col>4</xdr:col>
          <xdr:colOff>152400</xdr:colOff>
          <xdr:row>20</xdr:row>
          <xdr:rowOff>38100</xdr:rowOff>
        </xdr:to>
        <xdr:sp macro="" textlink="">
          <xdr:nvSpPr>
            <xdr:cNvPr id="18456" name="Check Box 28" hidden="1">
              <a:extLst>
                <a:ext uri="{63B3BB69-23CF-44E3-9099-C40C66FF867C}">
                  <a14:compatExt spid="_x0000_s184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20</xdr:row>
          <xdr:rowOff>28575</xdr:rowOff>
        </xdr:from>
        <xdr:to>
          <xdr:col>4</xdr:col>
          <xdr:colOff>152400</xdr:colOff>
          <xdr:row>20</xdr:row>
          <xdr:rowOff>180975</xdr:rowOff>
        </xdr:to>
        <xdr:sp macro="" textlink="">
          <xdr:nvSpPr>
            <xdr:cNvPr id="18457" name="Check Box 29" hidden="1">
              <a:extLst>
                <a:ext uri="{63B3BB69-23CF-44E3-9099-C40C66FF867C}">
                  <a14:compatExt spid="_x0000_s18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20</xdr:row>
          <xdr:rowOff>180975</xdr:rowOff>
        </xdr:from>
        <xdr:to>
          <xdr:col>4</xdr:col>
          <xdr:colOff>152400</xdr:colOff>
          <xdr:row>21</xdr:row>
          <xdr:rowOff>142875</xdr:rowOff>
        </xdr:to>
        <xdr:sp macro="" textlink="">
          <xdr:nvSpPr>
            <xdr:cNvPr id="18458" name="Check Box 30" hidden="1">
              <a:extLst>
                <a:ext uri="{63B3BB69-23CF-44E3-9099-C40C66FF867C}">
                  <a14:compatExt spid="_x0000_s18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21</xdr:row>
          <xdr:rowOff>123825</xdr:rowOff>
        </xdr:from>
        <xdr:to>
          <xdr:col>4</xdr:col>
          <xdr:colOff>152400</xdr:colOff>
          <xdr:row>22</xdr:row>
          <xdr:rowOff>104775</xdr:rowOff>
        </xdr:to>
        <xdr:sp macro="" textlink="">
          <xdr:nvSpPr>
            <xdr:cNvPr id="18459" name="Check Box 31" hidden="1">
              <a:extLst>
                <a:ext uri="{63B3BB69-23CF-44E3-9099-C40C66FF867C}">
                  <a14:compatExt spid="_x0000_s18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22</xdr:row>
          <xdr:rowOff>66675</xdr:rowOff>
        </xdr:from>
        <xdr:to>
          <xdr:col>4</xdr:col>
          <xdr:colOff>152400</xdr:colOff>
          <xdr:row>23</xdr:row>
          <xdr:rowOff>47625</xdr:rowOff>
        </xdr:to>
        <xdr:sp macro="" textlink="">
          <xdr:nvSpPr>
            <xdr:cNvPr id="18460" name="Check Box 32" hidden="1">
              <a:extLst>
                <a:ext uri="{63B3BB69-23CF-44E3-9099-C40C66FF867C}">
                  <a14:compatExt spid="_x0000_s18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23</xdr:row>
          <xdr:rowOff>28575</xdr:rowOff>
        </xdr:from>
        <xdr:to>
          <xdr:col>2</xdr:col>
          <xdr:colOff>352425</xdr:colOff>
          <xdr:row>23</xdr:row>
          <xdr:rowOff>190500</xdr:rowOff>
        </xdr:to>
        <xdr:sp macro="" textlink="">
          <xdr:nvSpPr>
            <xdr:cNvPr id="18461" name="Check Box 33" hidden="1">
              <a:extLst>
                <a:ext uri="{63B3BB69-23CF-44E3-9099-C40C66FF867C}">
                  <a14:compatExt spid="_x0000_s18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23</xdr:row>
          <xdr:rowOff>28575</xdr:rowOff>
        </xdr:from>
        <xdr:to>
          <xdr:col>4</xdr:col>
          <xdr:colOff>152400</xdr:colOff>
          <xdr:row>23</xdr:row>
          <xdr:rowOff>190500</xdr:rowOff>
        </xdr:to>
        <xdr:sp macro="" textlink="">
          <xdr:nvSpPr>
            <xdr:cNvPr id="18462" name="Check Box 34" hidden="1">
              <a:extLst>
                <a:ext uri="{63B3BB69-23CF-44E3-9099-C40C66FF867C}">
                  <a14:compatExt spid="_x0000_s18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447675</xdr:colOff>
      <xdr:row>2</xdr:row>
      <xdr:rowOff>219075</xdr:rowOff>
    </xdr:from>
    <xdr:to>
      <xdr:col>10</xdr:col>
      <xdr:colOff>580696</xdr:colOff>
      <xdr:row>6</xdr:row>
      <xdr:rowOff>94066</xdr:rowOff>
    </xdr:to>
    <xdr:pic>
      <xdr:nvPicPr>
        <xdr:cNvPr id="35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552450"/>
          <a:ext cx="847396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266700</xdr:colOff>
      <xdr:row>25</xdr:row>
      <xdr:rowOff>19050</xdr:rowOff>
    </xdr:from>
    <xdr:to>
      <xdr:col>2</xdr:col>
      <xdr:colOff>800100</xdr:colOff>
      <xdr:row>28</xdr:row>
      <xdr:rowOff>151216</xdr:rowOff>
    </xdr:to>
    <xdr:pic>
      <xdr:nvPicPr>
        <xdr:cNvPr id="2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105275"/>
          <a:ext cx="876300" cy="6274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8</xdr:row>
      <xdr:rowOff>152400</xdr:rowOff>
    </xdr:from>
    <xdr:to>
      <xdr:col>1</xdr:col>
      <xdr:colOff>647700</xdr:colOff>
      <xdr:row>55</xdr:row>
      <xdr:rowOff>133350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SpPr txBox="1">
          <a:spLocks noChangeArrowheads="1"/>
        </xdr:cNvSpPr>
      </xdr:nvSpPr>
      <xdr:spPr bwMode="auto">
        <a:xfrm>
          <a:off x="457200" y="1552575"/>
          <a:ext cx="342900" cy="6848475"/>
        </a:xfrm>
        <a:prstGeom prst="rect">
          <a:avLst/>
        </a:prstGeom>
        <a:solidFill>
          <a:srgbClr val="FFFFFF"/>
        </a:solidFill>
        <a:ln w="9525">
          <a:solidFill>
            <a:srgbClr val="FF0000"/>
          </a:solidFill>
          <a:miter lim="800000"/>
          <a:headEnd/>
          <a:tailEnd/>
        </a:ln>
      </xdr:spPr>
      <xdr:txBody>
        <a:bodyPr vertOverflow="clip" vert="vert270" wrap="square" lIns="91440" tIns="0" rIns="91440" bIns="0" anchor="ctr" anchorCtr="1" upright="1"/>
        <a:lstStyle/>
        <a:p>
          <a:pPr algn="r" rtl="0">
            <a:defRPr sz="1000"/>
          </a:pPr>
          <a:r>
            <a:rPr lang="fr-FR" sz="1000" b="1" i="1" u="none" strike="noStrike" baseline="0">
              <a:solidFill>
                <a:srgbClr val="FF0000"/>
              </a:solidFill>
              <a:latin typeface="Arial"/>
              <a:cs typeface="Arial"/>
            </a:rPr>
            <a:t>DOCUMENT INTERNE NE PAS EXPEDIER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7</xdr:row>
          <xdr:rowOff>114300</xdr:rowOff>
        </xdr:from>
        <xdr:to>
          <xdr:col>3</xdr:col>
          <xdr:colOff>219075</xdr:colOff>
          <xdr:row>8</xdr:row>
          <xdr:rowOff>142875</xdr:rowOff>
        </xdr:to>
        <xdr:sp macro="" textlink="">
          <xdr:nvSpPr>
            <xdr:cNvPr id="17409" name="Check Box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8</xdr:row>
          <xdr:rowOff>104775</xdr:rowOff>
        </xdr:from>
        <xdr:to>
          <xdr:col>3</xdr:col>
          <xdr:colOff>219075</xdr:colOff>
          <xdr:row>9</xdr:row>
          <xdr:rowOff>47625</xdr:rowOff>
        </xdr:to>
        <xdr:sp macro="" textlink="">
          <xdr:nvSpPr>
            <xdr:cNvPr id="17410" name="Check Box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9</xdr:row>
          <xdr:rowOff>28575</xdr:rowOff>
        </xdr:from>
        <xdr:to>
          <xdr:col>3</xdr:col>
          <xdr:colOff>219075</xdr:colOff>
          <xdr:row>10</xdr:row>
          <xdr:rowOff>9525</xdr:rowOff>
        </xdr:to>
        <xdr:sp macro="" textlink="">
          <xdr:nvSpPr>
            <xdr:cNvPr id="17411" name="Check Box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9</xdr:row>
          <xdr:rowOff>180975</xdr:rowOff>
        </xdr:from>
        <xdr:to>
          <xdr:col>3</xdr:col>
          <xdr:colOff>219075</xdr:colOff>
          <xdr:row>10</xdr:row>
          <xdr:rowOff>180975</xdr:rowOff>
        </xdr:to>
        <xdr:sp macro="" textlink="">
          <xdr:nvSpPr>
            <xdr:cNvPr id="17412" name="Check Box 4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10</xdr:row>
          <xdr:rowOff>142875</xdr:rowOff>
        </xdr:from>
        <xdr:to>
          <xdr:col>3</xdr:col>
          <xdr:colOff>219075</xdr:colOff>
          <xdr:row>11</xdr:row>
          <xdr:rowOff>142875</xdr:rowOff>
        </xdr:to>
        <xdr:sp macro="" textlink="">
          <xdr:nvSpPr>
            <xdr:cNvPr id="17413" name="Check Box 5" hidden="1">
              <a:extLst>
                <a:ext uri="{63B3BB69-23CF-44E3-9099-C40C66FF867C}">
                  <a14:compatExt spid="_x0000_s174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11</xdr:row>
          <xdr:rowOff>114300</xdr:rowOff>
        </xdr:from>
        <xdr:to>
          <xdr:col>3</xdr:col>
          <xdr:colOff>219075</xdr:colOff>
          <xdr:row>12</xdr:row>
          <xdr:rowOff>104775</xdr:rowOff>
        </xdr:to>
        <xdr:sp macro="" textlink="">
          <xdr:nvSpPr>
            <xdr:cNvPr id="17414" name="Check Box 6" hidden="1">
              <a:extLst>
                <a:ext uri="{63B3BB69-23CF-44E3-9099-C40C66FF867C}">
                  <a14:compatExt spid="_x0000_s17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15</xdr:row>
          <xdr:rowOff>161925</xdr:rowOff>
        </xdr:from>
        <xdr:to>
          <xdr:col>4</xdr:col>
          <xdr:colOff>180975</xdr:colOff>
          <xdr:row>16</xdr:row>
          <xdr:rowOff>123825</xdr:rowOff>
        </xdr:to>
        <xdr:sp macro="" textlink="">
          <xdr:nvSpPr>
            <xdr:cNvPr id="17427" name="Check Box 19" hidden="1">
              <a:extLst>
                <a:ext uri="{63B3BB69-23CF-44E3-9099-C40C66FF867C}">
                  <a14:compatExt spid="_x0000_s174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17</xdr:row>
          <xdr:rowOff>28575</xdr:rowOff>
        </xdr:from>
        <xdr:to>
          <xdr:col>4</xdr:col>
          <xdr:colOff>180975</xdr:colOff>
          <xdr:row>18</xdr:row>
          <xdr:rowOff>28575</xdr:rowOff>
        </xdr:to>
        <xdr:sp macro="" textlink="">
          <xdr:nvSpPr>
            <xdr:cNvPr id="17430" name="Check Box 22" hidden="1">
              <a:extLst>
                <a:ext uri="{63B3BB69-23CF-44E3-9099-C40C66FF867C}">
                  <a14:compatExt spid="_x0000_s174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17</xdr:row>
          <xdr:rowOff>180975</xdr:rowOff>
        </xdr:from>
        <xdr:to>
          <xdr:col>4</xdr:col>
          <xdr:colOff>180975</xdr:colOff>
          <xdr:row>18</xdr:row>
          <xdr:rowOff>161925</xdr:rowOff>
        </xdr:to>
        <xdr:sp macro="" textlink="">
          <xdr:nvSpPr>
            <xdr:cNvPr id="17432" name="Check Box 24" hidden="1">
              <a:extLst>
                <a:ext uri="{63B3BB69-23CF-44E3-9099-C40C66FF867C}">
                  <a14:compatExt spid="_x0000_s174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19</xdr:row>
          <xdr:rowOff>142875</xdr:rowOff>
        </xdr:from>
        <xdr:to>
          <xdr:col>4</xdr:col>
          <xdr:colOff>180975</xdr:colOff>
          <xdr:row>20</xdr:row>
          <xdr:rowOff>104775</xdr:rowOff>
        </xdr:to>
        <xdr:sp macro="" textlink="">
          <xdr:nvSpPr>
            <xdr:cNvPr id="17433" name="Check Box 25" hidden="1">
              <a:extLst>
                <a:ext uri="{63B3BB69-23CF-44E3-9099-C40C66FF867C}">
                  <a14:compatExt spid="_x0000_s17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20</xdr:row>
          <xdr:rowOff>76200</xdr:rowOff>
        </xdr:from>
        <xdr:to>
          <xdr:col>4</xdr:col>
          <xdr:colOff>180975</xdr:colOff>
          <xdr:row>21</xdr:row>
          <xdr:rowOff>47625</xdr:rowOff>
        </xdr:to>
        <xdr:sp macro="" textlink="">
          <xdr:nvSpPr>
            <xdr:cNvPr id="17434" name="Check Box 26" hidden="1">
              <a:extLst>
                <a:ext uri="{63B3BB69-23CF-44E3-9099-C40C66FF867C}">
                  <a14:compatExt spid="_x0000_s17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21</xdr:row>
          <xdr:rowOff>180975</xdr:rowOff>
        </xdr:from>
        <xdr:to>
          <xdr:col>4</xdr:col>
          <xdr:colOff>180975</xdr:colOff>
          <xdr:row>22</xdr:row>
          <xdr:rowOff>161925</xdr:rowOff>
        </xdr:to>
        <xdr:sp macro="" textlink="">
          <xdr:nvSpPr>
            <xdr:cNvPr id="17436" name="Check Box 28" hidden="1">
              <a:extLst>
                <a:ext uri="{63B3BB69-23CF-44E3-9099-C40C66FF867C}">
                  <a14:compatExt spid="_x0000_s17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22</xdr:row>
          <xdr:rowOff>152400</xdr:rowOff>
        </xdr:from>
        <xdr:to>
          <xdr:col>4</xdr:col>
          <xdr:colOff>180975</xdr:colOff>
          <xdr:row>23</xdr:row>
          <xdr:rowOff>142875</xdr:rowOff>
        </xdr:to>
        <xdr:sp macro="" textlink="">
          <xdr:nvSpPr>
            <xdr:cNvPr id="17438" name="Check Box 30" hidden="1">
              <a:extLst>
                <a:ext uri="{63B3BB69-23CF-44E3-9099-C40C66FF867C}">
                  <a14:compatExt spid="_x0000_s17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257175</xdr:colOff>
          <xdr:row>7</xdr:row>
          <xdr:rowOff>66675</xdr:rowOff>
        </xdr:from>
        <xdr:to>
          <xdr:col>6</xdr:col>
          <xdr:colOff>485775</xdr:colOff>
          <xdr:row>8</xdr:row>
          <xdr:rowOff>76200</xdr:rowOff>
        </xdr:to>
        <xdr:sp macro="" textlink="">
          <xdr:nvSpPr>
            <xdr:cNvPr id="17439" name="Check Box 31" hidden="1">
              <a:extLst>
                <a:ext uri="{63B3BB69-23CF-44E3-9099-C40C66FF867C}">
                  <a14:compatExt spid="_x0000_s17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257175</xdr:colOff>
          <xdr:row>8</xdr:row>
          <xdr:rowOff>47625</xdr:rowOff>
        </xdr:from>
        <xdr:to>
          <xdr:col>6</xdr:col>
          <xdr:colOff>485775</xdr:colOff>
          <xdr:row>8</xdr:row>
          <xdr:rowOff>228600</xdr:rowOff>
        </xdr:to>
        <xdr:sp macro="" textlink="">
          <xdr:nvSpPr>
            <xdr:cNvPr id="17440" name="Check Box 32" hidden="1">
              <a:extLst>
                <a:ext uri="{63B3BB69-23CF-44E3-9099-C40C66FF867C}">
                  <a14:compatExt spid="_x0000_s17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257175</xdr:colOff>
          <xdr:row>8</xdr:row>
          <xdr:rowOff>219075</xdr:rowOff>
        </xdr:from>
        <xdr:to>
          <xdr:col>6</xdr:col>
          <xdr:colOff>485775</xdr:colOff>
          <xdr:row>9</xdr:row>
          <xdr:rowOff>152400</xdr:rowOff>
        </xdr:to>
        <xdr:sp macro="" textlink="">
          <xdr:nvSpPr>
            <xdr:cNvPr id="17441" name="Check Box 33" hidden="1">
              <a:extLst>
                <a:ext uri="{63B3BB69-23CF-44E3-9099-C40C66FF867C}">
                  <a14:compatExt spid="_x0000_s17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257175</xdr:colOff>
          <xdr:row>9</xdr:row>
          <xdr:rowOff>123825</xdr:rowOff>
        </xdr:from>
        <xdr:to>
          <xdr:col>6</xdr:col>
          <xdr:colOff>485775</xdr:colOff>
          <xdr:row>10</xdr:row>
          <xdr:rowOff>114300</xdr:rowOff>
        </xdr:to>
        <xdr:sp macro="" textlink="">
          <xdr:nvSpPr>
            <xdr:cNvPr id="17442" name="Check Box 34" hidden="1">
              <a:extLst>
                <a:ext uri="{63B3BB69-23CF-44E3-9099-C40C66FF867C}">
                  <a14:compatExt spid="_x0000_s17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10</xdr:row>
          <xdr:rowOff>142875</xdr:rowOff>
        </xdr:from>
        <xdr:to>
          <xdr:col>6</xdr:col>
          <xdr:colOff>485775</xdr:colOff>
          <xdr:row>11</xdr:row>
          <xdr:rowOff>142875</xdr:rowOff>
        </xdr:to>
        <xdr:sp macro="" textlink="">
          <xdr:nvSpPr>
            <xdr:cNvPr id="17443" name="Check Box 35" hidden="1">
              <a:extLst>
                <a:ext uri="{63B3BB69-23CF-44E3-9099-C40C66FF867C}">
                  <a14:compatExt spid="_x0000_s17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28</xdr:row>
          <xdr:rowOff>104775</xdr:rowOff>
        </xdr:from>
        <xdr:to>
          <xdr:col>4</xdr:col>
          <xdr:colOff>180975</xdr:colOff>
          <xdr:row>30</xdr:row>
          <xdr:rowOff>47625</xdr:rowOff>
        </xdr:to>
        <xdr:sp macro="" textlink="">
          <xdr:nvSpPr>
            <xdr:cNvPr id="17444" name="Check Box 36" hidden="1">
              <a:extLst>
                <a:ext uri="{63B3BB69-23CF-44E3-9099-C40C66FF867C}">
                  <a14:compatExt spid="_x0000_s17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31</xdr:row>
          <xdr:rowOff>161925</xdr:rowOff>
        </xdr:from>
        <xdr:to>
          <xdr:col>4</xdr:col>
          <xdr:colOff>180975</xdr:colOff>
          <xdr:row>32</xdr:row>
          <xdr:rowOff>152400</xdr:rowOff>
        </xdr:to>
        <xdr:sp macro="" textlink="">
          <xdr:nvSpPr>
            <xdr:cNvPr id="17445" name="Check Box 37" hidden="1">
              <a:extLst>
                <a:ext uri="{63B3BB69-23CF-44E3-9099-C40C66FF867C}">
                  <a14:compatExt spid="_x0000_s17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33</xdr:row>
          <xdr:rowOff>76200</xdr:rowOff>
        </xdr:from>
        <xdr:to>
          <xdr:col>4</xdr:col>
          <xdr:colOff>180975</xdr:colOff>
          <xdr:row>34</xdr:row>
          <xdr:rowOff>66675</xdr:rowOff>
        </xdr:to>
        <xdr:sp macro="" textlink="">
          <xdr:nvSpPr>
            <xdr:cNvPr id="17447" name="Check Box 39" hidden="1">
              <a:extLst>
                <a:ext uri="{63B3BB69-23CF-44E3-9099-C40C66FF867C}">
                  <a14:compatExt spid="_x0000_s17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34</xdr:row>
          <xdr:rowOff>47625</xdr:rowOff>
        </xdr:from>
        <xdr:to>
          <xdr:col>4</xdr:col>
          <xdr:colOff>180975</xdr:colOff>
          <xdr:row>34</xdr:row>
          <xdr:rowOff>228600</xdr:rowOff>
        </xdr:to>
        <xdr:sp macro="" textlink="">
          <xdr:nvSpPr>
            <xdr:cNvPr id="17448" name="Check Box 40" hidden="1">
              <a:extLst>
                <a:ext uri="{63B3BB69-23CF-44E3-9099-C40C66FF867C}">
                  <a14:compatExt spid="_x0000_s17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34</xdr:row>
          <xdr:rowOff>352425</xdr:rowOff>
        </xdr:from>
        <xdr:to>
          <xdr:col>4</xdr:col>
          <xdr:colOff>180975</xdr:colOff>
          <xdr:row>35</xdr:row>
          <xdr:rowOff>152400</xdr:rowOff>
        </xdr:to>
        <xdr:sp macro="" textlink="">
          <xdr:nvSpPr>
            <xdr:cNvPr id="17449" name="Check Box 41" hidden="1">
              <a:extLst>
                <a:ext uri="{63B3BB69-23CF-44E3-9099-C40C66FF867C}">
                  <a14:compatExt spid="_x0000_s17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34</xdr:row>
          <xdr:rowOff>200025</xdr:rowOff>
        </xdr:from>
        <xdr:to>
          <xdr:col>4</xdr:col>
          <xdr:colOff>180975</xdr:colOff>
          <xdr:row>34</xdr:row>
          <xdr:rowOff>381000</xdr:rowOff>
        </xdr:to>
        <xdr:sp macro="" textlink="">
          <xdr:nvSpPr>
            <xdr:cNvPr id="17450" name="Check Box 42" hidden="1">
              <a:extLst>
                <a:ext uri="{63B3BB69-23CF-44E3-9099-C40C66FF867C}">
                  <a14:compatExt spid="_x0000_s17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35</xdr:row>
          <xdr:rowOff>142875</xdr:rowOff>
        </xdr:from>
        <xdr:to>
          <xdr:col>4</xdr:col>
          <xdr:colOff>180975</xdr:colOff>
          <xdr:row>36</xdr:row>
          <xdr:rowOff>123825</xdr:rowOff>
        </xdr:to>
        <xdr:sp macro="" textlink="">
          <xdr:nvSpPr>
            <xdr:cNvPr id="17451" name="Check Box 43" hidden="1">
              <a:extLst>
                <a:ext uri="{63B3BB69-23CF-44E3-9099-C40C66FF867C}">
                  <a14:compatExt spid="_x0000_s17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36</xdr:row>
          <xdr:rowOff>104775</xdr:rowOff>
        </xdr:from>
        <xdr:to>
          <xdr:col>4</xdr:col>
          <xdr:colOff>180975</xdr:colOff>
          <xdr:row>37</xdr:row>
          <xdr:rowOff>85725</xdr:rowOff>
        </xdr:to>
        <xdr:sp macro="" textlink="">
          <xdr:nvSpPr>
            <xdr:cNvPr id="17452" name="Check Box 44" hidden="1">
              <a:extLst>
                <a:ext uri="{63B3BB69-23CF-44E3-9099-C40C66FF867C}">
                  <a14:compatExt spid="_x0000_s17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16</xdr:row>
          <xdr:rowOff>104775</xdr:rowOff>
        </xdr:from>
        <xdr:to>
          <xdr:col>4</xdr:col>
          <xdr:colOff>180975</xdr:colOff>
          <xdr:row>17</xdr:row>
          <xdr:rowOff>47625</xdr:rowOff>
        </xdr:to>
        <xdr:sp macro="" textlink="">
          <xdr:nvSpPr>
            <xdr:cNvPr id="17453" name="Check Box 45" hidden="1">
              <a:extLst>
                <a:ext uri="{63B3BB69-23CF-44E3-9099-C40C66FF867C}">
                  <a14:compatExt spid="_x0000_s17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21</xdr:row>
          <xdr:rowOff>66675</xdr:rowOff>
        </xdr:from>
        <xdr:to>
          <xdr:col>4</xdr:col>
          <xdr:colOff>180975</xdr:colOff>
          <xdr:row>22</xdr:row>
          <xdr:rowOff>28575</xdr:rowOff>
        </xdr:to>
        <xdr:sp macro="" textlink="">
          <xdr:nvSpPr>
            <xdr:cNvPr id="17454" name="Check Box 46" hidden="1">
              <a:extLst>
                <a:ext uri="{63B3BB69-23CF-44E3-9099-C40C66FF867C}">
                  <a14:compatExt spid="_x0000_s17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24</xdr:row>
          <xdr:rowOff>114300</xdr:rowOff>
        </xdr:from>
        <xdr:to>
          <xdr:col>4</xdr:col>
          <xdr:colOff>180975</xdr:colOff>
          <xdr:row>25</xdr:row>
          <xdr:rowOff>85725</xdr:rowOff>
        </xdr:to>
        <xdr:sp macro="" textlink="">
          <xdr:nvSpPr>
            <xdr:cNvPr id="17455" name="Check Box 47" hidden="1">
              <a:extLst>
                <a:ext uri="{63B3BB69-23CF-44E3-9099-C40C66FF867C}">
                  <a14:compatExt spid="_x0000_s174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25</xdr:row>
          <xdr:rowOff>76200</xdr:rowOff>
        </xdr:from>
        <xdr:to>
          <xdr:col>4</xdr:col>
          <xdr:colOff>180975</xdr:colOff>
          <xdr:row>26</xdr:row>
          <xdr:rowOff>47625</xdr:rowOff>
        </xdr:to>
        <xdr:sp macro="" textlink="">
          <xdr:nvSpPr>
            <xdr:cNvPr id="17456" name="Check Box 48" hidden="1">
              <a:extLst>
                <a:ext uri="{63B3BB69-23CF-44E3-9099-C40C66FF867C}">
                  <a14:compatExt spid="_x0000_s174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26</xdr:row>
          <xdr:rowOff>38100</xdr:rowOff>
        </xdr:from>
        <xdr:to>
          <xdr:col>4</xdr:col>
          <xdr:colOff>180975</xdr:colOff>
          <xdr:row>27</xdr:row>
          <xdr:rowOff>9525</xdr:rowOff>
        </xdr:to>
        <xdr:sp macro="" textlink="">
          <xdr:nvSpPr>
            <xdr:cNvPr id="17457" name="Check Box 49" hidden="1">
              <a:extLst>
                <a:ext uri="{63B3BB69-23CF-44E3-9099-C40C66FF867C}">
                  <a14:compatExt spid="_x0000_s17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15</xdr:row>
          <xdr:rowOff>161925</xdr:rowOff>
        </xdr:from>
        <xdr:to>
          <xdr:col>2</xdr:col>
          <xdr:colOff>419100</xdr:colOff>
          <xdr:row>16</xdr:row>
          <xdr:rowOff>123825</xdr:rowOff>
        </xdr:to>
        <xdr:sp macro="" textlink="">
          <xdr:nvSpPr>
            <xdr:cNvPr id="17458" name="Check Box 50" hidden="1">
              <a:extLst>
                <a:ext uri="{63B3BB69-23CF-44E3-9099-C40C66FF867C}">
                  <a14:compatExt spid="_x0000_s17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17</xdr:row>
          <xdr:rowOff>28575</xdr:rowOff>
        </xdr:from>
        <xdr:to>
          <xdr:col>2</xdr:col>
          <xdr:colOff>419100</xdr:colOff>
          <xdr:row>18</xdr:row>
          <xdr:rowOff>28575</xdr:rowOff>
        </xdr:to>
        <xdr:sp macro="" textlink="">
          <xdr:nvSpPr>
            <xdr:cNvPr id="17459" name="Check Box 51" hidden="1">
              <a:extLst>
                <a:ext uri="{63B3BB69-23CF-44E3-9099-C40C66FF867C}">
                  <a14:compatExt spid="_x0000_s17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17</xdr:row>
          <xdr:rowOff>180975</xdr:rowOff>
        </xdr:from>
        <xdr:to>
          <xdr:col>2</xdr:col>
          <xdr:colOff>419100</xdr:colOff>
          <xdr:row>18</xdr:row>
          <xdr:rowOff>161925</xdr:rowOff>
        </xdr:to>
        <xdr:sp macro="" textlink="">
          <xdr:nvSpPr>
            <xdr:cNvPr id="17460" name="Check Box 52" hidden="1">
              <a:extLst>
                <a:ext uri="{63B3BB69-23CF-44E3-9099-C40C66FF867C}">
                  <a14:compatExt spid="_x0000_s17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19</xdr:row>
          <xdr:rowOff>142875</xdr:rowOff>
        </xdr:from>
        <xdr:to>
          <xdr:col>2</xdr:col>
          <xdr:colOff>419100</xdr:colOff>
          <xdr:row>20</xdr:row>
          <xdr:rowOff>104775</xdr:rowOff>
        </xdr:to>
        <xdr:sp macro="" textlink="">
          <xdr:nvSpPr>
            <xdr:cNvPr id="17461" name="Check Box 53" hidden="1">
              <a:extLst>
                <a:ext uri="{63B3BB69-23CF-44E3-9099-C40C66FF867C}">
                  <a14:compatExt spid="_x0000_s17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20</xdr:row>
          <xdr:rowOff>76200</xdr:rowOff>
        </xdr:from>
        <xdr:to>
          <xdr:col>2</xdr:col>
          <xdr:colOff>419100</xdr:colOff>
          <xdr:row>21</xdr:row>
          <xdr:rowOff>47625</xdr:rowOff>
        </xdr:to>
        <xdr:sp macro="" textlink="">
          <xdr:nvSpPr>
            <xdr:cNvPr id="17462" name="Check Box 54" hidden="1">
              <a:extLst>
                <a:ext uri="{63B3BB69-23CF-44E3-9099-C40C66FF867C}">
                  <a14:compatExt spid="_x0000_s17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21</xdr:row>
          <xdr:rowOff>180975</xdr:rowOff>
        </xdr:from>
        <xdr:to>
          <xdr:col>2</xdr:col>
          <xdr:colOff>419100</xdr:colOff>
          <xdr:row>22</xdr:row>
          <xdr:rowOff>161925</xdr:rowOff>
        </xdr:to>
        <xdr:sp macro="" textlink="">
          <xdr:nvSpPr>
            <xdr:cNvPr id="17463" name="Check Box 55" hidden="1">
              <a:extLst>
                <a:ext uri="{63B3BB69-23CF-44E3-9099-C40C66FF867C}">
                  <a14:compatExt spid="_x0000_s17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22</xdr:row>
          <xdr:rowOff>152400</xdr:rowOff>
        </xdr:from>
        <xdr:to>
          <xdr:col>2</xdr:col>
          <xdr:colOff>419100</xdr:colOff>
          <xdr:row>23</xdr:row>
          <xdr:rowOff>142875</xdr:rowOff>
        </xdr:to>
        <xdr:sp macro="" textlink="">
          <xdr:nvSpPr>
            <xdr:cNvPr id="17464" name="Check Box 56" hidden="1">
              <a:extLst>
                <a:ext uri="{63B3BB69-23CF-44E3-9099-C40C66FF867C}">
                  <a14:compatExt spid="_x0000_s174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28</xdr:row>
          <xdr:rowOff>104775</xdr:rowOff>
        </xdr:from>
        <xdr:to>
          <xdr:col>2</xdr:col>
          <xdr:colOff>419100</xdr:colOff>
          <xdr:row>30</xdr:row>
          <xdr:rowOff>47625</xdr:rowOff>
        </xdr:to>
        <xdr:sp macro="" textlink="">
          <xdr:nvSpPr>
            <xdr:cNvPr id="17465" name="Check Box 57" hidden="1">
              <a:extLst>
                <a:ext uri="{63B3BB69-23CF-44E3-9099-C40C66FF867C}">
                  <a14:compatExt spid="_x0000_s17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31</xdr:row>
          <xdr:rowOff>161925</xdr:rowOff>
        </xdr:from>
        <xdr:to>
          <xdr:col>2</xdr:col>
          <xdr:colOff>419100</xdr:colOff>
          <xdr:row>32</xdr:row>
          <xdr:rowOff>152400</xdr:rowOff>
        </xdr:to>
        <xdr:sp macro="" textlink="">
          <xdr:nvSpPr>
            <xdr:cNvPr id="17466" name="Check Box 58" hidden="1">
              <a:extLst>
                <a:ext uri="{63B3BB69-23CF-44E3-9099-C40C66FF867C}">
                  <a14:compatExt spid="_x0000_s17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33</xdr:row>
          <xdr:rowOff>76200</xdr:rowOff>
        </xdr:from>
        <xdr:to>
          <xdr:col>2</xdr:col>
          <xdr:colOff>419100</xdr:colOff>
          <xdr:row>34</xdr:row>
          <xdr:rowOff>66675</xdr:rowOff>
        </xdr:to>
        <xdr:sp macro="" textlink="">
          <xdr:nvSpPr>
            <xdr:cNvPr id="17467" name="Check Box 59" hidden="1">
              <a:extLst>
                <a:ext uri="{63B3BB69-23CF-44E3-9099-C40C66FF867C}">
                  <a14:compatExt spid="_x0000_s17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34</xdr:row>
          <xdr:rowOff>47625</xdr:rowOff>
        </xdr:from>
        <xdr:to>
          <xdr:col>2</xdr:col>
          <xdr:colOff>419100</xdr:colOff>
          <xdr:row>34</xdr:row>
          <xdr:rowOff>228600</xdr:rowOff>
        </xdr:to>
        <xdr:sp macro="" textlink="">
          <xdr:nvSpPr>
            <xdr:cNvPr id="17468" name="Check Box 60" hidden="1">
              <a:extLst>
                <a:ext uri="{63B3BB69-23CF-44E3-9099-C40C66FF867C}">
                  <a14:compatExt spid="_x0000_s17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34</xdr:row>
          <xdr:rowOff>352425</xdr:rowOff>
        </xdr:from>
        <xdr:to>
          <xdr:col>2</xdr:col>
          <xdr:colOff>419100</xdr:colOff>
          <xdr:row>35</xdr:row>
          <xdr:rowOff>152400</xdr:rowOff>
        </xdr:to>
        <xdr:sp macro="" textlink="">
          <xdr:nvSpPr>
            <xdr:cNvPr id="17469" name="Check Box 61" hidden="1">
              <a:extLst>
                <a:ext uri="{63B3BB69-23CF-44E3-9099-C40C66FF867C}">
                  <a14:compatExt spid="_x0000_s17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34</xdr:row>
          <xdr:rowOff>200025</xdr:rowOff>
        </xdr:from>
        <xdr:to>
          <xdr:col>2</xdr:col>
          <xdr:colOff>419100</xdr:colOff>
          <xdr:row>34</xdr:row>
          <xdr:rowOff>381000</xdr:rowOff>
        </xdr:to>
        <xdr:sp macro="" textlink="">
          <xdr:nvSpPr>
            <xdr:cNvPr id="17470" name="Check Box 62" hidden="1">
              <a:extLst>
                <a:ext uri="{63B3BB69-23CF-44E3-9099-C40C66FF867C}">
                  <a14:compatExt spid="_x0000_s17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35</xdr:row>
          <xdr:rowOff>142875</xdr:rowOff>
        </xdr:from>
        <xdr:to>
          <xdr:col>2</xdr:col>
          <xdr:colOff>419100</xdr:colOff>
          <xdr:row>36</xdr:row>
          <xdr:rowOff>123825</xdr:rowOff>
        </xdr:to>
        <xdr:sp macro="" textlink="">
          <xdr:nvSpPr>
            <xdr:cNvPr id="17471" name="Check Box 63" hidden="1">
              <a:extLst>
                <a:ext uri="{63B3BB69-23CF-44E3-9099-C40C66FF867C}">
                  <a14:compatExt spid="_x0000_s174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36</xdr:row>
          <xdr:rowOff>104775</xdr:rowOff>
        </xdr:from>
        <xdr:to>
          <xdr:col>2</xdr:col>
          <xdr:colOff>419100</xdr:colOff>
          <xdr:row>37</xdr:row>
          <xdr:rowOff>85725</xdr:rowOff>
        </xdr:to>
        <xdr:sp macro="" textlink="">
          <xdr:nvSpPr>
            <xdr:cNvPr id="17472" name="Check Box 64" hidden="1">
              <a:extLst>
                <a:ext uri="{63B3BB69-23CF-44E3-9099-C40C66FF867C}">
                  <a14:compatExt spid="_x0000_s174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16</xdr:row>
          <xdr:rowOff>104775</xdr:rowOff>
        </xdr:from>
        <xdr:to>
          <xdr:col>2</xdr:col>
          <xdr:colOff>419100</xdr:colOff>
          <xdr:row>17</xdr:row>
          <xdr:rowOff>47625</xdr:rowOff>
        </xdr:to>
        <xdr:sp macro="" textlink="">
          <xdr:nvSpPr>
            <xdr:cNvPr id="17473" name="Check Box 65" hidden="1">
              <a:extLst>
                <a:ext uri="{63B3BB69-23CF-44E3-9099-C40C66FF867C}">
                  <a14:compatExt spid="_x0000_s174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21</xdr:row>
          <xdr:rowOff>66675</xdr:rowOff>
        </xdr:from>
        <xdr:to>
          <xdr:col>2</xdr:col>
          <xdr:colOff>419100</xdr:colOff>
          <xdr:row>22</xdr:row>
          <xdr:rowOff>28575</xdr:rowOff>
        </xdr:to>
        <xdr:sp macro="" textlink="">
          <xdr:nvSpPr>
            <xdr:cNvPr id="17474" name="Check Box 66" hidden="1">
              <a:extLst>
                <a:ext uri="{63B3BB69-23CF-44E3-9099-C40C66FF867C}">
                  <a14:compatExt spid="_x0000_s174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24</xdr:row>
          <xdr:rowOff>114300</xdr:rowOff>
        </xdr:from>
        <xdr:to>
          <xdr:col>2</xdr:col>
          <xdr:colOff>419100</xdr:colOff>
          <xdr:row>25</xdr:row>
          <xdr:rowOff>85725</xdr:rowOff>
        </xdr:to>
        <xdr:sp macro="" textlink="">
          <xdr:nvSpPr>
            <xdr:cNvPr id="17475" name="Check Box 67" hidden="1">
              <a:extLst>
                <a:ext uri="{63B3BB69-23CF-44E3-9099-C40C66FF867C}">
                  <a14:compatExt spid="_x0000_s17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25</xdr:row>
          <xdr:rowOff>76200</xdr:rowOff>
        </xdr:from>
        <xdr:to>
          <xdr:col>2</xdr:col>
          <xdr:colOff>419100</xdr:colOff>
          <xdr:row>26</xdr:row>
          <xdr:rowOff>47625</xdr:rowOff>
        </xdr:to>
        <xdr:sp macro="" textlink="">
          <xdr:nvSpPr>
            <xdr:cNvPr id="17476" name="Check Box 68" hidden="1">
              <a:extLst>
                <a:ext uri="{63B3BB69-23CF-44E3-9099-C40C66FF867C}">
                  <a14:compatExt spid="_x0000_s17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26</xdr:row>
          <xdr:rowOff>38100</xdr:rowOff>
        </xdr:from>
        <xdr:to>
          <xdr:col>2</xdr:col>
          <xdr:colOff>419100</xdr:colOff>
          <xdr:row>27</xdr:row>
          <xdr:rowOff>9525</xdr:rowOff>
        </xdr:to>
        <xdr:sp macro="" textlink="">
          <xdr:nvSpPr>
            <xdr:cNvPr id="17477" name="Check Box 69" hidden="1">
              <a:extLst>
                <a:ext uri="{63B3BB69-23CF-44E3-9099-C40C66FF867C}">
                  <a14:compatExt spid="_x0000_s17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14</xdr:row>
          <xdr:rowOff>180975</xdr:rowOff>
        </xdr:from>
        <xdr:to>
          <xdr:col>4</xdr:col>
          <xdr:colOff>180975</xdr:colOff>
          <xdr:row>15</xdr:row>
          <xdr:rowOff>142875</xdr:rowOff>
        </xdr:to>
        <xdr:sp macro="" textlink="">
          <xdr:nvSpPr>
            <xdr:cNvPr id="17478" name="Check Box 70" hidden="1">
              <a:extLst>
                <a:ext uri="{63B3BB69-23CF-44E3-9099-C40C66FF867C}">
                  <a14:compatExt spid="_x0000_s17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14</xdr:row>
          <xdr:rowOff>180975</xdr:rowOff>
        </xdr:from>
        <xdr:to>
          <xdr:col>2</xdr:col>
          <xdr:colOff>419100</xdr:colOff>
          <xdr:row>15</xdr:row>
          <xdr:rowOff>142875</xdr:rowOff>
        </xdr:to>
        <xdr:sp macro="" textlink="">
          <xdr:nvSpPr>
            <xdr:cNvPr id="17479" name="Check Box 71" hidden="1">
              <a:extLst>
                <a:ext uri="{63B3BB69-23CF-44E3-9099-C40C66FF867C}">
                  <a14:compatExt spid="_x0000_s17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600075</xdr:colOff>
      <xdr:row>2</xdr:row>
      <xdr:rowOff>152400</xdr:rowOff>
    </xdr:from>
    <xdr:to>
      <xdr:col>10</xdr:col>
      <xdr:colOff>733096</xdr:colOff>
      <xdr:row>6</xdr:row>
      <xdr:rowOff>27391</xdr:rowOff>
    </xdr:to>
    <xdr:pic>
      <xdr:nvPicPr>
        <xdr:cNvPr id="57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485775"/>
          <a:ext cx="847396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266700</xdr:colOff>
      <xdr:row>25</xdr:row>
      <xdr:rowOff>19050</xdr:rowOff>
    </xdr:from>
    <xdr:to>
      <xdr:col>2</xdr:col>
      <xdr:colOff>800100</xdr:colOff>
      <xdr:row>28</xdr:row>
      <xdr:rowOff>151216</xdr:rowOff>
    </xdr:to>
    <xdr:pic>
      <xdr:nvPicPr>
        <xdr:cNvPr id="2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105275"/>
          <a:ext cx="876300" cy="6274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8</xdr:row>
      <xdr:rowOff>152400</xdr:rowOff>
    </xdr:from>
    <xdr:to>
      <xdr:col>1</xdr:col>
      <xdr:colOff>647700</xdr:colOff>
      <xdr:row>52</xdr:row>
      <xdr:rowOff>133350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SpPr txBox="1">
          <a:spLocks noChangeArrowheads="1"/>
        </xdr:cNvSpPr>
      </xdr:nvSpPr>
      <xdr:spPr bwMode="auto">
        <a:xfrm>
          <a:off x="457200" y="1552575"/>
          <a:ext cx="342900" cy="8924925"/>
        </a:xfrm>
        <a:prstGeom prst="rect">
          <a:avLst/>
        </a:prstGeom>
        <a:solidFill>
          <a:srgbClr val="FFFFFF"/>
        </a:solidFill>
        <a:ln w="9525">
          <a:solidFill>
            <a:srgbClr val="FF0000"/>
          </a:solidFill>
          <a:miter lim="800000"/>
          <a:headEnd/>
          <a:tailEnd/>
        </a:ln>
      </xdr:spPr>
      <xdr:txBody>
        <a:bodyPr vertOverflow="clip" vert="vert270" wrap="square" lIns="91440" tIns="0" rIns="91440" bIns="0" anchor="ctr" anchorCtr="1" upright="1"/>
        <a:lstStyle/>
        <a:p>
          <a:pPr algn="r" rtl="0">
            <a:defRPr sz="1000"/>
          </a:pPr>
          <a:r>
            <a:rPr lang="fr-FR" sz="1000" b="1" i="1" u="none" strike="noStrike" baseline="0">
              <a:solidFill>
                <a:srgbClr val="FF0000"/>
              </a:solidFill>
              <a:latin typeface="Arial"/>
              <a:cs typeface="Arial"/>
            </a:rPr>
            <a:t>DOCUMENT INTERNE NE PAS EXPEDIER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7</xdr:row>
          <xdr:rowOff>161925</xdr:rowOff>
        </xdr:from>
        <xdr:to>
          <xdr:col>3</xdr:col>
          <xdr:colOff>276225</xdr:colOff>
          <xdr:row>8</xdr:row>
          <xdr:rowOff>190500</xdr:rowOff>
        </xdr:to>
        <xdr:sp macro="" textlink="">
          <xdr:nvSpPr>
            <xdr:cNvPr id="29697" name="Check Box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8</xdr:row>
          <xdr:rowOff>161925</xdr:rowOff>
        </xdr:from>
        <xdr:to>
          <xdr:col>3</xdr:col>
          <xdr:colOff>276225</xdr:colOff>
          <xdr:row>9</xdr:row>
          <xdr:rowOff>114300</xdr:rowOff>
        </xdr:to>
        <xdr:sp macro="" textlink="">
          <xdr:nvSpPr>
            <xdr:cNvPr id="29698" name="Check Box 2" hidden="1">
              <a:extLst>
                <a:ext uri="{63B3BB69-23CF-44E3-9099-C40C66FF867C}">
                  <a14:compatExt spid="_x0000_s296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9</xdr:row>
          <xdr:rowOff>123825</xdr:rowOff>
        </xdr:from>
        <xdr:to>
          <xdr:col>3</xdr:col>
          <xdr:colOff>276225</xdr:colOff>
          <xdr:row>10</xdr:row>
          <xdr:rowOff>123825</xdr:rowOff>
        </xdr:to>
        <xdr:sp macro="" textlink="">
          <xdr:nvSpPr>
            <xdr:cNvPr id="29699" name="Check Box 3" hidden="1">
              <a:extLst>
                <a:ext uri="{63B3BB69-23CF-44E3-9099-C40C66FF867C}">
                  <a14:compatExt spid="_x0000_s296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10</xdr:row>
          <xdr:rowOff>104775</xdr:rowOff>
        </xdr:from>
        <xdr:to>
          <xdr:col>3</xdr:col>
          <xdr:colOff>276225</xdr:colOff>
          <xdr:row>11</xdr:row>
          <xdr:rowOff>47625</xdr:rowOff>
        </xdr:to>
        <xdr:sp macro="" textlink="">
          <xdr:nvSpPr>
            <xdr:cNvPr id="29700" name="Check Box 4" hidden="1">
              <a:extLst>
                <a:ext uri="{63B3BB69-23CF-44E3-9099-C40C66FF867C}">
                  <a14:compatExt spid="_x0000_s297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11</xdr:row>
          <xdr:rowOff>28575</xdr:rowOff>
        </xdr:from>
        <xdr:to>
          <xdr:col>3</xdr:col>
          <xdr:colOff>276225</xdr:colOff>
          <xdr:row>12</xdr:row>
          <xdr:rowOff>28575</xdr:rowOff>
        </xdr:to>
        <xdr:sp macro="" textlink="">
          <xdr:nvSpPr>
            <xdr:cNvPr id="29701" name="Check Box 5" hidden="1">
              <a:extLst>
                <a:ext uri="{63B3BB69-23CF-44E3-9099-C40C66FF867C}">
                  <a14:compatExt spid="_x0000_s297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11</xdr:row>
          <xdr:rowOff>180975</xdr:rowOff>
        </xdr:from>
        <xdr:to>
          <xdr:col>3</xdr:col>
          <xdr:colOff>276225</xdr:colOff>
          <xdr:row>12</xdr:row>
          <xdr:rowOff>180975</xdr:rowOff>
        </xdr:to>
        <xdr:sp macro="" textlink="">
          <xdr:nvSpPr>
            <xdr:cNvPr id="29702" name="Check Box 6" hidden="1">
              <a:extLst>
                <a:ext uri="{63B3BB69-23CF-44E3-9099-C40C66FF867C}">
                  <a14:compatExt spid="_x0000_s297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16</xdr:row>
          <xdr:rowOff>123825</xdr:rowOff>
        </xdr:from>
        <xdr:to>
          <xdr:col>4</xdr:col>
          <xdr:colOff>266700</xdr:colOff>
          <xdr:row>17</xdr:row>
          <xdr:rowOff>47625</xdr:rowOff>
        </xdr:to>
        <xdr:sp macro="" textlink="">
          <xdr:nvSpPr>
            <xdr:cNvPr id="29703" name="Check Box 7" hidden="1">
              <a:extLst>
                <a:ext uri="{63B3BB69-23CF-44E3-9099-C40C66FF867C}">
                  <a14:compatExt spid="_x0000_s297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17</xdr:row>
          <xdr:rowOff>190500</xdr:rowOff>
        </xdr:from>
        <xdr:to>
          <xdr:col>4</xdr:col>
          <xdr:colOff>266700</xdr:colOff>
          <xdr:row>18</xdr:row>
          <xdr:rowOff>142875</xdr:rowOff>
        </xdr:to>
        <xdr:sp macro="" textlink="">
          <xdr:nvSpPr>
            <xdr:cNvPr id="29704" name="Check Box 8" hidden="1">
              <a:extLst>
                <a:ext uri="{63B3BB69-23CF-44E3-9099-C40C66FF867C}">
                  <a14:compatExt spid="_x0000_s297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18</xdr:row>
          <xdr:rowOff>114300</xdr:rowOff>
        </xdr:from>
        <xdr:to>
          <xdr:col>4</xdr:col>
          <xdr:colOff>266700</xdr:colOff>
          <xdr:row>19</xdr:row>
          <xdr:rowOff>104775</xdr:rowOff>
        </xdr:to>
        <xdr:sp macro="" textlink="">
          <xdr:nvSpPr>
            <xdr:cNvPr id="29705" name="Check Box 9" hidden="1">
              <a:extLst>
                <a:ext uri="{63B3BB69-23CF-44E3-9099-C40C66FF867C}">
                  <a14:compatExt spid="_x0000_s297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20</xdr:row>
          <xdr:rowOff>66675</xdr:rowOff>
        </xdr:from>
        <xdr:to>
          <xdr:col>4</xdr:col>
          <xdr:colOff>266700</xdr:colOff>
          <xdr:row>21</xdr:row>
          <xdr:rowOff>47625</xdr:rowOff>
        </xdr:to>
        <xdr:sp macro="" textlink="">
          <xdr:nvSpPr>
            <xdr:cNvPr id="29706" name="Check Box 10" hidden="1">
              <a:extLst>
                <a:ext uri="{63B3BB69-23CF-44E3-9099-C40C66FF867C}">
                  <a14:compatExt spid="_x0000_s297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21</xdr:row>
          <xdr:rowOff>28575</xdr:rowOff>
        </xdr:from>
        <xdr:to>
          <xdr:col>4</xdr:col>
          <xdr:colOff>266700</xdr:colOff>
          <xdr:row>21</xdr:row>
          <xdr:rowOff>190500</xdr:rowOff>
        </xdr:to>
        <xdr:sp macro="" textlink="">
          <xdr:nvSpPr>
            <xdr:cNvPr id="29707" name="Check Box 11" hidden="1">
              <a:extLst>
                <a:ext uri="{63B3BB69-23CF-44E3-9099-C40C66FF867C}">
                  <a14:compatExt spid="_x0000_s297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22</xdr:row>
          <xdr:rowOff>142875</xdr:rowOff>
        </xdr:from>
        <xdr:to>
          <xdr:col>4</xdr:col>
          <xdr:colOff>266700</xdr:colOff>
          <xdr:row>23</xdr:row>
          <xdr:rowOff>142875</xdr:rowOff>
        </xdr:to>
        <xdr:sp macro="" textlink="">
          <xdr:nvSpPr>
            <xdr:cNvPr id="29708" name="Check Box 12" hidden="1">
              <a:extLst>
                <a:ext uri="{63B3BB69-23CF-44E3-9099-C40C66FF867C}">
                  <a14:compatExt spid="_x0000_s297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23</xdr:row>
          <xdr:rowOff>114300</xdr:rowOff>
        </xdr:from>
        <xdr:to>
          <xdr:col>4</xdr:col>
          <xdr:colOff>266700</xdr:colOff>
          <xdr:row>24</xdr:row>
          <xdr:rowOff>114300</xdr:rowOff>
        </xdr:to>
        <xdr:sp macro="" textlink="">
          <xdr:nvSpPr>
            <xdr:cNvPr id="29709" name="Check Box 13" hidden="1">
              <a:extLst>
                <a:ext uri="{63B3BB69-23CF-44E3-9099-C40C66FF867C}">
                  <a14:compatExt spid="_x0000_s297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409575</xdr:colOff>
          <xdr:row>7</xdr:row>
          <xdr:rowOff>47625</xdr:rowOff>
        </xdr:from>
        <xdr:to>
          <xdr:col>6</xdr:col>
          <xdr:colOff>657225</xdr:colOff>
          <xdr:row>8</xdr:row>
          <xdr:rowOff>66675</xdr:rowOff>
        </xdr:to>
        <xdr:sp macro="" textlink="">
          <xdr:nvSpPr>
            <xdr:cNvPr id="29710" name="Check Box 14" hidden="1">
              <a:extLst>
                <a:ext uri="{63B3BB69-23CF-44E3-9099-C40C66FF867C}">
                  <a14:compatExt spid="_x0000_s297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409575</xdr:colOff>
          <xdr:row>8</xdr:row>
          <xdr:rowOff>47625</xdr:rowOff>
        </xdr:from>
        <xdr:to>
          <xdr:col>6</xdr:col>
          <xdr:colOff>657225</xdr:colOff>
          <xdr:row>8</xdr:row>
          <xdr:rowOff>228600</xdr:rowOff>
        </xdr:to>
        <xdr:sp macro="" textlink="">
          <xdr:nvSpPr>
            <xdr:cNvPr id="29711" name="Check Box 15" hidden="1">
              <a:extLst>
                <a:ext uri="{63B3BB69-23CF-44E3-9099-C40C66FF867C}">
                  <a14:compatExt spid="_x0000_s297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409575</xdr:colOff>
          <xdr:row>8</xdr:row>
          <xdr:rowOff>219075</xdr:rowOff>
        </xdr:from>
        <xdr:to>
          <xdr:col>6</xdr:col>
          <xdr:colOff>657225</xdr:colOff>
          <xdr:row>9</xdr:row>
          <xdr:rowOff>152400</xdr:rowOff>
        </xdr:to>
        <xdr:sp macro="" textlink="">
          <xdr:nvSpPr>
            <xdr:cNvPr id="29712" name="Check Box 16" hidden="1">
              <a:extLst>
                <a:ext uri="{63B3BB69-23CF-44E3-9099-C40C66FF867C}">
                  <a14:compatExt spid="_x0000_s297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409575</xdr:colOff>
          <xdr:row>9</xdr:row>
          <xdr:rowOff>142875</xdr:rowOff>
        </xdr:from>
        <xdr:to>
          <xdr:col>6</xdr:col>
          <xdr:colOff>657225</xdr:colOff>
          <xdr:row>10</xdr:row>
          <xdr:rowOff>142875</xdr:rowOff>
        </xdr:to>
        <xdr:sp macro="" textlink="">
          <xdr:nvSpPr>
            <xdr:cNvPr id="29713" name="Check Box 17" hidden="1">
              <a:extLst>
                <a:ext uri="{63B3BB69-23CF-44E3-9099-C40C66FF867C}">
                  <a14:compatExt spid="_x0000_s297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409575</xdr:colOff>
          <xdr:row>11</xdr:row>
          <xdr:rowOff>28575</xdr:rowOff>
        </xdr:from>
        <xdr:to>
          <xdr:col>6</xdr:col>
          <xdr:colOff>657225</xdr:colOff>
          <xdr:row>12</xdr:row>
          <xdr:rowOff>28575</xdr:rowOff>
        </xdr:to>
        <xdr:sp macro="" textlink="">
          <xdr:nvSpPr>
            <xdr:cNvPr id="29714" name="Check Box 18" hidden="1">
              <a:extLst>
                <a:ext uri="{63B3BB69-23CF-44E3-9099-C40C66FF867C}">
                  <a14:compatExt spid="_x0000_s297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29</xdr:row>
          <xdr:rowOff>104775</xdr:rowOff>
        </xdr:from>
        <xdr:to>
          <xdr:col>4</xdr:col>
          <xdr:colOff>266700</xdr:colOff>
          <xdr:row>31</xdr:row>
          <xdr:rowOff>76200</xdr:rowOff>
        </xdr:to>
        <xdr:sp macro="" textlink="">
          <xdr:nvSpPr>
            <xdr:cNvPr id="29715" name="Check Box 19" hidden="1">
              <a:extLst>
                <a:ext uri="{63B3BB69-23CF-44E3-9099-C40C66FF867C}">
                  <a14:compatExt spid="_x0000_s297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32</xdr:row>
          <xdr:rowOff>190500</xdr:rowOff>
        </xdr:from>
        <xdr:to>
          <xdr:col>4</xdr:col>
          <xdr:colOff>266700</xdr:colOff>
          <xdr:row>33</xdr:row>
          <xdr:rowOff>180975</xdr:rowOff>
        </xdr:to>
        <xdr:sp macro="" textlink="">
          <xdr:nvSpPr>
            <xdr:cNvPr id="29716" name="Check Box 20" hidden="1">
              <a:extLst>
                <a:ext uri="{63B3BB69-23CF-44E3-9099-C40C66FF867C}">
                  <a14:compatExt spid="_x0000_s297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34</xdr:row>
          <xdr:rowOff>123825</xdr:rowOff>
        </xdr:from>
        <xdr:to>
          <xdr:col>4</xdr:col>
          <xdr:colOff>266700</xdr:colOff>
          <xdr:row>34</xdr:row>
          <xdr:rowOff>314325</xdr:rowOff>
        </xdr:to>
        <xdr:sp macro="" textlink="">
          <xdr:nvSpPr>
            <xdr:cNvPr id="29717" name="Check Box 21" hidden="1">
              <a:extLst>
                <a:ext uri="{63B3BB69-23CF-44E3-9099-C40C66FF867C}">
                  <a14:compatExt spid="_x0000_s297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34</xdr:row>
          <xdr:rowOff>295275</xdr:rowOff>
        </xdr:from>
        <xdr:to>
          <xdr:col>4</xdr:col>
          <xdr:colOff>266700</xdr:colOff>
          <xdr:row>35</xdr:row>
          <xdr:rowOff>104775</xdr:rowOff>
        </xdr:to>
        <xdr:sp macro="" textlink="">
          <xdr:nvSpPr>
            <xdr:cNvPr id="29718" name="Check Box 22" hidden="1">
              <a:extLst>
                <a:ext uri="{63B3BB69-23CF-44E3-9099-C40C66FF867C}">
                  <a14:compatExt spid="_x0000_s297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35</xdr:row>
          <xdr:rowOff>66675</xdr:rowOff>
        </xdr:from>
        <xdr:to>
          <xdr:col>4</xdr:col>
          <xdr:colOff>266700</xdr:colOff>
          <xdr:row>36</xdr:row>
          <xdr:rowOff>66675</xdr:rowOff>
        </xdr:to>
        <xdr:sp macro="" textlink="">
          <xdr:nvSpPr>
            <xdr:cNvPr id="29720" name="Check Box 24" hidden="1">
              <a:extLst>
                <a:ext uri="{63B3BB69-23CF-44E3-9099-C40C66FF867C}">
                  <a14:compatExt spid="_x0000_s297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17</xdr:row>
          <xdr:rowOff>28575</xdr:rowOff>
        </xdr:from>
        <xdr:to>
          <xdr:col>4</xdr:col>
          <xdr:colOff>266700</xdr:colOff>
          <xdr:row>17</xdr:row>
          <xdr:rowOff>219075</xdr:rowOff>
        </xdr:to>
        <xdr:sp macro="" textlink="">
          <xdr:nvSpPr>
            <xdr:cNvPr id="29723" name="Check Box 27" hidden="1">
              <a:extLst>
                <a:ext uri="{63B3BB69-23CF-44E3-9099-C40C66FF867C}">
                  <a14:compatExt spid="_x0000_s29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22</xdr:row>
          <xdr:rowOff>9525</xdr:rowOff>
        </xdr:from>
        <xdr:to>
          <xdr:col>4</xdr:col>
          <xdr:colOff>266700</xdr:colOff>
          <xdr:row>22</xdr:row>
          <xdr:rowOff>180975</xdr:rowOff>
        </xdr:to>
        <xdr:sp macro="" textlink="">
          <xdr:nvSpPr>
            <xdr:cNvPr id="29724" name="Check Box 28" hidden="1">
              <a:extLst>
                <a:ext uri="{63B3BB69-23CF-44E3-9099-C40C66FF867C}">
                  <a14:compatExt spid="_x0000_s297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25</xdr:row>
          <xdr:rowOff>85725</xdr:rowOff>
        </xdr:from>
        <xdr:to>
          <xdr:col>4</xdr:col>
          <xdr:colOff>266700</xdr:colOff>
          <xdr:row>26</xdr:row>
          <xdr:rowOff>66675</xdr:rowOff>
        </xdr:to>
        <xdr:sp macro="" textlink="">
          <xdr:nvSpPr>
            <xdr:cNvPr id="29725" name="Check Box 29" hidden="1">
              <a:extLst>
                <a:ext uri="{63B3BB69-23CF-44E3-9099-C40C66FF867C}">
                  <a14:compatExt spid="_x0000_s297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26</xdr:row>
          <xdr:rowOff>66675</xdr:rowOff>
        </xdr:from>
        <xdr:to>
          <xdr:col>4</xdr:col>
          <xdr:colOff>266700</xdr:colOff>
          <xdr:row>27</xdr:row>
          <xdr:rowOff>38100</xdr:rowOff>
        </xdr:to>
        <xdr:sp macro="" textlink="">
          <xdr:nvSpPr>
            <xdr:cNvPr id="29726" name="Check Box 30" hidden="1">
              <a:extLst>
                <a:ext uri="{63B3BB69-23CF-44E3-9099-C40C66FF867C}">
                  <a14:compatExt spid="_x0000_s29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27</xdr:row>
          <xdr:rowOff>28575</xdr:rowOff>
        </xdr:from>
        <xdr:to>
          <xdr:col>4</xdr:col>
          <xdr:colOff>266700</xdr:colOff>
          <xdr:row>28</xdr:row>
          <xdr:rowOff>9525</xdr:rowOff>
        </xdr:to>
        <xdr:sp macro="" textlink="">
          <xdr:nvSpPr>
            <xdr:cNvPr id="29727" name="Check Box 31" hidden="1">
              <a:extLst>
                <a:ext uri="{63B3BB69-23CF-44E3-9099-C40C66FF867C}">
                  <a14:compatExt spid="_x0000_s297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16</xdr:row>
          <xdr:rowOff>123825</xdr:rowOff>
        </xdr:from>
        <xdr:to>
          <xdr:col>2</xdr:col>
          <xdr:colOff>466725</xdr:colOff>
          <xdr:row>17</xdr:row>
          <xdr:rowOff>47625</xdr:rowOff>
        </xdr:to>
        <xdr:sp macro="" textlink="">
          <xdr:nvSpPr>
            <xdr:cNvPr id="29728" name="Check Box 32" hidden="1">
              <a:extLst>
                <a:ext uri="{63B3BB69-23CF-44E3-9099-C40C66FF867C}">
                  <a14:compatExt spid="_x0000_s297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17</xdr:row>
          <xdr:rowOff>190500</xdr:rowOff>
        </xdr:from>
        <xdr:to>
          <xdr:col>2</xdr:col>
          <xdr:colOff>466725</xdr:colOff>
          <xdr:row>18</xdr:row>
          <xdr:rowOff>142875</xdr:rowOff>
        </xdr:to>
        <xdr:sp macro="" textlink="">
          <xdr:nvSpPr>
            <xdr:cNvPr id="29729" name="Check Box 33" hidden="1">
              <a:extLst>
                <a:ext uri="{63B3BB69-23CF-44E3-9099-C40C66FF867C}">
                  <a14:compatExt spid="_x0000_s297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18</xdr:row>
          <xdr:rowOff>114300</xdr:rowOff>
        </xdr:from>
        <xdr:to>
          <xdr:col>2</xdr:col>
          <xdr:colOff>466725</xdr:colOff>
          <xdr:row>19</xdr:row>
          <xdr:rowOff>104775</xdr:rowOff>
        </xdr:to>
        <xdr:sp macro="" textlink="">
          <xdr:nvSpPr>
            <xdr:cNvPr id="29730" name="Check Box 34" hidden="1">
              <a:extLst>
                <a:ext uri="{63B3BB69-23CF-44E3-9099-C40C66FF867C}">
                  <a14:compatExt spid="_x0000_s29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20</xdr:row>
          <xdr:rowOff>66675</xdr:rowOff>
        </xdr:from>
        <xdr:to>
          <xdr:col>2</xdr:col>
          <xdr:colOff>466725</xdr:colOff>
          <xdr:row>21</xdr:row>
          <xdr:rowOff>47625</xdr:rowOff>
        </xdr:to>
        <xdr:sp macro="" textlink="">
          <xdr:nvSpPr>
            <xdr:cNvPr id="29731" name="Check Box 35" hidden="1">
              <a:extLst>
                <a:ext uri="{63B3BB69-23CF-44E3-9099-C40C66FF867C}">
                  <a14:compatExt spid="_x0000_s297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21</xdr:row>
          <xdr:rowOff>28575</xdr:rowOff>
        </xdr:from>
        <xdr:to>
          <xdr:col>2</xdr:col>
          <xdr:colOff>466725</xdr:colOff>
          <xdr:row>21</xdr:row>
          <xdr:rowOff>190500</xdr:rowOff>
        </xdr:to>
        <xdr:sp macro="" textlink="">
          <xdr:nvSpPr>
            <xdr:cNvPr id="29732" name="Check Box 36" hidden="1">
              <a:extLst>
                <a:ext uri="{63B3BB69-23CF-44E3-9099-C40C66FF867C}">
                  <a14:compatExt spid="_x0000_s29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22</xdr:row>
          <xdr:rowOff>142875</xdr:rowOff>
        </xdr:from>
        <xdr:to>
          <xdr:col>2</xdr:col>
          <xdr:colOff>466725</xdr:colOff>
          <xdr:row>23</xdr:row>
          <xdr:rowOff>142875</xdr:rowOff>
        </xdr:to>
        <xdr:sp macro="" textlink="">
          <xdr:nvSpPr>
            <xdr:cNvPr id="29733" name="Check Box 37" hidden="1">
              <a:extLst>
                <a:ext uri="{63B3BB69-23CF-44E3-9099-C40C66FF867C}">
                  <a14:compatExt spid="_x0000_s297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23</xdr:row>
          <xdr:rowOff>114300</xdr:rowOff>
        </xdr:from>
        <xdr:to>
          <xdr:col>2</xdr:col>
          <xdr:colOff>466725</xdr:colOff>
          <xdr:row>24</xdr:row>
          <xdr:rowOff>114300</xdr:rowOff>
        </xdr:to>
        <xdr:sp macro="" textlink="">
          <xdr:nvSpPr>
            <xdr:cNvPr id="29734" name="Check Box 38" hidden="1">
              <a:extLst>
                <a:ext uri="{63B3BB69-23CF-44E3-9099-C40C66FF867C}">
                  <a14:compatExt spid="_x0000_s297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29</xdr:row>
          <xdr:rowOff>104775</xdr:rowOff>
        </xdr:from>
        <xdr:to>
          <xdr:col>2</xdr:col>
          <xdr:colOff>466725</xdr:colOff>
          <xdr:row>31</xdr:row>
          <xdr:rowOff>76200</xdr:rowOff>
        </xdr:to>
        <xdr:sp macro="" textlink="">
          <xdr:nvSpPr>
            <xdr:cNvPr id="29735" name="Check Box 39" hidden="1">
              <a:extLst>
                <a:ext uri="{63B3BB69-23CF-44E3-9099-C40C66FF867C}">
                  <a14:compatExt spid="_x0000_s297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32</xdr:row>
          <xdr:rowOff>190500</xdr:rowOff>
        </xdr:from>
        <xdr:to>
          <xdr:col>2</xdr:col>
          <xdr:colOff>466725</xdr:colOff>
          <xdr:row>33</xdr:row>
          <xdr:rowOff>180975</xdr:rowOff>
        </xdr:to>
        <xdr:sp macro="" textlink="">
          <xdr:nvSpPr>
            <xdr:cNvPr id="29736" name="Check Box 40" hidden="1">
              <a:extLst>
                <a:ext uri="{63B3BB69-23CF-44E3-9099-C40C66FF867C}">
                  <a14:compatExt spid="_x0000_s297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34</xdr:row>
          <xdr:rowOff>123825</xdr:rowOff>
        </xdr:from>
        <xdr:to>
          <xdr:col>2</xdr:col>
          <xdr:colOff>466725</xdr:colOff>
          <xdr:row>34</xdr:row>
          <xdr:rowOff>314325</xdr:rowOff>
        </xdr:to>
        <xdr:sp macro="" textlink="">
          <xdr:nvSpPr>
            <xdr:cNvPr id="29737" name="Check Box 41" hidden="1">
              <a:extLst>
                <a:ext uri="{63B3BB69-23CF-44E3-9099-C40C66FF867C}">
                  <a14:compatExt spid="_x0000_s297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34</xdr:row>
          <xdr:rowOff>295275</xdr:rowOff>
        </xdr:from>
        <xdr:to>
          <xdr:col>2</xdr:col>
          <xdr:colOff>466725</xdr:colOff>
          <xdr:row>35</xdr:row>
          <xdr:rowOff>104775</xdr:rowOff>
        </xdr:to>
        <xdr:sp macro="" textlink="">
          <xdr:nvSpPr>
            <xdr:cNvPr id="29738" name="Check Box 42" hidden="1">
              <a:extLst>
                <a:ext uri="{63B3BB69-23CF-44E3-9099-C40C66FF867C}">
                  <a14:compatExt spid="_x0000_s297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35</xdr:row>
          <xdr:rowOff>66675</xdr:rowOff>
        </xdr:from>
        <xdr:to>
          <xdr:col>2</xdr:col>
          <xdr:colOff>466725</xdr:colOff>
          <xdr:row>36</xdr:row>
          <xdr:rowOff>66675</xdr:rowOff>
        </xdr:to>
        <xdr:sp macro="" textlink="">
          <xdr:nvSpPr>
            <xdr:cNvPr id="29740" name="Check Box 44" hidden="1">
              <a:extLst>
                <a:ext uri="{63B3BB69-23CF-44E3-9099-C40C66FF867C}">
                  <a14:compatExt spid="_x0000_s297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17</xdr:row>
          <xdr:rowOff>28575</xdr:rowOff>
        </xdr:from>
        <xdr:to>
          <xdr:col>2</xdr:col>
          <xdr:colOff>466725</xdr:colOff>
          <xdr:row>17</xdr:row>
          <xdr:rowOff>219075</xdr:rowOff>
        </xdr:to>
        <xdr:sp macro="" textlink="">
          <xdr:nvSpPr>
            <xdr:cNvPr id="29743" name="Check Box 47" hidden="1">
              <a:extLst>
                <a:ext uri="{63B3BB69-23CF-44E3-9099-C40C66FF867C}">
                  <a14:compatExt spid="_x0000_s297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22</xdr:row>
          <xdr:rowOff>9525</xdr:rowOff>
        </xdr:from>
        <xdr:to>
          <xdr:col>2</xdr:col>
          <xdr:colOff>466725</xdr:colOff>
          <xdr:row>22</xdr:row>
          <xdr:rowOff>180975</xdr:rowOff>
        </xdr:to>
        <xdr:sp macro="" textlink="">
          <xdr:nvSpPr>
            <xdr:cNvPr id="29744" name="Check Box 48" hidden="1">
              <a:extLst>
                <a:ext uri="{63B3BB69-23CF-44E3-9099-C40C66FF867C}">
                  <a14:compatExt spid="_x0000_s297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25</xdr:row>
          <xdr:rowOff>85725</xdr:rowOff>
        </xdr:from>
        <xdr:to>
          <xdr:col>2</xdr:col>
          <xdr:colOff>466725</xdr:colOff>
          <xdr:row>26</xdr:row>
          <xdr:rowOff>66675</xdr:rowOff>
        </xdr:to>
        <xdr:sp macro="" textlink="">
          <xdr:nvSpPr>
            <xdr:cNvPr id="29745" name="Check Box 49" hidden="1">
              <a:extLst>
                <a:ext uri="{63B3BB69-23CF-44E3-9099-C40C66FF867C}">
                  <a14:compatExt spid="_x0000_s29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26</xdr:row>
          <xdr:rowOff>66675</xdr:rowOff>
        </xdr:from>
        <xdr:to>
          <xdr:col>2</xdr:col>
          <xdr:colOff>466725</xdr:colOff>
          <xdr:row>27</xdr:row>
          <xdr:rowOff>38100</xdr:rowOff>
        </xdr:to>
        <xdr:sp macro="" textlink="">
          <xdr:nvSpPr>
            <xdr:cNvPr id="29746" name="Check Box 50" hidden="1">
              <a:extLst>
                <a:ext uri="{63B3BB69-23CF-44E3-9099-C40C66FF867C}">
                  <a14:compatExt spid="_x0000_s29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27</xdr:row>
          <xdr:rowOff>28575</xdr:rowOff>
        </xdr:from>
        <xdr:to>
          <xdr:col>2</xdr:col>
          <xdr:colOff>466725</xdr:colOff>
          <xdr:row>28</xdr:row>
          <xdr:rowOff>9525</xdr:rowOff>
        </xdr:to>
        <xdr:sp macro="" textlink="">
          <xdr:nvSpPr>
            <xdr:cNvPr id="29747" name="Check Box 51" hidden="1">
              <a:extLst>
                <a:ext uri="{63B3BB69-23CF-44E3-9099-C40C66FF867C}">
                  <a14:compatExt spid="_x0000_s297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15</xdr:row>
          <xdr:rowOff>142875</xdr:rowOff>
        </xdr:from>
        <xdr:to>
          <xdr:col>4</xdr:col>
          <xdr:colOff>266700</xdr:colOff>
          <xdr:row>16</xdr:row>
          <xdr:rowOff>114300</xdr:rowOff>
        </xdr:to>
        <xdr:sp macro="" textlink="">
          <xdr:nvSpPr>
            <xdr:cNvPr id="29748" name="Check Box 52" hidden="1">
              <a:extLst>
                <a:ext uri="{63B3BB69-23CF-44E3-9099-C40C66FF867C}">
                  <a14:compatExt spid="_x0000_s297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15</xdr:row>
          <xdr:rowOff>142875</xdr:rowOff>
        </xdr:from>
        <xdr:to>
          <xdr:col>2</xdr:col>
          <xdr:colOff>485775</xdr:colOff>
          <xdr:row>16</xdr:row>
          <xdr:rowOff>114300</xdr:rowOff>
        </xdr:to>
        <xdr:sp macro="" textlink="">
          <xdr:nvSpPr>
            <xdr:cNvPr id="29749" name="Check Box 53" hidden="1">
              <a:extLst>
                <a:ext uri="{63B3BB69-23CF-44E3-9099-C40C66FF867C}">
                  <a14:compatExt spid="_x0000_s297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533400</xdr:colOff>
      <xdr:row>2</xdr:row>
      <xdr:rowOff>247650</xdr:rowOff>
    </xdr:from>
    <xdr:to>
      <xdr:col>10</xdr:col>
      <xdr:colOff>666421</xdr:colOff>
      <xdr:row>6</xdr:row>
      <xdr:rowOff>55966</xdr:rowOff>
    </xdr:to>
    <xdr:pic>
      <xdr:nvPicPr>
        <xdr:cNvPr id="51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0" y="581025"/>
          <a:ext cx="847396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266700</xdr:colOff>
      <xdr:row>25</xdr:row>
      <xdr:rowOff>19050</xdr:rowOff>
    </xdr:from>
    <xdr:to>
      <xdr:col>2</xdr:col>
      <xdr:colOff>800100</xdr:colOff>
      <xdr:row>28</xdr:row>
      <xdr:rowOff>151216</xdr:rowOff>
    </xdr:to>
    <xdr:pic>
      <xdr:nvPicPr>
        <xdr:cNvPr id="2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105275"/>
          <a:ext cx="876300" cy="6274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8</xdr:row>
      <xdr:rowOff>152400</xdr:rowOff>
    </xdr:from>
    <xdr:to>
      <xdr:col>1</xdr:col>
      <xdr:colOff>647700</xdr:colOff>
      <xdr:row>57</xdr:row>
      <xdr:rowOff>133350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SpPr txBox="1">
          <a:spLocks noChangeArrowheads="1"/>
        </xdr:cNvSpPr>
      </xdr:nvSpPr>
      <xdr:spPr bwMode="auto">
        <a:xfrm>
          <a:off x="457200" y="1552575"/>
          <a:ext cx="342900" cy="9686925"/>
        </a:xfrm>
        <a:prstGeom prst="rect">
          <a:avLst/>
        </a:prstGeom>
        <a:solidFill>
          <a:srgbClr val="FFFFFF"/>
        </a:solidFill>
        <a:ln w="9525">
          <a:solidFill>
            <a:srgbClr val="FF0000"/>
          </a:solidFill>
          <a:miter lim="800000"/>
          <a:headEnd/>
          <a:tailEnd/>
        </a:ln>
      </xdr:spPr>
      <xdr:txBody>
        <a:bodyPr vertOverflow="clip" vert="vert270" wrap="square" lIns="91440" tIns="0" rIns="91440" bIns="0" anchor="ctr" anchorCtr="1" upright="1"/>
        <a:lstStyle/>
        <a:p>
          <a:pPr algn="r" rtl="0">
            <a:defRPr sz="1000"/>
          </a:pPr>
          <a:r>
            <a:rPr lang="fr-FR" sz="1000" b="1" i="1" u="none" strike="noStrike" baseline="0">
              <a:solidFill>
                <a:srgbClr val="FF0000"/>
              </a:solidFill>
              <a:latin typeface="Arial"/>
              <a:cs typeface="Arial"/>
            </a:rPr>
            <a:t>DOCUMENT INTERNE NE PAS EXPEDIER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</xdr:colOff>
          <xdr:row>7</xdr:row>
          <xdr:rowOff>66675</xdr:rowOff>
        </xdr:from>
        <xdr:to>
          <xdr:col>3</xdr:col>
          <xdr:colOff>314325</xdr:colOff>
          <xdr:row>8</xdr:row>
          <xdr:rowOff>76200</xdr:rowOff>
        </xdr:to>
        <xdr:sp macro="" textlink="">
          <xdr:nvSpPr>
            <xdr:cNvPr id="28673" name="Check Box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</xdr:colOff>
          <xdr:row>8</xdr:row>
          <xdr:rowOff>47625</xdr:rowOff>
        </xdr:from>
        <xdr:to>
          <xdr:col>3</xdr:col>
          <xdr:colOff>314325</xdr:colOff>
          <xdr:row>8</xdr:row>
          <xdr:rowOff>228600</xdr:rowOff>
        </xdr:to>
        <xdr:sp macro="" textlink="">
          <xdr:nvSpPr>
            <xdr:cNvPr id="28674" name="Check Box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</xdr:colOff>
          <xdr:row>8</xdr:row>
          <xdr:rowOff>200025</xdr:rowOff>
        </xdr:from>
        <xdr:to>
          <xdr:col>3</xdr:col>
          <xdr:colOff>314325</xdr:colOff>
          <xdr:row>9</xdr:row>
          <xdr:rowOff>142875</xdr:rowOff>
        </xdr:to>
        <xdr:sp macro="" textlink="">
          <xdr:nvSpPr>
            <xdr:cNvPr id="28675" name="Check Box 3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</xdr:colOff>
          <xdr:row>9</xdr:row>
          <xdr:rowOff>123825</xdr:rowOff>
        </xdr:from>
        <xdr:to>
          <xdr:col>3</xdr:col>
          <xdr:colOff>314325</xdr:colOff>
          <xdr:row>10</xdr:row>
          <xdr:rowOff>114300</xdr:rowOff>
        </xdr:to>
        <xdr:sp macro="" textlink="">
          <xdr:nvSpPr>
            <xdr:cNvPr id="28676" name="Check Box 4" hidden="1">
              <a:extLst>
                <a:ext uri="{63B3BB69-23CF-44E3-9099-C40C66FF867C}">
                  <a14:compatExt spid="_x0000_s286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</xdr:colOff>
          <xdr:row>10</xdr:row>
          <xdr:rowOff>85725</xdr:rowOff>
        </xdr:from>
        <xdr:to>
          <xdr:col>3</xdr:col>
          <xdr:colOff>314325</xdr:colOff>
          <xdr:row>11</xdr:row>
          <xdr:rowOff>76200</xdr:rowOff>
        </xdr:to>
        <xdr:sp macro="" textlink="">
          <xdr:nvSpPr>
            <xdr:cNvPr id="28677" name="Check Box 5" hidden="1">
              <a:extLst>
                <a:ext uri="{63B3BB69-23CF-44E3-9099-C40C66FF867C}">
                  <a14:compatExt spid="_x0000_s286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200025</xdr:colOff>
          <xdr:row>6</xdr:row>
          <xdr:rowOff>152400</xdr:rowOff>
        </xdr:from>
        <xdr:to>
          <xdr:col>6</xdr:col>
          <xdr:colOff>447675</xdr:colOff>
          <xdr:row>8</xdr:row>
          <xdr:rowOff>0</xdr:rowOff>
        </xdr:to>
        <xdr:sp macro="" textlink="">
          <xdr:nvSpPr>
            <xdr:cNvPr id="28686" name="Check Box 14" hidden="1">
              <a:extLst>
                <a:ext uri="{63B3BB69-23CF-44E3-9099-C40C66FF867C}">
                  <a14:compatExt spid="_x0000_s286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200025</xdr:colOff>
          <xdr:row>7</xdr:row>
          <xdr:rowOff>142875</xdr:rowOff>
        </xdr:from>
        <xdr:to>
          <xdr:col>6</xdr:col>
          <xdr:colOff>447675</xdr:colOff>
          <xdr:row>8</xdr:row>
          <xdr:rowOff>161925</xdr:rowOff>
        </xdr:to>
        <xdr:sp macro="" textlink="">
          <xdr:nvSpPr>
            <xdr:cNvPr id="28687" name="Check Box 15" hidden="1">
              <a:extLst>
                <a:ext uri="{63B3BB69-23CF-44E3-9099-C40C66FF867C}">
                  <a14:compatExt spid="_x0000_s286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219075</xdr:colOff>
          <xdr:row>8</xdr:row>
          <xdr:rowOff>142875</xdr:rowOff>
        </xdr:from>
        <xdr:to>
          <xdr:col>6</xdr:col>
          <xdr:colOff>447675</xdr:colOff>
          <xdr:row>9</xdr:row>
          <xdr:rowOff>76200</xdr:rowOff>
        </xdr:to>
        <xdr:sp macro="" textlink="">
          <xdr:nvSpPr>
            <xdr:cNvPr id="28688" name="Check Box 16" hidden="1">
              <a:extLst>
                <a:ext uri="{63B3BB69-23CF-44E3-9099-C40C66FF867C}">
                  <a14:compatExt spid="_x0000_s286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200025</xdr:colOff>
          <xdr:row>9</xdr:row>
          <xdr:rowOff>47625</xdr:rowOff>
        </xdr:from>
        <xdr:to>
          <xdr:col>6</xdr:col>
          <xdr:colOff>447675</xdr:colOff>
          <xdr:row>10</xdr:row>
          <xdr:rowOff>38100</xdr:rowOff>
        </xdr:to>
        <xdr:sp macro="" textlink="">
          <xdr:nvSpPr>
            <xdr:cNvPr id="28689" name="Check Box 17" hidden="1">
              <a:extLst>
                <a:ext uri="{63B3BB69-23CF-44E3-9099-C40C66FF867C}">
                  <a14:compatExt spid="_x0000_s286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15</xdr:row>
          <xdr:rowOff>66675</xdr:rowOff>
        </xdr:from>
        <xdr:to>
          <xdr:col>2</xdr:col>
          <xdr:colOff>409575</xdr:colOff>
          <xdr:row>16</xdr:row>
          <xdr:rowOff>28575</xdr:rowOff>
        </xdr:to>
        <xdr:sp macro="" textlink="">
          <xdr:nvSpPr>
            <xdr:cNvPr id="28704" name="Check Box 32" hidden="1">
              <a:extLst>
                <a:ext uri="{63B3BB69-23CF-44E3-9099-C40C66FF867C}">
                  <a14:compatExt spid="_x0000_s287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16</xdr:row>
          <xdr:rowOff>180975</xdr:rowOff>
        </xdr:from>
        <xdr:to>
          <xdr:col>2</xdr:col>
          <xdr:colOff>409575</xdr:colOff>
          <xdr:row>17</xdr:row>
          <xdr:rowOff>161925</xdr:rowOff>
        </xdr:to>
        <xdr:sp macro="" textlink="">
          <xdr:nvSpPr>
            <xdr:cNvPr id="28705" name="Check Box 33" hidden="1">
              <a:extLst>
                <a:ext uri="{63B3BB69-23CF-44E3-9099-C40C66FF867C}">
                  <a14:compatExt spid="_x0000_s287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17</xdr:row>
          <xdr:rowOff>142875</xdr:rowOff>
        </xdr:from>
        <xdr:to>
          <xdr:col>2</xdr:col>
          <xdr:colOff>409575</xdr:colOff>
          <xdr:row>18</xdr:row>
          <xdr:rowOff>114300</xdr:rowOff>
        </xdr:to>
        <xdr:sp macro="" textlink="">
          <xdr:nvSpPr>
            <xdr:cNvPr id="28706" name="Check Box 34" hidden="1">
              <a:extLst>
                <a:ext uri="{63B3BB69-23CF-44E3-9099-C40C66FF867C}">
                  <a14:compatExt spid="_x0000_s287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19</xdr:row>
          <xdr:rowOff>85725</xdr:rowOff>
        </xdr:from>
        <xdr:to>
          <xdr:col>2</xdr:col>
          <xdr:colOff>409575</xdr:colOff>
          <xdr:row>20</xdr:row>
          <xdr:rowOff>66675</xdr:rowOff>
        </xdr:to>
        <xdr:sp macro="" textlink="">
          <xdr:nvSpPr>
            <xdr:cNvPr id="28707" name="Check Box 35" hidden="1">
              <a:extLst>
                <a:ext uri="{63B3BB69-23CF-44E3-9099-C40C66FF867C}">
                  <a14:compatExt spid="_x0000_s287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20</xdr:row>
          <xdr:rowOff>38100</xdr:rowOff>
        </xdr:from>
        <xdr:to>
          <xdr:col>2</xdr:col>
          <xdr:colOff>409575</xdr:colOff>
          <xdr:row>21</xdr:row>
          <xdr:rowOff>9525</xdr:rowOff>
        </xdr:to>
        <xdr:sp macro="" textlink="">
          <xdr:nvSpPr>
            <xdr:cNvPr id="28708" name="Check Box 36" hidden="1">
              <a:extLst>
                <a:ext uri="{63B3BB69-23CF-44E3-9099-C40C66FF867C}">
                  <a14:compatExt spid="_x0000_s287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21</xdr:row>
          <xdr:rowOff>142875</xdr:rowOff>
        </xdr:from>
        <xdr:to>
          <xdr:col>2</xdr:col>
          <xdr:colOff>409575</xdr:colOff>
          <xdr:row>22</xdr:row>
          <xdr:rowOff>123825</xdr:rowOff>
        </xdr:to>
        <xdr:sp macro="" textlink="">
          <xdr:nvSpPr>
            <xdr:cNvPr id="28709" name="Check Box 37" hidden="1">
              <a:extLst>
                <a:ext uri="{63B3BB69-23CF-44E3-9099-C40C66FF867C}">
                  <a14:compatExt spid="_x0000_s287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22</xdr:row>
          <xdr:rowOff>104775</xdr:rowOff>
        </xdr:from>
        <xdr:to>
          <xdr:col>2</xdr:col>
          <xdr:colOff>409575</xdr:colOff>
          <xdr:row>23</xdr:row>
          <xdr:rowOff>104775</xdr:rowOff>
        </xdr:to>
        <xdr:sp macro="" textlink="">
          <xdr:nvSpPr>
            <xdr:cNvPr id="28710" name="Check Box 38" hidden="1">
              <a:extLst>
                <a:ext uri="{63B3BB69-23CF-44E3-9099-C40C66FF867C}">
                  <a14:compatExt spid="_x0000_s287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29</xdr:row>
          <xdr:rowOff>161925</xdr:rowOff>
        </xdr:from>
        <xdr:to>
          <xdr:col>2</xdr:col>
          <xdr:colOff>409575</xdr:colOff>
          <xdr:row>30</xdr:row>
          <xdr:rowOff>152400</xdr:rowOff>
        </xdr:to>
        <xdr:sp macro="" textlink="">
          <xdr:nvSpPr>
            <xdr:cNvPr id="28711" name="Check Box 39" hidden="1">
              <a:extLst>
                <a:ext uri="{63B3BB69-23CF-44E3-9099-C40C66FF867C}">
                  <a14:compatExt spid="_x0000_s287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32</xdr:row>
          <xdr:rowOff>66675</xdr:rowOff>
        </xdr:from>
        <xdr:to>
          <xdr:col>2</xdr:col>
          <xdr:colOff>409575</xdr:colOff>
          <xdr:row>33</xdr:row>
          <xdr:rowOff>66675</xdr:rowOff>
        </xdr:to>
        <xdr:sp macro="" textlink="">
          <xdr:nvSpPr>
            <xdr:cNvPr id="28712" name="Check Box 40" hidden="1">
              <a:extLst>
                <a:ext uri="{63B3BB69-23CF-44E3-9099-C40C66FF867C}">
                  <a14:compatExt spid="_x0000_s287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33</xdr:row>
          <xdr:rowOff>161925</xdr:rowOff>
        </xdr:from>
        <xdr:to>
          <xdr:col>2</xdr:col>
          <xdr:colOff>409575</xdr:colOff>
          <xdr:row>34</xdr:row>
          <xdr:rowOff>152400</xdr:rowOff>
        </xdr:to>
        <xdr:sp macro="" textlink="">
          <xdr:nvSpPr>
            <xdr:cNvPr id="28713" name="Check Box 41" hidden="1">
              <a:extLst>
                <a:ext uri="{63B3BB69-23CF-44E3-9099-C40C66FF867C}">
                  <a14:compatExt spid="_x0000_s287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34</xdr:row>
          <xdr:rowOff>142875</xdr:rowOff>
        </xdr:from>
        <xdr:to>
          <xdr:col>2</xdr:col>
          <xdr:colOff>409575</xdr:colOff>
          <xdr:row>35</xdr:row>
          <xdr:rowOff>123825</xdr:rowOff>
        </xdr:to>
        <xdr:sp macro="" textlink="">
          <xdr:nvSpPr>
            <xdr:cNvPr id="28714" name="Check Box 42" hidden="1">
              <a:extLst>
                <a:ext uri="{63B3BB69-23CF-44E3-9099-C40C66FF867C}">
                  <a14:compatExt spid="_x0000_s287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36</xdr:row>
          <xdr:rowOff>66675</xdr:rowOff>
        </xdr:from>
        <xdr:to>
          <xdr:col>2</xdr:col>
          <xdr:colOff>409575</xdr:colOff>
          <xdr:row>37</xdr:row>
          <xdr:rowOff>47625</xdr:rowOff>
        </xdr:to>
        <xdr:sp macro="" textlink="">
          <xdr:nvSpPr>
            <xdr:cNvPr id="28715" name="Check Box 43" hidden="1">
              <a:extLst>
                <a:ext uri="{63B3BB69-23CF-44E3-9099-C40C66FF867C}">
                  <a14:compatExt spid="_x0000_s287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35</xdr:row>
          <xdr:rowOff>104775</xdr:rowOff>
        </xdr:from>
        <xdr:to>
          <xdr:col>2</xdr:col>
          <xdr:colOff>409575</xdr:colOff>
          <xdr:row>36</xdr:row>
          <xdr:rowOff>85725</xdr:rowOff>
        </xdr:to>
        <xdr:sp macro="" textlink="">
          <xdr:nvSpPr>
            <xdr:cNvPr id="28716" name="Check Box 44" hidden="1">
              <a:extLst>
                <a:ext uri="{63B3BB69-23CF-44E3-9099-C40C66FF867C}">
                  <a14:compatExt spid="_x0000_s287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37</xdr:row>
          <xdr:rowOff>28575</xdr:rowOff>
        </xdr:from>
        <xdr:to>
          <xdr:col>2</xdr:col>
          <xdr:colOff>409575</xdr:colOff>
          <xdr:row>38</xdr:row>
          <xdr:rowOff>9525</xdr:rowOff>
        </xdr:to>
        <xdr:sp macro="" textlink="">
          <xdr:nvSpPr>
            <xdr:cNvPr id="28717" name="Check Box 45" hidden="1">
              <a:extLst>
                <a:ext uri="{63B3BB69-23CF-44E3-9099-C40C66FF867C}">
                  <a14:compatExt spid="_x0000_s287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37</xdr:row>
          <xdr:rowOff>180975</xdr:rowOff>
        </xdr:from>
        <xdr:to>
          <xdr:col>2</xdr:col>
          <xdr:colOff>409575</xdr:colOff>
          <xdr:row>38</xdr:row>
          <xdr:rowOff>161925</xdr:rowOff>
        </xdr:to>
        <xdr:sp macro="" textlink="">
          <xdr:nvSpPr>
            <xdr:cNvPr id="28718" name="Check Box 46" hidden="1">
              <a:extLst>
                <a:ext uri="{63B3BB69-23CF-44E3-9099-C40C66FF867C}">
                  <a14:compatExt spid="_x0000_s287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16</xdr:row>
          <xdr:rowOff>28575</xdr:rowOff>
        </xdr:from>
        <xdr:to>
          <xdr:col>2</xdr:col>
          <xdr:colOff>409575</xdr:colOff>
          <xdr:row>17</xdr:row>
          <xdr:rowOff>9525</xdr:rowOff>
        </xdr:to>
        <xdr:sp macro="" textlink="">
          <xdr:nvSpPr>
            <xdr:cNvPr id="28719" name="Check Box 47" hidden="1">
              <a:extLst>
                <a:ext uri="{63B3BB69-23CF-44E3-9099-C40C66FF867C}">
                  <a14:compatExt spid="_x0000_s287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21</xdr:row>
          <xdr:rowOff>9525</xdr:rowOff>
        </xdr:from>
        <xdr:to>
          <xdr:col>2</xdr:col>
          <xdr:colOff>409575</xdr:colOff>
          <xdr:row>21</xdr:row>
          <xdr:rowOff>180975</xdr:rowOff>
        </xdr:to>
        <xdr:sp macro="" textlink="">
          <xdr:nvSpPr>
            <xdr:cNvPr id="28720" name="Check Box 48" hidden="1">
              <a:extLst>
                <a:ext uri="{63B3BB69-23CF-44E3-9099-C40C66FF867C}">
                  <a14:compatExt spid="_x0000_s287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27</xdr:row>
          <xdr:rowOff>104775</xdr:rowOff>
        </xdr:from>
        <xdr:to>
          <xdr:col>2</xdr:col>
          <xdr:colOff>409575</xdr:colOff>
          <xdr:row>28</xdr:row>
          <xdr:rowOff>66675</xdr:rowOff>
        </xdr:to>
        <xdr:sp macro="" textlink="">
          <xdr:nvSpPr>
            <xdr:cNvPr id="28721" name="Check Box 49" hidden="1">
              <a:extLst>
                <a:ext uri="{63B3BB69-23CF-44E3-9099-C40C66FF867C}">
                  <a14:compatExt spid="_x0000_s28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28</xdr:row>
          <xdr:rowOff>66675</xdr:rowOff>
        </xdr:from>
        <xdr:to>
          <xdr:col>2</xdr:col>
          <xdr:colOff>409575</xdr:colOff>
          <xdr:row>29</xdr:row>
          <xdr:rowOff>28575</xdr:rowOff>
        </xdr:to>
        <xdr:sp macro="" textlink="">
          <xdr:nvSpPr>
            <xdr:cNvPr id="28722" name="Check Box 50" hidden="1">
              <a:extLst>
                <a:ext uri="{63B3BB69-23CF-44E3-9099-C40C66FF867C}">
                  <a14:compatExt spid="_x0000_s28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29</xdr:row>
          <xdr:rowOff>28575</xdr:rowOff>
        </xdr:from>
        <xdr:to>
          <xdr:col>2</xdr:col>
          <xdr:colOff>409575</xdr:colOff>
          <xdr:row>30</xdr:row>
          <xdr:rowOff>0</xdr:rowOff>
        </xdr:to>
        <xdr:sp macro="" textlink="">
          <xdr:nvSpPr>
            <xdr:cNvPr id="28723" name="Check Box 51" hidden="1">
              <a:extLst>
                <a:ext uri="{63B3BB69-23CF-44E3-9099-C40C66FF867C}">
                  <a14:compatExt spid="_x0000_s28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485775</xdr:colOff>
          <xdr:row>12</xdr:row>
          <xdr:rowOff>142875</xdr:rowOff>
        </xdr:from>
        <xdr:to>
          <xdr:col>3</xdr:col>
          <xdr:colOff>9525</xdr:colOff>
          <xdr:row>13</xdr:row>
          <xdr:rowOff>123825</xdr:rowOff>
        </xdr:to>
        <xdr:sp macro="" textlink="">
          <xdr:nvSpPr>
            <xdr:cNvPr id="28726" name="Check Box 54" hidden="1">
              <a:extLst>
                <a:ext uri="{63B3BB69-23CF-44E3-9099-C40C66FF867C}">
                  <a14:compatExt spid="_x0000_s28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295275</xdr:colOff>
          <xdr:row>12</xdr:row>
          <xdr:rowOff>142875</xdr:rowOff>
        </xdr:from>
        <xdr:to>
          <xdr:col>3</xdr:col>
          <xdr:colOff>542925</xdr:colOff>
          <xdr:row>13</xdr:row>
          <xdr:rowOff>123825</xdr:rowOff>
        </xdr:to>
        <xdr:sp macro="" textlink="">
          <xdr:nvSpPr>
            <xdr:cNvPr id="28727" name="Check Box 55" hidden="1">
              <a:extLst>
                <a:ext uri="{63B3BB69-23CF-44E3-9099-C40C66FF867C}">
                  <a14:compatExt spid="_x0000_s287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12</xdr:row>
          <xdr:rowOff>142875</xdr:rowOff>
        </xdr:from>
        <xdr:to>
          <xdr:col>4</xdr:col>
          <xdr:colOff>409575</xdr:colOff>
          <xdr:row>13</xdr:row>
          <xdr:rowOff>123825</xdr:rowOff>
        </xdr:to>
        <xdr:sp macro="" textlink="">
          <xdr:nvSpPr>
            <xdr:cNvPr id="28728" name="Check Box 56" hidden="1">
              <a:extLst>
                <a:ext uri="{63B3BB69-23CF-44E3-9099-C40C66FF867C}">
                  <a14:compatExt spid="_x0000_s287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12</xdr:row>
          <xdr:rowOff>142875</xdr:rowOff>
        </xdr:from>
        <xdr:to>
          <xdr:col>5</xdr:col>
          <xdr:colOff>266700</xdr:colOff>
          <xdr:row>13</xdr:row>
          <xdr:rowOff>123825</xdr:rowOff>
        </xdr:to>
        <xdr:sp macro="" textlink="">
          <xdr:nvSpPr>
            <xdr:cNvPr id="28729" name="Check Box 57" hidden="1">
              <a:extLst>
                <a:ext uri="{63B3BB69-23CF-44E3-9099-C40C66FF867C}">
                  <a14:compatExt spid="_x0000_s287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18</xdr:row>
          <xdr:rowOff>114300</xdr:rowOff>
        </xdr:from>
        <xdr:to>
          <xdr:col>2</xdr:col>
          <xdr:colOff>409575</xdr:colOff>
          <xdr:row>19</xdr:row>
          <xdr:rowOff>104775</xdr:rowOff>
        </xdr:to>
        <xdr:sp macro="" textlink="">
          <xdr:nvSpPr>
            <xdr:cNvPr id="28731" name="Check Box 59" hidden="1">
              <a:extLst>
                <a:ext uri="{63B3BB69-23CF-44E3-9099-C40C66FF867C}">
                  <a14:compatExt spid="_x0000_s287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25</xdr:row>
          <xdr:rowOff>161925</xdr:rowOff>
        </xdr:from>
        <xdr:to>
          <xdr:col>2</xdr:col>
          <xdr:colOff>409575</xdr:colOff>
          <xdr:row>26</xdr:row>
          <xdr:rowOff>152400</xdr:rowOff>
        </xdr:to>
        <xdr:sp macro="" textlink="">
          <xdr:nvSpPr>
            <xdr:cNvPr id="28732" name="Check Box 60" hidden="1">
              <a:extLst>
                <a:ext uri="{63B3BB69-23CF-44E3-9099-C40C66FF867C}">
                  <a14:compatExt spid="_x0000_s28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26</xdr:row>
          <xdr:rowOff>123825</xdr:rowOff>
        </xdr:from>
        <xdr:to>
          <xdr:col>2</xdr:col>
          <xdr:colOff>409575</xdr:colOff>
          <xdr:row>27</xdr:row>
          <xdr:rowOff>114300</xdr:rowOff>
        </xdr:to>
        <xdr:sp macro="" textlink="">
          <xdr:nvSpPr>
            <xdr:cNvPr id="28733" name="Check Box 61" hidden="1">
              <a:extLst>
                <a:ext uri="{63B3BB69-23CF-44E3-9099-C40C66FF867C}">
                  <a14:compatExt spid="_x0000_s287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33</xdr:row>
          <xdr:rowOff>0</xdr:rowOff>
        </xdr:from>
        <xdr:to>
          <xdr:col>2</xdr:col>
          <xdr:colOff>409575</xdr:colOff>
          <xdr:row>33</xdr:row>
          <xdr:rowOff>180975</xdr:rowOff>
        </xdr:to>
        <xdr:sp macro="" textlink="">
          <xdr:nvSpPr>
            <xdr:cNvPr id="28734" name="Check Box 62" hidden="1">
              <a:extLst>
                <a:ext uri="{63B3BB69-23CF-44E3-9099-C40C66FF867C}">
                  <a14:compatExt spid="_x0000_s287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23</xdr:row>
          <xdr:rowOff>76200</xdr:rowOff>
        </xdr:from>
        <xdr:to>
          <xdr:col>4</xdr:col>
          <xdr:colOff>495300</xdr:colOff>
          <xdr:row>24</xdr:row>
          <xdr:rowOff>66675</xdr:rowOff>
        </xdr:to>
        <xdr:sp macro="" textlink="">
          <xdr:nvSpPr>
            <xdr:cNvPr id="28735" name="Check Box 63" hidden="1">
              <a:extLst>
                <a:ext uri="{63B3BB69-23CF-44E3-9099-C40C66FF867C}">
                  <a14:compatExt spid="_x0000_s287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409575</xdr:colOff>
          <xdr:row>23</xdr:row>
          <xdr:rowOff>76200</xdr:rowOff>
        </xdr:from>
        <xdr:to>
          <xdr:col>5</xdr:col>
          <xdr:colOff>581025</xdr:colOff>
          <xdr:row>24</xdr:row>
          <xdr:rowOff>66675</xdr:rowOff>
        </xdr:to>
        <xdr:sp macro="" textlink="">
          <xdr:nvSpPr>
            <xdr:cNvPr id="28736" name="Check Box 64" hidden="1">
              <a:extLst>
                <a:ext uri="{63B3BB69-23CF-44E3-9099-C40C66FF867C}">
                  <a14:compatExt spid="_x0000_s287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23</xdr:row>
          <xdr:rowOff>76200</xdr:rowOff>
        </xdr:from>
        <xdr:to>
          <xdr:col>2</xdr:col>
          <xdr:colOff>409575</xdr:colOff>
          <xdr:row>24</xdr:row>
          <xdr:rowOff>66675</xdr:rowOff>
        </xdr:to>
        <xdr:sp macro="" textlink="">
          <xdr:nvSpPr>
            <xdr:cNvPr id="28737" name="Check Box 65" hidden="1">
              <a:extLst>
                <a:ext uri="{63B3BB69-23CF-44E3-9099-C40C66FF867C}">
                  <a14:compatExt spid="_x0000_s287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523875</xdr:colOff>
      <xdr:row>2</xdr:row>
      <xdr:rowOff>247650</xdr:rowOff>
    </xdr:from>
    <xdr:to>
      <xdr:col>10</xdr:col>
      <xdr:colOff>656896</xdr:colOff>
      <xdr:row>6</xdr:row>
      <xdr:rowOff>55966</xdr:rowOff>
    </xdr:to>
    <xdr:pic>
      <xdr:nvPicPr>
        <xdr:cNvPr id="44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1750" y="581025"/>
          <a:ext cx="847396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266700</xdr:colOff>
      <xdr:row>25</xdr:row>
      <xdr:rowOff>19050</xdr:rowOff>
    </xdr:from>
    <xdr:to>
      <xdr:col>2</xdr:col>
      <xdr:colOff>800100</xdr:colOff>
      <xdr:row>28</xdr:row>
      <xdr:rowOff>151216</xdr:rowOff>
    </xdr:to>
    <xdr:pic>
      <xdr:nvPicPr>
        <xdr:cNvPr id="2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105275"/>
          <a:ext cx="876300" cy="6274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8</xdr:row>
      <xdr:rowOff>152400</xdr:rowOff>
    </xdr:from>
    <xdr:to>
      <xdr:col>1</xdr:col>
      <xdr:colOff>647700</xdr:colOff>
      <xdr:row>42</xdr:row>
      <xdr:rowOff>133350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C00-000002000000}"/>
            </a:ext>
          </a:extLst>
        </xdr:cNvPr>
        <xdr:cNvSpPr txBox="1">
          <a:spLocks noChangeArrowheads="1"/>
        </xdr:cNvSpPr>
      </xdr:nvSpPr>
      <xdr:spPr bwMode="auto">
        <a:xfrm>
          <a:off x="457200" y="1619250"/>
          <a:ext cx="342900" cy="8458200"/>
        </a:xfrm>
        <a:prstGeom prst="rect">
          <a:avLst/>
        </a:prstGeom>
        <a:solidFill>
          <a:srgbClr val="FFFFFF"/>
        </a:solidFill>
        <a:ln w="9525">
          <a:solidFill>
            <a:srgbClr val="FF0000"/>
          </a:solidFill>
          <a:miter lim="800000"/>
          <a:headEnd/>
          <a:tailEnd/>
        </a:ln>
      </xdr:spPr>
      <xdr:txBody>
        <a:bodyPr vertOverflow="clip" vert="vert270" wrap="square" lIns="91440" tIns="0" rIns="91440" bIns="0" anchor="ctr" anchorCtr="1" upright="1"/>
        <a:lstStyle/>
        <a:p>
          <a:pPr algn="r" rtl="0">
            <a:defRPr sz="1000"/>
          </a:pPr>
          <a:r>
            <a:rPr lang="fr-FR" sz="1000" b="1" i="1" u="none" strike="noStrike" baseline="0">
              <a:solidFill>
                <a:srgbClr val="FF0000"/>
              </a:solidFill>
              <a:latin typeface="Arial"/>
              <a:cs typeface="Arial"/>
            </a:rPr>
            <a:t>DOCUMENT INTERNE NE PAS EXPEDIER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</xdr:row>
          <xdr:rowOff>0</xdr:rowOff>
        </xdr:from>
        <xdr:to>
          <xdr:col>3</xdr:col>
          <xdr:colOff>485775</xdr:colOff>
          <xdr:row>8</xdr:row>
          <xdr:rowOff>190500</xdr:rowOff>
        </xdr:to>
        <xdr:sp macro="" textlink="">
          <xdr:nvSpPr>
            <xdr:cNvPr id="30721" name="Check Box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</xdr:row>
          <xdr:rowOff>180975</xdr:rowOff>
        </xdr:from>
        <xdr:to>
          <xdr:col>3</xdr:col>
          <xdr:colOff>485775</xdr:colOff>
          <xdr:row>9</xdr:row>
          <xdr:rowOff>123825</xdr:rowOff>
        </xdr:to>
        <xdr:sp macro="" textlink="">
          <xdr:nvSpPr>
            <xdr:cNvPr id="30722" name="Check Box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</xdr:row>
          <xdr:rowOff>142875</xdr:rowOff>
        </xdr:from>
        <xdr:to>
          <xdr:col>3</xdr:col>
          <xdr:colOff>485775</xdr:colOff>
          <xdr:row>10</xdr:row>
          <xdr:rowOff>142875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10</xdr:row>
          <xdr:rowOff>123825</xdr:rowOff>
        </xdr:from>
        <xdr:to>
          <xdr:col>3</xdr:col>
          <xdr:colOff>485775</xdr:colOff>
          <xdr:row>11</xdr:row>
          <xdr:rowOff>76200</xdr:rowOff>
        </xdr:to>
        <xdr:sp macro="" textlink="">
          <xdr:nvSpPr>
            <xdr:cNvPr id="30724" name="Check Box 4" hidden="1">
              <a:extLst>
                <a:ext uri="{63B3BB69-23CF-44E3-9099-C40C66FF867C}">
                  <a14:compatExt spid="_x0000_s307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11</xdr:row>
          <xdr:rowOff>47625</xdr:rowOff>
        </xdr:from>
        <xdr:to>
          <xdr:col>3</xdr:col>
          <xdr:colOff>485775</xdr:colOff>
          <xdr:row>12</xdr:row>
          <xdr:rowOff>47625</xdr:rowOff>
        </xdr:to>
        <xdr:sp macro="" textlink="">
          <xdr:nvSpPr>
            <xdr:cNvPr id="30725" name="Check Box 5" hidden="1">
              <a:extLst>
                <a:ext uri="{63B3BB69-23CF-44E3-9099-C40C66FF867C}">
                  <a14:compatExt spid="_x0000_s307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12</xdr:row>
          <xdr:rowOff>28575</xdr:rowOff>
        </xdr:from>
        <xdr:to>
          <xdr:col>3</xdr:col>
          <xdr:colOff>485775</xdr:colOff>
          <xdr:row>13</xdr:row>
          <xdr:rowOff>28575</xdr:rowOff>
        </xdr:to>
        <xdr:sp macro="" textlink="">
          <xdr:nvSpPr>
            <xdr:cNvPr id="30726" name="Check Box 6" hidden="1">
              <a:extLst>
                <a:ext uri="{63B3BB69-23CF-44E3-9099-C40C66FF867C}">
                  <a14:compatExt spid="_x0000_s30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16</xdr:row>
          <xdr:rowOff>228600</xdr:rowOff>
        </xdr:from>
        <xdr:to>
          <xdr:col>4</xdr:col>
          <xdr:colOff>371475</xdr:colOff>
          <xdr:row>17</xdr:row>
          <xdr:rowOff>161925</xdr:rowOff>
        </xdr:to>
        <xdr:sp macro="" textlink="">
          <xdr:nvSpPr>
            <xdr:cNvPr id="30727" name="Check Box 7" hidden="1">
              <a:extLst>
                <a:ext uri="{63B3BB69-23CF-44E3-9099-C40C66FF867C}">
                  <a14:compatExt spid="_x0000_s307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18</xdr:row>
          <xdr:rowOff>76200</xdr:rowOff>
        </xdr:from>
        <xdr:to>
          <xdr:col>4</xdr:col>
          <xdr:colOff>371475</xdr:colOff>
          <xdr:row>19</xdr:row>
          <xdr:rowOff>66675</xdr:rowOff>
        </xdr:to>
        <xdr:sp macro="" textlink="">
          <xdr:nvSpPr>
            <xdr:cNvPr id="30728" name="Check Box 8" hidden="1">
              <a:extLst>
                <a:ext uri="{63B3BB69-23CF-44E3-9099-C40C66FF867C}">
                  <a14:compatExt spid="_x0000_s307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19</xdr:row>
          <xdr:rowOff>38100</xdr:rowOff>
        </xdr:from>
        <xdr:to>
          <xdr:col>4</xdr:col>
          <xdr:colOff>371475</xdr:colOff>
          <xdr:row>20</xdr:row>
          <xdr:rowOff>28575</xdr:rowOff>
        </xdr:to>
        <xdr:sp macro="" textlink="">
          <xdr:nvSpPr>
            <xdr:cNvPr id="30729" name="Check Box 9" hidden="1">
              <a:extLst>
                <a:ext uri="{63B3BB69-23CF-44E3-9099-C40C66FF867C}">
                  <a14:compatExt spid="_x0000_s307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21</xdr:row>
          <xdr:rowOff>9525</xdr:rowOff>
        </xdr:from>
        <xdr:to>
          <xdr:col>4</xdr:col>
          <xdr:colOff>371475</xdr:colOff>
          <xdr:row>21</xdr:row>
          <xdr:rowOff>180975</xdr:rowOff>
        </xdr:to>
        <xdr:sp macro="" textlink="">
          <xdr:nvSpPr>
            <xdr:cNvPr id="30730" name="Check Box 10" hidden="1">
              <a:extLst>
                <a:ext uri="{63B3BB69-23CF-44E3-9099-C40C66FF867C}">
                  <a14:compatExt spid="_x0000_s30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21</xdr:row>
          <xdr:rowOff>161925</xdr:rowOff>
        </xdr:from>
        <xdr:to>
          <xdr:col>4</xdr:col>
          <xdr:colOff>371475</xdr:colOff>
          <xdr:row>22</xdr:row>
          <xdr:rowOff>142875</xdr:rowOff>
        </xdr:to>
        <xdr:sp macro="" textlink="">
          <xdr:nvSpPr>
            <xdr:cNvPr id="30731" name="Check Box 11" hidden="1">
              <a:extLst>
                <a:ext uri="{63B3BB69-23CF-44E3-9099-C40C66FF867C}">
                  <a14:compatExt spid="_x0000_s307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23</xdr:row>
          <xdr:rowOff>85725</xdr:rowOff>
        </xdr:from>
        <xdr:to>
          <xdr:col>4</xdr:col>
          <xdr:colOff>371475</xdr:colOff>
          <xdr:row>24</xdr:row>
          <xdr:rowOff>85725</xdr:rowOff>
        </xdr:to>
        <xdr:sp macro="" textlink="">
          <xdr:nvSpPr>
            <xdr:cNvPr id="30732" name="Check Box 12" hidden="1">
              <a:extLst>
                <a:ext uri="{63B3BB69-23CF-44E3-9099-C40C66FF867C}">
                  <a14:compatExt spid="_x0000_s30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24</xdr:row>
          <xdr:rowOff>76200</xdr:rowOff>
        </xdr:from>
        <xdr:to>
          <xdr:col>4</xdr:col>
          <xdr:colOff>371475</xdr:colOff>
          <xdr:row>25</xdr:row>
          <xdr:rowOff>76200</xdr:rowOff>
        </xdr:to>
        <xdr:sp macro="" textlink="">
          <xdr:nvSpPr>
            <xdr:cNvPr id="30733" name="Check Box 13" hidden="1">
              <a:extLst>
                <a:ext uri="{63B3BB69-23CF-44E3-9099-C40C66FF867C}">
                  <a14:compatExt spid="_x0000_s307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714375</xdr:colOff>
          <xdr:row>7</xdr:row>
          <xdr:rowOff>123825</xdr:rowOff>
        </xdr:from>
        <xdr:to>
          <xdr:col>7</xdr:col>
          <xdr:colOff>266700</xdr:colOff>
          <xdr:row>8</xdr:row>
          <xdr:rowOff>152400</xdr:rowOff>
        </xdr:to>
        <xdr:sp macro="" textlink="">
          <xdr:nvSpPr>
            <xdr:cNvPr id="30734" name="Check Box 14" hidden="1">
              <a:extLst>
                <a:ext uri="{63B3BB69-23CF-44E3-9099-C40C66FF867C}">
                  <a14:compatExt spid="_x0000_s307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714375</xdr:colOff>
          <xdr:row>8</xdr:row>
          <xdr:rowOff>142875</xdr:rowOff>
        </xdr:from>
        <xdr:to>
          <xdr:col>7</xdr:col>
          <xdr:colOff>266700</xdr:colOff>
          <xdr:row>9</xdr:row>
          <xdr:rowOff>85725</xdr:rowOff>
        </xdr:to>
        <xdr:sp macro="" textlink="">
          <xdr:nvSpPr>
            <xdr:cNvPr id="30735" name="Check Box 15" hidden="1">
              <a:extLst>
                <a:ext uri="{63B3BB69-23CF-44E3-9099-C40C66FF867C}">
                  <a14:compatExt spid="_x0000_s307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9525</xdr:colOff>
          <xdr:row>9</xdr:row>
          <xdr:rowOff>66675</xdr:rowOff>
        </xdr:from>
        <xdr:to>
          <xdr:col>7</xdr:col>
          <xdr:colOff>276225</xdr:colOff>
          <xdr:row>10</xdr:row>
          <xdr:rowOff>66675</xdr:rowOff>
        </xdr:to>
        <xdr:sp macro="" textlink="">
          <xdr:nvSpPr>
            <xdr:cNvPr id="30736" name="Check Box 16" hidden="1">
              <a:extLst>
                <a:ext uri="{63B3BB69-23CF-44E3-9099-C40C66FF867C}">
                  <a14:compatExt spid="_x0000_s307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714375</xdr:colOff>
          <xdr:row>10</xdr:row>
          <xdr:rowOff>38100</xdr:rowOff>
        </xdr:from>
        <xdr:to>
          <xdr:col>7</xdr:col>
          <xdr:colOff>266700</xdr:colOff>
          <xdr:row>10</xdr:row>
          <xdr:rowOff>228600</xdr:rowOff>
        </xdr:to>
        <xdr:sp macro="" textlink="">
          <xdr:nvSpPr>
            <xdr:cNvPr id="30737" name="Check Box 17" hidden="1">
              <a:extLst>
                <a:ext uri="{63B3BB69-23CF-44E3-9099-C40C66FF867C}">
                  <a14:compatExt spid="_x0000_s307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714375</xdr:colOff>
          <xdr:row>11</xdr:row>
          <xdr:rowOff>66675</xdr:rowOff>
        </xdr:from>
        <xdr:to>
          <xdr:col>7</xdr:col>
          <xdr:colOff>266700</xdr:colOff>
          <xdr:row>12</xdr:row>
          <xdr:rowOff>66675</xdr:rowOff>
        </xdr:to>
        <xdr:sp macro="" textlink="">
          <xdr:nvSpPr>
            <xdr:cNvPr id="30738" name="Check Box 18" hidden="1">
              <a:extLst>
                <a:ext uri="{63B3BB69-23CF-44E3-9099-C40C66FF867C}">
                  <a14:compatExt spid="_x0000_s307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16</xdr:row>
          <xdr:rowOff>28575</xdr:rowOff>
        </xdr:from>
        <xdr:to>
          <xdr:col>4</xdr:col>
          <xdr:colOff>352425</xdr:colOff>
          <xdr:row>16</xdr:row>
          <xdr:rowOff>219075</xdr:rowOff>
        </xdr:to>
        <xdr:sp macro="" textlink="">
          <xdr:nvSpPr>
            <xdr:cNvPr id="30739" name="Check Box 19" hidden="1">
              <a:extLst>
                <a:ext uri="{63B3BB69-23CF-44E3-9099-C40C66FF867C}">
                  <a14:compatExt spid="_x0000_s307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17</xdr:row>
          <xdr:rowOff>142875</xdr:rowOff>
        </xdr:from>
        <xdr:to>
          <xdr:col>4</xdr:col>
          <xdr:colOff>371475</xdr:colOff>
          <xdr:row>18</xdr:row>
          <xdr:rowOff>104775</xdr:rowOff>
        </xdr:to>
        <xdr:sp macro="" textlink="">
          <xdr:nvSpPr>
            <xdr:cNvPr id="30744" name="Check Box 24" hidden="1">
              <a:extLst>
                <a:ext uri="{63B3BB69-23CF-44E3-9099-C40C66FF867C}">
                  <a14:compatExt spid="_x0000_s307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22</xdr:row>
          <xdr:rowOff>152400</xdr:rowOff>
        </xdr:from>
        <xdr:to>
          <xdr:col>4</xdr:col>
          <xdr:colOff>371475</xdr:colOff>
          <xdr:row>23</xdr:row>
          <xdr:rowOff>142875</xdr:rowOff>
        </xdr:to>
        <xdr:sp macro="" textlink="">
          <xdr:nvSpPr>
            <xdr:cNvPr id="30745" name="Check Box 25" hidden="1">
              <a:extLst>
                <a:ext uri="{63B3BB69-23CF-44E3-9099-C40C66FF867C}">
                  <a14:compatExt spid="_x0000_s30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26</xdr:row>
          <xdr:rowOff>66675</xdr:rowOff>
        </xdr:from>
        <xdr:to>
          <xdr:col>4</xdr:col>
          <xdr:colOff>352425</xdr:colOff>
          <xdr:row>27</xdr:row>
          <xdr:rowOff>38100</xdr:rowOff>
        </xdr:to>
        <xdr:sp macro="" textlink="">
          <xdr:nvSpPr>
            <xdr:cNvPr id="30746" name="Check Box 26" hidden="1">
              <a:extLst>
                <a:ext uri="{63B3BB69-23CF-44E3-9099-C40C66FF867C}">
                  <a14:compatExt spid="_x0000_s30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27</xdr:row>
          <xdr:rowOff>38100</xdr:rowOff>
        </xdr:from>
        <xdr:to>
          <xdr:col>4</xdr:col>
          <xdr:colOff>352425</xdr:colOff>
          <xdr:row>28</xdr:row>
          <xdr:rowOff>28575</xdr:rowOff>
        </xdr:to>
        <xdr:sp macro="" textlink="">
          <xdr:nvSpPr>
            <xdr:cNvPr id="30747" name="Check Box 27" hidden="1">
              <a:extLst>
                <a:ext uri="{63B3BB69-23CF-44E3-9099-C40C66FF867C}">
                  <a14:compatExt spid="_x0000_s307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28</xdr:row>
          <xdr:rowOff>9525</xdr:rowOff>
        </xdr:from>
        <xdr:to>
          <xdr:col>4</xdr:col>
          <xdr:colOff>352425</xdr:colOff>
          <xdr:row>28</xdr:row>
          <xdr:rowOff>180975</xdr:rowOff>
        </xdr:to>
        <xdr:sp macro="" textlink="">
          <xdr:nvSpPr>
            <xdr:cNvPr id="30748" name="Check Box 28" hidden="1">
              <a:extLst>
                <a:ext uri="{63B3BB69-23CF-44E3-9099-C40C66FF867C}">
                  <a14:compatExt spid="_x0000_s307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16</xdr:row>
          <xdr:rowOff>228600</xdr:rowOff>
        </xdr:from>
        <xdr:to>
          <xdr:col>2</xdr:col>
          <xdr:colOff>523875</xdr:colOff>
          <xdr:row>17</xdr:row>
          <xdr:rowOff>161925</xdr:rowOff>
        </xdr:to>
        <xdr:sp macro="" textlink="">
          <xdr:nvSpPr>
            <xdr:cNvPr id="30749" name="Check Box 29" hidden="1">
              <a:extLst>
                <a:ext uri="{63B3BB69-23CF-44E3-9099-C40C66FF867C}">
                  <a14:compatExt spid="_x0000_s307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18</xdr:row>
          <xdr:rowOff>76200</xdr:rowOff>
        </xdr:from>
        <xdr:to>
          <xdr:col>2</xdr:col>
          <xdr:colOff>523875</xdr:colOff>
          <xdr:row>19</xdr:row>
          <xdr:rowOff>66675</xdr:rowOff>
        </xdr:to>
        <xdr:sp macro="" textlink="">
          <xdr:nvSpPr>
            <xdr:cNvPr id="30750" name="Check Box 30" hidden="1">
              <a:extLst>
                <a:ext uri="{63B3BB69-23CF-44E3-9099-C40C66FF867C}">
                  <a14:compatExt spid="_x0000_s307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19</xdr:row>
          <xdr:rowOff>38100</xdr:rowOff>
        </xdr:from>
        <xdr:to>
          <xdr:col>2</xdr:col>
          <xdr:colOff>523875</xdr:colOff>
          <xdr:row>20</xdr:row>
          <xdr:rowOff>28575</xdr:rowOff>
        </xdr:to>
        <xdr:sp macro="" textlink="">
          <xdr:nvSpPr>
            <xdr:cNvPr id="30751" name="Check Box 31" hidden="1">
              <a:extLst>
                <a:ext uri="{63B3BB69-23CF-44E3-9099-C40C66FF867C}">
                  <a14:compatExt spid="_x0000_s307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21</xdr:row>
          <xdr:rowOff>9525</xdr:rowOff>
        </xdr:from>
        <xdr:to>
          <xdr:col>2</xdr:col>
          <xdr:colOff>495300</xdr:colOff>
          <xdr:row>21</xdr:row>
          <xdr:rowOff>180975</xdr:rowOff>
        </xdr:to>
        <xdr:sp macro="" textlink="">
          <xdr:nvSpPr>
            <xdr:cNvPr id="30752" name="Check Box 32" hidden="1">
              <a:extLst>
                <a:ext uri="{63B3BB69-23CF-44E3-9099-C40C66FF867C}">
                  <a14:compatExt spid="_x0000_s307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21</xdr:row>
          <xdr:rowOff>161925</xdr:rowOff>
        </xdr:from>
        <xdr:to>
          <xdr:col>2</xdr:col>
          <xdr:colOff>495300</xdr:colOff>
          <xdr:row>22</xdr:row>
          <xdr:rowOff>142875</xdr:rowOff>
        </xdr:to>
        <xdr:sp macro="" textlink="">
          <xdr:nvSpPr>
            <xdr:cNvPr id="30753" name="Check Box 33" hidden="1">
              <a:extLst>
                <a:ext uri="{63B3BB69-23CF-44E3-9099-C40C66FF867C}">
                  <a14:compatExt spid="_x0000_s307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19</xdr:row>
          <xdr:rowOff>180975</xdr:rowOff>
        </xdr:from>
        <xdr:to>
          <xdr:col>2</xdr:col>
          <xdr:colOff>523875</xdr:colOff>
          <xdr:row>20</xdr:row>
          <xdr:rowOff>180975</xdr:rowOff>
        </xdr:to>
        <xdr:sp macro="" textlink="">
          <xdr:nvSpPr>
            <xdr:cNvPr id="30754" name="Check Box 34" hidden="1">
              <a:extLst>
                <a:ext uri="{63B3BB69-23CF-44E3-9099-C40C66FF867C}">
                  <a14:compatExt spid="_x0000_s307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25</xdr:row>
          <xdr:rowOff>38100</xdr:rowOff>
        </xdr:from>
        <xdr:to>
          <xdr:col>4</xdr:col>
          <xdr:colOff>352425</xdr:colOff>
          <xdr:row>26</xdr:row>
          <xdr:rowOff>38100</xdr:rowOff>
        </xdr:to>
        <xdr:sp macro="" textlink="">
          <xdr:nvSpPr>
            <xdr:cNvPr id="30755" name="Check Box 35" hidden="1">
              <a:extLst>
                <a:ext uri="{63B3BB69-23CF-44E3-9099-C40C66FF867C}">
                  <a14:compatExt spid="_x0000_s307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314325</xdr:colOff>
          <xdr:row>16</xdr:row>
          <xdr:rowOff>28575</xdr:rowOff>
        </xdr:from>
        <xdr:to>
          <xdr:col>2</xdr:col>
          <xdr:colOff>504825</xdr:colOff>
          <xdr:row>16</xdr:row>
          <xdr:rowOff>219075</xdr:rowOff>
        </xdr:to>
        <xdr:sp macro="" textlink="">
          <xdr:nvSpPr>
            <xdr:cNvPr id="30756" name="Check Box 36" hidden="1">
              <a:extLst>
                <a:ext uri="{63B3BB69-23CF-44E3-9099-C40C66FF867C}">
                  <a14:compatExt spid="_x0000_s307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17</xdr:row>
          <xdr:rowOff>142875</xdr:rowOff>
        </xdr:from>
        <xdr:to>
          <xdr:col>2</xdr:col>
          <xdr:colOff>523875</xdr:colOff>
          <xdr:row>18</xdr:row>
          <xdr:rowOff>104775</xdr:rowOff>
        </xdr:to>
        <xdr:sp macro="" textlink="">
          <xdr:nvSpPr>
            <xdr:cNvPr id="30761" name="Check Box 41" hidden="1">
              <a:extLst>
                <a:ext uri="{63B3BB69-23CF-44E3-9099-C40C66FF867C}">
                  <a14:compatExt spid="_x0000_s307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20</xdr:row>
          <xdr:rowOff>0</xdr:rowOff>
        </xdr:from>
        <xdr:to>
          <xdr:col>4</xdr:col>
          <xdr:colOff>371475</xdr:colOff>
          <xdr:row>20</xdr:row>
          <xdr:rowOff>180975</xdr:rowOff>
        </xdr:to>
        <xdr:sp macro="" textlink="">
          <xdr:nvSpPr>
            <xdr:cNvPr id="30762" name="Check Box 42" hidden="1">
              <a:extLst>
                <a:ext uri="{63B3BB69-23CF-44E3-9099-C40C66FF867C}">
                  <a14:compatExt spid="_x0000_s307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26</xdr:row>
          <xdr:rowOff>66675</xdr:rowOff>
        </xdr:from>
        <xdr:to>
          <xdr:col>2</xdr:col>
          <xdr:colOff>523875</xdr:colOff>
          <xdr:row>27</xdr:row>
          <xdr:rowOff>38100</xdr:rowOff>
        </xdr:to>
        <xdr:sp macro="" textlink="">
          <xdr:nvSpPr>
            <xdr:cNvPr id="30763" name="Check Box 43" hidden="1">
              <a:extLst>
                <a:ext uri="{63B3BB69-23CF-44E3-9099-C40C66FF867C}">
                  <a14:compatExt spid="_x0000_s307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27</xdr:row>
          <xdr:rowOff>38100</xdr:rowOff>
        </xdr:from>
        <xdr:to>
          <xdr:col>2</xdr:col>
          <xdr:colOff>523875</xdr:colOff>
          <xdr:row>28</xdr:row>
          <xdr:rowOff>28575</xdr:rowOff>
        </xdr:to>
        <xdr:sp macro="" textlink="">
          <xdr:nvSpPr>
            <xdr:cNvPr id="30764" name="Check Box 44" hidden="1">
              <a:extLst>
                <a:ext uri="{63B3BB69-23CF-44E3-9099-C40C66FF867C}">
                  <a14:compatExt spid="_x0000_s307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28</xdr:row>
          <xdr:rowOff>9525</xdr:rowOff>
        </xdr:from>
        <xdr:to>
          <xdr:col>2</xdr:col>
          <xdr:colOff>523875</xdr:colOff>
          <xdr:row>28</xdr:row>
          <xdr:rowOff>180975</xdr:rowOff>
        </xdr:to>
        <xdr:sp macro="" textlink="">
          <xdr:nvSpPr>
            <xdr:cNvPr id="30765" name="Check Box 45" hidden="1">
              <a:extLst>
                <a:ext uri="{63B3BB69-23CF-44E3-9099-C40C66FF867C}">
                  <a14:compatExt spid="_x0000_s307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714375</xdr:colOff>
          <xdr:row>12</xdr:row>
          <xdr:rowOff>28575</xdr:rowOff>
        </xdr:from>
        <xdr:to>
          <xdr:col>7</xdr:col>
          <xdr:colOff>266700</xdr:colOff>
          <xdr:row>13</xdr:row>
          <xdr:rowOff>28575</xdr:rowOff>
        </xdr:to>
        <xdr:sp macro="" textlink="">
          <xdr:nvSpPr>
            <xdr:cNvPr id="30767" name="Check Box 47" hidden="1">
              <a:extLst>
                <a:ext uri="{63B3BB69-23CF-44E3-9099-C40C66FF867C}">
                  <a14:compatExt spid="_x0000_s307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542925</xdr:colOff>
      <xdr:row>3</xdr:row>
      <xdr:rowOff>9525</xdr:rowOff>
    </xdr:from>
    <xdr:to>
      <xdr:col>10</xdr:col>
      <xdr:colOff>675946</xdr:colOff>
      <xdr:row>6</xdr:row>
      <xdr:rowOff>75016</xdr:rowOff>
    </xdr:to>
    <xdr:pic>
      <xdr:nvPicPr>
        <xdr:cNvPr id="42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1775" y="600075"/>
          <a:ext cx="847396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8</xdr:row>
      <xdr:rowOff>152400</xdr:rowOff>
    </xdr:from>
    <xdr:to>
      <xdr:col>1</xdr:col>
      <xdr:colOff>647700</xdr:colOff>
      <xdr:row>36</xdr:row>
      <xdr:rowOff>133350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D00-000002000000}"/>
            </a:ext>
          </a:extLst>
        </xdr:cNvPr>
        <xdr:cNvSpPr txBox="1">
          <a:spLocks noChangeArrowheads="1"/>
        </xdr:cNvSpPr>
      </xdr:nvSpPr>
      <xdr:spPr bwMode="auto">
        <a:xfrm>
          <a:off x="457200" y="1619250"/>
          <a:ext cx="342900" cy="6553200"/>
        </a:xfrm>
        <a:prstGeom prst="rect">
          <a:avLst/>
        </a:prstGeom>
        <a:solidFill>
          <a:srgbClr val="FFFFFF"/>
        </a:solidFill>
        <a:ln w="9525">
          <a:solidFill>
            <a:srgbClr val="FF0000"/>
          </a:solidFill>
          <a:miter lim="800000"/>
          <a:headEnd/>
          <a:tailEnd/>
        </a:ln>
      </xdr:spPr>
      <xdr:txBody>
        <a:bodyPr vertOverflow="clip" vert="vert270" wrap="square" lIns="91440" tIns="0" rIns="91440" bIns="0" anchor="ctr" anchorCtr="1" upright="1"/>
        <a:lstStyle/>
        <a:p>
          <a:pPr algn="r" rtl="0">
            <a:defRPr sz="1000"/>
          </a:pPr>
          <a:r>
            <a:rPr lang="fr-FR" sz="1000" b="1" i="1" u="none" strike="noStrike" baseline="0">
              <a:solidFill>
                <a:srgbClr val="FF0000"/>
              </a:solidFill>
              <a:latin typeface="Arial"/>
              <a:cs typeface="Arial"/>
            </a:rPr>
            <a:t>DOCUMENT INTERNE NE PAS EXPEDIER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238125</xdr:colOff>
          <xdr:row>7</xdr:row>
          <xdr:rowOff>152400</xdr:rowOff>
        </xdr:from>
        <xdr:to>
          <xdr:col>3</xdr:col>
          <xdr:colOff>466725</xdr:colOff>
          <xdr:row>8</xdr:row>
          <xdr:rowOff>180975</xdr:rowOff>
        </xdr:to>
        <xdr:sp macro="" textlink="">
          <xdr:nvSpPr>
            <xdr:cNvPr id="37889" name="Check Box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238125</xdr:colOff>
          <xdr:row>8</xdr:row>
          <xdr:rowOff>152400</xdr:rowOff>
        </xdr:from>
        <xdr:to>
          <xdr:col>3</xdr:col>
          <xdr:colOff>466725</xdr:colOff>
          <xdr:row>9</xdr:row>
          <xdr:rowOff>104775</xdr:rowOff>
        </xdr:to>
        <xdr:sp macro="" textlink="">
          <xdr:nvSpPr>
            <xdr:cNvPr id="37890" name="Check Box 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238125</xdr:colOff>
          <xdr:row>9</xdr:row>
          <xdr:rowOff>142875</xdr:rowOff>
        </xdr:from>
        <xdr:to>
          <xdr:col>3</xdr:col>
          <xdr:colOff>466725</xdr:colOff>
          <xdr:row>10</xdr:row>
          <xdr:rowOff>104775</xdr:rowOff>
        </xdr:to>
        <xdr:sp macro="" textlink="">
          <xdr:nvSpPr>
            <xdr:cNvPr id="37891" name="Check Box 3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238125</xdr:colOff>
          <xdr:row>10</xdr:row>
          <xdr:rowOff>47625</xdr:rowOff>
        </xdr:from>
        <xdr:to>
          <xdr:col>3</xdr:col>
          <xdr:colOff>466725</xdr:colOff>
          <xdr:row>11</xdr:row>
          <xdr:rowOff>47625</xdr:rowOff>
        </xdr:to>
        <xdr:sp macro="" textlink="">
          <xdr:nvSpPr>
            <xdr:cNvPr id="37892" name="Check Box 4" hidden="1">
              <a:extLst>
                <a:ext uri="{63B3BB69-23CF-44E3-9099-C40C66FF867C}">
                  <a14:compatExt spid="_x0000_s37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238125</xdr:colOff>
          <xdr:row>11</xdr:row>
          <xdr:rowOff>28575</xdr:rowOff>
        </xdr:from>
        <xdr:to>
          <xdr:col>3</xdr:col>
          <xdr:colOff>466725</xdr:colOff>
          <xdr:row>12</xdr:row>
          <xdr:rowOff>28575</xdr:rowOff>
        </xdr:to>
        <xdr:sp macro="" textlink="">
          <xdr:nvSpPr>
            <xdr:cNvPr id="37893" name="Check Box 5" hidden="1">
              <a:extLst>
                <a:ext uri="{63B3BB69-23CF-44E3-9099-C40C66FF867C}">
                  <a14:compatExt spid="_x0000_s378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16</xdr:row>
          <xdr:rowOff>190500</xdr:rowOff>
        </xdr:from>
        <xdr:to>
          <xdr:col>4</xdr:col>
          <xdr:colOff>333375</xdr:colOff>
          <xdr:row>17</xdr:row>
          <xdr:rowOff>114300</xdr:rowOff>
        </xdr:to>
        <xdr:sp macro="" textlink="">
          <xdr:nvSpPr>
            <xdr:cNvPr id="37895" name="Check Box 7" hidden="1">
              <a:extLst>
                <a:ext uri="{63B3BB69-23CF-44E3-9099-C40C66FF867C}">
                  <a14:compatExt spid="_x0000_s378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18</xdr:row>
          <xdr:rowOff>28575</xdr:rowOff>
        </xdr:from>
        <xdr:to>
          <xdr:col>4</xdr:col>
          <xdr:colOff>333375</xdr:colOff>
          <xdr:row>19</xdr:row>
          <xdr:rowOff>28575</xdr:rowOff>
        </xdr:to>
        <xdr:sp macro="" textlink="">
          <xdr:nvSpPr>
            <xdr:cNvPr id="37896" name="Check Box 8" hidden="1">
              <a:extLst>
                <a:ext uri="{63B3BB69-23CF-44E3-9099-C40C66FF867C}">
                  <a14:compatExt spid="_x0000_s378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18</xdr:row>
          <xdr:rowOff>190500</xdr:rowOff>
        </xdr:from>
        <xdr:to>
          <xdr:col>4</xdr:col>
          <xdr:colOff>333375</xdr:colOff>
          <xdr:row>19</xdr:row>
          <xdr:rowOff>180975</xdr:rowOff>
        </xdr:to>
        <xdr:sp macro="" textlink="">
          <xdr:nvSpPr>
            <xdr:cNvPr id="37897" name="Check Box 9" hidden="1">
              <a:extLst>
                <a:ext uri="{63B3BB69-23CF-44E3-9099-C40C66FF867C}">
                  <a14:compatExt spid="_x0000_s378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20</xdr:row>
          <xdr:rowOff>152400</xdr:rowOff>
        </xdr:from>
        <xdr:to>
          <xdr:col>4</xdr:col>
          <xdr:colOff>333375</xdr:colOff>
          <xdr:row>21</xdr:row>
          <xdr:rowOff>142875</xdr:rowOff>
        </xdr:to>
        <xdr:sp macro="" textlink="">
          <xdr:nvSpPr>
            <xdr:cNvPr id="37898" name="Check Box 10" hidden="1">
              <a:extLst>
                <a:ext uri="{63B3BB69-23CF-44E3-9099-C40C66FF867C}">
                  <a14:compatExt spid="_x0000_s378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21</xdr:row>
          <xdr:rowOff>114300</xdr:rowOff>
        </xdr:from>
        <xdr:to>
          <xdr:col>4</xdr:col>
          <xdr:colOff>333375</xdr:colOff>
          <xdr:row>22</xdr:row>
          <xdr:rowOff>104775</xdr:rowOff>
        </xdr:to>
        <xdr:sp macro="" textlink="">
          <xdr:nvSpPr>
            <xdr:cNvPr id="37899" name="Check Box 11" hidden="1">
              <a:extLst>
                <a:ext uri="{63B3BB69-23CF-44E3-9099-C40C66FF867C}">
                  <a14:compatExt spid="_x0000_s378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647700</xdr:colOff>
          <xdr:row>7</xdr:row>
          <xdr:rowOff>104775</xdr:rowOff>
        </xdr:from>
        <xdr:to>
          <xdr:col>7</xdr:col>
          <xdr:colOff>114300</xdr:colOff>
          <xdr:row>8</xdr:row>
          <xdr:rowOff>142875</xdr:rowOff>
        </xdr:to>
        <xdr:sp macro="" textlink="">
          <xdr:nvSpPr>
            <xdr:cNvPr id="37902" name="Check Box 14" hidden="1">
              <a:extLst>
                <a:ext uri="{63B3BB69-23CF-44E3-9099-C40C66FF867C}">
                  <a14:compatExt spid="_x0000_s379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647700</xdr:colOff>
          <xdr:row>8</xdr:row>
          <xdr:rowOff>114300</xdr:rowOff>
        </xdr:from>
        <xdr:to>
          <xdr:col>7</xdr:col>
          <xdr:colOff>114300</xdr:colOff>
          <xdr:row>9</xdr:row>
          <xdr:rowOff>66675</xdr:rowOff>
        </xdr:to>
        <xdr:sp macro="" textlink="">
          <xdr:nvSpPr>
            <xdr:cNvPr id="37903" name="Check Box 15" hidden="1">
              <a:extLst>
                <a:ext uri="{63B3BB69-23CF-44E3-9099-C40C66FF867C}">
                  <a14:compatExt spid="_x0000_s379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657225</xdr:colOff>
          <xdr:row>9</xdr:row>
          <xdr:rowOff>38100</xdr:rowOff>
        </xdr:from>
        <xdr:to>
          <xdr:col>7</xdr:col>
          <xdr:colOff>123825</xdr:colOff>
          <xdr:row>9</xdr:row>
          <xdr:rowOff>228600</xdr:rowOff>
        </xdr:to>
        <xdr:sp macro="" textlink="">
          <xdr:nvSpPr>
            <xdr:cNvPr id="37904" name="Check Box 16" hidden="1">
              <a:extLst>
                <a:ext uri="{63B3BB69-23CF-44E3-9099-C40C66FF867C}">
                  <a14:compatExt spid="_x0000_s379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647700</xdr:colOff>
          <xdr:row>9</xdr:row>
          <xdr:rowOff>200025</xdr:rowOff>
        </xdr:from>
        <xdr:to>
          <xdr:col>7</xdr:col>
          <xdr:colOff>114300</xdr:colOff>
          <xdr:row>10</xdr:row>
          <xdr:rowOff>152400</xdr:rowOff>
        </xdr:to>
        <xdr:sp macro="" textlink="">
          <xdr:nvSpPr>
            <xdr:cNvPr id="37905" name="Check Box 17" hidden="1">
              <a:extLst>
                <a:ext uri="{63B3BB69-23CF-44E3-9099-C40C66FF867C}">
                  <a14:compatExt spid="_x0000_s379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733425</xdr:colOff>
          <xdr:row>11</xdr:row>
          <xdr:rowOff>38100</xdr:rowOff>
        </xdr:from>
        <xdr:to>
          <xdr:col>7</xdr:col>
          <xdr:colOff>200025</xdr:colOff>
          <xdr:row>12</xdr:row>
          <xdr:rowOff>38100</xdr:rowOff>
        </xdr:to>
        <xdr:sp macro="" textlink="">
          <xdr:nvSpPr>
            <xdr:cNvPr id="37906" name="Check Box 18" hidden="1">
              <a:extLst>
                <a:ext uri="{63B3BB69-23CF-44E3-9099-C40C66FF867C}">
                  <a14:compatExt spid="_x0000_s379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15</xdr:row>
          <xdr:rowOff>180975</xdr:rowOff>
        </xdr:from>
        <xdr:to>
          <xdr:col>4</xdr:col>
          <xdr:colOff>333375</xdr:colOff>
          <xdr:row>16</xdr:row>
          <xdr:rowOff>180975</xdr:rowOff>
        </xdr:to>
        <xdr:sp macro="" textlink="">
          <xdr:nvSpPr>
            <xdr:cNvPr id="37907" name="Check Box 19" hidden="1">
              <a:extLst>
                <a:ext uri="{63B3BB69-23CF-44E3-9099-C40C66FF867C}">
                  <a14:compatExt spid="_x0000_s379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17</xdr:row>
          <xdr:rowOff>104775</xdr:rowOff>
        </xdr:from>
        <xdr:to>
          <xdr:col>4</xdr:col>
          <xdr:colOff>333375</xdr:colOff>
          <xdr:row>18</xdr:row>
          <xdr:rowOff>66675</xdr:rowOff>
        </xdr:to>
        <xdr:sp macro="" textlink="">
          <xdr:nvSpPr>
            <xdr:cNvPr id="37908" name="Check Box 20" hidden="1">
              <a:extLst>
                <a:ext uri="{63B3BB69-23CF-44E3-9099-C40C66FF867C}">
                  <a14:compatExt spid="_x0000_s379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22</xdr:row>
          <xdr:rowOff>104775</xdr:rowOff>
        </xdr:from>
        <xdr:to>
          <xdr:col>4</xdr:col>
          <xdr:colOff>333375</xdr:colOff>
          <xdr:row>23</xdr:row>
          <xdr:rowOff>85725</xdr:rowOff>
        </xdr:to>
        <xdr:sp macro="" textlink="">
          <xdr:nvSpPr>
            <xdr:cNvPr id="37909" name="Check Box 21" hidden="1">
              <a:extLst>
                <a:ext uri="{63B3BB69-23CF-44E3-9099-C40C66FF867C}">
                  <a14:compatExt spid="_x0000_s379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16</xdr:row>
          <xdr:rowOff>190500</xdr:rowOff>
        </xdr:from>
        <xdr:to>
          <xdr:col>2</xdr:col>
          <xdr:colOff>495300</xdr:colOff>
          <xdr:row>17</xdr:row>
          <xdr:rowOff>114300</xdr:rowOff>
        </xdr:to>
        <xdr:sp macro="" textlink="">
          <xdr:nvSpPr>
            <xdr:cNvPr id="37913" name="Check Box 25" hidden="1">
              <a:extLst>
                <a:ext uri="{63B3BB69-23CF-44E3-9099-C40C66FF867C}">
                  <a14:compatExt spid="_x0000_s37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18</xdr:row>
          <xdr:rowOff>28575</xdr:rowOff>
        </xdr:from>
        <xdr:to>
          <xdr:col>2</xdr:col>
          <xdr:colOff>495300</xdr:colOff>
          <xdr:row>19</xdr:row>
          <xdr:rowOff>28575</xdr:rowOff>
        </xdr:to>
        <xdr:sp macro="" textlink="">
          <xdr:nvSpPr>
            <xdr:cNvPr id="37914" name="Check Box 26" hidden="1">
              <a:extLst>
                <a:ext uri="{63B3BB69-23CF-44E3-9099-C40C66FF867C}">
                  <a14:compatExt spid="_x0000_s37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18</xdr:row>
          <xdr:rowOff>190500</xdr:rowOff>
        </xdr:from>
        <xdr:to>
          <xdr:col>2</xdr:col>
          <xdr:colOff>495300</xdr:colOff>
          <xdr:row>19</xdr:row>
          <xdr:rowOff>180975</xdr:rowOff>
        </xdr:to>
        <xdr:sp macro="" textlink="">
          <xdr:nvSpPr>
            <xdr:cNvPr id="37915" name="Check Box 27" hidden="1">
              <a:extLst>
                <a:ext uri="{63B3BB69-23CF-44E3-9099-C40C66FF867C}">
                  <a14:compatExt spid="_x0000_s379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20</xdr:row>
          <xdr:rowOff>152400</xdr:rowOff>
        </xdr:from>
        <xdr:to>
          <xdr:col>2</xdr:col>
          <xdr:colOff>485775</xdr:colOff>
          <xdr:row>21</xdr:row>
          <xdr:rowOff>142875</xdr:rowOff>
        </xdr:to>
        <xdr:sp macro="" textlink="">
          <xdr:nvSpPr>
            <xdr:cNvPr id="37916" name="Check Box 28" hidden="1">
              <a:extLst>
                <a:ext uri="{63B3BB69-23CF-44E3-9099-C40C66FF867C}">
                  <a14:compatExt spid="_x0000_s379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295275</xdr:colOff>
          <xdr:row>21</xdr:row>
          <xdr:rowOff>114300</xdr:rowOff>
        </xdr:from>
        <xdr:to>
          <xdr:col>2</xdr:col>
          <xdr:colOff>485775</xdr:colOff>
          <xdr:row>22</xdr:row>
          <xdr:rowOff>104775</xdr:rowOff>
        </xdr:to>
        <xdr:sp macro="" textlink="">
          <xdr:nvSpPr>
            <xdr:cNvPr id="37917" name="Check Box 29" hidden="1">
              <a:extLst>
                <a:ext uri="{63B3BB69-23CF-44E3-9099-C40C66FF867C}">
                  <a14:compatExt spid="_x0000_s379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19</xdr:row>
          <xdr:rowOff>142875</xdr:rowOff>
        </xdr:from>
        <xdr:to>
          <xdr:col>2</xdr:col>
          <xdr:colOff>495300</xdr:colOff>
          <xdr:row>20</xdr:row>
          <xdr:rowOff>142875</xdr:rowOff>
        </xdr:to>
        <xdr:sp macro="" textlink="">
          <xdr:nvSpPr>
            <xdr:cNvPr id="37918" name="Check Box 30" hidden="1">
              <a:extLst>
                <a:ext uri="{63B3BB69-23CF-44E3-9099-C40C66FF867C}">
                  <a14:compatExt spid="_x0000_s379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15</xdr:row>
          <xdr:rowOff>180975</xdr:rowOff>
        </xdr:from>
        <xdr:to>
          <xdr:col>2</xdr:col>
          <xdr:colOff>495300</xdr:colOff>
          <xdr:row>16</xdr:row>
          <xdr:rowOff>180975</xdr:rowOff>
        </xdr:to>
        <xdr:sp macro="" textlink="">
          <xdr:nvSpPr>
            <xdr:cNvPr id="37920" name="Check Box 32" hidden="1">
              <a:extLst>
                <a:ext uri="{63B3BB69-23CF-44E3-9099-C40C66FF867C}">
                  <a14:compatExt spid="_x0000_s379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17</xdr:row>
          <xdr:rowOff>104775</xdr:rowOff>
        </xdr:from>
        <xdr:to>
          <xdr:col>2</xdr:col>
          <xdr:colOff>495300</xdr:colOff>
          <xdr:row>18</xdr:row>
          <xdr:rowOff>66675</xdr:rowOff>
        </xdr:to>
        <xdr:sp macro="" textlink="">
          <xdr:nvSpPr>
            <xdr:cNvPr id="37921" name="Check Box 33" hidden="1">
              <a:extLst>
                <a:ext uri="{63B3BB69-23CF-44E3-9099-C40C66FF867C}">
                  <a14:compatExt spid="_x0000_s379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19</xdr:row>
          <xdr:rowOff>142875</xdr:rowOff>
        </xdr:from>
        <xdr:to>
          <xdr:col>4</xdr:col>
          <xdr:colOff>333375</xdr:colOff>
          <xdr:row>20</xdr:row>
          <xdr:rowOff>123825</xdr:rowOff>
        </xdr:to>
        <xdr:sp macro="" textlink="">
          <xdr:nvSpPr>
            <xdr:cNvPr id="37922" name="Check Box 34" hidden="1">
              <a:extLst>
                <a:ext uri="{63B3BB69-23CF-44E3-9099-C40C66FF867C}">
                  <a14:compatExt spid="_x0000_s379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485775</xdr:colOff>
      <xdr:row>2</xdr:row>
      <xdr:rowOff>152400</xdr:rowOff>
    </xdr:from>
    <xdr:to>
      <xdr:col>10</xdr:col>
      <xdr:colOff>618796</xdr:colOff>
      <xdr:row>5</xdr:row>
      <xdr:rowOff>122641</xdr:rowOff>
    </xdr:to>
    <xdr:pic>
      <xdr:nvPicPr>
        <xdr:cNvPr id="31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9875" y="485775"/>
          <a:ext cx="847396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8</xdr:row>
      <xdr:rowOff>152400</xdr:rowOff>
    </xdr:from>
    <xdr:to>
      <xdr:col>1</xdr:col>
      <xdr:colOff>647700</xdr:colOff>
      <xdr:row>56</xdr:row>
      <xdr:rowOff>133350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E00-000002000000}"/>
            </a:ext>
          </a:extLst>
        </xdr:cNvPr>
        <xdr:cNvSpPr txBox="1">
          <a:spLocks noChangeArrowheads="1"/>
        </xdr:cNvSpPr>
      </xdr:nvSpPr>
      <xdr:spPr bwMode="auto">
        <a:xfrm>
          <a:off x="457200" y="1619250"/>
          <a:ext cx="342900" cy="8458200"/>
        </a:xfrm>
        <a:prstGeom prst="rect">
          <a:avLst/>
        </a:prstGeom>
        <a:solidFill>
          <a:srgbClr val="FFFFFF"/>
        </a:solidFill>
        <a:ln w="9525">
          <a:solidFill>
            <a:srgbClr val="FF0000"/>
          </a:solidFill>
          <a:miter lim="800000"/>
          <a:headEnd/>
          <a:tailEnd/>
        </a:ln>
      </xdr:spPr>
      <xdr:txBody>
        <a:bodyPr vertOverflow="clip" vert="vert270" wrap="square" lIns="91440" tIns="0" rIns="91440" bIns="0" anchor="ctr" anchorCtr="1" upright="1"/>
        <a:lstStyle/>
        <a:p>
          <a:pPr algn="r" rtl="0">
            <a:defRPr sz="1000"/>
          </a:pPr>
          <a:r>
            <a:rPr lang="fr-FR" sz="1000" b="1" i="1" u="none" strike="noStrike" baseline="0">
              <a:solidFill>
                <a:srgbClr val="FF0000"/>
              </a:solidFill>
              <a:latin typeface="Arial"/>
              <a:cs typeface="Arial"/>
            </a:rPr>
            <a:t>DOCUMENT INTERNE NE PAS EXPEDIER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7</xdr:row>
          <xdr:rowOff>114300</xdr:rowOff>
        </xdr:from>
        <xdr:to>
          <xdr:col>3</xdr:col>
          <xdr:colOff>219075</xdr:colOff>
          <xdr:row>8</xdr:row>
          <xdr:rowOff>142875</xdr:rowOff>
        </xdr:to>
        <xdr:sp macro="" textlink="">
          <xdr:nvSpPr>
            <xdr:cNvPr id="44033" name="Check Box 1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8</xdr:row>
          <xdr:rowOff>104775</xdr:rowOff>
        </xdr:from>
        <xdr:to>
          <xdr:col>3</xdr:col>
          <xdr:colOff>219075</xdr:colOff>
          <xdr:row>9</xdr:row>
          <xdr:rowOff>9525</xdr:rowOff>
        </xdr:to>
        <xdr:sp macro="" textlink="">
          <xdr:nvSpPr>
            <xdr:cNvPr id="44034" name="Check Box 2" hidden="1">
              <a:extLst>
                <a:ext uri="{63B3BB69-23CF-44E3-9099-C40C66FF867C}">
                  <a14:compatExt spid="_x0000_s44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9</xdr:row>
          <xdr:rowOff>28575</xdr:rowOff>
        </xdr:from>
        <xdr:to>
          <xdr:col>3</xdr:col>
          <xdr:colOff>219075</xdr:colOff>
          <xdr:row>10</xdr:row>
          <xdr:rowOff>9525</xdr:rowOff>
        </xdr:to>
        <xdr:sp macro="" textlink="">
          <xdr:nvSpPr>
            <xdr:cNvPr id="44035" name="Check Box 3" hidden="1">
              <a:extLst>
                <a:ext uri="{63B3BB69-23CF-44E3-9099-C40C66FF867C}">
                  <a14:compatExt spid="_x0000_s44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9</xdr:row>
          <xdr:rowOff>180975</xdr:rowOff>
        </xdr:from>
        <xdr:to>
          <xdr:col>3</xdr:col>
          <xdr:colOff>219075</xdr:colOff>
          <xdr:row>10</xdr:row>
          <xdr:rowOff>180975</xdr:rowOff>
        </xdr:to>
        <xdr:sp macro="" textlink="">
          <xdr:nvSpPr>
            <xdr:cNvPr id="44036" name="Check Box 4" hidden="1">
              <a:extLst>
                <a:ext uri="{63B3BB69-23CF-44E3-9099-C40C66FF867C}">
                  <a14:compatExt spid="_x0000_s44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485775</xdr:colOff>
          <xdr:row>7</xdr:row>
          <xdr:rowOff>76200</xdr:rowOff>
        </xdr:from>
        <xdr:to>
          <xdr:col>6</xdr:col>
          <xdr:colOff>695325</xdr:colOff>
          <xdr:row>8</xdr:row>
          <xdr:rowOff>104775</xdr:rowOff>
        </xdr:to>
        <xdr:sp macro="" textlink="">
          <xdr:nvSpPr>
            <xdr:cNvPr id="44037" name="Check Box 5" hidden="1">
              <a:extLst>
                <a:ext uri="{63B3BB69-23CF-44E3-9099-C40C66FF867C}">
                  <a14:compatExt spid="_x0000_s44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485775</xdr:colOff>
          <xdr:row>8</xdr:row>
          <xdr:rowOff>66675</xdr:rowOff>
        </xdr:from>
        <xdr:to>
          <xdr:col>6</xdr:col>
          <xdr:colOff>695325</xdr:colOff>
          <xdr:row>9</xdr:row>
          <xdr:rowOff>9525</xdr:rowOff>
        </xdr:to>
        <xdr:sp macro="" textlink="">
          <xdr:nvSpPr>
            <xdr:cNvPr id="44038" name="Check Box 6" hidden="1">
              <a:extLst>
                <a:ext uri="{63B3BB69-23CF-44E3-9099-C40C66FF867C}">
                  <a14:compatExt spid="_x0000_s44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15</xdr:row>
          <xdr:rowOff>161925</xdr:rowOff>
        </xdr:from>
        <xdr:to>
          <xdr:col>4</xdr:col>
          <xdr:colOff>180975</xdr:colOff>
          <xdr:row>16</xdr:row>
          <xdr:rowOff>123825</xdr:rowOff>
        </xdr:to>
        <xdr:sp macro="" textlink="">
          <xdr:nvSpPr>
            <xdr:cNvPr id="44039" name="Check Box 7" hidden="1">
              <a:extLst>
                <a:ext uri="{63B3BB69-23CF-44E3-9099-C40C66FF867C}">
                  <a14:compatExt spid="_x0000_s44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17</xdr:row>
          <xdr:rowOff>28575</xdr:rowOff>
        </xdr:from>
        <xdr:to>
          <xdr:col>4</xdr:col>
          <xdr:colOff>180975</xdr:colOff>
          <xdr:row>18</xdr:row>
          <xdr:rowOff>28575</xdr:rowOff>
        </xdr:to>
        <xdr:sp macro="" textlink="">
          <xdr:nvSpPr>
            <xdr:cNvPr id="44040" name="Check Box 8" hidden="1">
              <a:extLst>
                <a:ext uri="{63B3BB69-23CF-44E3-9099-C40C66FF867C}">
                  <a14:compatExt spid="_x0000_s44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17</xdr:row>
          <xdr:rowOff>180975</xdr:rowOff>
        </xdr:from>
        <xdr:to>
          <xdr:col>4</xdr:col>
          <xdr:colOff>180975</xdr:colOff>
          <xdr:row>18</xdr:row>
          <xdr:rowOff>161925</xdr:rowOff>
        </xdr:to>
        <xdr:sp macro="" textlink="">
          <xdr:nvSpPr>
            <xdr:cNvPr id="44041" name="Check Box 9" hidden="1">
              <a:extLst>
                <a:ext uri="{63B3BB69-23CF-44E3-9099-C40C66FF867C}">
                  <a14:compatExt spid="_x0000_s44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19</xdr:row>
          <xdr:rowOff>142875</xdr:rowOff>
        </xdr:from>
        <xdr:to>
          <xdr:col>4</xdr:col>
          <xdr:colOff>180975</xdr:colOff>
          <xdr:row>20</xdr:row>
          <xdr:rowOff>104775</xdr:rowOff>
        </xdr:to>
        <xdr:sp macro="" textlink="">
          <xdr:nvSpPr>
            <xdr:cNvPr id="44042" name="Check Box 10" hidden="1">
              <a:extLst>
                <a:ext uri="{63B3BB69-23CF-44E3-9099-C40C66FF867C}">
                  <a14:compatExt spid="_x0000_s44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21</xdr:row>
          <xdr:rowOff>180975</xdr:rowOff>
        </xdr:from>
        <xdr:to>
          <xdr:col>4</xdr:col>
          <xdr:colOff>180975</xdr:colOff>
          <xdr:row>22</xdr:row>
          <xdr:rowOff>161925</xdr:rowOff>
        </xdr:to>
        <xdr:sp macro="" textlink="">
          <xdr:nvSpPr>
            <xdr:cNvPr id="44044" name="Check Box 12" hidden="1">
              <a:extLst>
                <a:ext uri="{63B3BB69-23CF-44E3-9099-C40C66FF867C}">
                  <a14:compatExt spid="_x0000_s44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32</xdr:row>
          <xdr:rowOff>142875</xdr:rowOff>
        </xdr:from>
        <xdr:to>
          <xdr:col>4</xdr:col>
          <xdr:colOff>180975</xdr:colOff>
          <xdr:row>33</xdr:row>
          <xdr:rowOff>123825</xdr:rowOff>
        </xdr:to>
        <xdr:sp macro="" textlink="">
          <xdr:nvSpPr>
            <xdr:cNvPr id="44045" name="Check Box 13" hidden="1">
              <a:extLst>
                <a:ext uri="{63B3BB69-23CF-44E3-9099-C40C66FF867C}">
                  <a14:compatExt spid="_x0000_s44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485775</xdr:colOff>
          <xdr:row>9</xdr:row>
          <xdr:rowOff>0</xdr:rowOff>
        </xdr:from>
        <xdr:to>
          <xdr:col>6</xdr:col>
          <xdr:colOff>695325</xdr:colOff>
          <xdr:row>9</xdr:row>
          <xdr:rowOff>180975</xdr:rowOff>
        </xdr:to>
        <xdr:sp macro="" textlink="">
          <xdr:nvSpPr>
            <xdr:cNvPr id="44046" name="Check Box 14" hidden="1">
              <a:extLst>
                <a:ext uri="{63B3BB69-23CF-44E3-9099-C40C66FF867C}">
                  <a14:compatExt spid="_x0000_s44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26</xdr:row>
          <xdr:rowOff>161925</xdr:rowOff>
        </xdr:from>
        <xdr:to>
          <xdr:col>4</xdr:col>
          <xdr:colOff>180975</xdr:colOff>
          <xdr:row>27</xdr:row>
          <xdr:rowOff>152400</xdr:rowOff>
        </xdr:to>
        <xdr:sp macro="" textlink="">
          <xdr:nvSpPr>
            <xdr:cNvPr id="44047" name="Check Box 15" hidden="1">
              <a:extLst>
                <a:ext uri="{63B3BB69-23CF-44E3-9099-C40C66FF867C}">
                  <a14:compatExt spid="_x0000_s44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28</xdr:row>
          <xdr:rowOff>104775</xdr:rowOff>
        </xdr:from>
        <xdr:to>
          <xdr:col>4</xdr:col>
          <xdr:colOff>180975</xdr:colOff>
          <xdr:row>29</xdr:row>
          <xdr:rowOff>85725</xdr:rowOff>
        </xdr:to>
        <xdr:sp macro="" textlink="">
          <xdr:nvSpPr>
            <xdr:cNvPr id="44048" name="Check Box 16" hidden="1">
              <a:extLst>
                <a:ext uri="{63B3BB69-23CF-44E3-9099-C40C66FF867C}">
                  <a14:compatExt spid="_x0000_s44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30</xdr:row>
          <xdr:rowOff>28575</xdr:rowOff>
        </xdr:from>
        <xdr:to>
          <xdr:col>4</xdr:col>
          <xdr:colOff>180975</xdr:colOff>
          <xdr:row>31</xdr:row>
          <xdr:rowOff>28575</xdr:rowOff>
        </xdr:to>
        <xdr:sp macro="" textlink="">
          <xdr:nvSpPr>
            <xdr:cNvPr id="44049" name="Check Box 17" hidden="1">
              <a:extLst>
                <a:ext uri="{63B3BB69-23CF-44E3-9099-C40C66FF867C}">
                  <a14:compatExt spid="_x0000_s44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30</xdr:row>
          <xdr:rowOff>180975</xdr:rowOff>
        </xdr:from>
        <xdr:to>
          <xdr:col>4</xdr:col>
          <xdr:colOff>180975</xdr:colOff>
          <xdr:row>31</xdr:row>
          <xdr:rowOff>180975</xdr:rowOff>
        </xdr:to>
        <xdr:sp macro="" textlink="">
          <xdr:nvSpPr>
            <xdr:cNvPr id="44050" name="Check Box 18" hidden="1">
              <a:extLst>
                <a:ext uri="{63B3BB69-23CF-44E3-9099-C40C66FF867C}">
                  <a14:compatExt spid="_x0000_s44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31</xdr:row>
          <xdr:rowOff>152400</xdr:rowOff>
        </xdr:from>
        <xdr:to>
          <xdr:col>4</xdr:col>
          <xdr:colOff>180975</xdr:colOff>
          <xdr:row>32</xdr:row>
          <xdr:rowOff>142875</xdr:rowOff>
        </xdr:to>
        <xdr:sp macro="" textlink="">
          <xdr:nvSpPr>
            <xdr:cNvPr id="44051" name="Check Box 19" hidden="1">
              <a:extLst>
                <a:ext uri="{63B3BB69-23CF-44E3-9099-C40C66FF867C}">
                  <a14:compatExt spid="_x0000_s44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16</xdr:row>
          <xdr:rowOff>104775</xdr:rowOff>
        </xdr:from>
        <xdr:to>
          <xdr:col>4</xdr:col>
          <xdr:colOff>180975</xdr:colOff>
          <xdr:row>17</xdr:row>
          <xdr:rowOff>47625</xdr:rowOff>
        </xdr:to>
        <xdr:sp macro="" textlink="">
          <xdr:nvSpPr>
            <xdr:cNvPr id="44052" name="Check Box 20" hidden="1">
              <a:extLst>
                <a:ext uri="{63B3BB69-23CF-44E3-9099-C40C66FF867C}">
                  <a14:compatExt spid="_x0000_s44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24</xdr:row>
          <xdr:rowOff>114300</xdr:rowOff>
        </xdr:from>
        <xdr:to>
          <xdr:col>4</xdr:col>
          <xdr:colOff>180975</xdr:colOff>
          <xdr:row>25</xdr:row>
          <xdr:rowOff>85725</xdr:rowOff>
        </xdr:to>
        <xdr:sp macro="" textlink="">
          <xdr:nvSpPr>
            <xdr:cNvPr id="44054" name="Check Box 22" hidden="1">
              <a:extLst>
                <a:ext uri="{63B3BB69-23CF-44E3-9099-C40C66FF867C}">
                  <a14:compatExt spid="_x0000_s44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33</xdr:row>
          <xdr:rowOff>85725</xdr:rowOff>
        </xdr:from>
        <xdr:to>
          <xdr:col>4</xdr:col>
          <xdr:colOff>180975</xdr:colOff>
          <xdr:row>34</xdr:row>
          <xdr:rowOff>66675</xdr:rowOff>
        </xdr:to>
        <xdr:sp macro="" textlink="">
          <xdr:nvSpPr>
            <xdr:cNvPr id="44055" name="Check Box 23" hidden="1">
              <a:extLst>
                <a:ext uri="{63B3BB69-23CF-44E3-9099-C40C66FF867C}">
                  <a14:compatExt spid="_x0000_s44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25</xdr:row>
          <xdr:rowOff>76200</xdr:rowOff>
        </xdr:from>
        <xdr:to>
          <xdr:col>4</xdr:col>
          <xdr:colOff>180975</xdr:colOff>
          <xdr:row>26</xdr:row>
          <xdr:rowOff>47625</xdr:rowOff>
        </xdr:to>
        <xdr:sp macro="" textlink="">
          <xdr:nvSpPr>
            <xdr:cNvPr id="44056" name="Check Box 24" hidden="1">
              <a:extLst>
                <a:ext uri="{63B3BB69-23CF-44E3-9099-C40C66FF867C}">
                  <a14:compatExt spid="_x0000_s44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15</xdr:row>
          <xdr:rowOff>161925</xdr:rowOff>
        </xdr:from>
        <xdr:to>
          <xdr:col>2</xdr:col>
          <xdr:colOff>419100</xdr:colOff>
          <xdr:row>16</xdr:row>
          <xdr:rowOff>123825</xdr:rowOff>
        </xdr:to>
        <xdr:sp macro="" textlink="">
          <xdr:nvSpPr>
            <xdr:cNvPr id="44057" name="Check Box 25" hidden="1">
              <a:extLst>
                <a:ext uri="{63B3BB69-23CF-44E3-9099-C40C66FF867C}">
                  <a14:compatExt spid="_x0000_s44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17</xdr:row>
          <xdr:rowOff>28575</xdr:rowOff>
        </xdr:from>
        <xdr:to>
          <xdr:col>2</xdr:col>
          <xdr:colOff>419100</xdr:colOff>
          <xdr:row>18</xdr:row>
          <xdr:rowOff>28575</xdr:rowOff>
        </xdr:to>
        <xdr:sp macro="" textlink="">
          <xdr:nvSpPr>
            <xdr:cNvPr id="44058" name="Check Box 26" hidden="1">
              <a:extLst>
                <a:ext uri="{63B3BB69-23CF-44E3-9099-C40C66FF867C}">
                  <a14:compatExt spid="_x0000_s44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17</xdr:row>
          <xdr:rowOff>180975</xdr:rowOff>
        </xdr:from>
        <xdr:to>
          <xdr:col>2</xdr:col>
          <xdr:colOff>419100</xdr:colOff>
          <xdr:row>18</xdr:row>
          <xdr:rowOff>161925</xdr:rowOff>
        </xdr:to>
        <xdr:sp macro="" textlink="">
          <xdr:nvSpPr>
            <xdr:cNvPr id="44059" name="Check Box 27" hidden="1">
              <a:extLst>
                <a:ext uri="{63B3BB69-23CF-44E3-9099-C40C66FF867C}">
                  <a14:compatExt spid="_x0000_s44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19</xdr:row>
          <xdr:rowOff>142875</xdr:rowOff>
        </xdr:from>
        <xdr:to>
          <xdr:col>2</xdr:col>
          <xdr:colOff>419100</xdr:colOff>
          <xdr:row>20</xdr:row>
          <xdr:rowOff>104775</xdr:rowOff>
        </xdr:to>
        <xdr:sp macro="" textlink="">
          <xdr:nvSpPr>
            <xdr:cNvPr id="44060" name="Check Box 28" hidden="1">
              <a:extLst>
                <a:ext uri="{63B3BB69-23CF-44E3-9099-C40C66FF867C}">
                  <a14:compatExt spid="_x0000_s44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21</xdr:row>
          <xdr:rowOff>180975</xdr:rowOff>
        </xdr:from>
        <xdr:to>
          <xdr:col>2</xdr:col>
          <xdr:colOff>419100</xdr:colOff>
          <xdr:row>22</xdr:row>
          <xdr:rowOff>161925</xdr:rowOff>
        </xdr:to>
        <xdr:sp macro="" textlink="">
          <xdr:nvSpPr>
            <xdr:cNvPr id="44062" name="Check Box 30" hidden="1">
              <a:extLst>
                <a:ext uri="{63B3BB69-23CF-44E3-9099-C40C66FF867C}">
                  <a14:compatExt spid="_x0000_s44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32</xdr:row>
          <xdr:rowOff>142875</xdr:rowOff>
        </xdr:from>
        <xdr:to>
          <xdr:col>2</xdr:col>
          <xdr:colOff>419100</xdr:colOff>
          <xdr:row>33</xdr:row>
          <xdr:rowOff>123825</xdr:rowOff>
        </xdr:to>
        <xdr:sp macro="" textlink="">
          <xdr:nvSpPr>
            <xdr:cNvPr id="44063" name="Check Box 31" hidden="1">
              <a:extLst>
                <a:ext uri="{63B3BB69-23CF-44E3-9099-C40C66FF867C}">
                  <a14:compatExt spid="_x0000_s44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26</xdr:row>
          <xdr:rowOff>161925</xdr:rowOff>
        </xdr:from>
        <xdr:to>
          <xdr:col>2</xdr:col>
          <xdr:colOff>419100</xdr:colOff>
          <xdr:row>27</xdr:row>
          <xdr:rowOff>152400</xdr:rowOff>
        </xdr:to>
        <xdr:sp macro="" textlink="">
          <xdr:nvSpPr>
            <xdr:cNvPr id="44064" name="Check Box 32" hidden="1">
              <a:extLst>
                <a:ext uri="{63B3BB69-23CF-44E3-9099-C40C66FF867C}">
                  <a14:compatExt spid="_x0000_s44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30</xdr:row>
          <xdr:rowOff>28575</xdr:rowOff>
        </xdr:from>
        <xdr:to>
          <xdr:col>2</xdr:col>
          <xdr:colOff>419100</xdr:colOff>
          <xdr:row>31</xdr:row>
          <xdr:rowOff>28575</xdr:rowOff>
        </xdr:to>
        <xdr:sp macro="" textlink="">
          <xdr:nvSpPr>
            <xdr:cNvPr id="44066" name="Check Box 34" hidden="1">
              <a:extLst>
                <a:ext uri="{63B3BB69-23CF-44E3-9099-C40C66FF867C}">
                  <a14:compatExt spid="_x0000_s44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30</xdr:row>
          <xdr:rowOff>180975</xdr:rowOff>
        </xdr:from>
        <xdr:to>
          <xdr:col>2</xdr:col>
          <xdr:colOff>419100</xdr:colOff>
          <xdr:row>31</xdr:row>
          <xdr:rowOff>180975</xdr:rowOff>
        </xdr:to>
        <xdr:sp macro="" textlink="">
          <xdr:nvSpPr>
            <xdr:cNvPr id="44067" name="Check Box 35" hidden="1">
              <a:extLst>
                <a:ext uri="{63B3BB69-23CF-44E3-9099-C40C66FF867C}">
                  <a14:compatExt spid="_x0000_s44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31</xdr:row>
          <xdr:rowOff>152400</xdr:rowOff>
        </xdr:from>
        <xdr:to>
          <xdr:col>2</xdr:col>
          <xdr:colOff>419100</xdr:colOff>
          <xdr:row>32</xdr:row>
          <xdr:rowOff>142875</xdr:rowOff>
        </xdr:to>
        <xdr:sp macro="" textlink="">
          <xdr:nvSpPr>
            <xdr:cNvPr id="44068" name="Check Box 36" hidden="1">
              <a:extLst>
                <a:ext uri="{63B3BB69-23CF-44E3-9099-C40C66FF867C}">
                  <a14:compatExt spid="_x0000_s44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16</xdr:row>
          <xdr:rowOff>104775</xdr:rowOff>
        </xdr:from>
        <xdr:to>
          <xdr:col>2</xdr:col>
          <xdr:colOff>419100</xdr:colOff>
          <xdr:row>17</xdr:row>
          <xdr:rowOff>47625</xdr:rowOff>
        </xdr:to>
        <xdr:sp macro="" textlink="">
          <xdr:nvSpPr>
            <xdr:cNvPr id="44069" name="Check Box 37" hidden="1">
              <a:extLst>
                <a:ext uri="{63B3BB69-23CF-44E3-9099-C40C66FF867C}">
                  <a14:compatExt spid="_x0000_s44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24</xdr:row>
          <xdr:rowOff>114300</xdr:rowOff>
        </xdr:from>
        <xdr:to>
          <xdr:col>2</xdr:col>
          <xdr:colOff>419100</xdr:colOff>
          <xdr:row>25</xdr:row>
          <xdr:rowOff>85725</xdr:rowOff>
        </xdr:to>
        <xdr:sp macro="" textlink="">
          <xdr:nvSpPr>
            <xdr:cNvPr id="44071" name="Check Box 39" hidden="1">
              <a:extLst>
                <a:ext uri="{63B3BB69-23CF-44E3-9099-C40C66FF867C}">
                  <a14:compatExt spid="_x0000_s44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33</xdr:row>
          <xdr:rowOff>85725</xdr:rowOff>
        </xdr:from>
        <xdr:to>
          <xdr:col>2</xdr:col>
          <xdr:colOff>419100</xdr:colOff>
          <xdr:row>34</xdr:row>
          <xdr:rowOff>66675</xdr:rowOff>
        </xdr:to>
        <xdr:sp macro="" textlink="">
          <xdr:nvSpPr>
            <xdr:cNvPr id="44072" name="Check Box 40" hidden="1">
              <a:extLst>
                <a:ext uri="{63B3BB69-23CF-44E3-9099-C40C66FF867C}">
                  <a14:compatExt spid="_x0000_s44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25</xdr:row>
          <xdr:rowOff>76200</xdr:rowOff>
        </xdr:from>
        <xdr:to>
          <xdr:col>2</xdr:col>
          <xdr:colOff>419100</xdr:colOff>
          <xdr:row>26</xdr:row>
          <xdr:rowOff>47625</xdr:rowOff>
        </xdr:to>
        <xdr:sp macro="" textlink="">
          <xdr:nvSpPr>
            <xdr:cNvPr id="44073" name="Check Box 41" hidden="1">
              <a:extLst>
                <a:ext uri="{63B3BB69-23CF-44E3-9099-C40C66FF867C}">
                  <a14:compatExt spid="_x0000_s44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15</xdr:row>
          <xdr:rowOff>0</xdr:rowOff>
        </xdr:from>
        <xdr:to>
          <xdr:col>4</xdr:col>
          <xdr:colOff>180975</xdr:colOff>
          <xdr:row>15</xdr:row>
          <xdr:rowOff>152400</xdr:rowOff>
        </xdr:to>
        <xdr:sp macro="" textlink="">
          <xdr:nvSpPr>
            <xdr:cNvPr id="44074" name="Check Box 42" hidden="1">
              <a:extLst>
                <a:ext uri="{63B3BB69-23CF-44E3-9099-C40C66FF867C}">
                  <a14:compatExt spid="_x0000_s44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15</xdr:row>
          <xdr:rowOff>0</xdr:rowOff>
        </xdr:from>
        <xdr:to>
          <xdr:col>2</xdr:col>
          <xdr:colOff>419100</xdr:colOff>
          <xdr:row>15</xdr:row>
          <xdr:rowOff>152400</xdr:rowOff>
        </xdr:to>
        <xdr:sp macro="" textlink="">
          <xdr:nvSpPr>
            <xdr:cNvPr id="44075" name="Check Box 43" hidden="1">
              <a:extLst>
                <a:ext uri="{63B3BB69-23CF-44E3-9099-C40C66FF867C}">
                  <a14:compatExt spid="_x0000_s44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18</xdr:row>
          <xdr:rowOff>161925</xdr:rowOff>
        </xdr:from>
        <xdr:to>
          <xdr:col>4</xdr:col>
          <xdr:colOff>180975</xdr:colOff>
          <xdr:row>19</xdr:row>
          <xdr:rowOff>142875</xdr:rowOff>
        </xdr:to>
        <xdr:sp macro="" textlink="">
          <xdr:nvSpPr>
            <xdr:cNvPr id="44076" name="Check Box 44" hidden="1">
              <a:extLst>
                <a:ext uri="{63B3BB69-23CF-44E3-9099-C40C66FF867C}">
                  <a14:compatExt spid="_x0000_s44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18</xdr:row>
          <xdr:rowOff>161925</xdr:rowOff>
        </xdr:from>
        <xdr:to>
          <xdr:col>2</xdr:col>
          <xdr:colOff>419100</xdr:colOff>
          <xdr:row>19</xdr:row>
          <xdr:rowOff>142875</xdr:rowOff>
        </xdr:to>
        <xdr:sp macro="" textlink="">
          <xdr:nvSpPr>
            <xdr:cNvPr id="44077" name="Check Box 45" hidden="1">
              <a:extLst>
                <a:ext uri="{63B3BB69-23CF-44E3-9099-C40C66FF867C}">
                  <a14:compatExt spid="_x0000_s44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26</xdr:row>
          <xdr:rowOff>9525</xdr:rowOff>
        </xdr:from>
        <xdr:to>
          <xdr:col>4</xdr:col>
          <xdr:colOff>180975</xdr:colOff>
          <xdr:row>26</xdr:row>
          <xdr:rowOff>190500</xdr:rowOff>
        </xdr:to>
        <xdr:sp macro="" textlink="">
          <xdr:nvSpPr>
            <xdr:cNvPr id="44078" name="Check Box 46" hidden="1">
              <a:extLst>
                <a:ext uri="{63B3BB69-23CF-44E3-9099-C40C66FF867C}">
                  <a14:compatExt spid="_x0000_s44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26</xdr:row>
          <xdr:rowOff>9525</xdr:rowOff>
        </xdr:from>
        <xdr:to>
          <xdr:col>2</xdr:col>
          <xdr:colOff>419100</xdr:colOff>
          <xdr:row>26</xdr:row>
          <xdr:rowOff>190500</xdr:rowOff>
        </xdr:to>
        <xdr:sp macro="" textlink="">
          <xdr:nvSpPr>
            <xdr:cNvPr id="44079" name="Check Box 47" hidden="1">
              <a:extLst>
                <a:ext uri="{63B3BB69-23CF-44E3-9099-C40C66FF867C}">
                  <a14:compatExt spid="_x0000_s44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27</xdr:row>
          <xdr:rowOff>142875</xdr:rowOff>
        </xdr:from>
        <xdr:to>
          <xdr:col>4</xdr:col>
          <xdr:colOff>180975</xdr:colOff>
          <xdr:row>28</xdr:row>
          <xdr:rowOff>123825</xdr:rowOff>
        </xdr:to>
        <xdr:sp macro="" textlink="">
          <xdr:nvSpPr>
            <xdr:cNvPr id="44080" name="Check Box 48" hidden="1">
              <a:extLst>
                <a:ext uri="{63B3BB69-23CF-44E3-9099-C40C66FF867C}">
                  <a14:compatExt spid="_x0000_s44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27</xdr:row>
          <xdr:rowOff>142875</xdr:rowOff>
        </xdr:from>
        <xdr:to>
          <xdr:col>2</xdr:col>
          <xdr:colOff>419100</xdr:colOff>
          <xdr:row>28</xdr:row>
          <xdr:rowOff>123825</xdr:rowOff>
        </xdr:to>
        <xdr:sp macro="" textlink="">
          <xdr:nvSpPr>
            <xdr:cNvPr id="44081" name="Check Box 49" hidden="1">
              <a:extLst>
                <a:ext uri="{63B3BB69-23CF-44E3-9099-C40C66FF867C}">
                  <a14:compatExt spid="_x0000_s44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34</xdr:row>
          <xdr:rowOff>47625</xdr:rowOff>
        </xdr:from>
        <xdr:to>
          <xdr:col>4</xdr:col>
          <xdr:colOff>180975</xdr:colOff>
          <xdr:row>35</xdr:row>
          <xdr:rowOff>38100</xdr:rowOff>
        </xdr:to>
        <xdr:sp macro="" textlink="">
          <xdr:nvSpPr>
            <xdr:cNvPr id="44082" name="Check Box 50" hidden="1">
              <a:extLst>
                <a:ext uri="{63B3BB69-23CF-44E3-9099-C40C66FF867C}">
                  <a14:compatExt spid="_x0000_s44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34</xdr:row>
          <xdr:rowOff>47625</xdr:rowOff>
        </xdr:from>
        <xdr:to>
          <xdr:col>2</xdr:col>
          <xdr:colOff>419100</xdr:colOff>
          <xdr:row>35</xdr:row>
          <xdr:rowOff>38100</xdr:rowOff>
        </xdr:to>
        <xdr:sp macro="" textlink="">
          <xdr:nvSpPr>
            <xdr:cNvPr id="44083" name="Check Box 51" hidden="1">
              <a:extLst>
                <a:ext uri="{63B3BB69-23CF-44E3-9099-C40C66FF867C}">
                  <a14:compatExt spid="_x0000_s44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35</xdr:row>
          <xdr:rowOff>9525</xdr:rowOff>
        </xdr:from>
        <xdr:to>
          <xdr:col>4</xdr:col>
          <xdr:colOff>180975</xdr:colOff>
          <xdr:row>35</xdr:row>
          <xdr:rowOff>190500</xdr:rowOff>
        </xdr:to>
        <xdr:sp macro="" textlink="">
          <xdr:nvSpPr>
            <xdr:cNvPr id="44084" name="Check Box 52" hidden="1">
              <a:extLst>
                <a:ext uri="{63B3BB69-23CF-44E3-9099-C40C66FF867C}">
                  <a14:compatExt spid="_x0000_s44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35</xdr:row>
          <xdr:rowOff>9525</xdr:rowOff>
        </xdr:from>
        <xdr:to>
          <xdr:col>2</xdr:col>
          <xdr:colOff>419100</xdr:colOff>
          <xdr:row>35</xdr:row>
          <xdr:rowOff>190500</xdr:rowOff>
        </xdr:to>
        <xdr:sp macro="" textlink="">
          <xdr:nvSpPr>
            <xdr:cNvPr id="44085" name="Check Box 53" hidden="1">
              <a:extLst>
                <a:ext uri="{63B3BB69-23CF-44E3-9099-C40C66FF867C}">
                  <a14:compatExt spid="_x0000_s44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35</xdr:row>
          <xdr:rowOff>161925</xdr:rowOff>
        </xdr:from>
        <xdr:to>
          <xdr:col>4</xdr:col>
          <xdr:colOff>180975</xdr:colOff>
          <xdr:row>36</xdr:row>
          <xdr:rowOff>152400</xdr:rowOff>
        </xdr:to>
        <xdr:sp macro="" textlink="">
          <xdr:nvSpPr>
            <xdr:cNvPr id="44086" name="Check Box 54" hidden="1">
              <a:extLst>
                <a:ext uri="{63B3BB69-23CF-44E3-9099-C40C66FF867C}">
                  <a14:compatExt spid="_x0000_s44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35</xdr:row>
          <xdr:rowOff>161925</xdr:rowOff>
        </xdr:from>
        <xdr:to>
          <xdr:col>2</xdr:col>
          <xdr:colOff>419100</xdr:colOff>
          <xdr:row>36</xdr:row>
          <xdr:rowOff>152400</xdr:rowOff>
        </xdr:to>
        <xdr:sp macro="" textlink="">
          <xdr:nvSpPr>
            <xdr:cNvPr id="44087" name="Check Box 55" hidden="1">
              <a:extLst>
                <a:ext uri="{63B3BB69-23CF-44E3-9099-C40C66FF867C}">
                  <a14:compatExt spid="_x0000_s44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419100</xdr:colOff>
      <xdr:row>2</xdr:row>
      <xdr:rowOff>200025</xdr:rowOff>
    </xdr:from>
    <xdr:to>
      <xdr:col>10</xdr:col>
      <xdr:colOff>552121</xdr:colOff>
      <xdr:row>6</xdr:row>
      <xdr:rowOff>75016</xdr:rowOff>
    </xdr:to>
    <xdr:pic>
      <xdr:nvPicPr>
        <xdr:cNvPr id="54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5100" y="533400"/>
          <a:ext cx="847396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11</xdr:row>
      <xdr:rowOff>57150</xdr:rowOff>
    </xdr:from>
    <xdr:to>
      <xdr:col>21</xdr:col>
      <xdr:colOff>0</xdr:colOff>
      <xdr:row>15</xdr:row>
      <xdr:rowOff>19050</xdr:rowOff>
    </xdr:to>
    <xdr:sp macro="" textlink="">
      <xdr:nvSpPr>
        <xdr:cNvPr id="2" name="Rectangle 33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>
          <a:spLocks noChangeArrowheads="1"/>
        </xdr:cNvSpPr>
      </xdr:nvSpPr>
      <xdr:spPr bwMode="auto">
        <a:xfrm>
          <a:off x="0" y="1314450"/>
          <a:ext cx="7994650" cy="673100"/>
        </a:xfrm>
        <a:prstGeom prst="roundRect">
          <a:avLst>
            <a:gd name="adj" fmla="val 16667"/>
          </a:avLst>
        </a:prstGeom>
        <a:noFill/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</xdr:col>
      <xdr:colOff>0</xdr:colOff>
      <xdr:row>16</xdr:row>
      <xdr:rowOff>0</xdr:rowOff>
    </xdr:from>
    <xdr:to>
      <xdr:col>21</xdr:col>
      <xdr:colOff>0</xdr:colOff>
      <xdr:row>20</xdr:row>
      <xdr:rowOff>0</xdr:rowOff>
    </xdr:to>
    <xdr:sp macro="" textlink="">
      <xdr:nvSpPr>
        <xdr:cNvPr id="3" name="Rectangle 33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>
          <a:spLocks noChangeArrowheads="1"/>
        </xdr:cNvSpPr>
      </xdr:nvSpPr>
      <xdr:spPr bwMode="auto">
        <a:xfrm>
          <a:off x="0" y="2082800"/>
          <a:ext cx="7994650" cy="901700"/>
        </a:xfrm>
        <a:prstGeom prst="roundRect">
          <a:avLst>
            <a:gd name="adj" fmla="val 16667"/>
          </a:avLst>
        </a:prstGeom>
        <a:noFill/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</xdr:col>
      <xdr:colOff>0</xdr:colOff>
      <xdr:row>21</xdr:row>
      <xdr:rowOff>0</xdr:rowOff>
    </xdr:from>
    <xdr:to>
      <xdr:col>21</xdr:col>
      <xdr:colOff>0</xdr:colOff>
      <xdr:row>30</xdr:row>
      <xdr:rowOff>19050</xdr:rowOff>
    </xdr:to>
    <xdr:sp macro="" textlink="">
      <xdr:nvSpPr>
        <xdr:cNvPr id="9" name="Rectangle 33">
          <a:extLst>
            <a:ext uri="{FF2B5EF4-FFF2-40B4-BE49-F238E27FC236}">
              <a16:creationId xmlns:a16="http://schemas.microsoft.com/office/drawing/2014/main" xmlns="" id="{00000000-0008-0000-0600-000009000000}"/>
            </a:ext>
          </a:extLst>
        </xdr:cNvPr>
        <xdr:cNvSpPr>
          <a:spLocks noChangeArrowheads="1"/>
        </xdr:cNvSpPr>
      </xdr:nvSpPr>
      <xdr:spPr bwMode="auto">
        <a:xfrm>
          <a:off x="0" y="3067050"/>
          <a:ext cx="7994650" cy="1784350"/>
        </a:xfrm>
        <a:prstGeom prst="roundRect">
          <a:avLst>
            <a:gd name="adj" fmla="val 6699"/>
          </a:avLst>
        </a:prstGeom>
        <a:noFill/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32</xdr:row>
      <xdr:rowOff>0</xdr:rowOff>
    </xdr:from>
    <xdr:to>
      <xdr:col>19</xdr:col>
      <xdr:colOff>196850</xdr:colOff>
      <xdr:row>32</xdr:row>
      <xdr:rowOff>0</xdr:rowOff>
    </xdr:to>
    <xdr:sp macro="" textlink="">
      <xdr:nvSpPr>
        <xdr:cNvPr id="10" name="Rectangle 83">
          <a:extLst>
            <a:ext uri="{FF2B5EF4-FFF2-40B4-BE49-F238E27FC236}">
              <a16:creationId xmlns:a16="http://schemas.microsoft.com/office/drawing/2014/main" xmlns="" id="{00000000-0008-0000-0600-00000A000000}"/>
            </a:ext>
          </a:extLst>
        </xdr:cNvPr>
        <xdr:cNvSpPr>
          <a:spLocks noChangeArrowheads="1"/>
        </xdr:cNvSpPr>
      </xdr:nvSpPr>
      <xdr:spPr bwMode="auto">
        <a:xfrm>
          <a:off x="7321550" y="5105400"/>
          <a:ext cx="1587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32</xdr:row>
      <xdr:rowOff>0</xdr:rowOff>
    </xdr:from>
    <xdr:to>
      <xdr:col>19</xdr:col>
      <xdr:colOff>196850</xdr:colOff>
      <xdr:row>32</xdr:row>
      <xdr:rowOff>0</xdr:rowOff>
    </xdr:to>
    <xdr:sp macro="" textlink="">
      <xdr:nvSpPr>
        <xdr:cNvPr id="11" name="Rectangle 84">
          <a:extLst>
            <a:ext uri="{FF2B5EF4-FFF2-40B4-BE49-F238E27FC236}">
              <a16:creationId xmlns:a16="http://schemas.microsoft.com/office/drawing/2014/main" xmlns="" id="{00000000-0008-0000-0600-00000B000000}"/>
            </a:ext>
          </a:extLst>
        </xdr:cNvPr>
        <xdr:cNvSpPr>
          <a:spLocks noChangeArrowheads="1"/>
        </xdr:cNvSpPr>
      </xdr:nvSpPr>
      <xdr:spPr bwMode="auto">
        <a:xfrm>
          <a:off x="7321550" y="5105400"/>
          <a:ext cx="1587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32</xdr:row>
      <xdr:rowOff>0</xdr:rowOff>
    </xdr:from>
    <xdr:to>
      <xdr:col>19</xdr:col>
      <xdr:colOff>196850</xdr:colOff>
      <xdr:row>32</xdr:row>
      <xdr:rowOff>0</xdr:rowOff>
    </xdr:to>
    <xdr:sp macro="" textlink="">
      <xdr:nvSpPr>
        <xdr:cNvPr id="12" name="Rectangle 85">
          <a:extLst>
            <a:ext uri="{FF2B5EF4-FFF2-40B4-BE49-F238E27FC236}">
              <a16:creationId xmlns:a16="http://schemas.microsoft.com/office/drawing/2014/main" xmlns="" id="{00000000-0008-0000-0600-00000C000000}"/>
            </a:ext>
          </a:extLst>
        </xdr:cNvPr>
        <xdr:cNvSpPr>
          <a:spLocks noChangeArrowheads="1"/>
        </xdr:cNvSpPr>
      </xdr:nvSpPr>
      <xdr:spPr bwMode="auto">
        <a:xfrm>
          <a:off x="7321550" y="5105400"/>
          <a:ext cx="1587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32</xdr:row>
      <xdr:rowOff>0</xdr:rowOff>
    </xdr:from>
    <xdr:to>
      <xdr:col>19</xdr:col>
      <xdr:colOff>196850</xdr:colOff>
      <xdr:row>32</xdr:row>
      <xdr:rowOff>0</xdr:rowOff>
    </xdr:to>
    <xdr:sp macro="" textlink="">
      <xdr:nvSpPr>
        <xdr:cNvPr id="13" name="Rectangle 86">
          <a:extLst>
            <a:ext uri="{FF2B5EF4-FFF2-40B4-BE49-F238E27FC236}">
              <a16:creationId xmlns:a16="http://schemas.microsoft.com/office/drawing/2014/main" xmlns="" id="{00000000-0008-0000-0600-00000D000000}"/>
            </a:ext>
          </a:extLst>
        </xdr:cNvPr>
        <xdr:cNvSpPr>
          <a:spLocks noChangeArrowheads="1"/>
        </xdr:cNvSpPr>
      </xdr:nvSpPr>
      <xdr:spPr bwMode="auto">
        <a:xfrm>
          <a:off x="7321550" y="5105400"/>
          <a:ext cx="1587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32</xdr:row>
      <xdr:rowOff>0</xdr:rowOff>
    </xdr:from>
    <xdr:to>
      <xdr:col>19</xdr:col>
      <xdr:colOff>196850</xdr:colOff>
      <xdr:row>32</xdr:row>
      <xdr:rowOff>0</xdr:rowOff>
    </xdr:to>
    <xdr:sp macro="" textlink="">
      <xdr:nvSpPr>
        <xdr:cNvPr id="14" name="Rectangle 87">
          <a:extLst>
            <a:ext uri="{FF2B5EF4-FFF2-40B4-BE49-F238E27FC236}">
              <a16:creationId xmlns:a16="http://schemas.microsoft.com/office/drawing/2014/main" xmlns="" id="{00000000-0008-0000-0600-00000E000000}"/>
            </a:ext>
          </a:extLst>
        </xdr:cNvPr>
        <xdr:cNvSpPr>
          <a:spLocks noChangeArrowheads="1"/>
        </xdr:cNvSpPr>
      </xdr:nvSpPr>
      <xdr:spPr bwMode="auto">
        <a:xfrm>
          <a:off x="7321550" y="5105400"/>
          <a:ext cx="1587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</xdr:col>
      <xdr:colOff>12700</xdr:colOff>
      <xdr:row>31</xdr:row>
      <xdr:rowOff>0</xdr:rowOff>
    </xdr:from>
    <xdr:to>
      <xdr:col>21</xdr:col>
      <xdr:colOff>0</xdr:colOff>
      <xdr:row>63</xdr:row>
      <xdr:rowOff>25400</xdr:rowOff>
    </xdr:to>
    <xdr:sp macro="" textlink="">
      <xdr:nvSpPr>
        <xdr:cNvPr id="16" name="Rectangle 33">
          <a:extLst>
            <a:ext uri="{FF2B5EF4-FFF2-40B4-BE49-F238E27FC236}">
              <a16:creationId xmlns:a16="http://schemas.microsoft.com/office/drawing/2014/main" xmlns="" id="{00000000-0008-0000-0600-000010000000}"/>
            </a:ext>
          </a:extLst>
        </xdr:cNvPr>
        <xdr:cNvSpPr>
          <a:spLocks noChangeArrowheads="1"/>
        </xdr:cNvSpPr>
      </xdr:nvSpPr>
      <xdr:spPr bwMode="auto">
        <a:xfrm>
          <a:off x="12700" y="4933950"/>
          <a:ext cx="7981950" cy="5575300"/>
        </a:xfrm>
        <a:prstGeom prst="roundRect">
          <a:avLst>
            <a:gd name="adj" fmla="val 3056"/>
          </a:avLst>
        </a:prstGeom>
        <a:noFill/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 editAs="oneCell">
    <xdr:from>
      <xdr:col>18</xdr:col>
      <xdr:colOff>412750</xdr:colOff>
      <xdr:row>2</xdr:row>
      <xdr:rowOff>0</xdr:rowOff>
    </xdr:from>
    <xdr:to>
      <xdr:col>20</xdr:col>
      <xdr:colOff>292100</xdr:colOff>
      <xdr:row>5</xdr:row>
      <xdr:rowOff>76200</xdr:rowOff>
    </xdr:to>
    <xdr:pic>
      <xdr:nvPicPr>
        <xdr:cNvPr id="132" name="Image 1">
          <a:extLst>
            <a:ext uri="{FF2B5EF4-FFF2-40B4-BE49-F238E27FC236}">
              <a16:creationId xmlns:a16="http://schemas.microsoft.com/office/drawing/2014/main" xmlns="" id="{00000000-0008-0000-0600-00008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0"/>
          <a:ext cx="692150" cy="476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7</xdr:row>
          <xdr:rowOff>9525</xdr:rowOff>
        </xdr:from>
        <xdr:to>
          <xdr:col>6</xdr:col>
          <xdr:colOff>104775</xdr:colOff>
          <xdr:row>7</xdr:row>
          <xdr:rowOff>161925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66675</xdr:colOff>
          <xdr:row>7</xdr:row>
          <xdr:rowOff>9525</xdr:rowOff>
        </xdr:from>
        <xdr:to>
          <xdr:col>7</xdr:col>
          <xdr:colOff>257175</xdr:colOff>
          <xdr:row>7</xdr:row>
          <xdr:rowOff>161925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7</xdr:row>
          <xdr:rowOff>9525</xdr:rowOff>
        </xdr:from>
        <xdr:to>
          <xdr:col>9</xdr:col>
          <xdr:colOff>238125</xdr:colOff>
          <xdr:row>7</xdr:row>
          <xdr:rowOff>161925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219075</xdr:colOff>
          <xdr:row>7</xdr:row>
          <xdr:rowOff>9525</xdr:rowOff>
        </xdr:from>
        <xdr:to>
          <xdr:col>10</xdr:col>
          <xdr:colOff>409575</xdr:colOff>
          <xdr:row>7</xdr:row>
          <xdr:rowOff>161925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523875</xdr:colOff>
          <xdr:row>7</xdr:row>
          <xdr:rowOff>9525</xdr:rowOff>
        </xdr:from>
        <xdr:to>
          <xdr:col>12</xdr:col>
          <xdr:colOff>114300</xdr:colOff>
          <xdr:row>7</xdr:row>
          <xdr:rowOff>161925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21</xdr:row>
          <xdr:rowOff>200025</xdr:rowOff>
        </xdr:from>
        <xdr:to>
          <xdr:col>12</xdr:col>
          <xdr:colOff>295275</xdr:colOff>
          <xdr:row>22</xdr:row>
          <xdr:rowOff>142875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22</xdr:row>
          <xdr:rowOff>104775</xdr:rowOff>
        </xdr:from>
        <xdr:to>
          <xdr:col>12</xdr:col>
          <xdr:colOff>561975</xdr:colOff>
          <xdr:row>23</xdr:row>
          <xdr:rowOff>28575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21</xdr:row>
          <xdr:rowOff>200025</xdr:rowOff>
        </xdr:from>
        <xdr:to>
          <xdr:col>13</xdr:col>
          <xdr:colOff>180975</xdr:colOff>
          <xdr:row>22</xdr:row>
          <xdr:rowOff>142875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21</xdr:row>
          <xdr:rowOff>200025</xdr:rowOff>
        </xdr:from>
        <xdr:to>
          <xdr:col>13</xdr:col>
          <xdr:colOff>409575</xdr:colOff>
          <xdr:row>22</xdr:row>
          <xdr:rowOff>142875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21</xdr:row>
          <xdr:rowOff>200025</xdr:rowOff>
        </xdr:from>
        <xdr:to>
          <xdr:col>12</xdr:col>
          <xdr:colOff>561975</xdr:colOff>
          <xdr:row>22</xdr:row>
          <xdr:rowOff>142875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22</xdr:row>
          <xdr:rowOff>104775</xdr:rowOff>
        </xdr:from>
        <xdr:to>
          <xdr:col>12</xdr:col>
          <xdr:colOff>295275</xdr:colOff>
          <xdr:row>23</xdr:row>
          <xdr:rowOff>28575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22</xdr:row>
          <xdr:rowOff>104775</xdr:rowOff>
        </xdr:from>
        <xdr:to>
          <xdr:col>13</xdr:col>
          <xdr:colOff>180975</xdr:colOff>
          <xdr:row>23</xdr:row>
          <xdr:rowOff>28575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22</xdr:row>
          <xdr:rowOff>104775</xdr:rowOff>
        </xdr:from>
        <xdr:to>
          <xdr:col>13</xdr:col>
          <xdr:colOff>409575</xdr:colOff>
          <xdr:row>23</xdr:row>
          <xdr:rowOff>28575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22</xdr:row>
          <xdr:rowOff>219075</xdr:rowOff>
        </xdr:from>
        <xdr:to>
          <xdr:col>12</xdr:col>
          <xdr:colOff>295275</xdr:colOff>
          <xdr:row>23</xdr:row>
          <xdr:rowOff>142875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22</xdr:row>
          <xdr:rowOff>219075</xdr:rowOff>
        </xdr:from>
        <xdr:to>
          <xdr:col>12</xdr:col>
          <xdr:colOff>561975</xdr:colOff>
          <xdr:row>23</xdr:row>
          <xdr:rowOff>142875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22</xdr:row>
          <xdr:rowOff>219075</xdr:rowOff>
        </xdr:from>
        <xdr:to>
          <xdr:col>13</xdr:col>
          <xdr:colOff>180975</xdr:colOff>
          <xdr:row>23</xdr:row>
          <xdr:rowOff>142875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22</xdr:row>
          <xdr:rowOff>219075</xdr:rowOff>
        </xdr:from>
        <xdr:to>
          <xdr:col>13</xdr:col>
          <xdr:colOff>409575</xdr:colOff>
          <xdr:row>23</xdr:row>
          <xdr:rowOff>142875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23</xdr:row>
          <xdr:rowOff>104775</xdr:rowOff>
        </xdr:from>
        <xdr:to>
          <xdr:col>13</xdr:col>
          <xdr:colOff>409575</xdr:colOff>
          <xdr:row>24</xdr:row>
          <xdr:rowOff>66675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23</xdr:row>
          <xdr:rowOff>104775</xdr:rowOff>
        </xdr:from>
        <xdr:to>
          <xdr:col>13</xdr:col>
          <xdr:colOff>180975</xdr:colOff>
          <xdr:row>24</xdr:row>
          <xdr:rowOff>66675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23</xdr:row>
          <xdr:rowOff>104775</xdr:rowOff>
        </xdr:from>
        <xdr:to>
          <xdr:col>12</xdr:col>
          <xdr:colOff>561975</xdr:colOff>
          <xdr:row>24</xdr:row>
          <xdr:rowOff>66675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23</xdr:row>
          <xdr:rowOff>104775</xdr:rowOff>
        </xdr:from>
        <xdr:to>
          <xdr:col>12</xdr:col>
          <xdr:colOff>295275</xdr:colOff>
          <xdr:row>24</xdr:row>
          <xdr:rowOff>66675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24</xdr:row>
          <xdr:rowOff>28575</xdr:rowOff>
        </xdr:from>
        <xdr:to>
          <xdr:col>12</xdr:col>
          <xdr:colOff>295275</xdr:colOff>
          <xdr:row>24</xdr:row>
          <xdr:rowOff>180975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24</xdr:row>
          <xdr:rowOff>142875</xdr:rowOff>
        </xdr:from>
        <xdr:to>
          <xdr:col>12</xdr:col>
          <xdr:colOff>295275</xdr:colOff>
          <xdr:row>25</xdr:row>
          <xdr:rowOff>104775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25</xdr:row>
          <xdr:rowOff>66675</xdr:rowOff>
        </xdr:from>
        <xdr:to>
          <xdr:col>12</xdr:col>
          <xdr:colOff>295275</xdr:colOff>
          <xdr:row>26</xdr:row>
          <xdr:rowOff>28575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24</xdr:row>
          <xdr:rowOff>28575</xdr:rowOff>
        </xdr:from>
        <xdr:to>
          <xdr:col>12</xdr:col>
          <xdr:colOff>561975</xdr:colOff>
          <xdr:row>24</xdr:row>
          <xdr:rowOff>180975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24</xdr:row>
          <xdr:rowOff>142875</xdr:rowOff>
        </xdr:from>
        <xdr:to>
          <xdr:col>12</xdr:col>
          <xdr:colOff>561975</xdr:colOff>
          <xdr:row>25</xdr:row>
          <xdr:rowOff>104775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25</xdr:row>
          <xdr:rowOff>66675</xdr:rowOff>
        </xdr:from>
        <xdr:to>
          <xdr:col>12</xdr:col>
          <xdr:colOff>561975</xdr:colOff>
          <xdr:row>26</xdr:row>
          <xdr:rowOff>28575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24</xdr:row>
          <xdr:rowOff>28575</xdr:rowOff>
        </xdr:from>
        <xdr:to>
          <xdr:col>13</xdr:col>
          <xdr:colOff>180975</xdr:colOff>
          <xdr:row>24</xdr:row>
          <xdr:rowOff>180975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24</xdr:row>
          <xdr:rowOff>142875</xdr:rowOff>
        </xdr:from>
        <xdr:to>
          <xdr:col>13</xdr:col>
          <xdr:colOff>180975</xdr:colOff>
          <xdr:row>25</xdr:row>
          <xdr:rowOff>104775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25</xdr:row>
          <xdr:rowOff>66675</xdr:rowOff>
        </xdr:from>
        <xdr:to>
          <xdr:col>13</xdr:col>
          <xdr:colOff>180975</xdr:colOff>
          <xdr:row>26</xdr:row>
          <xdr:rowOff>28575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24</xdr:row>
          <xdr:rowOff>28575</xdr:rowOff>
        </xdr:from>
        <xdr:to>
          <xdr:col>13</xdr:col>
          <xdr:colOff>409575</xdr:colOff>
          <xdr:row>24</xdr:row>
          <xdr:rowOff>180975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24</xdr:row>
          <xdr:rowOff>142875</xdr:rowOff>
        </xdr:from>
        <xdr:to>
          <xdr:col>13</xdr:col>
          <xdr:colOff>409575</xdr:colOff>
          <xdr:row>25</xdr:row>
          <xdr:rowOff>104775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25</xdr:row>
          <xdr:rowOff>66675</xdr:rowOff>
        </xdr:from>
        <xdr:to>
          <xdr:col>13</xdr:col>
          <xdr:colOff>409575</xdr:colOff>
          <xdr:row>26</xdr:row>
          <xdr:rowOff>28575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76200</xdr:colOff>
          <xdr:row>25</xdr:row>
          <xdr:rowOff>180975</xdr:rowOff>
        </xdr:from>
        <xdr:to>
          <xdr:col>12</xdr:col>
          <xdr:colOff>266700</xdr:colOff>
          <xdr:row>26</xdr:row>
          <xdr:rowOff>142875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581025</xdr:colOff>
          <xdr:row>25</xdr:row>
          <xdr:rowOff>180975</xdr:rowOff>
        </xdr:from>
        <xdr:to>
          <xdr:col>13</xdr:col>
          <xdr:colOff>180975</xdr:colOff>
          <xdr:row>26</xdr:row>
          <xdr:rowOff>142875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25</xdr:row>
          <xdr:rowOff>180975</xdr:rowOff>
        </xdr:from>
        <xdr:to>
          <xdr:col>13</xdr:col>
          <xdr:colOff>409575</xdr:colOff>
          <xdr:row>26</xdr:row>
          <xdr:rowOff>142875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352425</xdr:colOff>
          <xdr:row>25</xdr:row>
          <xdr:rowOff>180975</xdr:rowOff>
        </xdr:from>
        <xdr:to>
          <xdr:col>12</xdr:col>
          <xdr:colOff>561975</xdr:colOff>
          <xdr:row>26</xdr:row>
          <xdr:rowOff>142875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76200</xdr:colOff>
          <xdr:row>26</xdr:row>
          <xdr:rowOff>104775</xdr:rowOff>
        </xdr:from>
        <xdr:to>
          <xdr:col>12</xdr:col>
          <xdr:colOff>266700</xdr:colOff>
          <xdr:row>27</xdr:row>
          <xdr:rowOff>66675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352425</xdr:colOff>
          <xdr:row>26</xdr:row>
          <xdr:rowOff>104775</xdr:rowOff>
        </xdr:from>
        <xdr:to>
          <xdr:col>12</xdr:col>
          <xdr:colOff>561975</xdr:colOff>
          <xdr:row>27</xdr:row>
          <xdr:rowOff>66675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581025</xdr:colOff>
          <xdr:row>26</xdr:row>
          <xdr:rowOff>104775</xdr:rowOff>
        </xdr:from>
        <xdr:to>
          <xdr:col>13</xdr:col>
          <xdr:colOff>180975</xdr:colOff>
          <xdr:row>27</xdr:row>
          <xdr:rowOff>66675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26</xdr:row>
          <xdr:rowOff>104775</xdr:rowOff>
        </xdr:from>
        <xdr:to>
          <xdr:col>13</xdr:col>
          <xdr:colOff>409575</xdr:colOff>
          <xdr:row>27</xdr:row>
          <xdr:rowOff>66675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76200</xdr:colOff>
          <xdr:row>27</xdr:row>
          <xdr:rowOff>28575</xdr:rowOff>
        </xdr:from>
        <xdr:to>
          <xdr:col>12</xdr:col>
          <xdr:colOff>266700</xdr:colOff>
          <xdr:row>27</xdr:row>
          <xdr:rowOff>180975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352425</xdr:colOff>
          <xdr:row>27</xdr:row>
          <xdr:rowOff>28575</xdr:rowOff>
        </xdr:from>
        <xdr:to>
          <xdr:col>12</xdr:col>
          <xdr:colOff>561975</xdr:colOff>
          <xdr:row>27</xdr:row>
          <xdr:rowOff>180975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581025</xdr:colOff>
          <xdr:row>27</xdr:row>
          <xdr:rowOff>28575</xdr:rowOff>
        </xdr:from>
        <xdr:to>
          <xdr:col>13</xdr:col>
          <xdr:colOff>180975</xdr:colOff>
          <xdr:row>27</xdr:row>
          <xdr:rowOff>180975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27</xdr:row>
          <xdr:rowOff>28575</xdr:rowOff>
        </xdr:from>
        <xdr:to>
          <xdr:col>13</xdr:col>
          <xdr:colOff>409575</xdr:colOff>
          <xdr:row>27</xdr:row>
          <xdr:rowOff>180975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27</xdr:row>
          <xdr:rowOff>142875</xdr:rowOff>
        </xdr:from>
        <xdr:to>
          <xdr:col>13</xdr:col>
          <xdr:colOff>409575</xdr:colOff>
          <xdr:row>28</xdr:row>
          <xdr:rowOff>104775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581025</xdr:colOff>
          <xdr:row>27</xdr:row>
          <xdr:rowOff>142875</xdr:rowOff>
        </xdr:from>
        <xdr:to>
          <xdr:col>13</xdr:col>
          <xdr:colOff>180975</xdr:colOff>
          <xdr:row>28</xdr:row>
          <xdr:rowOff>104775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352425</xdr:colOff>
          <xdr:row>27</xdr:row>
          <xdr:rowOff>142875</xdr:rowOff>
        </xdr:from>
        <xdr:to>
          <xdr:col>12</xdr:col>
          <xdr:colOff>561975</xdr:colOff>
          <xdr:row>28</xdr:row>
          <xdr:rowOff>104775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76200</xdr:colOff>
          <xdr:row>27</xdr:row>
          <xdr:rowOff>142875</xdr:rowOff>
        </xdr:from>
        <xdr:to>
          <xdr:col>12</xdr:col>
          <xdr:colOff>266700</xdr:colOff>
          <xdr:row>28</xdr:row>
          <xdr:rowOff>104775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76200</xdr:colOff>
          <xdr:row>28</xdr:row>
          <xdr:rowOff>66675</xdr:rowOff>
        </xdr:from>
        <xdr:to>
          <xdr:col>12</xdr:col>
          <xdr:colOff>266700</xdr:colOff>
          <xdr:row>29</xdr:row>
          <xdr:rowOff>28575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76200</xdr:colOff>
          <xdr:row>28</xdr:row>
          <xdr:rowOff>180975</xdr:rowOff>
        </xdr:from>
        <xdr:to>
          <xdr:col>12</xdr:col>
          <xdr:colOff>266700</xdr:colOff>
          <xdr:row>29</xdr:row>
          <xdr:rowOff>142875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76200</xdr:colOff>
          <xdr:row>29</xdr:row>
          <xdr:rowOff>104775</xdr:rowOff>
        </xdr:from>
        <xdr:to>
          <xdr:col>12</xdr:col>
          <xdr:colOff>266700</xdr:colOff>
          <xdr:row>30</xdr:row>
          <xdr:rowOff>66675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352425</xdr:colOff>
          <xdr:row>28</xdr:row>
          <xdr:rowOff>66675</xdr:rowOff>
        </xdr:from>
        <xdr:to>
          <xdr:col>12</xdr:col>
          <xdr:colOff>561975</xdr:colOff>
          <xdr:row>29</xdr:row>
          <xdr:rowOff>28575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352425</xdr:colOff>
          <xdr:row>28</xdr:row>
          <xdr:rowOff>180975</xdr:rowOff>
        </xdr:from>
        <xdr:to>
          <xdr:col>12</xdr:col>
          <xdr:colOff>561975</xdr:colOff>
          <xdr:row>29</xdr:row>
          <xdr:rowOff>142875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352425</xdr:colOff>
          <xdr:row>29</xdr:row>
          <xdr:rowOff>104775</xdr:rowOff>
        </xdr:from>
        <xdr:to>
          <xdr:col>12</xdr:col>
          <xdr:colOff>561975</xdr:colOff>
          <xdr:row>30</xdr:row>
          <xdr:rowOff>66675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581025</xdr:colOff>
          <xdr:row>28</xdr:row>
          <xdr:rowOff>66675</xdr:rowOff>
        </xdr:from>
        <xdr:to>
          <xdr:col>13</xdr:col>
          <xdr:colOff>180975</xdr:colOff>
          <xdr:row>29</xdr:row>
          <xdr:rowOff>28575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581025</xdr:colOff>
          <xdr:row>28</xdr:row>
          <xdr:rowOff>180975</xdr:rowOff>
        </xdr:from>
        <xdr:to>
          <xdr:col>13</xdr:col>
          <xdr:colOff>180975</xdr:colOff>
          <xdr:row>29</xdr:row>
          <xdr:rowOff>142875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581025</xdr:colOff>
          <xdr:row>29</xdr:row>
          <xdr:rowOff>104775</xdr:rowOff>
        </xdr:from>
        <xdr:to>
          <xdr:col>13</xdr:col>
          <xdr:colOff>180975</xdr:colOff>
          <xdr:row>30</xdr:row>
          <xdr:rowOff>66675</xdr:rowOff>
        </xdr:to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28</xdr:row>
          <xdr:rowOff>66675</xdr:rowOff>
        </xdr:from>
        <xdr:to>
          <xdr:col>13</xdr:col>
          <xdr:colOff>409575</xdr:colOff>
          <xdr:row>29</xdr:row>
          <xdr:rowOff>28575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28</xdr:row>
          <xdr:rowOff>180975</xdr:rowOff>
        </xdr:from>
        <xdr:to>
          <xdr:col>13</xdr:col>
          <xdr:colOff>409575</xdr:colOff>
          <xdr:row>29</xdr:row>
          <xdr:rowOff>142875</xdr:rowOff>
        </xdr:to>
        <xdr:sp macro="" textlink="">
          <xdr:nvSpPr>
            <xdr:cNvPr id="2109" name="Check Box 61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29</xdr:row>
          <xdr:rowOff>104775</xdr:rowOff>
        </xdr:from>
        <xdr:to>
          <xdr:col>13</xdr:col>
          <xdr:colOff>409575</xdr:colOff>
          <xdr:row>30</xdr:row>
          <xdr:rowOff>66675</xdr:rowOff>
        </xdr:to>
        <xdr:sp macro="" textlink="">
          <xdr:nvSpPr>
            <xdr:cNvPr id="2110" name="Check Box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30</xdr:row>
          <xdr:rowOff>28575</xdr:rowOff>
        </xdr:from>
        <xdr:to>
          <xdr:col>12</xdr:col>
          <xdr:colOff>295275</xdr:colOff>
          <xdr:row>31</xdr:row>
          <xdr:rowOff>76200</xdr:rowOff>
        </xdr:to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30</xdr:row>
          <xdr:rowOff>28575</xdr:rowOff>
        </xdr:from>
        <xdr:to>
          <xdr:col>13</xdr:col>
          <xdr:colOff>180975</xdr:colOff>
          <xdr:row>31</xdr:row>
          <xdr:rowOff>76200</xdr:rowOff>
        </xdr:to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30</xdr:row>
          <xdr:rowOff>28575</xdr:rowOff>
        </xdr:from>
        <xdr:to>
          <xdr:col>13</xdr:col>
          <xdr:colOff>409575</xdr:colOff>
          <xdr:row>31</xdr:row>
          <xdr:rowOff>76200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30</xdr:row>
          <xdr:rowOff>28575</xdr:rowOff>
        </xdr:from>
        <xdr:to>
          <xdr:col>12</xdr:col>
          <xdr:colOff>561975</xdr:colOff>
          <xdr:row>31</xdr:row>
          <xdr:rowOff>76200</xdr:rowOff>
        </xdr:to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31</xdr:row>
          <xdr:rowOff>38100</xdr:rowOff>
        </xdr:from>
        <xdr:to>
          <xdr:col>12</xdr:col>
          <xdr:colOff>295275</xdr:colOff>
          <xdr:row>32</xdr:row>
          <xdr:rowOff>28575</xdr:rowOff>
        </xdr:to>
        <xdr:sp macro="" textlink="">
          <xdr:nvSpPr>
            <xdr:cNvPr id="2115" name="Check Box 67" hidden="1">
              <a:extLst>
                <a:ext uri="{63B3BB69-23CF-44E3-9099-C40C66FF867C}">
                  <a14:compatExt spid="_x0000_s2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31</xdr:row>
          <xdr:rowOff>38100</xdr:rowOff>
        </xdr:from>
        <xdr:to>
          <xdr:col>12</xdr:col>
          <xdr:colOff>561975</xdr:colOff>
          <xdr:row>32</xdr:row>
          <xdr:rowOff>28575</xdr:rowOff>
        </xdr:to>
        <xdr:sp macro="" textlink="">
          <xdr:nvSpPr>
            <xdr:cNvPr id="2116" name="Check Box 68" hidden="1">
              <a:extLst>
                <a:ext uri="{63B3BB69-23CF-44E3-9099-C40C66FF867C}">
                  <a14:compatExt spid="_x0000_s2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31</xdr:row>
          <xdr:rowOff>38100</xdr:rowOff>
        </xdr:from>
        <xdr:to>
          <xdr:col>13</xdr:col>
          <xdr:colOff>180975</xdr:colOff>
          <xdr:row>32</xdr:row>
          <xdr:rowOff>28575</xdr:rowOff>
        </xdr:to>
        <xdr:sp macro="" textlink="">
          <xdr:nvSpPr>
            <xdr:cNvPr id="2117" name="Check Box 69" hidden="1">
              <a:extLst>
                <a:ext uri="{63B3BB69-23CF-44E3-9099-C40C66FF867C}">
                  <a14:compatExt spid="_x0000_s2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31</xdr:row>
          <xdr:rowOff>38100</xdr:rowOff>
        </xdr:from>
        <xdr:to>
          <xdr:col>13</xdr:col>
          <xdr:colOff>409575</xdr:colOff>
          <xdr:row>32</xdr:row>
          <xdr:rowOff>28575</xdr:rowOff>
        </xdr:to>
        <xdr:sp macro="" textlink="">
          <xdr:nvSpPr>
            <xdr:cNvPr id="2118" name="Check Box 70" hidden="1">
              <a:extLst>
                <a:ext uri="{63B3BB69-23CF-44E3-9099-C40C66FF867C}">
                  <a14:compatExt spid="_x0000_s2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31</xdr:row>
          <xdr:rowOff>152400</xdr:rowOff>
        </xdr:from>
        <xdr:to>
          <xdr:col>12</xdr:col>
          <xdr:colOff>295275</xdr:colOff>
          <xdr:row>32</xdr:row>
          <xdr:rowOff>142875</xdr:rowOff>
        </xdr:to>
        <xdr:sp macro="" textlink="">
          <xdr:nvSpPr>
            <xdr:cNvPr id="2119" name="Check Box 71" hidden="1">
              <a:extLst>
                <a:ext uri="{63B3BB69-23CF-44E3-9099-C40C66FF867C}">
                  <a14:compatExt spid="_x0000_s2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31</xdr:row>
          <xdr:rowOff>152400</xdr:rowOff>
        </xdr:from>
        <xdr:to>
          <xdr:col>12</xdr:col>
          <xdr:colOff>561975</xdr:colOff>
          <xdr:row>32</xdr:row>
          <xdr:rowOff>142875</xdr:rowOff>
        </xdr:to>
        <xdr:sp macro="" textlink="">
          <xdr:nvSpPr>
            <xdr:cNvPr id="2120" name="Check Box 72" hidden="1">
              <a:extLst>
                <a:ext uri="{63B3BB69-23CF-44E3-9099-C40C66FF867C}">
                  <a14:compatExt spid="_x0000_s2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31</xdr:row>
          <xdr:rowOff>152400</xdr:rowOff>
        </xdr:from>
        <xdr:to>
          <xdr:col>13</xdr:col>
          <xdr:colOff>180975</xdr:colOff>
          <xdr:row>32</xdr:row>
          <xdr:rowOff>142875</xdr:rowOff>
        </xdr:to>
        <xdr:sp macro="" textlink="">
          <xdr:nvSpPr>
            <xdr:cNvPr id="2121" name="Check Box 73" hidden="1">
              <a:extLst>
                <a:ext uri="{63B3BB69-23CF-44E3-9099-C40C66FF867C}">
                  <a14:compatExt spid="_x0000_s2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31</xdr:row>
          <xdr:rowOff>152400</xdr:rowOff>
        </xdr:from>
        <xdr:to>
          <xdr:col>13</xdr:col>
          <xdr:colOff>409575</xdr:colOff>
          <xdr:row>32</xdr:row>
          <xdr:rowOff>142875</xdr:rowOff>
        </xdr:to>
        <xdr:sp macro="" textlink="">
          <xdr:nvSpPr>
            <xdr:cNvPr id="2122" name="Check Box 74" hidden="1">
              <a:extLst>
                <a:ext uri="{63B3BB69-23CF-44E3-9099-C40C66FF867C}">
                  <a14:compatExt spid="_x0000_s2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32</xdr:row>
          <xdr:rowOff>85725</xdr:rowOff>
        </xdr:from>
        <xdr:to>
          <xdr:col>13</xdr:col>
          <xdr:colOff>409575</xdr:colOff>
          <xdr:row>33</xdr:row>
          <xdr:rowOff>104775</xdr:rowOff>
        </xdr:to>
        <xdr:sp macro="" textlink="">
          <xdr:nvSpPr>
            <xdr:cNvPr id="2123" name="Check Box 75" hidden="1">
              <a:extLst>
                <a:ext uri="{63B3BB69-23CF-44E3-9099-C40C66FF867C}">
                  <a14:compatExt spid="_x0000_s2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32</xdr:row>
          <xdr:rowOff>85725</xdr:rowOff>
        </xdr:from>
        <xdr:to>
          <xdr:col>13</xdr:col>
          <xdr:colOff>180975</xdr:colOff>
          <xdr:row>33</xdr:row>
          <xdr:rowOff>104775</xdr:rowOff>
        </xdr:to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32</xdr:row>
          <xdr:rowOff>85725</xdr:rowOff>
        </xdr:from>
        <xdr:to>
          <xdr:col>12</xdr:col>
          <xdr:colOff>561975</xdr:colOff>
          <xdr:row>33</xdr:row>
          <xdr:rowOff>104775</xdr:rowOff>
        </xdr:to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32</xdr:row>
          <xdr:rowOff>85725</xdr:rowOff>
        </xdr:from>
        <xdr:to>
          <xdr:col>12</xdr:col>
          <xdr:colOff>295275</xdr:colOff>
          <xdr:row>33</xdr:row>
          <xdr:rowOff>104775</xdr:rowOff>
        </xdr:to>
        <xdr:sp macro="" textlink="">
          <xdr:nvSpPr>
            <xdr:cNvPr id="2126" name="Check Box 78" hidden="1">
              <a:extLst>
                <a:ext uri="{63B3BB69-23CF-44E3-9099-C40C66FF867C}">
                  <a14:compatExt spid="_x0000_s2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33</xdr:row>
          <xdr:rowOff>66675</xdr:rowOff>
        </xdr:from>
        <xdr:to>
          <xdr:col>12</xdr:col>
          <xdr:colOff>295275</xdr:colOff>
          <xdr:row>34</xdr:row>
          <xdr:rowOff>28575</xdr:rowOff>
        </xdr:to>
        <xdr:sp macro="" textlink="">
          <xdr:nvSpPr>
            <xdr:cNvPr id="2127" name="Check Box 79" hidden="1">
              <a:extLst>
                <a:ext uri="{63B3BB69-23CF-44E3-9099-C40C66FF867C}">
                  <a14:compatExt spid="_x0000_s2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33</xdr:row>
          <xdr:rowOff>180975</xdr:rowOff>
        </xdr:from>
        <xdr:to>
          <xdr:col>12</xdr:col>
          <xdr:colOff>295275</xdr:colOff>
          <xdr:row>34</xdr:row>
          <xdr:rowOff>152400</xdr:rowOff>
        </xdr:to>
        <xdr:sp macro="" textlink="">
          <xdr:nvSpPr>
            <xdr:cNvPr id="2128" name="Check Box 80" hidden="1">
              <a:extLst>
                <a:ext uri="{63B3BB69-23CF-44E3-9099-C40C66FF867C}">
                  <a14:compatExt spid="_x0000_s2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34</xdr:row>
          <xdr:rowOff>104775</xdr:rowOff>
        </xdr:from>
        <xdr:to>
          <xdr:col>12</xdr:col>
          <xdr:colOff>295275</xdr:colOff>
          <xdr:row>35</xdr:row>
          <xdr:rowOff>85725</xdr:rowOff>
        </xdr:to>
        <xdr:sp macro="" textlink="">
          <xdr:nvSpPr>
            <xdr:cNvPr id="2129" name="Check Box 81" hidden="1">
              <a:extLst>
                <a:ext uri="{63B3BB69-23CF-44E3-9099-C40C66FF867C}">
                  <a14:compatExt spid="_x0000_s2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33</xdr:row>
          <xdr:rowOff>66675</xdr:rowOff>
        </xdr:from>
        <xdr:to>
          <xdr:col>12</xdr:col>
          <xdr:colOff>561975</xdr:colOff>
          <xdr:row>34</xdr:row>
          <xdr:rowOff>28575</xdr:rowOff>
        </xdr:to>
        <xdr:sp macro="" textlink="">
          <xdr:nvSpPr>
            <xdr:cNvPr id="2130" name="Check Box 82" hidden="1">
              <a:extLst>
                <a:ext uri="{63B3BB69-23CF-44E3-9099-C40C66FF867C}">
                  <a14:compatExt spid="_x0000_s2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33</xdr:row>
          <xdr:rowOff>180975</xdr:rowOff>
        </xdr:from>
        <xdr:to>
          <xdr:col>12</xdr:col>
          <xdr:colOff>561975</xdr:colOff>
          <xdr:row>34</xdr:row>
          <xdr:rowOff>152400</xdr:rowOff>
        </xdr:to>
        <xdr:sp macro="" textlink="">
          <xdr:nvSpPr>
            <xdr:cNvPr id="2131" name="Check Box 83" hidden="1">
              <a:extLst>
                <a:ext uri="{63B3BB69-23CF-44E3-9099-C40C66FF867C}">
                  <a14:compatExt spid="_x0000_s2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34</xdr:row>
          <xdr:rowOff>104775</xdr:rowOff>
        </xdr:from>
        <xdr:to>
          <xdr:col>12</xdr:col>
          <xdr:colOff>561975</xdr:colOff>
          <xdr:row>35</xdr:row>
          <xdr:rowOff>85725</xdr:rowOff>
        </xdr:to>
        <xdr:sp macro="" textlink="">
          <xdr:nvSpPr>
            <xdr:cNvPr id="2132" name="Check Box 84" hidden="1">
              <a:extLst>
                <a:ext uri="{63B3BB69-23CF-44E3-9099-C40C66FF867C}">
                  <a14:compatExt spid="_x0000_s2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33</xdr:row>
          <xdr:rowOff>66675</xdr:rowOff>
        </xdr:from>
        <xdr:to>
          <xdr:col>13</xdr:col>
          <xdr:colOff>180975</xdr:colOff>
          <xdr:row>34</xdr:row>
          <xdr:rowOff>28575</xdr:rowOff>
        </xdr:to>
        <xdr:sp macro="" textlink="">
          <xdr:nvSpPr>
            <xdr:cNvPr id="2133" name="Check Box 85" hidden="1">
              <a:extLst>
                <a:ext uri="{63B3BB69-23CF-44E3-9099-C40C66FF867C}">
                  <a14:compatExt spid="_x0000_s2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33</xdr:row>
          <xdr:rowOff>180975</xdr:rowOff>
        </xdr:from>
        <xdr:to>
          <xdr:col>13</xdr:col>
          <xdr:colOff>180975</xdr:colOff>
          <xdr:row>34</xdr:row>
          <xdr:rowOff>152400</xdr:rowOff>
        </xdr:to>
        <xdr:sp macro="" textlink="">
          <xdr:nvSpPr>
            <xdr:cNvPr id="2134" name="Check Box 86" hidden="1">
              <a:extLst>
                <a:ext uri="{63B3BB69-23CF-44E3-9099-C40C66FF867C}">
                  <a14:compatExt spid="_x0000_s2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34</xdr:row>
          <xdr:rowOff>104775</xdr:rowOff>
        </xdr:from>
        <xdr:to>
          <xdr:col>13</xdr:col>
          <xdr:colOff>180975</xdr:colOff>
          <xdr:row>35</xdr:row>
          <xdr:rowOff>85725</xdr:rowOff>
        </xdr:to>
        <xdr:sp macro="" textlink="">
          <xdr:nvSpPr>
            <xdr:cNvPr id="2135" name="Check Box 87" hidden="1">
              <a:extLst>
                <a:ext uri="{63B3BB69-23CF-44E3-9099-C40C66FF867C}">
                  <a14:compatExt spid="_x0000_s2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33</xdr:row>
          <xdr:rowOff>66675</xdr:rowOff>
        </xdr:from>
        <xdr:to>
          <xdr:col>13</xdr:col>
          <xdr:colOff>409575</xdr:colOff>
          <xdr:row>34</xdr:row>
          <xdr:rowOff>28575</xdr:rowOff>
        </xdr:to>
        <xdr:sp macro="" textlink="">
          <xdr:nvSpPr>
            <xdr:cNvPr id="2136" name="Check Box 88" hidden="1">
              <a:extLst>
                <a:ext uri="{63B3BB69-23CF-44E3-9099-C40C66FF867C}">
                  <a14:compatExt spid="_x0000_s2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33</xdr:row>
          <xdr:rowOff>180975</xdr:rowOff>
        </xdr:from>
        <xdr:to>
          <xdr:col>13</xdr:col>
          <xdr:colOff>409575</xdr:colOff>
          <xdr:row>34</xdr:row>
          <xdr:rowOff>152400</xdr:rowOff>
        </xdr:to>
        <xdr:sp macro="" textlink="">
          <xdr:nvSpPr>
            <xdr:cNvPr id="2137" name="Check Box 89" hidden="1">
              <a:extLst>
                <a:ext uri="{63B3BB69-23CF-44E3-9099-C40C66FF867C}">
                  <a14:compatExt spid="_x0000_s2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34</xdr:row>
          <xdr:rowOff>104775</xdr:rowOff>
        </xdr:from>
        <xdr:to>
          <xdr:col>13</xdr:col>
          <xdr:colOff>409575</xdr:colOff>
          <xdr:row>35</xdr:row>
          <xdr:rowOff>85725</xdr:rowOff>
        </xdr:to>
        <xdr:sp macro="" textlink="">
          <xdr:nvSpPr>
            <xdr:cNvPr id="2138" name="Check Box 90" hidden="1">
              <a:extLst>
                <a:ext uri="{63B3BB69-23CF-44E3-9099-C40C66FF867C}">
                  <a14:compatExt spid="_x0000_s2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35</xdr:row>
          <xdr:rowOff>47625</xdr:rowOff>
        </xdr:from>
        <xdr:to>
          <xdr:col>12</xdr:col>
          <xdr:colOff>295275</xdr:colOff>
          <xdr:row>36</xdr:row>
          <xdr:rowOff>9525</xdr:rowOff>
        </xdr:to>
        <xdr:sp macro="" textlink="">
          <xdr:nvSpPr>
            <xdr:cNvPr id="2139" name="Check Box 91" hidden="1">
              <a:extLst>
                <a:ext uri="{63B3BB69-23CF-44E3-9099-C40C66FF867C}">
                  <a14:compatExt spid="_x0000_s2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35</xdr:row>
          <xdr:rowOff>47625</xdr:rowOff>
        </xdr:from>
        <xdr:to>
          <xdr:col>13</xdr:col>
          <xdr:colOff>180975</xdr:colOff>
          <xdr:row>36</xdr:row>
          <xdr:rowOff>28575</xdr:rowOff>
        </xdr:to>
        <xdr:sp macro="" textlink="">
          <xdr:nvSpPr>
            <xdr:cNvPr id="2140" name="Check Box 92" hidden="1">
              <a:extLst>
                <a:ext uri="{63B3BB69-23CF-44E3-9099-C40C66FF867C}">
                  <a14:compatExt spid="_x0000_s2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35</xdr:row>
          <xdr:rowOff>47625</xdr:rowOff>
        </xdr:from>
        <xdr:to>
          <xdr:col>13</xdr:col>
          <xdr:colOff>409575</xdr:colOff>
          <xdr:row>36</xdr:row>
          <xdr:rowOff>28575</xdr:rowOff>
        </xdr:to>
        <xdr:sp macro="" textlink="">
          <xdr:nvSpPr>
            <xdr:cNvPr id="2141" name="Check Box 93" hidden="1">
              <a:extLst>
                <a:ext uri="{63B3BB69-23CF-44E3-9099-C40C66FF867C}">
                  <a14:compatExt spid="_x0000_s2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35</xdr:row>
          <xdr:rowOff>47625</xdr:rowOff>
        </xdr:from>
        <xdr:to>
          <xdr:col>12</xdr:col>
          <xdr:colOff>561975</xdr:colOff>
          <xdr:row>36</xdr:row>
          <xdr:rowOff>28575</xdr:rowOff>
        </xdr:to>
        <xdr:sp macro="" textlink="">
          <xdr:nvSpPr>
            <xdr:cNvPr id="2142" name="Check Box 94" hidden="1">
              <a:extLst>
                <a:ext uri="{63B3BB69-23CF-44E3-9099-C40C66FF867C}">
                  <a14:compatExt spid="_x0000_s2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35</xdr:row>
          <xdr:rowOff>161925</xdr:rowOff>
        </xdr:from>
        <xdr:to>
          <xdr:col>12</xdr:col>
          <xdr:colOff>295275</xdr:colOff>
          <xdr:row>36</xdr:row>
          <xdr:rowOff>142875</xdr:rowOff>
        </xdr:to>
        <xdr:sp macro="" textlink="">
          <xdr:nvSpPr>
            <xdr:cNvPr id="2143" name="Check Box 95" hidden="1">
              <a:extLst>
                <a:ext uri="{63B3BB69-23CF-44E3-9099-C40C66FF867C}">
                  <a14:compatExt spid="_x0000_s2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35</xdr:row>
          <xdr:rowOff>161925</xdr:rowOff>
        </xdr:from>
        <xdr:to>
          <xdr:col>12</xdr:col>
          <xdr:colOff>561975</xdr:colOff>
          <xdr:row>36</xdr:row>
          <xdr:rowOff>142875</xdr:rowOff>
        </xdr:to>
        <xdr:sp macro="" textlink="">
          <xdr:nvSpPr>
            <xdr:cNvPr id="2144" name="Check Box 96" hidden="1">
              <a:extLst>
                <a:ext uri="{63B3BB69-23CF-44E3-9099-C40C66FF867C}">
                  <a14:compatExt spid="_x0000_s2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35</xdr:row>
          <xdr:rowOff>161925</xdr:rowOff>
        </xdr:from>
        <xdr:to>
          <xdr:col>13</xdr:col>
          <xdr:colOff>180975</xdr:colOff>
          <xdr:row>36</xdr:row>
          <xdr:rowOff>142875</xdr:rowOff>
        </xdr:to>
        <xdr:sp macro="" textlink="">
          <xdr:nvSpPr>
            <xdr:cNvPr id="2145" name="Check Box 97" hidden="1">
              <a:extLst>
                <a:ext uri="{63B3BB69-23CF-44E3-9099-C40C66FF867C}">
                  <a14:compatExt spid="_x0000_s2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35</xdr:row>
          <xdr:rowOff>161925</xdr:rowOff>
        </xdr:from>
        <xdr:to>
          <xdr:col>13</xdr:col>
          <xdr:colOff>409575</xdr:colOff>
          <xdr:row>36</xdr:row>
          <xdr:rowOff>142875</xdr:rowOff>
        </xdr:to>
        <xdr:sp macro="" textlink="">
          <xdr:nvSpPr>
            <xdr:cNvPr id="2146" name="Check Box 98" hidden="1">
              <a:extLst>
                <a:ext uri="{63B3BB69-23CF-44E3-9099-C40C66FF867C}">
                  <a14:compatExt spid="_x0000_s2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36</xdr:row>
          <xdr:rowOff>85725</xdr:rowOff>
        </xdr:from>
        <xdr:to>
          <xdr:col>12</xdr:col>
          <xdr:colOff>295275</xdr:colOff>
          <xdr:row>37</xdr:row>
          <xdr:rowOff>66675</xdr:rowOff>
        </xdr:to>
        <xdr:sp macro="" textlink="">
          <xdr:nvSpPr>
            <xdr:cNvPr id="2147" name="Check Box 99" hidden="1">
              <a:extLst>
                <a:ext uri="{63B3BB69-23CF-44E3-9099-C40C66FF867C}">
                  <a14:compatExt spid="_x0000_s2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36</xdr:row>
          <xdr:rowOff>85725</xdr:rowOff>
        </xdr:from>
        <xdr:to>
          <xdr:col>12</xdr:col>
          <xdr:colOff>561975</xdr:colOff>
          <xdr:row>37</xdr:row>
          <xdr:rowOff>66675</xdr:rowOff>
        </xdr:to>
        <xdr:sp macro="" textlink="">
          <xdr:nvSpPr>
            <xdr:cNvPr id="2148" name="Check Box 100" hidden="1">
              <a:extLst>
                <a:ext uri="{63B3BB69-23CF-44E3-9099-C40C66FF867C}">
                  <a14:compatExt spid="_x0000_s2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36</xdr:row>
          <xdr:rowOff>85725</xdr:rowOff>
        </xdr:from>
        <xdr:to>
          <xdr:col>13</xdr:col>
          <xdr:colOff>180975</xdr:colOff>
          <xdr:row>37</xdr:row>
          <xdr:rowOff>66675</xdr:rowOff>
        </xdr:to>
        <xdr:sp macro="" textlink="">
          <xdr:nvSpPr>
            <xdr:cNvPr id="2149" name="Check Box 101" hidden="1">
              <a:extLst>
                <a:ext uri="{63B3BB69-23CF-44E3-9099-C40C66FF867C}">
                  <a14:compatExt spid="_x0000_s2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36</xdr:row>
          <xdr:rowOff>85725</xdr:rowOff>
        </xdr:from>
        <xdr:to>
          <xdr:col>13</xdr:col>
          <xdr:colOff>409575</xdr:colOff>
          <xdr:row>37</xdr:row>
          <xdr:rowOff>66675</xdr:rowOff>
        </xdr:to>
        <xdr:sp macro="" textlink="">
          <xdr:nvSpPr>
            <xdr:cNvPr id="2150" name="Check Box 102" hidden="1">
              <a:extLst>
                <a:ext uri="{63B3BB69-23CF-44E3-9099-C40C66FF867C}">
                  <a14:compatExt spid="_x0000_s2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37</xdr:row>
          <xdr:rowOff>28575</xdr:rowOff>
        </xdr:from>
        <xdr:to>
          <xdr:col>13</xdr:col>
          <xdr:colOff>409575</xdr:colOff>
          <xdr:row>37</xdr:row>
          <xdr:rowOff>161925</xdr:rowOff>
        </xdr:to>
        <xdr:sp macro="" textlink="">
          <xdr:nvSpPr>
            <xdr:cNvPr id="2151" name="Check Box 103" hidden="1">
              <a:extLst>
                <a:ext uri="{63B3BB69-23CF-44E3-9099-C40C66FF867C}">
                  <a14:compatExt spid="_x0000_s2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37</xdr:row>
          <xdr:rowOff>28575</xdr:rowOff>
        </xdr:from>
        <xdr:to>
          <xdr:col>13</xdr:col>
          <xdr:colOff>180975</xdr:colOff>
          <xdr:row>37</xdr:row>
          <xdr:rowOff>161925</xdr:rowOff>
        </xdr:to>
        <xdr:sp macro="" textlink="">
          <xdr:nvSpPr>
            <xdr:cNvPr id="2152" name="Check Box 104" hidden="1">
              <a:extLst>
                <a:ext uri="{63B3BB69-23CF-44E3-9099-C40C66FF867C}">
                  <a14:compatExt spid="_x0000_s2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37</xdr:row>
          <xdr:rowOff>28575</xdr:rowOff>
        </xdr:from>
        <xdr:to>
          <xdr:col>12</xdr:col>
          <xdr:colOff>561975</xdr:colOff>
          <xdr:row>37</xdr:row>
          <xdr:rowOff>161925</xdr:rowOff>
        </xdr:to>
        <xdr:sp macro="" textlink="">
          <xdr:nvSpPr>
            <xdr:cNvPr id="2153" name="Check Box 105" hidden="1">
              <a:extLst>
                <a:ext uri="{63B3BB69-23CF-44E3-9099-C40C66FF867C}">
                  <a14:compatExt spid="_x0000_s2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37</xdr:row>
          <xdr:rowOff>28575</xdr:rowOff>
        </xdr:from>
        <xdr:to>
          <xdr:col>12</xdr:col>
          <xdr:colOff>295275</xdr:colOff>
          <xdr:row>37</xdr:row>
          <xdr:rowOff>161925</xdr:rowOff>
        </xdr:to>
        <xdr:sp macro="" textlink="">
          <xdr:nvSpPr>
            <xdr:cNvPr id="2154" name="Check Box 106" hidden="1">
              <a:extLst>
                <a:ext uri="{63B3BB69-23CF-44E3-9099-C40C66FF867C}">
                  <a14:compatExt spid="_x0000_s2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37</xdr:row>
          <xdr:rowOff>142875</xdr:rowOff>
        </xdr:from>
        <xdr:to>
          <xdr:col>12</xdr:col>
          <xdr:colOff>295275</xdr:colOff>
          <xdr:row>38</xdr:row>
          <xdr:rowOff>104775</xdr:rowOff>
        </xdr:to>
        <xdr:sp macro="" textlink="">
          <xdr:nvSpPr>
            <xdr:cNvPr id="2155" name="Check Box 107" hidden="1">
              <a:extLst>
                <a:ext uri="{63B3BB69-23CF-44E3-9099-C40C66FF867C}">
                  <a14:compatExt spid="_x0000_s2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38</xdr:row>
          <xdr:rowOff>66675</xdr:rowOff>
        </xdr:from>
        <xdr:to>
          <xdr:col>12</xdr:col>
          <xdr:colOff>295275</xdr:colOff>
          <xdr:row>39</xdr:row>
          <xdr:rowOff>38100</xdr:rowOff>
        </xdr:to>
        <xdr:sp macro="" textlink="">
          <xdr:nvSpPr>
            <xdr:cNvPr id="2156" name="Check Box 108" hidden="1">
              <a:extLst>
                <a:ext uri="{63B3BB69-23CF-44E3-9099-C40C66FF867C}">
                  <a14:compatExt spid="_x0000_s2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38</xdr:row>
          <xdr:rowOff>180975</xdr:rowOff>
        </xdr:from>
        <xdr:to>
          <xdr:col>12</xdr:col>
          <xdr:colOff>295275</xdr:colOff>
          <xdr:row>39</xdr:row>
          <xdr:rowOff>142875</xdr:rowOff>
        </xdr:to>
        <xdr:sp macro="" textlink="">
          <xdr:nvSpPr>
            <xdr:cNvPr id="2157" name="Check Box 109" hidden="1">
              <a:extLst>
                <a:ext uri="{63B3BB69-23CF-44E3-9099-C40C66FF867C}">
                  <a14:compatExt spid="_x0000_s2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37</xdr:row>
          <xdr:rowOff>142875</xdr:rowOff>
        </xdr:from>
        <xdr:to>
          <xdr:col>12</xdr:col>
          <xdr:colOff>561975</xdr:colOff>
          <xdr:row>38</xdr:row>
          <xdr:rowOff>104775</xdr:rowOff>
        </xdr:to>
        <xdr:sp macro="" textlink="">
          <xdr:nvSpPr>
            <xdr:cNvPr id="2158" name="Check Box 110" hidden="1">
              <a:extLst>
                <a:ext uri="{63B3BB69-23CF-44E3-9099-C40C66FF867C}">
                  <a14:compatExt spid="_x0000_s2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38</xdr:row>
          <xdr:rowOff>66675</xdr:rowOff>
        </xdr:from>
        <xdr:to>
          <xdr:col>12</xdr:col>
          <xdr:colOff>561975</xdr:colOff>
          <xdr:row>39</xdr:row>
          <xdr:rowOff>38100</xdr:rowOff>
        </xdr:to>
        <xdr:sp macro="" textlink="">
          <xdr:nvSpPr>
            <xdr:cNvPr id="2159" name="Check Box 111" hidden="1">
              <a:extLst>
                <a:ext uri="{63B3BB69-23CF-44E3-9099-C40C66FF867C}">
                  <a14:compatExt spid="_x0000_s2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38</xdr:row>
          <xdr:rowOff>180975</xdr:rowOff>
        </xdr:from>
        <xdr:to>
          <xdr:col>12</xdr:col>
          <xdr:colOff>561975</xdr:colOff>
          <xdr:row>39</xdr:row>
          <xdr:rowOff>142875</xdr:rowOff>
        </xdr:to>
        <xdr:sp macro="" textlink="">
          <xdr:nvSpPr>
            <xdr:cNvPr id="2160" name="Check Box 112" hidden="1">
              <a:extLst>
                <a:ext uri="{63B3BB69-23CF-44E3-9099-C40C66FF867C}">
                  <a14:compatExt spid="_x0000_s2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37</xdr:row>
          <xdr:rowOff>142875</xdr:rowOff>
        </xdr:from>
        <xdr:to>
          <xdr:col>13</xdr:col>
          <xdr:colOff>180975</xdr:colOff>
          <xdr:row>38</xdr:row>
          <xdr:rowOff>104775</xdr:rowOff>
        </xdr:to>
        <xdr:sp macro="" textlink="">
          <xdr:nvSpPr>
            <xdr:cNvPr id="2161" name="Check Box 113" hidden="1">
              <a:extLst>
                <a:ext uri="{63B3BB69-23CF-44E3-9099-C40C66FF867C}">
                  <a14:compatExt spid="_x0000_s2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38</xdr:row>
          <xdr:rowOff>66675</xdr:rowOff>
        </xdr:from>
        <xdr:to>
          <xdr:col>13</xdr:col>
          <xdr:colOff>180975</xdr:colOff>
          <xdr:row>39</xdr:row>
          <xdr:rowOff>38100</xdr:rowOff>
        </xdr:to>
        <xdr:sp macro="" textlink="">
          <xdr:nvSpPr>
            <xdr:cNvPr id="2162" name="Check Box 114" hidden="1">
              <a:extLst>
                <a:ext uri="{63B3BB69-23CF-44E3-9099-C40C66FF867C}">
                  <a14:compatExt spid="_x0000_s2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38</xdr:row>
          <xdr:rowOff>180975</xdr:rowOff>
        </xdr:from>
        <xdr:to>
          <xdr:col>13</xdr:col>
          <xdr:colOff>180975</xdr:colOff>
          <xdr:row>39</xdr:row>
          <xdr:rowOff>142875</xdr:rowOff>
        </xdr:to>
        <xdr:sp macro="" textlink="">
          <xdr:nvSpPr>
            <xdr:cNvPr id="2163" name="Check Box 115" hidden="1">
              <a:extLst>
                <a:ext uri="{63B3BB69-23CF-44E3-9099-C40C66FF867C}">
                  <a14:compatExt spid="_x0000_s2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37</xdr:row>
          <xdr:rowOff>142875</xdr:rowOff>
        </xdr:from>
        <xdr:to>
          <xdr:col>13</xdr:col>
          <xdr:colOff>409575</xdr:colOff>
          <xdr:row>38</xdr:row>
          <xdr:rowOff>104775</xdr:rowOff>
        </xdr:to>
        <xdr:sp macro="" textlink="">
          <xdr:nvSpPr>
            <xdr:cNvPr id="2164" name="Check Box 116" hidden="1">
              <a:extLst>
                <a:ext uri="{63B3BB69-23CF-44E3-9099-C40C66FF867C}">
                  <a14:compatExt spid="_x0000_s2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38</xdr:row>
          <xdr:rowOff>66675</xdr:rowOff>
        </xdr:from>
        <xdr:to>
          <xdr:col>13</xdr:col>
          <xdr:colOff>409575</xdr:colOff>
          <xdr:row>39</xdr:row>
          <xdr:rowOff>38100</xdr:rowOff>
        </xdr:to>
        <xdr:sp macro="" textlink="">
          <xdr:nvSpPr>
            <xdr:cNvPr id="2165" name="Check Box 117" hidden="1">
              <a:extLst>
                <a:ext uri="{63B3BB69-23CF-44E3-9099-C40C66FF867C}">
                  <a14:compatExt spid="_x0000_s2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38</xdr:row>
          <xdr:rowOff>180975</xdr:rowOff>
        </xdr:from>
        <xdr:to>
          <xdr:col>13</xdr:col>
          <xdr:colOff>409575</xdr:colOff>
          <xdr:row>39</xdr:row>
          <xdr:rowOff>142875</xdr:rowOff>
        </xdr:to>
        <xdr:sp macro="" textlink="">
          <xdr:nvSpPr>
            <xdr:cNvPr id="2166" name="Check Box 118" hidden="1">
              <a:extLst>
                <a:ext uri="{63B3BB69-23CF-44E3-9099-C40C66FF867C}">
                  <a14:compatExt spid="_x0000_s2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39</xdr:row>
          <xdr:rowOff>104775</xdr:rowOff>
        </xdr:from>
        <xdr:to>
          <xdr:col>12</xdr:col>
          <xdr:colOff>295275</xdr:colOff>
          <xdr:row>40</xdr:row>
          <xdr:rowOff>76200</xdr:rowOff>
        </xdr:to>
        <xdr:sp macro="" textlink="">
          <xdr:nvSpPr>
            <xdr:cNvPr id="2167" name="Check Box 119" hidden="1">
              <a:extLst>
                <a:ext uri="{63B3BB69-23CF-44E3-9099-C40C66FF867C}">
                  <a14:compatExt spid="_x0000_s2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39</xdr:row>
          <xdr:rowOff>104775</xdr:rowOff>
        </xdr:from>
        <xdr:to>
          <xdr:col>12</xdr:col>
          <xdr:colOff>561975</xdr:colOff>
          <xdr:row>40</xdr:row>
          <xdr:rowOff>76200</xdr:rowOff>
        </xdr:to>
        <xdr:sp macro="" textlink="">
          <xdr:nvSpPr>
            <xdr:cNvPr id="2168" name="Check Box 120" hidden="1">
              <a:extLst>
                <a:ext uri="{63B3BB69-23CF-44E3-9099-C40C66FF867C}">
                  <a14:compatExt spid="_x0000_s2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39</xdr:row>
          <xdr:rowOff>104775</xdr:rowOff>
        </xdr:from>
        <xdr:to>
          <xdr:col>13</xdr:col>
          <xdr:colOff>180975</xdr:colOff>
          <xdr:row>40</xdr:row>
          <xdr:rowOff>76200</xdr:rowOff>
        </xdr:to>
        <xdr:sp macro="" textlink="">
          <xdr:nvSpPr>
            <xdr:cNvPr id="2169" name="Check Box 121" hidden="1">
              <a:extLst>
                <a:ext uri="{63B3BB69-23CF-44E3-9099-C40C66FF867C}">
                  <a14:compatExt spid="_x0000_s2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219075</xdr:colOff>
          <xdr:row>39</xdr:row>
          <xdr:rowOff>104775</xdr:rowOff>
        </xdr:from>
        <xdr:to>
          <xdr:col>13</xdr:col>
          <xdr:colOff>409575</xdr:colOff>
          <xdr:row>40</xdr:row>
          <xdr:rowOff>76200</xdr:rowOff>
        </xdr:to>
        <xdr:sp macro="" textlink="">
          <xdr:nvSpPr>
            <xdr:cNvPr id="2170" name="Check Box 122" hidden="1">
              <a:extLst>
                <a:ext uri="{63B3BB69-23CF-44E3-9099-C40C66FF867C}">
                  <a14:compatExt spid="_x0000_s2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25</xdr:row>
      <xdr:rowOff>0</xdr:rowOff>
    </xdr:from>
    <xdr:to>
      <xdr:col>8</xdr:col>
      <xdr:colOff>190500</xdr:colOff>
      <xdr:row>25</xdr:row>
      <xdr:rowOff>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4200525" y="4610100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25</xdr:row>
      <xdr:rowOff>0</xdr:rowOff>
    </xdr:from>
    <xdr:to>
      <xdr:col>8</xdr:col>
      <xdr:colOff>190500</xdr:colOff>
      <xdr:row>25</xdr:row>
      <xdr:rowOff>0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4200525" y="4610100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25</xdr:row>
      <xdr:rowOff>0</xdr:rowOff>
    </xdr:from>
    <xdr:to>
      <xdr:col>8</xdr:col>
      <xdr:colOff>190500</xdr:colOff>
      <xdr:row>25</xdr:row>
      <xdr:rowOff>0</xdr:rowOff>
    </xdr:to>
    <xdr:sp macro="" textlink="">
      <xdr:nvSpPr>
        <xdr:cNvPr id="4" name="Rectangle 3"/>
        <xdr:cNvSpPr>
          <a:spLocks noChangeArrowheads="1"/>
        </xdr:cNvSpPr>
      </xdr:nvSpPr>
      <xdr:spPr bwMode="auto">
        <a:xfrm>
          <a:off x="4200525" y="4610100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25</xdr:row>
      <xdr:rowOff>0</xdr:rowOff>
    </xdr:from>
    <xdr:to>
      <xdr:col>8</xdr:col>
      <xdr:colOff>190500</xdr:colOff>
      <xdr:row>25</xdr:row>
      <xdr:rowOff>0</xdr:rowOff>
    </xdr:to>
    <xdr:sp macro="" textlink="">
      <xdr:nvSpPr>
        <xdr:cNvPr id="5" name="Rectangle 4"/>
        <xdr:cNvSpPr>
          <a:spLocks noChangeArrowheads="1"/>
        </xdr:cNvSpPr>
      </xdr:nvSpPr>
      <xdr:spPr bwMode="auto">
        <a:xfrm>
          <a:off x="4200525" y="4610100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25</xdr:row>
      <xdr:rowOff>0</xdr:rowOff>
    </xdr:from>
    <xdr:to>
      <xdr:col>8</xdr:col>
      <xdr:colOff>190500</xdr:colOff>
      <xdr:row>25</xdr:row>
      <xdr:rowOff>0</xdr:rowOff>
    </xdr:to>
    <xdr:sp macro="" textlink="">
      <xdr:nvSpPr>
        <xdr:cNvPr id="6" name="Rectangle 5"/>
        <xdr:cNvSpPr>
          <a:spLocks noChangeArrowheads="1"/>
        </xdr:cNvSpPr>
      </xdr:nvSpPr>
      <xdr:spPr bwMode="auto">
        <a:xfrm>
          <a:off x="4200525" y="4610100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27</xdr:row>
      <xdr:rowOff>0</xdr:rowOff>
    </xdr:from>
    <xdr:to>
      <xdr:col>8</xdr:col>
      <xdr:colOff>200025</xdr:colOff>
      <xdr:row>27</xdr:row>
      <xdr:rowOff>0</xdr:rowOff>
    </xdr:to>
    <xdr:sp macro="" textlink="">
      <xdr:nvSpPr>
        <xdr:cNvPr id="7" name="Rectangle 6"/>
        <xdr:cNvSpPr>
          <a:spLocks noChangeArrowheads="1"/>
        </xdr:cNvSpPr>
      </xdr:nvSpPr>
      <xdr:spPr bwMode="auto">
        <a:xfrm>
          <a:off x="4210050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</xdr:col>
      <xdr:colOff>9525</xdr:colOff>
      <xdr:row>24</xdr:row>
      <xdr:rowOff>0</xdr:rowOff>
    </xdr:from>
    <xdr:to>
      <xdr:col>32</xdr:col>
      <xdr:colOff>0</xdr:colOff>
      <xdr:row>37</xdr:row>
      <xdr:rowOff>0</xdr:rowOff>
    </xdr:to>
    <xdr:sp macro="" textlink="">
      <xdr:nvSpPr>
        <xdr:cNvPr id="8" name="Rectangle 33"/>
        <xdr:cNvSpPr>
          <a:spLocks noChangeArrowheads="1"/>
        </xdr:cNvSpPr>
      </xdr:nvSpPr>
      <xdr:spPr bwMode="auto">
        <a:xfrm>
          <a:off x="9525" y="4438650"/>
          <a:ext cx="9201150" cy="2200275"/>
        </a:xfrm>
        <a:prstGeom prst="roundRect">
          <a:avLst>
            <a:gd name="adj" fmla="val 3056"/>
          </a:avLst>
        </a:prstGeom>
        <a:noFill/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9" name="Rectangle 8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10" name="Rectangle 9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11" name="Rectangle 10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12" name="Rectangle 11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13" name="Rectangle 12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14" name="Rectangle 13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15" name="Rectangle 14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16" name="Rectangle 15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17" name="Rectangle 16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18" name="Rectangle 17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19" name="Rectangle 18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20" name="Rectangle 19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21" name="Rectangle 20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22" name="Rectangle 21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27</xdr:row>
      <xdr:rowOff>0</xdr:rowOff>
    </xdr:from>
    <xdr:to>
      <xdr:col>7</xdr:col>
      <xdr:colOff>209550</xdr:colOff>
      <xdr:row>27</xdr:row>
      <xdr:rowOff>0</xdr:rowOff>
    </xdr:to>
    <xdr:sp macro="" textlink="">
      <xdr:nvSpPr>
        <xdr:cNvPr id="23" name="Rectangle 22"/>
        <xdr:cNvSpPr>
          <a:spLocks noChangeArrowheads="1"/>
        </xdr:cNvSpPr>
      </xdr:nvSpPr>
      <xdr:spPr bwMode="auto">
        <a:xfrm>
          <a:off x="401002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27</xdr:row>
      <xdr:rowOff>0</xdr:rowOff>
    </xdr:from>
    <xdr:to>
      <xdr:col>10</xdr:col>
      <xdr:colOff>190500</xdr:colOff>
      <xdr:row>27</xdr:row>
      <xdr:rowOff>0</xdr:rowOff>
    </xdr:to>
    <xdr:sp macro="" textlink="">
      <xdr:nvSpPr>
        <xdr:cNvPr id="24" name="Rectangle 23"/>
        <xdr:cNvSpPr>
          <a:spLocks noChangeArrowheads="1"/>
        </xdr:cNvSpPr>
      </xdr:nvSpPr>
      <xdr:spPr bwMode="auto">
        <a:xfrm>
          <a:off x="463867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123825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25" name="Rectangle 34"/>
        <xdr:cNvSpPr>
          <a:spLocks noChangeArrowheads="1"/>
        </xdr:cNvSpPr>
      </xdr:nvSpPr>
      <xdr:spPr bwMode="auto">
        <a:xfrm>
          <a:off x="4076700" y="6638925"/>
          <a:ext cx="85725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123825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26" name="Rectangle 35"/>
        <xdr:cNvSpPr>
          <a:spLocks noChangeArrowheads="1"/>
        </xdr:cNvSpPr>
      </xdr:nvSpPr>
      <xdr:spPr bwMode="auto">
        <a:xfrm>
          <a:off x="4076700" y="6638925"/>
          <a:ext cx="85725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123825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27" name="Rectangle 36"/>
        <xdr:cNvSpPr>
          <a:spLocks noChangeArrowheads="1"/>
        </xdr:cNvSpPr>
      </xdr:nvSpPr>
      <xdr:spPr bwMode="auto">
        <a:xfrm>
          <a:off x="4076700" y="6638925"/>
          <a:ext cx="85725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123825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28" name="Rectangle 37"/>
        <xdr:cNvSpPr>
          <a:spLocks noChangeArrowheads="1"/>
        </xdr:cNvSpPr>
      </xdr:nvSpPr>
      <xdr:spPr bwMode="auto">
        <a:xfrm>
          <a:off x="4076700" y="6638925"/>
          <a:ext cx="85725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123825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29" name="Rectangle 38"/>
        <xdr:cNvSpPr>
          <a:spLocks noChangeArrowheads="1"/>
        </xdr:cNvSpPr>
      </xdr:nvSpPr>
      <xdr:spPr bwMode="auto">
        <a:xfrm>
          <a:off x="4076700" y="6638925"/>
          <a:ext cx="85725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123825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30" name="Rectangle 39"/>
        <xdr:cNvSpPr>
          <a:spLocks noChangeArrowheads="1"/>
        </xdr:cNvSpPr>
      </xdr:nvSpPr>
      <xdr:spPr bwMode="auto">
        <a:xfrm>
          <a:off x="4076700" y="6638925"/>
          <a:ext cx="85725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123825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31" name="Rectangle 40"/>
        <xdr:cNvSpPr>
          <a:spLocks noChangeArrowheads="1"/>
        </xdr:cNvSpPr>
      </xdr:nvSpPr>
      <xdr:spPr bwMode="auto">
        <a:xfrm>
          <a:off x="4076700" y="6638925"/>
          <a:ext cx="85725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123825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32" name="Rectangle 41"/>
        <xdr:cNvSpPr>
          <a:spLocks noChangeArrowheads="1"/>
        </xdr:cNvSpPr>
      </xdr:nvSpPr>
      <xdr:spPr bwMode="auto">
        <a:xfrm>
          <a:off x="4076700" y="6638925"/>
          <a:ext cx="85725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123825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33" name="Rectangle 42"/>
        <xdr:cNvSpPr>
          <a:spLocks noChangeArrowheads="1"/>
        </xdr:cNvSpPr>
      </xdr:nvSpPr>
      <xdr:spPr bwMode="auto">
        <a:xfrm>
          <a:off x="4076700" y="6638925"/>
          <a:ext cx="85725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123825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34" name="Rectangle 43"/>
        <xdr:cNvSpPr>
          <a:spLocks noChangeArrowheads="1"/>
        </xdr:cNvSpPr>
      </xdr:nvSpPr>
      <xdr:spPr bwMode="auto">
        <a:xfrm>
          <a:off x="4076700" y="6638925"/>
          <a:ext cx="85725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123825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35" name="Rectangle 44"/>
        <xdr:cNvSpPr>
          <a:spLocks noChangeArrowheads="1"/>
        </xdr:cNvSpPr>
      </xdr:nvSpPr>
      <xdr:spPr bwMode="auto">
        <a:xfrm>
          <a:off x="4076700" y="6638925"/>
          <a:ext cx="85725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76200</xdr:colOff>
      <xdr:row>37</xdr:row>
      <xdr:rowOff>0</xdr:rowOff>
    </xdr:from>
    <xdr:to>
      <xdr:col>8</xdr:col>
      <xdr:colOff>209550</xdr:colOff>
      <xdr:row>37</xdr:row>
      <xdr:rowOff>0</xdr:rowOff>
    </xdr:to>
    <xdr:sp macro="" textlink="">
      <xdr:nvSpPr>
        <xdr:cNvPr id="36" name="Rectangle 55"/>
        <xdr:cNvSpPr>
          <a:spLocks noChangeArrowheads="1"/>
        </xdr:cNvSpPr>
      </xdr:nvSpPr>
      <xdr:spPr bwMode="auto">
        <a:xfrm>
          <a:off x="423862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76200</xdr:colOff>
      <xdr:row>37</xdr:row>
      <xdr:rowOff>0</xdr:rowOff>
    </xdr:from>
    <xdr:to>
      <xdr:col>8</xdr:col>
      <xdr:colOff>209550</xdr:colOff>
      <xdr:row>37</xdr:row>
      <xdr:rowOff>0</xdr:rowOff>
    </xdr:to>
    <xdr:sp macro="" textlink="">
      <xdr:nvSpPr>
        <xdr:cNvPr id="37" name="Rectangle 56"/>
        <xdr:cNvSpPr>
          <a:spLocks noChangeArrowheads="1"/>
        </xdr:cNvSpPr>
      </xdr:nvSpPr>
      <xdr:spPr bwMode="auto">
        <a:xfrm>
          <a:off x="423862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76200</xdr:colOff>
      <xdr:row>37</xdr:row>
      <xdr:rowOff>0</xdr:rowOff>
    </xdr:from>
    <xdr:to>
      <xdr:col>8</xdr:col>
      <xdr:colOff>209550</xdr:colOff>
      <xdr:row>37</xdr:row>
      <xdr:rowOff>0</xdr:rowOff>
    </xdr:to>
    <xdr:sp macro="" textlink="">
      <xdr:nvSpPr>
        <xdr:cNvPr id="38" name="Rectangle 57"/>
        <xdr:cNvSpPr>
          <a:spLocks noChangeArrowheads="1"/>
        </xdr:cNvSpPr>
      </xdr:nvSpPr>
      <xdr:spPr bwMode="auto">
        <a:xfrm>
          <a:off x="423862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76200</xdr:colOff>
      <xdr:row>37</xdr:row>
      <xdr:rowOff>0</xdr:rowOff>
    </xdr:from>
    <xdr:to>
      <xdr:col>8</xdr:col>
      <xdr:colOff>209550</xdr:colOff>
      <xdr:row>37</xdr:row>
      <xdr:rowOff>0</xdr:rowOff>
    </xdr:to>
    <xdr:sp macro="" textlink="">
      <xdr:nvSpPr>
        <xdr:cNvPr id="39" name="Rectangle 58"/>
        <xdr:cNvSpPr>
          <a:spLocks noChangeArrowheads="1"/>
        </xdr:cNvSpPr>
      </xdr:nvSpPr>
      <xdr:spPr bwMode="auto">
        <a:xfrm>
          <a:off x="423862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76200</xdr:colOff>
      <xdr:row>37</xdr:row>
      <xdr:rowOff>0</xdr:rowOff>
    </xdr:from>
    <xdr:to>
      <xdr:col>8</xdr:col>
      <xdr:colOff>209550</xdr:colOff>
      <xdr:row>37</xdr:row>
      <xdr:rowOff>0</xdr:rowOff>
    </xdr:to>
    <xdr:sp macro="" textlink="">
      <xdr:nvSpPr>
        <xdr:cNvPr id="40" name="Rectangle 59"/>
        <xdr:cNvSpPr>
          <a:spLocks noChangeArrowheads="1"/>
        </xdr:cNvSpPr>
      </xdr:nvSpPr>
      <xdr:spPr bwMode="auto">
        <a:xfrm>
          <a:off x="423862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76200</xdr:colOff>
      <xdr:row>37</xdr:row>
      <xdr:rowOff>0</xdr:rowOff>
    </xdr:from>
    <xdr:to>
      <xdr:col>8</xdr:col>
      <xdr:colOff>209550</xdr:colOff>
      <xdr:row>37</xdr:row>
      <xdr:rowOff>0</xdr:rowOff>
    </xdr:to>
    <xdr:sp macro="" textlink="">
      <xdr:nvSpPr>
        <xdr:cNvPr id="41" name="Rectangle 60"/>
        <xdr:cNvSpPr>
          <a:spLocks noChangeArrowheads="1"/>
        </xdr:cNvSpPr>
      </xdr:nvSpPr>
      <xdr:spPr bwMode="auto">
        <a:xfrm>
          <a:off x="423862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76200</xdr:colOff>
      <xdr:row>37</xdr:row>
      <xdr:rowOff>0</xdr:rowOff>
    </xdr:from>
    <xdr:to>
      <xdr:col>8</xdr:col>
      <xdr:colOff>209550</xdr:colOff>
      <xdr:row>37</xdr:row>
      <xdr:rowOff>0</xdr:rowOff>
    </xdr:to>
    <xdr:sp macro="" textlink="">
      <xdr:nvSpPr>
        <xdr:cNvPr id="42" name="Rectangle 61"/>
        <xdr:cNvSpPr>
          <a:spLocks noChangeArrowheads="1"/>
        </xdr:cNvSpPr>
      </xdr:nvSpPr>
      <xdr:spPr bwMode="auto">
        <a:xfrm>
          <a:off x="423862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76200</xdr:colOff>
      <xdr:row>37</xdr:row>
      <xdr:rowOff>0</xdr:rowOff>
    </xdr:from>
    <xdr:to>
      <xdr:col>8</xdr:col>
      <xdr:colOff>209550</xdr:colOff>
      <xdr:row>37</xdr:row>
      <xdr:rowOff>0</xdr:rowOff>
    </xdr:to>
    <xdr:sp macro="" textlink="">
      <xdr:nvSpPr>
        <xdr:cNvPr id="43" name="Rectangle 62"/>
        <xdr:cNvSpPr>
          <a:spLocks noChangeArrowheads="1"/>
        </xdr:cNvSpPr>
      </xdr:nvSpPr>
      <xdr:spPr bwMode="auto">
        <a:xfrm>
          <a:off x="423862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76200</xdr:colOff>
      <xdr:row>37</xdr:row>
      <xdr:rowOff>0</xdr:rowOff>
    </xdr:from>
    <xdr:to>
      <xdr:col>8</xdr:col>
      <xdr:colOff>209550</xdr:colOff>
      <xdr:row>37</xdr:row>
      <xdr:rowOff>0</xdr:rowOff>
    </xdr:to>
    <xdr:sp macro="" textlink="">
      <xdr:nvSpPr>
        <xdr:cNvPr id="44" name="Rectangle 63"/>
        <xdr:cNvSpPr>
          <a:spLocks noChangeArrowheads="1"/>
        </xdr:cNvSpPr>
      </xdr:nvSpPr>
      <xdr:spPr bwMode="auto">
        <a:xfrm>
          <a:off x="423862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76200</xdr:colOff>
      <xdr:row>37</xdr:row>
      <xdr:rowOff>0</xdr:rowOff>
    </xdr:from>
    <xdr:to>
      <xdr:col>8</xdr:col>
      <xdr:colOff>209550</xdr:colOff>
      <xdr:row>37</xdr:row>
      <xdr:rowOff>0</xdr:rowOff>
    </xdr:to>
    <xdr:sp macro="" textlink="">
      <xdr:nvSpPr>
        <xdr:cNvPr id="45" name="Rectangle 64"/>
        <xdr:cNvSpPr>
          <a:spLocks noChangeArrowheads="1"/>
        </xdr:cNvSpPr>
      </xdr:nvSpPr>
      <xdr:spPr bwMode="auto">
        <a:xfrm>
          <a:off x="423862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76200</xdr:colOff>
      <xdr:row>37</xdr:row>
      <xdr:rowOff>0</xdr:rowOff>
    </xdr:from>
    <xdr:to>
      <xdr:col>8</xdr:col>
      <xdr:colOff>209550</xdr:colOff>
      <xdr:row>37</xdr:row>
      <xdr:rowOff>0</xdr:rowOff>
    </xdr:to>
    <xdr:sp macro="" textlink="">
      <xdr:nvSpPr>
        <xdr:cNvPr id="46" name="Rectangle 65"/>
        <xdr:cNvSpPr>
          <a:spLocks noChangeArrowheads="1"/>
        </xdr:cNvSpPr>
      </xdr:nvSpPr>
      <xdr:spPr bwMode="auto">
        <a:xfrm>
          <a:off x="423862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76200</xdr:colOff>
      <xdr:row>37</xdr:row>
      <xdr:rowOff>0</xdr:rowOff>
    </xdr:from>
    <xdr:to>
      <xdr:col>10</xdr:col>
      <xdr:colOff>209550</xdr:colOff>
      <xdr:row>37</xdr:row>
      <xdr:rowOff>0</xdr:rowOff>
    </xdr:to>
    <xdr:sp macro="" textlink="">
      <xdr:nvSpPr>
        <xdr:cNvPr id="47" name="Rectangle 76"/>
        <xdr:cNvSpPr>
          <a:spLocks noChangeArrowheads="1"/>
        </xdr:cNvSpPr>
      </xdr:nvSpPr>
      <xdr:spPr bwMode="auto">
        <a:xfrm>
          <a:off x="467677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76200</xdr:colOff>
      <xdr:row>37</xdr:row>
      <xdr:rowOff>0</xdr:rowOff>
    </xdr:from>
    <xdr:to>
      <xdr:col>10</xdr:col>
      <xdr:colOff>209550</xdr:colOff>
      <xdr:row>37</xdr:row>
      <xdr:rowOff>0</xdr:rowOff>
    </xdr:to>
    <xdr:sp macro="" textlink="">
      <xdr:nvSpPr>
        <xdr:cNvPr id="48" name="Rectangle 77"/>
        <xdr:cNvSpPr>
          <a:spLocks noChangeArrowheads="1"/>
        </xdr:cNvSpPr>
      </xdr:nvSpPr>
      <xdr:spPr bwMode="auto">
        <a:xfrm>
          <a:off x="467677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76200</xdr:colOff>
      <xdr:row>37</xdr:row>
      <xdr:rowOff>0</xdr:rowOff>
    </xdr:from>
    <xdr:to>
      <xdr:col>10</xdr:col>
      <xdr:colOff>209550</xdr:colOff>
      <xdr:row>37</xdr:row>
      <xdr:rowOff>0</xdr:rowOff>
    </xdr:to>
    <xdr:sp macro="" textlink="">
      <xdr:nvSpPr>
        <xdr:cNvPr id="49" name="Rectangle 78"/>
        <xdr:cNvSpPr>
          <a:spLocks noChangeArrowheads="1"/>
        </xdr:cNvSpPr>
      </xdr:nvSpPr>
      <xdr:spPr bwMode="auto">
        <a:xfrm>
          <a:off x="467677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76200</xdr:colOff>
      <xdr:row>37</xdr:row>
      <xdr:rowOff>0</xdr:rowOff>
    </xdr:from>
    <xdr:to>
      <xdr:col>10</xdr:col>
      <xdr:colOff>209550</xdr:colOff>
      <xdr:row>37</xdr:row>
      <xdr:rowOff>0</xdr:rowOff>
    </xdr:to>
    <xdr:sp macro="" textlink="">
      <xdr:nvSpPr>
        <xdr:cNvPr id="50" name="Rectangle 79"/>
        <xdr:cNvSpPr>
          <a:spLocks noChangeArrowheads="1"/>
        </xdr:cNvSpPr>
      </xdr:nvSpPr>
      <xdr:spPr bwMode="auto">
        <a:xfrm>
          <a:off x="467677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76200</xdr:colOff>
      <xdr:row>37</xdr:row>
      <xdr:rowOff>0</xdr:rowOff>
    </xdr:from>
    <xdr:to>
      <xdr:col>10</xdr:col>
      <xdr:colOff>209550</xdr:colOff>
      <xdr:row>37</xdr:row>
      <xdr:rowOff>0</xdr:rowOff>
    </xdr:to>
    <xdr:sp macro="" textlink="">
      <xdr:nvSpPr>
        <xdr:cNvPr id="51" name="Rectangle 80"/>
        <xdr:cNvSpPr>
          <a:spLocks noChangeArrowheads="1"/>
        </xdr:cNvSpPr>
      </xdr:nvSpPr>
      <xdr:spPr bwMode="auto">
        <a:xfrm>
          <a:off x="467677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76200</xdr:colOff>
      <xdr:row>37</xdr:row>
      <xdr:rowOff>0</xdr:rowOff>
    </xdr:from>
    <xdr:to>
      <xdr:col>10</xdr:col>
      <xdr:colOff>209550</xdr:colOff>
      <xdr:row>37</xdr:row>
      <xdr:rowOff>0</xdr:rowOff>
    </xdr:to>
    <xdr:sp macro="" textlink="">
      <xdr:nvSpPr>
        <xdr:cNvPr id="52" name="Rectangle 81"/>
        <xdr:cNvSpPr>
          <a:spLocks noChangeArrowheads="1"/>
        </xdr:cNvSpPr>
      </xdr:nvSpPr>
      <xdr:spPr bwMode="auto">
        <a:xfrm>
          <a:off x="467677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76200</xdr:colOff>
      <xdr:row>37</xdr:row>
      <xdr:rowOff>0</xdr:rowOff>
    </xdr:from>
    <xdr:to>
      <xdr:col>10</xdr:col>
      <xdr:colOff>209550</xdr:colOff>
      <xdr:row>37</xdr:row>
      <xdr:rowOff>0</xdr:rowOff>
    </xdr:to>
    <xdr:sp macro="" textlink="">
      <xdr:nvSpPr>
        <xdr:cNvPr id="53" name="Rectangle 82"/>
        <xdr:cNvSpPr>
          <a:spLocks noChangeArrowheads="1"/>
        </xdr:cNvSpPr>
      </xdr:nvSpPr>
      <xdr:spPr bwMode="auto">
        <a:xfrm>
          <a:off x="467677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76200</xdr:colOff>
      <xdr:row>37</xdr:row>
      <xdr:rowOff>0</xdr:rowOff>
    </xdr:from>
    <xdr:to>
      <xdr:col>10</xdr:col>
      <xdr:colOff>209550</xdr:colOff>
      <xdr:row>37</xdr:row>
      <xdr:rowOff>0</xdr:rowOff>
    </xdr:to>
    <xdr:sp macro="" textlink="">
      <xdr:nvSpPr>
        <xdr:cNvPr id="54" name="Rectangle 83"/>
        <xdr:cNvSpPr>
          <a:spLocks noChangeArrowheads="1"/>
        </xdr:cNvSpPr>
      </xdr:nvSpPr>
      <xdr:spPr bwMode="auto">
        <a:xfrm>
          <a:off x="467677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76200</xdr:colOff>
      <xdr:row>37</xdr:row>
      <xdr:rowOff>0</xdr:rowOff>
    </xdr:from>
    <xdr:to>
      <xdr:col>10</xdr:col>
      <xdr:colOff>209550</xdr:colOff>
      <xdr:row>37</xdr:row>
      <xdr:rowOff>0</xdr:rowOff>
    </xdr:to>
    <xdr:sp macro="" textlink="">
      <xdr:nvSpPr>
        <xdr:cNvPr id="55" name="Rectangle 84"/>
        <xdr:cNvSpPr>
          <a:spLocks noChangeArrowheads="1"/>
        </xdr:cNvSpPr>
      </xdr:nvSpPr>
      <xdr:spPr bwMode="auto">
        <a:xfrm>
          <a:off x="467677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76200</xdr:colOff>
      <xdr:row>37</xdr:row>
      <xdr:rowOff>0</xdr:rowOff>
    </xdr:from>
    <xdr:to>
      <xdr:col>10</xdr:col>
      <xdr:colOff>209550</xdr:colOff>
      <xdr:row>37</xdr:row>
      <xdr:rowOff>0</xdr:rowOff>
    </xdr:to>
    <xdr:sp macro="" textlink="">
      <xdr:nvSpPr>
        <xdr:cNvPr id="56" name="Rectangle 85"/>
        <xdr:cNvSpPr>
          <a:spLocks noChangeArrowheads="1"/>
        </xdr:cNvSpPr>
      </xdr:nvSpPr>
      <xdr:spPr bwMode="auto">
        <a:xfrm>
          <a:off x="467677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76200</xdr:colOff>
      <xdr:row>37</xdr:row>
      <xdr:rowOff>0</xdr:rowOff>
    </xdr:from>
    <xdr:to>
      <xdr:col>10</xdr:col>
      <xdr:colOff>209550</xdr:colOff>
      <xdr:row>37</xdr:row>
      <xdr:rowOff>0</xdr:rowOff>
    </xdr:to>
    <xdr:sp macro="" textlink="">
      <xdr:nvSpPr>
        <xdr:cNvPr id="57" name="Rectangle 86"/>
        <xdr:cNvSpPr>
          <a:spLocks noChangeArrowheads="1"/>
        </xdr:cNvSpPr>
      </xdr:nvSpPr>
      <xdr:spPr bwMode="auto">
        <a:xfrm>
          <a:off x="467677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123825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58" name="Rectangle 87"/>
        <xdr:cNvSpPr>
          <a:spLocks noChangeArrowheads="1"/>
        </xdr:cNvSpPr>
      </xdr:nvSpPr>
      <xdr:spPr bwMode="auto">
        <a:xfrm>
          <a:off x="4076700" y="6638925"/>
          <a:ext cx="85725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76200</xdr:colOff>
      <xdr:row>37</xdr:row>
      <xdr:rowOff>0</xdr:rowOff>
    </xdr:from>
    <xdr:to>
      <xdr:col>8</xdr:col>
      <xdr:colOff>209550</xdr:colOff>
      <xdr:row>37</xdr:row>
      <xdr:rowOff>0</xdr:rowOff>
    </xdr:to>
    <xdr:sp macro="" textlink="">
      <xdr:nvSpPr>
        <xdr:cNvPr id="59" name="Rectangle 88"/>
        <xdr:cNvSpPr>
          <a:spLocks noChangeArrowheads="1"/>
        </xdr:cNvSpPr>
      </xdr:nvSpPr>
      <xdr:spPr bwMode="auto">
        <a:xfrm>
          <a:off x="423862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76200</xdr:colOff>
      <xdr:row>37</xdr:row>
      <xdr:rowOff>0</xdr:rowOff>
    </xdr:from>
    <xdr:to>
      <xdr:col>10</xdr:col>
      <xdr:colOff>209550</xdr:colOff>
      <xdr:row>37</xdr:row>
      <xdr:rowOff>0</xdr:rowOff>
    </xdr:to>
    <xdr:sp macro="" textlink="">
      <xdr:nvSpPr>
        <xdr:cNvPr id="60" name="Rectangle 89"/>
        <xdr:cNvSpPr>
          <a:spLocks noChangeArrowheads="1"/>
        </xdr:cNvSpPr>
      </xdr:nvSpPr>
      <xdr:spPr bwMode="auto">
        <a:xfrm>
          <a:off x="467677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123825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61" name="Rectangle 90"/>
        <xdr:cNvSpPr>
          <a:spLocks noChangeArrowheads="1"/>
        </xdr:cNvSpPr>
      </xdr:nvSpPr>
      <xdr:spPr bwMode="auto">
        <a:xfrm>
          <a:off x="4076700" y="6638925"/>
          <a:ext cx="85725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76200</xdr:colOff>
      <xdr:row>37</xdr:row>
      <xdr:rowOff>0</xdr:rowOff>
    </xdr:from>
    <xdr:to>
      <xdr:col>8</xdr:col>
      <xdr:colOff>209550</xdr:colOff>
      <xdr:row>37</xdr:row>
      <xdr:rowOff>0</xdr:rowOff>
    </xdr:to>
    <xdr:sp macro="" textlink="">
      <xdr:nvSpPr>
        <xdr:cNvPr id="62" name="Rectangle 91"/>
        <xdr:cNvSpPr>
          <a:spLocks noChangeArrowheads="1"/>
        </xdr:cNvSpPr>
      </xdr:nvSpPr>
      <xdr:spPr bwMode="auto">
        <a:xfrm>
          <a:off x="423862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76200</xdr:colOff>
      <xdr:row>37</xdr:row>
      <xdr:rowOff>0</xdr:rowOff>
    </xdr:from>
    <xdr:to>
      <xdr:col>10</xdr:col>
      <xdr:colOff>209550</xdr:colOff>
      <xdr:row>37</xdr:row>
      <xdr:rowOff>0</xdr:rowOff>
    </xdr:to>
    <xdr:sp macro="" textlink="">
      <xdr:nvSpPr>
        <xdr:cNvPr id="63" name="Rectangle 92"/>
        <xdr:cNvSpPr>
          <a:spLocks noChangeArrowheads="1"/>
        </xdr:cNvSpPr>
      </xdr:nvSpPr>
      <xdr:spPr bwMode="auto">
        <a:xfrm>
          <a:off x="4676775" y="6638925"/>
          <a:ext cx="13335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27</xdr:row>
      <xdr:rowOff>0</xdr:rowOff>
    </xdr:from>
    <xdr:to>
      <xdr:col>12</xdr:col>
      <xdr:colOff>200025</xdr:colOff>
      <xdr:row>27</xdr:row>
      <xdr:rowOff>0</xdr:rowOff>
    </xdr:to>
    <xdr:sp macro="" textlink="">
      <xdr:nvSpPr>
        <xdr:cNvPr id="64" name="Rectangle 207"/>
        <xdr:cNvSpPr>
          <a:spLocks noChangeArrowheads="1"/>
        </xdr:cNvSpPr>
      </xdr:nvSpPr>
      <xdr:spPr bwMode="auto">
        <a:xfrm>
          <a:off x="5067300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27</xdr:row>
      <xdr:rowOff>0</xdr:rowOff>
    </xdr:from>
    <xdr:to>
      <xdr:col>11</xdr:col>
      <xdr:colOff>209550</xdr:colOff>
      <xdr:row>27</xdr:row>
      <xdr:rowOff>0</xdr:rowOff>
    </xdr:to>
    <xdr:sp macro="" textlink="">
      <xdr:nvSpPr>
        <xdr:cNvPr id="65" name="Rectangle 208"/>
        <xdr:cNvSpPr>
          <a:spLocks noChangeArrowheads="1"/>
        </xdr:cNvSpPr>
      </xdr:nvSpPr>
      <xdr:spPr bwMode="auto">
        <a:xfrm>
          <a:off x="486727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27</xdr:row>
      <xdr:rowOff>0</xdr:rowOff>
    </xdr:from>
    <xdr:to>
      <xdr:col>13</xdr:col>
      <xdr:colOff>190500</xdr:colOff>
      <xdr:row>27</xdr:row>
      <xdr:rowOff>0</xdr:rowOff>
    </xdr:to>
    <xdr:sp macro="" textlink="">
      <xdr:nvSpPr>
        <xdr:cNvPr id="66" name="Rectangle 209"/>
        <xdr:cNvSpPr>
          <a:spLocks noChangeArrowheads="1"/>
        </xdr:cNvSpPr>
      </xdr:nvSpPr>
      <xdr:spPr bwMode="auto">
        <a:xfrm>
          <a:off x="526732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27</xdr:row>
      <xdr:rowOff>0</xdr:rowOff>
    </xdr:from>
    <xdr:to>
      <xdr:col>15</xdr:col>
      <xdr:colOff>200025</xdr:colOff>
      <xdr:row>27</xdr:row>
      <xdr:rowOff>0</xdr:rowOff>
    </xdr:to>
    <xdr:sp macro="" textlink="">
      <xdr:nvSpPr>
        <xdr:cNvPr id="67" name="Rectangle 240"/>
        <xdr:cNvSpPr>
          <a:spLocks noChangeArrowheads="1"/>
        </xdr:cNvSpPr>
      </xdr:nvSpPr>
      <xdr:spPr bwMode="auto">
        <a:xfrm>
          <a:off x="5695950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27</xdr:row>
      <xdr:rowOff>0</xdr:rowOff>
    </xdr:from>
    <xdr:to>
      <xdr:col>14</xdr:col>
      <xdr:colOff>209550</xdr:colOff>
      <xdr:row>27</xdr:row>
      <xdr:rowOff>0</xdr:rowOff>
    </xdr:to>
    <xdr:sp macro="" textlink="">
      <xdr:nvSpPr>
        <xdr:cNvPr id="68" name="Rectangle 241"/>
        <xdr:cNvSpPr>
          <a:spLocks noChangeArrowheads="1"/>
        </xdr:cNvSpPr>
      </xdr:nvSpPr>
      <xdr:spPr bwMode="auto">
        <a:xfrm>
          <a:off x="549592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27</xdr:row>
      <xdr:rowOff>0</xdr:rowOff>
    </xdr:from>
    <xdr:to>
      <xdr:col>16</xdr:col>
      <xdr:colOff>190500</xdr:colOff>
      <xdr:row>27</xdr:row>
      <xdr:rowOff>0</xdr:rowOff>
    </xdr:to>
    <xdr:sp macro="" textlink="">
      <xdr:nvSpPr>
        <xdr:cNvPr id="69" name="Rectangle 242"/>
        <xdr:cNvSpPr>
          <a:spLocks noChangeArrowheads="1"/>
        </xdr:cNvSpPr>
      </xdr:nvSpPr>
      <xdr:spPr bwMode="auto">
        <a:xfrm>
          <a:off x="589597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27</xdr:row>
      <xdr:rowOff>0</xdr:rowOff>
    </xdr:from>
    <xdr:to>
      <xdr:col>18</xdr:col>
      <xdr:colOff>200025</xdr:colOff>
      <xdr:row>27</xdr:row>
      <xdr:rowOff>0</xdr:rowOff>
    </xdr:to>
    <xdr:sp macro="" textlink="">
      <xdr:nvSpPr>
        <xdr:cNvPr id="70" name="Rectangle 273"/>
        <xdr:cNvSpPr>
          <a:spLocks noChangeArrowheads="1"/>
        </xdr:cNvSpPr>
      </xdr:nvSpPr>
      <xdr:spPr bwMode="auto">
        <a:xfrm>
          <a:off x="6324600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27</xdr:row>
      <xdr:rowOff>0</xdr:rowOff>
    </xdr:from>
    <xdr:to>
      <xdr:col>17</xdr:col>
      <xdr:colOff>209550</xdr:colOff>
      <xdr:row>27</xdr:row>
      <xdr:rowOff>0</xdr:rowOff>
    </xdr:to>
    <xdr:sp macro="" textlink="">
      <xdr:nvSpPr>
        <xdr:cNvPr id="71" name="Rectangle 274"/>
        <xdr:cNvSpPr>
          <a:spLocks noChangeArrowheads="1"/>
        </xdr:cNvSpPr>
      </xdr:nvSpPr>
      <xdr:spPr bwMode="auto">
        <a:xfrm>
          <a:off x="612457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27</xdr:row>
      <xdr:rowOff>0</xdr:rowOff>
    </xdr:from>
    <xdr:to>
      <xdr:col>19</xdr:col>
      <xdr:colOff>190500</xdr:colOff>
      <xdr:row>27</xdr:row>
      <xdr:rowOff>0</xdr:rowOff>
    </xdr:to>
    <xdr:sp macro="" textlink="">
      <xdr:nvSpPr>
        <xdr:cNvPr id="72" name="Rectangle 275"/>
        <xdr:cNvSpPr>
          <a:spLocks noChangeArrowheads="1"/>
        </xdr:cNvSpPr>
      </xdr:nvSpPr>
      <xdr:spPr bwMode="auto">
        <a:xfrm>
          <a:off x="652462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73" name="Rectangle 306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74" name="Rectangle 307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75" name="Rectangle 308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76" name="Rectangle 309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38100</xdr:colOff>
      <xdr:row>37</xdr:row>
      <xdr:rowOff>0</xdr:rowOff>
    </xdr:from>
    <xdr:to>
      <xdr:col>8</xdr:col>
      <xdr:colOff>190500</xdr:colOff>
      <xdr:row>37</xdr:row>
      <xdr:rowOff>0</xdr:rowOff>
    </xdr:to>
    <xdr:sp macro="" textlink="">
      <xdr:nvSpPr>
        <xdr:cNvPr id="77" name="Rectangle 310"/>
        <xdr:cNvSpPr>
          <a:spLocks noChangeArrowheads="1"/>
        </xdr:cNvSpPr>
      </xdr:nvSpPr>
      <xdr:spPr bwMode="auto">
        <a:xfrm>
          <a:off x="42005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78" name="Rectangle 311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79" name="Rectangle 313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80" name="Rectangle 314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81" name="Rectangle 315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82" name="Rectangle 316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83" name="Rectangle 317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84" name="Rectangle 318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85" name="Rectangle 319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86" name="Rectangle 320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87" name="Rectangle 321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88" name="Rectangle 322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89" name="Rectangle 323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90" name="Rectangle 324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91" name="Rectangle 325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92" name="Rectangle 326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93" name="Rectangle 327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94" name="Rectangle 328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95" name="Rectangle 329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96" name="Rectangle 330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97" name="Rectangle 331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98" name="Rectangle 332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99" name="Rectangle 333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100" name="Rectangle 334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101" name="Rectangle 335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102" name="Rectangle 336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103" name="Rectangle 337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104" name="Rectangle 338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105" name="Rectangle 339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106" name="Rectangle 340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107" name="Rectangle 341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108" name="Rectangle 342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109" name="Rectangle 343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110" name="Rectangle 344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111" name="Rectangle 345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112" name="Rectangle 346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113" name="Rectangle 347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114" name="Rectangle 348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115" name="Rectangle 349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116" name="Rectangle 350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117" name="Rectangle 351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118" name="Rectangle 352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119" name="Rectangle 353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120" name="Rectangle 354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121" name="Rectangle 355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122" name="Rectangle 356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123" name="Rectangle 357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124" name="Rectangle 358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125" name="Rectangle 359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126" name="Rectangle 360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127" name="Rectangle 361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128" name="Rectangle 362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129" name="Rectangle 363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130" name="Rectangle 364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131" name="Rectangle 365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132" name="Rectangle 366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133" name="Rectangle 367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134" name="Rectangle 368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135" name="Rectangle 369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136" name="Rectangle 370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137" name="Rectangle 371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138" name="Rectangle 372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139" name="Rectangle 373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140" name="Rectangle 374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141" name="Rectangle 375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142" name="Rectangle 376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143" name="Rectangle 377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144" name="Rectangle 378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145" name="Rectangle 379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146" name="Rectangle 380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147" name="Rectangle 381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148" name="Rectangle 382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149" name="Rectangle 383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150" name="Rectangle 384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151" name="Rectangle 385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152" name="Rectangle 386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153" name="Rectangle 387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154" name="Rectangle 388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155" name="Rectangle 389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156" name="Rectangle 390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157" name="Rectangle 391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158" name="Rectangle 392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159" name="Rectangle 393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160" name="Rectangle 394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161" name="Rectangle 395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162" name="Rectangle 396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163" name="Rectangle 397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164" name="Rectangle 398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165" name="Rectangle 399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166" name="Rectangle 400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167" name="Rectangle 401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168" name="Rectangle 402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169" name="Rectangle 403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170" name="Rectangle 404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171" name="Rectangle 405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172" name="Rectangle 406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173" name="Rectangle 407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174" name="Rectangle 408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175" name="Rectangle 409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176" name="Rectangle 410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177" name="Rectangle 411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178" name="Rectangle 412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179" name="Rectangle 413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180" name="Rectangle 414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181" name="Rectangle 415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182" name="Rectangle 416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183" name="Rectangle 417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184" name="Rectangle 418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185" name="Rectangle 419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186" name="Rectangle 420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187" name="Rectangle 421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188" name="Rectangle 422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189" name="Rectangle 423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190" name="Rectangle 424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191" name="Rectangle 425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192" name="Rectangle 426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193" name="Rectangle 427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194" name="Rectangle 428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195" name="Rectangle 429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196" name="Rectangle 430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197" name="Rectangle 431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198" name="Rectangle 432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199" name="Rectangle 433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200" name="Rectangle 434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201" name="Rectangle 435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202" name="Rectangle 436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203" name="Rectangle 437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204" name="Rectangle 438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205" name="Rectangle 439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206" name="Rectangle 440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207" name="Rectangle 441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208" name="Rectangle 442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209" name="Rectangle 443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210" name="Rectangle 444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211" name="Rectangle 445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212" name="Rectangle 446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213" name="Rectangle 447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214" name="Rectangle 448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215" name="Rectangle 449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216" name="Rectangle 450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217" name="Rectangle 451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218" name="Rectangle 452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219" name="Rectangle 453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220" name="Rectangle 454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221" name="Rectangle 455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222" name="Rectangle 456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223" name="Rectangle 457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224" name="Rectangle 458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225" name="Rectangle 459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226" name="Rectangle 460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227" name="Rectangle 461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228" name="Rectangle 462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229" name="Rectangle 463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230" name="Rectangle 464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231" name="Rectangle 465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232" name="Rectangle 466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233" name="Rectangle 467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234" name="Rectangle 468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235" name="Rectangle 469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236" name="Rectangle 470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237" name="Rectangle 471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7</xdr:col>
      <xdr:colOff>57150</xdr:colOff>
      <xdr:row>37</xdr:row>
      <xdr:rowOff>0</xdr:rowOff>
    </xdr:from>
    <xdr:to>
      <xdr:col>7</xdr:col>
      <xdr:colOff>209550</xdr:colOff>
      <xdr:row>37</xdr:row>
      <xdr:rowOff>0</xdr:rowOff>
    </xdr:to>
    <xdr:sp macro="" textlink="">
      <xdr:nvSpPr>
        <xdr:cNvPr id="238" name="Rectangle 472"/>
        <xdr:cNvSpPr>
          <a:spLocks noChangeArrowheads="1"/>
        </xdr:cNvSpPr>
      </xdr:nvSpPr>
      <xdr:spPr bwMode="auto">
        <a:xfrm>
          <a:off x="40100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239" name="Rectangle 473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47625</xdr:colOff>
      <xdr:row>37</xdr:row>
      <xdr:rowOff>0</xdr:rowOff>
    </xdr:from>
    <xdr:to>
      <xdr:col>8</xdr:col>
      <xdr:colOff>200025</xdr:colOff>
      <xdr:row>37</xdr:row>
      <xdr:rowOff>0</xdr:rowOff>
    </xdr:to>
    <xdr:sp macro="" textlink="">
      <xdr:nvSpPr>
        <xdr:cNvPr id="240" name="Rectangle 474"/>
        <xdr:cNvSpPr>
          <a:spLocks noChangeArrowheads="1"/>
        </xdr:cNvSpPr>
      </xdr:nvSpPr>
      <xdr:spPr bwMode="auto">
        <a:xfrm>
          <a:off x="42100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38100</xdr:colOff>
      <xdr:row>37</xdr:row>
      <xdr:rowOff>0</xdr:rowOff>
    </xdr:from>
    <xdr:to>
      <xdr:col>10</xdr:col>
      <xdr:colOff>190500</xdr:colOff>
      <xdr:row>37</xdr:row>
      <xdr:rowOff>0</xdr:rowOff>
    </xdr:to>
    <xdr:sp macro="" textlink="">
      <xdr:nvSpPr>
        <xdr:cNvPr id="241" name="Rectangle 476"/>
        <xdr:cNvSpPr>
          <a:spLocks noChangeArrowheads="1"/>
        </xdr:cNvSpPr>
      </xdr:nvSpPr>
      <xdr:spPr bwMode="auto">
        <a:xfrm>
          <a:off x="46386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242" name="Rectangle 477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243" name="Rectangle 478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244" name="Rectangle 479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245" name="Rectangle 480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246" name="Rectangle 481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247" name="Rectangle 482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248" name="Rectangle 483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249" name="Rectangle 484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250" name="Rectangle 485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251" name="Rectangle 486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252" name="Rectangle 487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253" name="Rectangle 488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254" name="Rectangle 489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255" name="Rectangle 490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256" name="Rectangle 491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257" name="Rectangle 492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258" name="Rectangle 493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259" name="Rectangle 494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260" name="Rectangle 495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261" name="Rectangle 496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262" name="Rectangle 497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263" name="Rectangle 498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264" name="Rectangle 499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265" name="Rectangle 500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266" name="Rectangle 501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267" name="Rectangle 502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268" name="Rectangle 503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269" name="Rectangle 504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270" name="Rectangle 505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271" name="Rectangle 506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12</xdr:col>
      <xdr:colOff>47625</xdr:colOff>
      <xdr:row>37</xdr:row>
      <xdr:rowOff>0</xdr:rowOff>
    </xdr:from>
    <xdr:to>
      <xdr:col>12</xdr:col>
      <xdr:colOff>200025</xdr:colOff>
      <xdr:row>37</xdr:row>
      <xdr:rowOff>0</xdr:rowOff>
    </xdr:to>
    <xdr:sp macro="" textlink="">
      <xdr:nvSpPr>
        <xdr:cNvPr id="272" name="Rectangle 507"/>
        <xdr:cNvSpPr>
          <a:spLocks noChangeArrowheads="1"/>
        </xdr:cNvSpPr>
      </xdr:nvSpPr>
      <xdr:spPr bwMode="auto">
        <a:xfrm>
          <a:off x="50673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11</xdr:col>
      <xdr:colOff>57150</xdr:colOff>
      <xdr:row>37</xdr:row>
      <xdr:rowOff>0</xdr:rowOff>
    </xdr:from>
    <xdr:to>
      <xdr:col>11</xdr:col>
      <xdr:colOff>209550</xdr:colOff>
      <xdr:row>37</xdr:row>
      <xdr:rowOff>0</xdr:rowOff>
    </xdr:to>
    <xdr:sp macro="" textlink="">
      <xdr:nvSpPr>
        <xdr:cNvPr id="273" name="Rectangle 508"/>
        <xdr:cNvSpPr>
          <a:spLocks noChangeArrowheads="1"/>
        </xdr:cNvSpPr>
      </xdr:nvSpPr>
      <xdr:spPr bwMode="auto">
        <a:xfrm>
          <a:off x="48672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13</xdr:col>
      <xdr:colOff>38100</xdr:colOff>
      <xdr:row>37</xdr:row>
      <xdr:rowOff>0</xdr:rowOff>
    </xdr:from>
    <xdr:to>
      <xdr:col>13</xdr:col>
      <xdr:colOff>190500</xdr:colOff>
      <xdr:row>37</xdr:row>
      <xdr:rowOff>0</xdr:rowOff>
    </xdr:to>
    <xdr:sp macro="" textlink="">
      <xdr:nvSpPr>
        <xdr:cNvPr id="274" name="Rectangle 509"/>
        <xdr:cNvSpPr>
          <a:spLocks noChangeArrowheads="1"/>
        </xdr:cNvSpPr>
      </xdr:nvSpPr>
      <xdr:spPr bwMode="auto">
        <a:xfrm>
          <a:off x="52673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275" name="Rectangle 510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276" name="Rectangle 511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277" name="Rectangle 512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278" name="Rectangle 513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279" name="Rectangle 514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280" name="Rectangle 515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281" name="Rectangle 516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282" name="Rectangle 517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283" name="Rectangle 518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284" name="Rectangle 519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285" name="Rectangle 520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286" name="Rectangle 521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287" name="Rectangle 522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288" name="Rectangle 523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289" name="Rectangle 524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290" name="Rectangle 525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291" name="Rectangle 526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292" name="Rectangle 527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293" name="Rectangle 528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294" name="Rectangle 529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295" name="Rectangle 530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296" name="Rectangle 531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297" name="Rectangle 532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298" name="Rectangle 533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299" name="Rectangle 534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300" name="Rectangle 535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301" name="Rectangle 536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302" name="Rectangle 537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303" name="Rectangle 538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304" name="Rectangle 539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15</xdr:col>
      <xdr:colOff>47625</xdr:colOff>
      <xdr:row>37</xdr:row>
      <xdr:rowOff>0</xdr:rowOff>
    </xdr:from>
    <xdr:to>
      <xdr:col>15</xdr:col>
      <xdr:colOff>200025</xdr:colOff>
      <xdr:row>37</xdr:row>
      <xdr:rowOff>0</xdr:rowOff>
    </xdr:to>
    <xdr:sp macro="" textlink="">
      <xdr:nvSpPr>
        <xdr:cNvPr id="305" name="Rectangle 540"/>
        <xdr:cNvSpPr>
          <a:spLocks noChangeArrowheads="1"/>
        </xdr:cNvSpPr>
      </xdr:nvSpPr>
      <xdr:spPr bwMode="auto">
        <a:xfrm>
          <a:off x="569595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14</xdr:col>
      <xdr:colOff>57150</xdr:colOff>
      <xdr:row>37</xdr:row>
      <xdr:rowOff>0</xdr:rowOff>
    </xdr:from>
    <xdr:to>
      <xdr:col>14</xdr:col>
      <xdr:colOff>209550</xdr:colOff>
      <xdr:row>37</xdr:row>
      <xdr:rowOff>0</xdr:rowOff>
    </xdr:to>
    <xdr:sp macro="" textlink="">
      <xdr:nvSpPr>
        <xdr:cNvPr id="306" name="Rectangle 541"/>
        <xdr:cNvSpPr>
          <a:spLocks noChangeArrowheads="1"/>
        </xdr:cNvSpPr>
      </xdr:nvSpPr>
      <xdr:spPr bwMode="auto">
        <a:xfrm>
          <a:off x="54959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16</xdr:col>
      <xdr:colOff>38100</xdr:colOff>
      <xdr:row>37</xdr:row>
      <xdr:rowOff>0</xdr:rowOff>
    </xdr:from>
    <xdr:to>
      <xdr:col>16</xdr:col>
      <xdr:colOff>190500</xdr:colOff>
      <xdr:row>37</xdr:row>
      <xdr:rowOff>0</xdr:rowOff>
    </xdr:to>
    <xdr:sp macro="" textlink="">
      <xdr:nvSpPr>
        <xdr:cNvPr id="307" name="Rectangle 542"/>
        <xdr:cNvSpPr>
          <a:spLocks noChangeArrowheads="1"/>
        </xdr:cNvSpPr>
      </xdr:nvSpPr>
      <xdr:spPr bwMode="auto">
        <a:xfrm>
          <a:off x="58959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308" name="Rectangle 543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309" name="Rectangle 544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310" name="Rectangle 545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311" name="Rectangle 546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312" name="Rectangle 547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313" name="Rectangle 548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314" name="Rectangle 549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315" name="Rectangle 550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316" name="Rectangle 551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317" name="Rectangle 552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318" name="Rectangle 553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319" name="Rectangle 554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320" name="Rectangle 555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321" name="Rectangle 556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322" name="Rectangle 557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323" name="Rectangle 558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324" name="Rectangle 559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325" name="Rectangle 560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326" name="Rectangle 561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327" name="Rectangle 562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328" name="Rectangle 563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329" name="Rectangle 564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330" name="Rectangle 565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331" name="Rectangle 566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332" name="Rectangle 567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333" name="Rectangle 568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334" name="Rectangle 569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335" name="Rectangle 570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336" name="Rectangle 571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337" name="Rectangle 572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18</xdr:col>
      <xdr:colOff>47625</xdr:colOff>
      <xdr:row>37</xdr:row>
      <xdr:rowOff>0</xdr:rowOff>
    </xdr:from>
    <xdr:to>
      <xdr:col>18</xdr:col>
      <xdr:colOff>200025</xdr:colOff>
      <xdr:row>37</xdr:row>
      <xdr:rowOff>0</xdr:rowOff>
    </xdr:to>
    <xdr:sp macro="" textlink="">
      <xdr:nvSpPr>
        <xdr:cNvPr id="338" name="Rectangle 573"/>
        <xdr:cNvSpPr>
          <a:spLocks noChangeArrowheads="1"/>
        </xdr:cNvSpPr>
      </xdr:nvSpPr>
      <xdr:spPr bwMode="auto">
        <a:xfrm>
          <a:off x="6324600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17</xdr:col>
      <xdr:colOff>57150</xdr:colOff>
      <xdr:row>37</xdr:row>
      <xdr:rowOff>0</xdr:rowOff>
    </xdr:from>
    <xdr:to>
      <xdr:col>17</xdr:col>
      <xdr:colOff>209550</xdr:colOff>
      <xdr:row>37</xdr:row>
      <xdr:rowOff>0</xdr:rowOff>
    </xdr:to>
    <xdr:sp macro="" textlink="">
      <xdr:nvSpPr>
        <xdr:cNvPr id="339" name="Rectangle 574"/>
        <xdr:cNvSpPr>
          <a:spLocks noChangeArrowheads="1"/>
        </xdr:cNvSpPr>
      </xdr:nvSpPr>
      <xdr:spPr bwMode="auto">
        <a:xfrm>
          <a:off x="612457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19</xdr:col>
      <xdr:colOff>38100</xdr:colOff>
      <xdr:row>37</xdr:row>
      <xdr:rowOff>0</xdr:rowOff>
    </xdr:from>
    <xdr:to>
      <xdr:col>19</xdr:col>
      <xdr:colOff>190500</xdr:colOff>
      <xdr:row>37</xdr:row>
      <xdr:rowOff>0</xdr:rowOff>
    </xdr:to>
    <xdr:sp macro="" textlink="">
      <xdr:nvSpPr>
        <xdr:cNvPr id="340" name="Rectangle 575"/>
        <xdr:cNvSpPr>
          <a:spLocks noChangeArrowheads="1"/>
        </xdr:cNvSpPr>
      </xdr:nvSpPr>
      <xdr:spPr bwMode="auto">
        <a:xfrm>
          <a:off x="6524625" y="66389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21</xdr:col>
      <xdr:colOff>47625</xdr:colOff>
      <xdr:row>27</xdr:row>
      <xdr:rowOff>0</xdr:rowOff>
    </xdr:from>
    <xdr:to>
      <xdr:col>21</xdr:col>
      <xdr:colOff>200025</xdr:colOff>
      <xdr:row>27</xdr:row>
      <xdr:rowOff>0</xdr:rowOff>
    </xdr:to>
    <xdr:sp macro="" textlink="">
      <xdr:nvSpPr>
        <xdr:cNvPr id="341" name="Rectangle 576"/>
        <xdr:cNvSpPr>
          <a:spLocks noChangeArrowheads="1"/>
        </xdr:cNvSpPr>
      </xdr:nvSpPr>
      <xdr:spPr bwMode="auto">
        <a:xfrm>
          <a:off x="6953250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20</xdr:col>
      <xdr:colOff>57150</xdr:colOff>
      <xdr:row>27</xdr:row>
      <xdr:rowOff>0</xdr:rowOff>
    </xdr:from>
    <xdr:to>
      <xdr:col>20</xdr:col>
      <xdr:colOff>209550</xdr:colOff>
      <xdr:row>27</xdr:row>
      <xdr:rowOff>0</xdr:rowOff>
    </xdr:to>
    <xdr:sp macro="" textlink="">
      <xdr:nvSpPr>
        <xdr:cNvPr id="342" name="Rectangle 577"/>
        <xdr:cNvSpPr>
          <a:spLocks noChangeArrowheads="1"/>
        </xdr:cNvSpPr>
      </xdr:nvSpPr>
      <xdr:spPr bwMode="auto">
        <a:xfrm>
          <a:off x="675322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22</xdr:col>
      <xdr:colOff>38100</xdr:colOff>
      <xdr:row>27</xdr:row>
      <xdr:rowOff>0</xdr:rowOff>
    </xdr:from>
    <xdr:to>
      <xdr:col>22</xdr:col>
      <xdr:colOff>190500</xdr:colOff>
      <xdr:row>27</xdr:row>
      <xdr:rowOff>0</xdr:rowOff>
    </xdr:to>
    <xdr:sp macro="" textlink="">
      <xdr:nvSpPr>
        <xdr:cNvPr id="343" name="Rectangle 578"/>
        <xdr:cNvSpPr>
          <a:spLocks noChangeArrowheads="1"/>
        </xdr:cNvSpPr>
      </xdr:nvSpPr>
      <xdr:spPr bwMode="auto">
        <a:xfrm>
          <a:off x="715327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24</xdr:col>
      <xdr:colOff>47625</xdr:colOff>
      <xdr:row>27</xdr:row>
      <xdr:rowOff>0</xdr:rowOff>
    </xdr:from>
    <xdr:to>
      <xdr:col>24</xdr:col>
      <xdr:colOff>200025</xdr:colOff>
      <xdr:row>27</xdr:row>
      <xdr:rowOff>0</xdr:rowOff>
    </xdr:to>
    <xdr:sp macro="" textlink="">
      <xdr:nvSpPr>
        <xdr:cNvPr id="344" name="Rectangle 609"/>
        <xdr:cNvSpPr>
          <a:spLocks noChangeArrowheads="1"/>
        </xdr:cNvSpPr>
      </xdr:nvSpPr>
      <xdr:spPr bwMode="auto">
        <a:xfrm>
          <a:off x="7581900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23</xdr:col>
      <xdr:colOff>57150</xdr:colOff>
      <xdr:row>27</xdr:row>
      <xdr:rowOff>0</xdr:rowOff>
    </xdr:from>
    <xdr:to>
      <xdr:col>23</xdr:col>
      <xdr:colOff>209550</xdr:colOff>
      <xdr:row>27</xdr:row>
      <xdr:rowOff>0</xdr:rowOff>
    </xdr:to>
    <xdr:sp macro="" textlink="">
      <xdr:nvSpPr>
        <xdr:cNvPr id="345" name="Rectangle 610"/>
        <xdr:cNvSpPr>
          <a:spLocks noChangeArrowheads="1"/>
        </xdr:cNvSpPr>
      </xdr:nvSpPr>
      <xdr:spPr bwMode="auto">
        <a:xfrm>
          <a:off x="738187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25</xdr:col>
      <xdr:colOff>38100</xdr:colOff>
      <xdr:row>27</xdr:row>
      <xdr:rowOff>0</xdr:rowOff>
    </xdr:from>
    <xdr:to>
      <xdr:col>25</xdr:col>
      <xdr:colOff>190500</xdr:colOff>
      <xdr:row>27</xdr:row>
      <xdr:rowOff>0</xdr:rowOff>
    </xdr:to>
    <xdr:sp macro="" textlink="">
      <xdr:nvSpPr>
        <xdr:cNvPr id="346" name="Rectangle 611"/>
        <xdr:cNvSpPr>
          <a:spLocks noChangeArrowheads="1"/>
        </xdr:cNvSpPr>
      </xdr:nvSpPr>
      <xdr:spPr bwMode="auto">
        <a:xfrm>
          <a:off x="778192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27</xdr:col>
      <xdr:colOff>47625</xdr:colOff>
      <xdr:row>27</xdr:row>
      <xdr:rowOff>0</xdr:rowOff>
    </xdr:from>
    <xdr:to>
      <xdr:col>27</xdr:col>
      <xdr:colOff>200025</xdr:colOff>
      <xdr:row>27</xdr:row>
      <xdr:rowOff>0</xdr:rowOff>
    </xdr:to>
    <xdr:sp macro="" textlink="">
      <xdr:nvSpPr>
        <xdr:cNvPr id="347" name="Rectangle 642"/>
        <xdr:cNvSpPr>
          <a:spLocks noChangeArrowheads="1"/>
        </xdr:cNvSpPr>
      </xdr:nvSpPr>
      <xdr:spPr bwMode="auto">
        <a:xfrm>
          <a:off x="8210550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26</xdr:col>
      <xdr:colOff>57150</xdr:colOff>
      <xdr:row>27</xdr:row>
      <xdr:rowOff>0</xdr:rowOff>
    </xdr:from>
    <xdr:to>
      <xdr:col>26</xdr:col>
      <xdr:colOff>209550</xdr:colOff>
      <xdr:row>27</xdr:row>
      <xdr:rowOff>0</xdr:rowOff>
    </xdr:to>
    <xdr:sp macro="" textlink="">
      <xdr:nvSpPr>
        <xdr:cNvPr id="348" name="Rectangle 643"/>
        <xdr:cNvSpPr>
          <a:spLocks noChangeArrowheads="1"/>
        </xdr:cNvSpPr>
      </xdr:nvSpPr>
      <xdr:spPr bwMode="auto">
        <a:xfrm>
          <a:off x="801052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28</xdr:col>
      <xdr:colOff>38100</xdr:colOff>
      <xdr:row>27</xdr:row>
      <xdr:rowOff>0</xdr:rowOff>
    </xdr:from>
    <xdr:to>
      <xdr:col>28</xdr:col>
      <xdr:colOff>190500</xdr:colOff>
      <xdr:row>27</xdr:row>
      <xdr:rowOff>0</xdr:rowOff>
    </xdr:to>
    <xdr:sp macro="" textlink="">
      <xdr:nvSpPr>
        <xdr:cNvPr id="349" name="Rectangle 644"/>
        <xdr:cNvSpPr>
          <a:spLocks noChangeArrowheads="1"/>
        </xdr:cNvSpPr>
      </xdr:nvSpPr>
      <xdr:spPr bwMode="auto">
        <a:xfrm>
          <a:off x="841057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30</xdr:col>
      <xdr:colOff>47625</xdr:colOff>
      <xdr:row>27</xdr:row>
      <xdr:rowOff>0</xdr:rowOff>
    </xdr:from>
    <xdr:to>
      <xdr:col>30</xdr:col>
      <xdr:colOff>200025</xdr:colOff>
      <xdr:row>27</xdr:row>
      <xdr:rowOff>0</xdr:rowOff>
    </xdr:to>
    <xdr:sp macro="" textlink="">
      <xdr:nvSpPr>
        <xdr:cNvPr id="350" name="Rectangle 675"/>
        <xdr:cNvSpPr>
          <a:spLocks noChangeArrowheads="1"/>
        </xdr:cNvSpPr>
      </xdr:nvSpPr>
      <xdr:spPr bwMode="auto">
        <a:xfrm>
          <a:off x="8839200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29</xdr:col>
      <xdr:colOff>57150</xdr:colOff>
      <xdr:row>27</xdr:row>
      <xdr:rowOff>0</xdr:rowOff>
    </xdr:from>
    <xdr:to>
      <xdr:col>29</xdr:col>
      <xdr:colOff>209550</xdr:colOff>
      <xdr:row>27</xdr:row>
      <xdr:rowOff>0</xdr:rowOff>
    </xdr:to>
    <xdr:sp macro="" textlink="">
      <xdr:nvSpPr>
        <xdr:cNvPr id="351" name="Rectangle 676"/>
        <xdr:cNvSpPr>
          <a:spLocks noChangeArrowheads="1"/>
        </xdr:cNvSpPr>
      </xdr:nvSpPr>
      <xdr:spPr bwMode="auto">
        <a:xfrm>
          <a:off x="863917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31</xdr:col>
      <xdr:colOff>38100</xdr:colOff>
      <xdr:row>27</xdr:row>
      <xdr:rowOff>0</xdr:rowOff>
    </xdr:from>
    <xdr:to>
      <xdr:col>31</xdr:col>
      <xdr:colOff>190500</xdr:colOff>
      <xdr:row>27</xdr:row>
      <xdr:rowOff>0</xdr:rowOff>
    </xdr:to>
    <xdr:sp macro="" textlink="">
      <xdr:nvSpPr>
        <xdr:cNvPr id="352" name="Rectangle 677"/>
        <xdr:cNvSpPr>
          <a:spLocks noChangeArrowheads="1"/>
        </xdr:cNvSpPr>
      </xdr:nvSpPr>
      <xdr:spPr bwMode="auto">
        <a:xfrm>
          <a:off x="903922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21</xdr:col>
      <xdr:colOff>47625</xdr:colOff>
      <xdr:row>27</xdr:row>
      <xdr:rowOff>0</xdr:rowOff>
    </xdr:from>
    <xdr:to>
      <xdr:col>21</xdr:col>
      <xdr:colOff>200025</xdr:colOff>
      <xdr:row>27</xdr:row>
      <xdr:rowOff>0</xdr:rowOff>
    </xdr:to>
    <xdr:sp macro="" textlink="">
      <xdr:nvSpPr>
        <xdr:cNvPr id="353" name="Rectangle 708"/>
        <xdr:cNvSpPr>
          <a:spLocks noChangeArrowheads="1"/>
        </xdr:cNvSpPr>
      </xdr:nvSpPr>
      <xdr:spPr bwMode="auto">
        <a:xfrm>
          <a:off x="6953250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20</xdr:col>
      <xdr:colOff>57150</xdr:colOff>
      <xdr:row>27</xdr:row>
      <xdr:rowOff>0</xdr:rowOff>
    </xdr:from>
    <xdr:to>
      <xdr:col>20</xdr:col>
      <xdr:colOff>209550</xdr:colOff>
      <xdr:row>27</xdr:row>
      <xdr:rowOff>0</xdr:rowOff>
    </xdr:to>
    <xdr:sp macro="" textlink="">
      <xdr:nvSpPr>
        <xdr:cNvPr id="354" name="Rectangle 709"/>
        <xdr:cNvSpPr>
          <a:spLocks noChangeArrowheads="1"/>
        </xdr:cNvSpPr>
      </xdr:nvSpPr>
      <xdr:spPr bwMode="auto">
        <a:xfrm>
          <a:off x="675322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22</xdr:col>
      <xdr:colOff>38100</xdr:colOff>
      <xdr:row>27</xdr:row>
      <xdr:rowOff>0</xdr:rowOff>
    </xdr:from>
    <xdr:to>
      <xdr:col>22</xdr:col>
      <xdr:colOff>190500</xdr:colOff>
      <xdr:row>27</xdr:row>
      <xdr:rowOff>0</xdr:rowOff>
    </xdr:to>
    <xdr:sp macro="" textlink="">
      <xdr:nvSpPr>
        <xdr:cNvPr id="355" name="Rectangle 710"/>
        <xdr:cNvSpPr>
          <a:spLocks noChangeArrowheads="1"/>
        </xdr:cNvSpPr>
      </xdr:nvSpPr>
      <xdr:spPr bwMode="auto">
        <a:xfrm>
          <a:off x="715327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24</xdr:col>
      <xdr:colOff>47625</xdr:colOff>
      <xdr:row>27</xdr:row>
      <xdr:rowOff>0</xdr:rowOff>
    </xdr:from>
    <xdr:to>
      <xdr:col>24</xdr:col>
      <xdr:colOff>200025</xdr:colOff>
      <xdr:row>27</xdr:row>
      <xdr:rowOff>0</xdr:rowOff>
    </xdr:to>
    <xdr:sp macro="" textlink="">
      <xdr:nvSpPr>
        <xdr:cNvPr id="356" name="Rectangle 741"/>
        <xdr:cNvSpPr>
          <a:spLocks noChangeArrowheads="1"/>
        </xdr:cNvSpPr>
      </xdr:nvSpPr>
      <xdr:spPr bwMode="auto">
        <a:xfrm>
          <a:off x="7581900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23</xdr:col>
      <xdr:colOff>57150</xdr:colOff>
      <xdr:row>27</xdr:row>
      <xdr:rowOff>0</xdr:rowOff>
    </xdr:from>
    <xdr:to>
      <xdr:col>23</xdr:col>
      <xdr:colOff>209550</xdr:colOff>
      <xdr:row>27</xdr:row>
      <xdr:rowOff>0</xdr:rowOff>
    </xdr:to>
    <xdr:sp macro="" textlink="">
      <xdr:nvSpPr>
        <xdr:cNvPr id="357" name="Rectangle 742"/>
        <xdr:cNvSpPr>
          <a:spLocks noChangeArrowheads="1"/>
        </xdr:cNvSpPr>
      </xdr:nvSpPr>
      <xdr:spPr bwMode="auto">
        <a:xfrm>
          <a:off x="738187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25</xdr:col>
      <xdr:colOff>38100</xdr:colOff>
      <xdr:row>27</xdr:row>
      <xdr:rowOff>0</xdr:rowOff>
    </xdr:from>
    <xdr:to>
      <xdr:col>25</xdr:col>
      <xdr:colOff>190500</xdr:colOff>
      <xdr:row>27</xdr:row>
      <xdr:rowOff>0</xdr:rowOff>
    </xdr:to>
    <xdr:sp macro="" textlink="">
      <xdr:nvSpPr>
        <xdr:cNvPr id="358" name="Rectangle 743"/>
        <xdr:cNvSpPr>
          <a:spLocks noChangeArrowheads="1"/>
        </xdr:cNvSpPr>
      </xdr:nvSpPr>
      <xdr:spPr bwMode="auto">
        <a:xfrm>
          <a:off x="778192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27</xdr:col>
      <xdr:colOff>47625</xdr:colOff>
      <xdr:row>27</xdr:row>
      <xdr:rowOff>0</xdr:rowOff>
    </xdr:from>
    <xdr:to>
      <xdr:col>27</xdr:col>
      <xdr:colOff>200025</xdr:colOff>
      <xdr:row>27</xdr:row>
      <xdr:rowOff>0</xdr:rowOff>
    </xdr:to>
    <xdr:sp macro="" textlink="">
      <xdr:nvSpPr>
        <xdr:cNvPr id="359" name="Rectangle 774"/>
        <xdr:cNvSpPr>
          <a:spLocks noChangeArrowheads="1"/>
        </xdr:cNvSpPr>
      </xdr:nvSpPr>
      <xdr:spPr bwMode="auto">
        <a:xfrm>
          <a:off x="8210550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26</xdr:col>
      <xdr:colOff>57150</xdr:colOff>
      <xdr:row>27</xdr:row>
      <xdr:rowOff>0</xdr:rowOff>
    </xdr:from>
    <xdr:to>
      <xdr:col>26</xdr:col>
      <xdr:colOff>209550</xdr:colOff>
      <xdr:row>27</xdr:row>
      <xdr:rowOff>0</xdr:rowOff>
    </xdr:to>
    <xdr:sp macro="" textlink="">
      <xdr:nvSpPr>
        <xdr:cNvPr id="360" name="Rectangle 775"/>
        <xdr:cNvSpPr>
          <a:spLocks noChangeArrowheads="1"/>
        </xdr:cNvSpPr>
      </xdr:nvSpPr>
      <xdr:spPr bwMode="auto">
        <a:xfrm>
          <a:off x="801052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28</xdr:col>
      <xdr:colOff>38100</xdr:colOff>
      <xdr:row>27</xdr:row>
      <xdr:rowOff>0</xdr:rowOff>
    </xdr:from>
    <xdr:to>
      <xdr:col>28</xdr:col>
      <xdr:colOff>190500</xdr:colOff>
      <xdr:row>27</xdr:row>
      <xdr:rowOff>0</xdr:rowOff>
    </xdr:to>
    <xdr:sp macro="" textlink="">
      <xdr:nvSpPr>
        <xdr:cNvPr id="361" name="Rectangle 776"/>
        <xdr:cNvSpPr>
          <a:spLocks noChangeArrowheads="1"/>
        </xdr:cNvSpPr>
      </xdr:nvSpPr>
      <xdr:spPr bwMode="auto">
        <a:xfrm>
          <a:off x="841057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30</xdr:col>
      <xdr:colOff>47625</xdr:colOff>
      <xdr:row>27</xdr:row>
      <xdr:rowOff>0</xdr:rowOff>
    </xdr:from>
    <xdr:to>
      <xdr:col>30</xdr:col>
      <xdr:colOff>200025</xdr:colOff>
      <xdr:row>27</xdr:row>
      <xdr:rowOff>0</xdr:rowOff>
    </xdr:to>
    <xdr:sp macro="" textlink="">
      <xdr:nvSpPr>
        <xdr:cNvPr id="362" name="Rectangle 807"/>
        <xdr:cNvSpPr>
          <a:spLocks noChangeArrowheads="1"/>
        </xdr:cNvSpPr>
      </xdr:nvSpPr>
      <xdr:spPr bwMode="auto">
        <a:xfrm>
          <a:off x="8839200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29</xdr:col>
      <xdr:colOff>57150</xdr:colOff>
      <xdr:row>27</xdr:row>
      <xdr:rowOff>0</xdr:rowOff>
    </xdr:from>
    <xdr:to>
      <xdr:col>29</xdr:col>
      <xdr:colOff>209550</xdr:colOff>
      <xdr:row>27</xdr:row>
      <xdr:rowOff>0</xdr:rowOff>
    </xdr:to>
    <xdr:sp macro="" textlink="">
      <xdr:nvSpPr>
        <xdr:cNvPr id="363" name="Rectangle 808"/>
        <xdr:cNvSpPr>
          <a:spLocks noChangeArrowheads="1"/>
        </xdr:cNvSpPr>
      </xdr:nvSpPr>
      <xdr:spPr bwMode="auto">
        <a:xfrm>
          <a:off x="863917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31</xdr:col>
      <xdr:colOff>38100</xdr:colOff>
      <xdr:row>27</xdr:row>
      <xdr:rowOff>0</xdr:rowOff>
    </xdr:from>
    <xdr:to>
      <xdr:col>31</xdr:col>
      <xdr:colOff>190500</xdr:colOff>
      <xdr:row>27</xdr:row>
      <xdr:rowOff>0</xdr:rowOff>
    </xdr:to>
    <xdr:sp macro="" textlink="">
      <xdr:nvSpPr>
        <xdr:cNvPr id="364" name="Rectangle 809"/>
        <xdr:cNvSpPr>
          <a:spLocks noChangeArrowheads="1"/>
        </xdr:cNvSpPr>
      </xdr:nvSpPr>
      <xdr:spPr bwMode="auto">
        <a:xfrm>
          <a:off x="9039225" y="4924425"/>
          <a:ext cx="152400" cy="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</xdr:col>
      <xdr:colOff>0</xdr:colOff>
      <xdr:row>8</xdr:row>
      <xdr:rowOff>85725</xdr:rowOff>
    </xdr:from>
    <xdr:to>
      <xdr:col>31</xdr:col>
      <xdr:colOff>200025</xdr:colOff>
      <xdr:row>13</xdr:row>
      <xdr:rowOff>19050</xdr:rowOff>
    </xdr:to>
    <xdr:sp macro="" textlink="">
      <xdr:nvSpPr>
        <xdr:cNvPr id="365" name="Rectangle 33"/>
        <xdr:cNvSpPr>
          <a:spLocks noChangeArrowheads="1"/>
        </xdr:cNvSpPr>
      </xdr:nvSpPr>
      <xdr:spPr bwMode="auto">
        <a:xfrm>
          <a:off x="0" y="990600"/>
          <a:ext cx="9201150" cy="828675"/>
        </a:xfrm>
        <a:prstGeom prst="roundRect">
          <a:avLst>
            <a:gd name="adj" fmla="val 16667"/>
          </a:avLst>
        </a:prstGeom>
        <a:noFill/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8</xdr:col>
      <xdr:colOff>200025</xdr:colOff>
      <xdr:row>8</xdr:row>
      <xdr:rowOff>95250</xdr:rowOff>
    </xdr:from>
    <xdr:to>
      <xdr:col>8</xdr:col>
      <xdr:colOff>200025</xdr:colOff>
      <xdr:row>13</xdr:row>
      <xdr:rowOff>19050</xdr:rowOff>
    </xdr:to>
    <xdr:sp macro="" textlink="">
      <xdr:nvSpPr>
        <xdr:cNvPr id="366" name="Line 841"/>
        <xdr:cNvSpPr>
          <a:spLocks noChangeShapeType="1"/>
        </xdr:cNvSpPr>
      </xdr:nvSpPr>
      <xdr:spPr bwMode="auto">
        <a:xfrm>
          <a:off x="4362450" y="1000125"/>
          <a:ext cx="0" cy="81915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0</xdr:colOff>
      <xdr:row>14</xdr:row>
      <xdr:rowOff>9525</xdr:rowOff>
    </xdr:from>
    <xdr:to>
      <xdr:col>32</xdr:col>
      <xdr:colOff>0</xdr:colOff>
      <xdr:row>23</xdr:row>
      <xdr:rowOff>0</xdr:rowOff>
    </xdr:to>
    <xdr:sp macro="" textlink="">
      <xdr:nvSpPr>
        <xdr:cNvPr id="367" name="Rectangle 33"/>
        <xdr:cNvSpPr>
          <a:spLocks noChangeArrowheads="1"/>
        </xdr:cNvSpPr>
      </xdr:nvSpPr>
      <xdr:spPr bwMode="auto">
        <a:xfrm>
          <a:off x="0" y="1981200"/>
          <a:ext cx="9210675" cy="2286000"/>
        </a:xfrm>
        <a:prstGeom prst="roundRect">
          <a:avLst>
            <a:gd name="adj" fmla="val 6958"/>
          </a:avLst>
        </a:prstGeom>
        <a:noFill/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26</xdr:col>
      <xdr:colOff>109904</xdr:colOff>
      <xdr:row>1</xdr:row>
      <xdr:rowOff>73269</xdr:rowOff>
    </xdr:from>
    <xdr:to>
      <xdr:col>31</xdr:col>
      <xdr:colOff>85395</xdr:colOff>
      <xdr:row>6</xdr:row>
      <xdr:rowOff>2479</xdr:rowOff>
    </xdr:to>
    <xdr:pic>
      <xdr:nvPicPr>
        <xdr:cNvPr id="369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75846"/>
          <a:ext cx="1037895" cy="7864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752475</xdr:colOff>
          <xdr:row>29</xdr:row>
          <xdr:rowOff>9525</xdr:rowOff>
        </xdr:from>
        <xdr:to>
          <xdr:col>8</xdr:col>
          <xdr:colOff>28575</xdr:colOff>
          <xdr:row>29</xdr:row>
          <xdr:rowOff>180975</xdr:rowOff>
        </xdr:to>
        <xdr:sp macro="" textlink="">
          <xdr:nvSpPr>
            <xdr:cNvPr id="50177" name="Check Box 1" hidden="1">
              <a:extLst>
                <a:ext uri="{63B3BB69-23CF-44E3-9099-C40C66FF867C}">
                  <a14:compatExt spid="_x0000_s50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19049</xdr:colOff>
      <xdr:row>8</xdr:row>
      <xdr:rowOff>31750</xdr:rowOff>
    </xdr:from>
    <xdr:to>
      <xdr:col>44</xdr:col>
      <xdr:colOff>2298</xdr:colOff>
      <xdr:row>49</xdr:row>
      <xdr:rowOff>0</xdr:rowOff>
    </xdr:to>
    <xdr:sp macro="" textlink="">
      <xdr:nvSpPr>
        <xdr:cNvPr id="28687" name="Rectangle 33">
          <a:extLst>
            <a:ext uri="{FF2B5EF4-FFF2-40B4-BE49-F238E27FC236}">
              <a16:creationId xmlns:a16="http://schemas.microsoft.com/office/drawing/2014/main" xmlns="" id="{00000000-0008-0000-0F00-00000F700000}"/>
            </a:ext>
          </a:extLst>
        </xdr:cNvPr>
        <xdr:cNvSpPr>
          <a:spLocks noChangeArrowheads="1"/>
        </xdr:cNvSpPr>
      </xdr:nvSpPr>
      <xdr:spPr bwMode="auto">
        <a:xfrm>
          <a:off x="321221" y="1253578"/>
          <a:ext cx="11143922" cy="6806543"/>
        </a:xfrm>
        <a:prstGeom prst="roundRect">
          <a:avLst>
            <a:gd name="adj" fmla="val 3056"/>
          </a:avLst>
        </a:prstGeom>
        <a:noFill/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5</xdr:col>
      <xdr:colOff>52550</xdr:colOff>
      <xdr:row>2</xdr:row>
      <xdr:rowOff>38100</xdr:rowOff>
    </xdr:from>
    <xdr:to>
      <xdr:col>41</xdr:col>
      <xdr:colOff>203199</xdr:colOff>
      <xdr:row>6</xdr:row>
      <xdr:rowOff>50800</xdr:rowOff>
    </xdr:to>
    <xdr:sp macro="" textlink="">
      <xdr:nvSpPr>
        <xdr:cNvPr id="28688" name="Rectangle 33">
          <a:extLst>
            <a:ext uri="{FF2B5EF4-FFF2-40B4-BE49-F238E27FC236}">
              <a16:creationId xmlns:a16="http://schemas.microsoft.com/office/drawing/2014/main" xmlns="" id="{00000000-0008-0000-0F00-000010700000}"/>
            </a:ext>
          </a:extLst>
        </xdr:cNvPr>
        <xdr:cNvSpPr>
          <a:spLocks noChangeArrowheads="1"/>
        </xdr:cNvSpPr>
      </xdr:nvSpPr>
      <xdr:spPr bwMode="auto">
        <a:xfrm>
          <a:off x="3343602" y="261445"/>
          <a:ext cx="7691821" cy="709010"/>
        </a:xfrm>
        <a:prstGeom prst="roundRect">
          <a:avLst>
            <a:gd name="adj" fmla="val 16667"/>
          </a:avLst>
        </a:prstGeom>
        <a:noFill/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36</xdr:col>
      <xdr:colOff>137948</xdr:colOff>
      <xdr:row>2</xdr:row>
      <xdr:rowOff>91965</xdr:rowOff>
    </xdr:from>
    <xdr:to>
      <xdr:col>41</xdr:col>
      <xdr:colOff>137947</xdr:colOff>
      <xdr:row>6</xdr:row>
      <xdr:rowOff>13596</xdr:rowOff>
    </xdr:to>
    <xdr:pic>
      <xdr:nvPicPr>
        <xdr:cNvPr id="28689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22776" y="315310"/>
          <a:ext cx="847395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485775</xdr:colOff>
          <xdr:row>24</xdr:row>
          <xdr:rowOff>47625</xdr:rowOff>
        </xdr:from>
        <xdr:to>
          <xdr:col>2</xdr:col>
          <xdr:colOff>781050</xdr:colOff>
          <xdr:row>24</xdr:row>
          <xdr:rowOff>266700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485775</xdr:colOff>
          <xdr:row>24</xdr:row>
          <xdr:rowOff>47625</xdr:rowOff>
        </xdr:from>
        <xdr:to>
          <xdr:col>3</xdr:col>
          <xdr:colOff>781050</xdr:colOff>
          <xdr:row>24</xdr:row>
          <xdr:rowOff>266700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485775</xdr:colOff>
          <xdr:row>24</xdr:row>
          <xdr:rowOff>47625</xdr:rowOff>
        </xdr:from>
        <xdr:to>
          <xdr:col>4</xdr:col>
          <xdr:colOff>781050</xdr:colOff>
          <xdr:row>24</xdr:row>
          <xdr:rowOff>266700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466725</xdr:colOff>
          <xdr:row>24</xdr:row>
          <xdr:rowOff>47625</xdr:rowOff>
        </xdr:from>
        <xdr:to>
          <xdr:col>5</xdr:col>
          <xdr:colOff>771525</xdr:colOff>
          <xdr:row>24</xdr:row>
          <xdr:rowOff>266700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485775</xdr:colOff>
          <xdr:row>24</xdr:row>
          <xdr:rowOff>47625</xdr:rowOff>
        </xdr:from>
        <xdr:to>
          <xdr:col>6</xdr:col>
          <xdr:colOff>781050</xdr:colOff>
          <xdr:row>24</xdr:row>
          <xdr:rowOff>266700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523875</xdr:colOff>
          <xdr:row>24</xdr:row>
          <xdr:rowOff>47625</xdr:rowOff>
        </xdr:from>
        <xdr:to>
          <xdr:col>7</xdr:col>
          <xdr:colOff>771525</xdr:colOff>
          <xdr:row>24</xdr:row>
          <xdr:rowOff>266700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523875</xdr:colOff>
          <xdr:row>24</xdr:row>
          <xdr:rowOff>47625</xdr:rowOff>
        </xdr:from>
        <xdr:to>
          <xdr:col>8</xdr:col>
          <xdr:colOff>781050</xdr:colOff>
          <xdr:row>24</xdr:row>
          <xdr:rowOff>266700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466725</xdr:colOff>
          <xdr:row>24</xdr:row>
          <xdr:rowOff>47625</xdr:rowOff>
        </xdr:from>
        <xdr:to>
          <xdr:col>9</xdr:col>
          <xdr:colOff>771525</xdr:colOff>
          <xdr:row>24</xdr:row>
          <xdr:rowOff>266700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485775</xdr:colOff>
          <xdr:row>24</xdr:row>
          <xdr:rowOff>47625</xdr:rowOff>
        </xdr:from>
        <xdr:to>
          <xdr:col>10</xdr:col>
          <xdr:colOff>781050</xdr:colOff>
          <xdr:row>24</xdr:row>
          <xdr:rowOff>266700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466725</xdr:colOff>
          <xdr:row>24</xdr:row>
          <xdr:rowOff>47625</xdr:rowOff>
        </xdr:from>
        <xdr:to>
          <xdr:col>11</xdr:col>
          <xdr:colOff>771525</xdr:colOff>
          <xdr:row>24</xdr:row>
          <xdr:rowOff>266700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523875</xdr:colOff>
          <xdr:row>24</xdr:row>
          <xdr:rowOff>47625</xdr:rowOff>
        </xdr:from>
        <xdr:to>
          <xdr:col>12</xdr:col>
          <xdr:colOff>781050</xdr:colOff>
          <xdr:row>24</xdr:row>
          <xdr:rowOff>266700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523875</xdr:colOff>
          <xdr:row>24</xdr:row>
          <xdr:rowOff>47625</xdr:rowOff>
        </xdr:from>
        <xdr:to>
          <xdr:col>13</xdr:col>
          <xdr:colOff>781050</xdr:colOff>
          <xdr:row>24</xdr:row>
          <xdr:rowOff>266700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523875</xdr:colOff>
          <xdr:row>24</xdr:row>
          <xdr:rowOff>47625</xdr:rowOff>
        </xdr:from>
        <xdr:to>
          <xdr:col>14</xdr:col>
          <xdr:colOff>781050</xdr:colOff>
          <xdr:row>24</xdr:row>
          <xdr:rowOff>266700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523875</xdr:colOff>
          <xdr:row>24</xdr:row>
          <xdr:rowOff>47625</xdr:rowOff>
        </xdr:from>
        <xdr:to>
          <xdr:col>15</xdr:col>
          <xdr:colOff>771525</xdr:colOff>
          <xdr:row>24</xdr:row>
          <xdr:rowOff>266700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523875</xdr:colOff>
          <xdr:row>24</xdr:row>
          <xdr:rowOff>47625</xdr:rowOff>
        </xdr:from>
        <xdr:to>
          <xdr:col>16</xdr:col>
          <xdr:colOff>781050</xdr:colOff>
          <xdr:row>24</xdr:row>
          <xdr:rowOff>266700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466725</xdr:colOff>
          <xdr:row>24</xdr:row>
          <xdr:rowOff>47625</xdr:rowOff>
        </xdr:from>
        <xdr:to>
          <xdr:col>17</xdr:col>
          <xdr:colOff>771525</xdr:colOff>
          <xdr:row>24</xdr:row>
          <xdr:rowOff>266700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466725</xdr:colOff>
          <xdr:row>25</xdr:row>
          <xdr:rowOff>47625</xdr:rowOff>
        </xdr:from>
        <xdr:to>
          <xdr:col>3</xdr:col>
          <xdr:colOff>771525</xdr:colOff>
          <xdr:row>25</xdr:row>
          <xdr:rowOff>266700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466725</xdr:colOff>
          <xdr:row>25</xdr:row>
          <xdr:rowOff>47625</xdr:rowOff>
        </xdr:from>
        <xdr:to>
          <xdr:col>5</xdr:col>
          <xdr:colOff>771525</xdr:colOff>
          <xdr:row>25</xdr:row>
          <xdr:rowOff>266700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466725</xdr:colOff>
          <xdr:row>25</xdr:row>
          <xdr:rowOff>47625</xdr:rowOff>
        </xdr:from>
        <xdr:to>
          <xdr:col>7</xdr:col>
          <xdr:colOff>771525</xdr:colOff>
          <xdr:row>25</xdr:row>
          <xdr:rowOff>266700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466725</xdr:colOff>
          <xdr:row>25</xdr:row>
          <xdr:rowOff>47625</xdr:rowOff>
        </xdr:from>
        <xdr:to>
          <xdr:col>9</xdr:col>
          <xdr:colOff>771525</xdr:colOff>
          <xdr:row>25</xdr:row>
          <xdr:rowOff>266700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485775</xdr:colOff>
          <xdr:row>25</xdr:row>
          <xdr:rowOff>47625</xdr:rowOff>
        </xdr:from>
        <xdr:to>
          <xdr:col>11</xdr:col>
          <xdr:colOff>781050</xdr:colOff>
          <xdr:row>25</xdr:row>
          <xdr:rowOff>266700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466725</xdr:colOff>
          <xdr:row>25</xdr:row>
          <xdr:rowOff>47625</xdr:rowOff>
        </xdr:from>
        <xdr:to>
          <xdr:col>13</xdr:col>
          <xdr:colOff>771525</xdr:colOff>
          <xdr:row>25</xdr:row>
          <xdr:rowOff>266700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485775</xdr:colOff>
          <xdr:row>25</xdr:row>
          <xdr:rowOff>47625</xdr:rowOff>
        </xdr:from>
        <xdr:to>
          <xdr:col>15</xdr:col>
          <xdr:colOff>781050</xdr:colOff>
          <xdr:row>25</xdr:row>
          <xdr:rowOff>266700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466725</xdr:colOff>
          <xdr:row>25</xdr:row>
          <xdr:rowOff>47625</xdr:rowOff>
        </xdr:from>
        <xdr:to>
          <xdr:col>17</xdr:col>
          <xdr:colOff>771525</xdr:colOff>
          <xdr:row>25</xdr:row>
          <xdr:rowOff>266700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16</xdr:col>
      <xdr:colOff>209550</xdr:colOff>
      <xdr:row>2</xdr:row>
      <xdr:rowOff>76200</xdr:rowOff>
    </xdr:from>
    <xdr:to>
      <xdr:col>17</xdr:col>
      <xdr:colOff>342570</xdr:colOff>
      <xdr:row>5</xdr:row>
      <xdr:rowOff>36916</xdr:rowOff>
    </xdr:to>
    <xdr:pic>
      <xdr:nvPicPr>
        <xdr:cNvPr id="28" name="Image 5" descr="sncf RESEAU">
          <a:extLst>
            <a:ext uri="{FF2B5EF4-FFF2-40B4-BE49-F238E27FC236}">
              <a16:creationId xmlns:a16="http://schemas.microsoft.com/office/drawing/2014/main" xmlns="" id="{00000000-0008-0000-0F00-000011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38150"/>
          <a:ext cx="847395" cy="617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485775</xdr:colOff>
          <xdr:row>29</xdr:row>
          <xdr:rowOff>47625</xdr:rowOff>
        </xdr:from>
        <xdr:to>
          <xdr:col>2</xdr:col>
          <xdr:colOff>781050</xdr:colOff>
          <xdr:row>29</xdr:row>
          <xdr:rowOff>266700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485775</xdr:colOff>
          <xdr:row>29</xdr:row>
          <xdr:rowOff>47625</xdr:rowOff>
        </xdr:from>
        <xdr:to>
          <xdr:col>3</xdr:col>
          <xdr:colOff>781050</xdr:colOff>
          <xdr:row>29</xdr:row>
          <xdr:rowOff>266700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485775</xdr:colOff>
          <xdr:row>29</xdr:row>
          <xdr:rowOff>47625</xdr:rowOff>
        </xdr:from>
        <xdr:to>
          <xdr:col>4</xdr:col>
          <xdr:colOff>781050</xdr:colOff>
          <xdr:row>29</xdr:row>
          <xdr:rowOff>266700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485775</xdr:colOff>
          <xdr:row>29</xdr:row>
          <xdr:rowOff>47625</xdr:rowOff>
        </xdr:from>
        <xdr:to>
          <xdr:col>5</xdr:col>
          <xdr:colOff>781050</xdr:colOff>
          <xdr:row>29</xdr:row>
          <xdr:rowOff>266700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485775</xdr:colOff>
          <xdr:row>29</xdr:row>
          <xdr:rowOff>47625</xdr:rowOff>
        </xdr:from>
        <xdr:to>
          <xdr:col>6</xdr:col>
          <xdr:colOff>781050</xdr:colOff>
          <xdr:row>29</xdr:row>
          <xdr:rowOff>266700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523875</xdr:colOff>
          <xdr:row>29</xdr:row>
          <xdr:rowOff>47625</xdr:rowOff>
        </xdr:from>
        <xdr:to>
          <xdr:col>7</xdr:col>
          <xdr:colOff>781050</xdr:colOff>
          <xdr:row>29</xdr:row>
          <xdr:rowOff>266700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523875</xdr:colOff>
          <xdr:row>29</xdr:row>
          <xdr:rowOff>47625</xdr:rowOff>
        </xdr:from>
        <xdr:to>
          <xdr:col>8</xdr:col>
          <xdr:colOff>781050</xdr:colOff>
          <xdr:row>29</xdr:row>
          <xdr:rowOff>266700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466725</xdr:colOff>
          <xdr:row>29</xdr:row>
          <xdr:rowOff>47625</xdr:rowOff>
        </xdr:from>
        <xdr:to>
          <xdr:col>9</xdr:col>
          <xdr:colOff>771525</xdr:colOff>
          <xdr:row>29</xdr:row>
          <xdr:rowOff>266700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485775</xdr:colOff>
          <xdr:row>29</xdr:row>
          <xdr:rowOff>47625</xdr:rowOff>
        </xdr:from>
        <xdr:to>
          <xdr:col>10</xdr:col>
          <xdr:colOff>781050</xdr:colOff>
          <xdr:row>29</xdr:row>
          <xdr:rowOff>266700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466725</xdr:colOff>
          <xdr:row>29</xdr:row>
          <xdr:rowOff>47625</xdr:rowOff>
        </xdr:from>
        <xdr:to>
          <xdr:col>11</xdr:col>
          <xdr:colOff>771525</xdr:colOff>
          <xdr:row>29</xdr:row>
          <xdr:rowOff>266700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523875</xdr:colOff>
          <xdr:row>29</xdr:row>
          <xdr:rowOff>47625</xdr:rowOff>
        </xdr:from>
        <xdr:to>
          <xdr:col>12</xdr:col>
          <xdr:colOff>781050</xdr:colOff>
          <xdr:row>29</xdr:row>
          <xdr:rowOff>266700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523875</xdr:colOff>
          <xdr:row>29</xdr:row>
          <xdr:rowOff>47625</xdr:rowOff>
        </xdr:from>
        <xdr:to>
          <xdr:col>13</xdr:col>
          <xdr:colOff>771525</xdr:colOff>
          <xdr:row>29</xdr:row>
          <xdr:rowOff>266700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523875</xdr:colOff>
          <xdr:row>29</xdr:row>
          <xdr:rowOff>47625</xdr:rowOff>
        </xdr:from>
        <xdr:to>
          <xdr:col>14</xdr:col>
          <xdr:colOff>781050</xdr:colOff>
          <xdr:row>29</xdr:row>
          <xdr:rowOff>266700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523875</xdr:colOff>
          <xdr:row>29</xdr:row>
          <xdr:rowOff>47625</xdr:rowOff>
        </xdr:from>
        <xdr:to>
          <xdr:col>15</xdr:col>
          <xdr:colOff>771525</xdr:colOff>
          <xdr:row>29</xdr:row>
          <xdr:rowOff>266700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523875</xdr:colOff>
          <xdr:row>29</xdr:row>
          <xdr:rowOff>47625</xdr:rowOff>
        </xdr:from>
        <xdr:to>
          <xdr:col>16</xdr:col>
          <xdr:colOff>781050</xdr:colOff>
          <xdr:row>29</xdr:row>
          <xdr:rowOff>266700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485775</xdr:colOff>
          <xdr:row>29</xdr:row>
          <xdr:rowOff>47625</xdr:rowOff>
        </xdr:from>
        <xdr:to>
          <xdr:col>17</xdr:col>
          <xdr:colOff>781050</xdr:colOff>
          <xdr:row>29</xdr:row>
          <xdr:rowOff>266700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485775</xdr:colOff>
          <xdr:row>30</xdr:row>
          <xdr:rowOff>47625</xdr:rowOff>
        </xdr:from>
        <xdr:to>
          <xdr:col>3</xdr:col>
          <xdr:colOff>781050</xdr:colOff>
          <xdr:row>30</xdr:row>
          <xdr:rowOff>266700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485775</xdr:colOff>
          <xdr:row>30</xdr:row>
          <xdr:rowOff>47625</xdr:rowOff>
        </xdr:from>
        <xdr:to>
          <xdr:col>5</xdr:col>
          <xdr:colOff>781050</xdr:colOff>
          <xdr:row>30</xdr:row>
          <xdr:rowOff>266700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485775</xdr:colOff>
          <xdr:row>30</xdr:row>
          <xdr:rowOff>47625</xdr:rowOff>
        </xdr:from>
        <xdr:to>
          <xdr:col>7</xdr:col>
          <xdr:colOff>781050</xdr:colOff>
          <xdr:row>30</xdr:row>
          <xdr:rowOff>266700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485775</xdr:colOff>
          <xdr:row>30</xdr:row>
          <xdr:rowOff>47625</xdr:rowOff>
        </xdr:from>
        <xdr:to>
          <xdr:col>9</xdr:col>
          <xdr:colOff>781050</xdr:colOff>
          <xdr:row>30</xdr:row>
          <xdr:rowOff>266700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466725</xdr:colOff>
          <xdr:row>30</xdr:row>
          <xdr:rowOff>47625</xdr:rowOff>
        </xdr:from>
        <xdr:to>
          <xdr:col>11</xdr:col>
          <xdr:colOff>771525</xdr:colOff>
          <xdr:row>30</xdr:row>
          <xdr:rowOff>266700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466725</xdr:colOff>
          <xdr:row>30</xdr:row>
          <xdr:rowOff>47625</xdr:rowOff>
        </xdr:from>
        <xdr:to>
          <xdr:col>13</xdr:col>
          <xdr:colOff>771525</xdr:colOff>
          <xdr:row>30</xdr:row>
          <xdr:rowOff>266700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466725</xdr:colOff>
          <xdr:row>30</xdr:row>
          <xdr:rowOff>47625</xdr:rowOff>
        </xdr:from>
        <xdr:to>
          <xdr:col>15</xdr:col>
          <xdr:colOff>771525</xdr:colOff>
          <xdr:row>30</xdr:row>
          <xdr:rowOff>266700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447675</xdr:colOff>
          <xdr:row>30</xdr:row>
          <xdr:rowOff>47625</xdr:rowOff>
        </xdr:from>
        <xdr:to>
          <xdr:col>17</xdr:col>
          <xdr:colOff>752475</xdr:colOff>
          <xdr:row>30</xdr:row>
          <xdr:rowOff>266700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61" Type="http://schemas.openxmlformats.org/officeDocument/2006/relationships/ctrlProp" Target="../ctrlProps/ctrlProp58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5.xml"/><Relationship Id="rId13" Type="http://schemas.openxmlformats.org/officeDocument/2006/relationships/ctrlProp" Target="../ctrlProps/ctrlProp70.xml"/><Relationship Id="rId18" Type="http://schemas.openxmlformats.org/officeDocument/2006/relationships/ctrlProp" Target="../ctrlProps/ctrlProp75.xml"/><Relationship Id="rId26" Type="http://schemas.openxmlformats.org/officeDocument/2006/relationships/ctrlProp" Target="../ctrlProps/ctrlProp83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78.xml"/><Relationship Id="rId7" Type="http://schemas.openxmlformats.org/officeDocument/2006/relationships/ctrlProp" Target="../ctrlProps/ctrlProp64.xml"/><Relationship Id="rId12" Type="http://schemas.openxmlformats.org/officeDocument/2006/relationships/ctrlProp" Target="../ctrlProps/ctrlProp69.xml"/><Relationship Id="rId17" Type="http://schemas.openxmlformats.org/officeDocument/2006/relationships/ctrlProp" Target="../ctrlProps/ctrlProp74.xml"/><Relationship Id="rId25" Type="http://schemas.openxmlformats.org/officeDocument/2006/relationships/ctrlProp" Target="../ctrlProps/ctrlProp82.xml"/><Relationship Id="rId33" Type="http://schemas.openxmlformats.org/officeDocument/2006/relationships/ctrlProp" Target="../ctrlProps/ctrlProp90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73.xml"/><Relationship Id="rId20" Type="http://schemas.openxmlformats.org/officeDocument/2006/relationships/ctrlProp" Target="../ctrlProps/ctrlProp77.xml"/><Relationship Id="rId29" Type="http://schemas.openxmlformats.org/officeDocument/2006/relationships/ctrlProp" Target="../ctrlProps/ctrlProp86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63.xml"/><Relationship Id="rId11" Type="http://schemas.openxmlformats.org/officeDocument/2006/relationships/ctrlProp" Target="../ctrlProps/ctrlProp68.xml"/><Relationship Id="rId24" Type="http://schemas.openxmlformats.org/officeDocument/2006/relationships/ctrlProp" Target="../ctrlProps/ctrlProp81.xml"/><Relationship Id="rId32" Type="http://schemas.openxmlformats.org/officeDocument/2006/relationships/ctrlProp" Target="../ctrlProps/ctrlProp89.xml"/><Relationship Id="rId5" Type="http://schemas.openxmlformats.org/officeDocument/2006/relationships/ctrlProp" Target="../ctrlProps/ctrlProp62.xml"/><Relationship Id="rId15" Type="http://schemas.openxmlformats.org/officeDocument/2006/relationships/ctrlProp" Target="../ctrlProps/ctrlProp72.xml"/><Relationship Id="rId23" Type="http://schemas.openxmlformats.org/officeDocument/2006/relationships/ctrlProp" Target="../ctrlProps/ctrlProp80.xml"/><Relationship Id="rId28" Type="http://schemas.openxmlformats.org/officeDocument/2006/relationships/ctrlProp" Target="../ctrlProps/ctrlProp85.xml"/><Relationship Id="rId10" Type="http://schemas.openxmlformats.org/officeDocument/2006/relationships/ctrlProp" Target="../ctrlProps/ctrlProp67.xml"/><Relationship Id="rId19" Type="http://schemas.openxmlformats.org/officeDocument/2006/relationships/ctrlProp" Target="../ctrlProps/ctrlProp76.xml"/><Relationship Id="rId31" Type="http://schemas.openxmlformats.org/officeDocument/2006/relationships/ctrlProp" Target="../ctrlProps/ctrlProp88.xml"/><Relationship Id="rId4" Type="http://schemas.openxmlformats.org/officeDocument/2006/relationships/ctrlProp" Target="../ctrlProps/ctrlProp61.xml"/><Relationship Id="rId9" Type="http://schemas.openxmlformats.org/officeDocument/2006/relationships/ctrlProp" Target="../ctrlProps/ctrlProp66.xml"/><Relationship Id="rId14" Type="http://schemas.openxmlformats.org/officeDocument/2006/relationships/ctrlProp" Target="../ctrlProps/ctrlProp71.xml"/><Relationship Id="rId22" Type="http://schemas.openxmlformats.org/officeDocument/2006/relationships/ctrlProp" Target="../ctrlProps/ctrlProp79.xml"/><Relationship Id="rId27" Type="http://schemas.openxmlformats.org/officeDocument/2006/relationships/ctrlProp" Target="../ctrlProps/ctrlProp84.xml"/><Relationship Id="rId30" Type="http://schemas.openxmlformats.org/officeDocument/2006/relationships/ctrlProp" Target="../ctrlProps/ctrlProp87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0.xml"/><Relationship Id="rId18" Type="http://schemas.openxmlformats.org/officeDocument/2006/relationships/ctrlProp" Target="../ctrlProps/ctrlProp105.xml"/><Relationship Id="rId26" Type="http://schemas.openxmlformats.org/officeDocument/2006/relationships/ctrlProp" Target="../ctrlProps/ctrlProp113.xml"/><Relationship Id="rId39" Type="http://schemas.openxmlformats.org/officeDocument/2006/relationships/ctrlProp" Target="../ctrlProps/ctrlProp126.xml"/><Relationship Id="rId21" Type="http://schemas.openxmlformats.org/officeDocument/2006/relationships/ctrlProp" Target="../ctrlProps/ctrlProp108.xml"/><Relationship Id="rId34" Type="http://schemas.openxmlformats.org/officeDocument/2006/relationships/ctrlProp" Target="../ctrlProps/ctrlProp121.xml"/><Relationship Id="rId42" Type="http://schemas.openxmlformats.org/officeDocument/2006/relationships/ctrlProp" Target="../ctrlProps/ctrlProp129.xml"/><Relationship Id="rId47" Type="http://schemas.openxmlformats.org/officeDocument/2006/relationships/ctrlProp" Target="../ctrlProps/ctrlProp134.xml"/><Relationship Id="rId50" Type="http://schemas.openxmlformats.org/officeDocument/2006/relationships/ctrlProp" Target="../ctrlProps/ctrlProp137.xml"/><Relationship Id="rId55" Type="http://schemas.openxmlformats.org/officeDocument/2006/relationships/ctrlProp" Target="../ctrlProps/ctrlProp142.xml"/><Relationship Id="rId7" Type="http://schemas.openxmlformats.org/officeDocument/2006/relationships/ctrlProp" Target="../ctrlProps/ctrlProp94.xml"/><Relationship Id="rId12" Type="http://schemas.openxmlformats.org/officeDocument/2006/relationships/ctrlProp" Target="../ctrlProps/ctrlProp99.xml"/><Relationship Id="rId17" Type="http://schemas.openxmlformats.org/officeDocument/2006/relationships/ctrlProp" Target="../ctrlProps/ctrlProp104.xml"/><Relationship Id="rId25" Type="http://schemas.openxmlformats.org/officeDocument/2006/relationships/ctrlProp" Target="../ctrlProps/ctrlProp112.xml"/><Relationship Id="rId33" Type="http://schemas.openxmlformats.org/officeDocument/2006/relationships/ctrlProp" Target="../ctrlProps/ctrlProp120.xml"/><Relationship Id="rId38" Type="http://schemas.openxmlformats.org/officeDocument/2006/relationships/ctrlProp" Target="../ctrlProps/ctrlProp125.xml"/><Relationship Id="rId46" Type="http://schemas.openxmlformats.org/officeDocument/2006/relationships/ctrlProp" Target="../ctrlProps/ctrlProp133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103.xml"/><Relationship Id="rId20" Type="http://schemas.openxmlformats.org/officeDocument/2006/relationships/ctrlProp" Target="../ctrlProps/ctrlProp107.xml"/><Relationship Id="rId29" Type="http://schemas.openxmlformats.org/officeDocument/2006/relationships/ctrlProp" Target="../ctrlProps/ctrlProp116.xml"/><Relationship Id="rId41" Type="http://schemas.openxmlformats.org/officeDocument/2006/relationships/ctrlProp" Target="../ctrlProps/ctrlProp128.xml"/><Relationship Id="rId54" Type="http://schemas.openxmlformats.org/officeDocument/2006/relationships/ctrlProp" Target="../ctrlProps/ctrlProp141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93.xml"/><Relationship Id="rId11" Type="http://schemas.openxmlformats.org/officeDocument/2006/relationships/ctrlProp" Target="../ctrlProps/ctrlProp98.xml"/><Relationship Id="rId24" Type="http://schemas.openxmlformats.org/officeDocument/2006/relationships/ctrlProp" Target="../ctrlProps/ctrlProp111.xml"/><Relationship Id="rId32" Type="http://schemas.openxmlformats.org/officeDocument/2006/relationships/ctrlProp" Target="../ctrlProps/ctrlProp119.xml"/><Relationship Id="rId37" Type="http://schemas.openxmlformats.org/officeDocument/2006/relationships/ctrlProp" Target="../ctrlProps/ctrlProp124.xml"/><Relationship Id="rId40" Type="http://schemas.openxmlformats.org/officeDocument/2006/relationships/ctrlProp" Target="../ctrlProps/ctrlProp127.xml"/><Relationship Id="rId45" Type="http://schemas.openxmlformats.org/officeDocument/2006/relationships/ctrlProp" Target="../ctrlProps/ctrlProp132.xml"/><Relationship Id="rId53" Type="http://schemas.openxmlformats.org/officeDocument/2006/relationships/ctrlProp" Target="../ctrlProps/ctrlProp140.xml"/><Relationship Id="rId5" Type="http://schemas.openxmlformats.org/officeDocument/2006/relationships/ctrlProp" Target="../ctrlProps/ctrlProp92.xml"/><Relationship Id="rId15" Type="http://schemas.openxmlformats.org/officeDocument/2006/relationships/ctrlProp" Target="../ctrlProps/ctrlProp102.xml"/><Relationship Id="rId23" Type="http://schemas.openxmlformats.org/officeDocument/2006/relationships/ctrlProp" Target="../ctrlProps/ctrlProp110.xml"/><Relationship Id="rId28" Type="http://schemas.openxmlformats.org/officeDocument/2006/relationships/ctrlProp" Target="../ctrlProps/ctrlProp115.xml"/><Relationship Id="rId36" Type="http://schemas.openxmlformats.org/officeDocument/2006/relationships/ctrlProp" Target="../ctrlProps/ctrlProp123.xml"/><Relationship Id="rId49" Type="http://schemas.openxmlformats.org/officeDocument/2006/relationships/ctrlProp" Target="../ctrlProps/ctrlProp136.xml"/><Relationship Id="rId10" Type="http://schemas.openxmlformats.org/officeDocument/2006/relationships/ctrlProp" Target="../ctrlProps/ctrlProp97.xml"/><Relationship Id="rId19" Type="http://schemas.openxmlformats.org/officeDocument/2006/relationships/ctrlProp" Target="../ctrlProps/ctrlProp106.xml"/><Relationship Id="rId31" Type="http://schemas.openxmlformats.org/officeDocument/2006/relationships/ctrlProp" Target="../ctrlProps/ctrlProp118.xml"/><Relationship Id="rId44" Type="http://schemas.openxmlformats.org/officeDocument/2006/relationships/ctrlProp" Target="../ctrlProps/ctrlProp131.xml"/><Relationship Id="rId52" Type="http://schemas.openxmlformats.org/officeDocument/2006/relationships/ctrlProp" Target="../ctrlProps/ctrlProp139.xml"/><Relationship Id="rId4" Type="http://schemas.openxmlformats.org/officeDocument/2006/relationships/ctrlProp" Target="../ctrlProps/ctrlProp91.xml"/><Relationship Id="rId9" Type="http://schemas.openxmlformats.org/officeDocument/2006/relationships/ctrlProp" Target="../ctrlProps/ctrlProp96.xml"/><Relationship Id="rId14" Type="http://schemas.openxmlformats.org/officeDocument/2006/relationships/ctrlProp" Target="../ctrlProps/ctrlProp101.xml"/><Relationship Id="rId22" Type="http://schemas.openxmlformats.org/officeDocument/2006/relationships/ctrlProp" Target="../ctrlProps/ctrlProp109.xml"/><Relationship Id="rId27" Type="http://schemas.openxmlformats.org/officeDocument/2006/relationships/ctrlProp" Target="../ctrlProps/ctrlProp114.xml"/><Relationship Id="rId30" Type="http://schemas.openxmlformats.org/officeDocument/2006/relationships/ctrlProp" Target="../ctrlProps/ctrlProp117.xml"/><Relationship Id="rId35" Type="http://schemas.openxmlformats.org/officeDocument/2006/relationships/ctrlProp" Target="../ctrlProps/ctrlProp122.xml"/><Relationship Id="rId43" Type="http://schemas.openxmlformats.org/officeDocument/2006/relationships/ctrlProp" Target="../ctrlProps/ctrlProp130.xml"/><Relationship Id="rId48" Type="http://schemas.openxmlformats.org/officeDocument/2006/relationships/ctrlProp" Target="../ctrlProps/ctrlProp135.xml"/><Relationship Id="rId56" Type="http://schemas.openxmlformats.org/officeDocument/2006/relationships/ctrlProp" Target="../ctrlProps/ctrlProp143.xml"/><Relationship Id="rId8" Type="http://schemas.openxmlformats.org/officeDocument/2006/relationships/ctrlProp" Target="../ctrlProps/ctrlProp95.xml"/><Relationship Id="rId51" Type="http://schemas.openxmlformats.org/officeDocument/2006/relationships/ctrlProp" Target="../ctrlProps/ctrlProp138.xml"/><Relationship Id="rId3" Type="http://schemas.openxmlformats.org/officeDocument/2006/relationships/vmlDrawing" Target="../drawings/vmlDrawing3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53.xml"/><Relationship Id="rId18" Type="http://schemas.openxmlformats.org/officeDocument/2006/relationships/ctrlProp" Target="../ctrlProps/ctrlProp158.xml"/><Relationship Id="rId26" Type="http://schemas.openxmlformats.org/officeDocument/2006/relationships/ctrlProp" Target="../ctrlProps/ctrlProp166.xml"/><Relationship Id="rId39" Type="http://schemas.openxmlformats.org/officeDocument/2006/relationships/ctrlProp" Target="../ctrlProps/ctrlProp179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161.xml"/><Relationship Id="rId34" Type="http://schemas.openxmlformats.org/officeDocument/2006/relationships/ctrlProp" Target="../ctrlProps/ctrlProp174.xml"/><Relationship Id="rId42" Type="http://schemas.openxmlformats.org/officeDocument/2006/relationships/ctrlProp" Target="../ctrlProps/ctrlProp182.xml"/><Relationship Id="rId47" Type="http://schemas.openxmlformats.org/officeDocument/2006/relationships/ctrlProp" Target="../ctrlProps/ctrlProp187.xml"/><Relationship Id="rId50" Type="http://schemas.openxmlformats.org/officeDocument/2006/relationships/ctrlProp" Target="../ctrlProps/ctrlProp190.xml"/><Relationship Id="rId7" Type="http://schemas.openxmlformats.org/officeDocument/2006/relationships/ctrlProp" Target="../ctrlProps/ctrlProp147.xml"/><Relationship Id="rId12" Type="http://schemas.openxmlformats.org/officeDocument/2006/relationships/ctrlProp" Target="../ctrlProps/ctrlProp152.xml"/><Relationship Id="rId17" Type="http://schemas.openxmlformats.org/officeDocument/2006/relationships/ctrlProp" Target="../ctrlProps/ctrlProp157.xml"/><Relationship Id="rId25" Type="http://schemas.openxmlformats.org/officeDocument/2006/relationships/ctrlProp" Target="../ctrlProps/ctrlProp165.xml"/><Relationship Id="rId33" Type="http://schemas.openxmlformats.org/officeDocument/2006/relationships/ctrlProp" Target="../ctrlProps/ctrlProp173.xml"/><Relationship Id="rId38" Type="http://schemas.openxmlformats.org/officeDocument/2006/relationships/ctrlProp" Target="../ctrlProps/ctrlProp178.xml"/><Relationship Id="rId46" Type="http://schemas.openxmlformats.org/officeDocument/2006/relationships/ctrlProp" Target="../ctrlProps/ctrlProp186.xml"/><Relationship Id="rId2" Type="http://schemas.openxmlformats.org/officeDocument/2006/relationships/drawing" Target="../drawings/drawing12.xml"/><Relationship Id="rId16" Type="http://schemas.openxmlformats.org/officeDocument/2006/relationships/ctrlProp" Target="../ctrlProps/ctrlProp156.xml"/><Relationship Id="rId20" Type="http://schemas.openxmlformats.org/officeDocument/2006/relationships/ctrlProp" Target="../ctrlProps/ctrlProp160.xml"/><Relationship Id="rId29" Type="http://schemas.openxmlformats.org/officeDocument/2006/relationships/ctrlProp" Target="../ctrlProps/ctrlProp169.xml"/><Relationship Id="rId41" Type="http://schemas.openxmlformats.org/officeDocument/2006/relationships/ctrlProp" Target="../ctrlProps/ctrlProp181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146.xml"/><Relationship Id="rId11" Type="http://schemas.openxmlformats.org/officeDocument/2006/relationships/ctrlProp" Target="../ctrlProps/ctrlProp151.xml"/><Relationship Id="rId24" Type="http://schemas.openxmlformats.org/officeDocument/2006/relationships/ctrlProp" Target="../ctrlProps/ctrlProp164.xml"/><Relationship Id="rId32" Type="http://schemas.openxmlformats.org/officeDocument/2006/relationships/ctrlProp" Target="../ctrlProps/ctrlProp172.xml"/><Relationship Id="rId37" Type="http://schemas.openxmlformats.org/officeDocument/2006/relationships/ctrlProp" Target="../ctrlProps/ctrlProp177.xml"/><Relationship Id="rId40" Type="http://schemas.openxmlformats.org/officeDocument/2006/relationships/ctrlProp" Target="../ctrlProps/ctrlProp180.xml"/><Relationship Id="rId45" Type="http://schemas.openxmlformats.org/officeDocument/2006/relationships/ctrlProp" Target="../ctrlProps/ctrlProp185.xml"/><Relationship Id="rId5" Type="http://schemas.openxmlformats.org/officeDocument/2006/relationships/ctrlProp" Target="../ctrlProps/ctrlProp145.xml"/><Relationship Id="rId15" Type="http://schemas.openxmlformats.org/officeDocument/2006/relationships/ctrlProp" Target="../ctrlProps/ctrlProp155.xml"/><Relationship Id="rId23" Type="http://schemas.openxmlformats.org/officeDocument/2006/relationships/ctrlProp" Target="../ctrlProps/ctrlProp163.xml"/><Relationship Id="rId28" Type="http://schemas.openxmlformats.org/officeDocument/2006/relationships/ctrlProp" Target="../ctrlProps/ctrlProp168.xml"/><Relationship Id="rId36" Type="http://schemas.openxmlformats.org/officeDocument/2006/relationships/ctrlProp" Target="../ctrlProps/ctrlProp176.xml"/><Relationship Id="rId49" Type="http://schemas.openxmlformats.org/officeDocument/2006/relationships/ctrlProp" Target="../ctrlProps/ctrlProp189.xml"/><Relationship Id="rId10" Type="http://schemas.openxmlformats.org/officeDocument/2006/relationships/ctrlProp" Target="../ctrlProps/ctrlProp150.xml"/><Relationship Id="rId19" Type="http://schemas.openxmlformats.org/officeDocument/2006/relationships/ctrlProp" Target="../ctrlProps/ctrlProp159.xml"/><Relationship Id="rId31" Type="http://schemas.openxmlformats.org/officeDocument/2006/relationships/ctrlProp" Target="../ctrlProps/ctrlProp171.xml"/><Relationship Id="rId44" Type="http://schemas.openxmlformats.org/officeDocument/2006/relationships/ctrlProp" Target="../ctrlProps/ctrlProp184.xml"/><Relationship Id="rId4" Type="http://schemas.openxmlformats.org/officeDocument/2006/relationships/ctrlProp" Target="../ctrlProps/ctrlProp144.xml"/><Relationship Id="rId9" Type="http://schemas.openxmlformats.org/officeDocument/2006/relationships/ctrlProp" Target="../ctrlProps/ctrlProp149.xml"/><Relationship Id="rId14" Type="http://schemas.openxmlformats.org/officeDocument/2006/relationships/ctrlProp" Target="../ctrlProps/ctrlProp154.xml"/><Relationship Id="rId22" Type="http://schemas.openxmlformats.org/officeDocument/2006/relationships/ctrlProp" Target="../ctrlProps/ctrlProp162.xml"/><Relationship Id="rId27" Type="http://schemas.openxmlformats.org/officeDocument/2006/relationships/ctrlProp" Target="../ctrlProps/ctrlProp167.xml"/><Relationship Id="rId30" Type="http://schemas.openxmlformats.org/officeDocument/2006/relationships/ctrlProp" Target="../ctrlProps/ctrlProp170.xml"/><Relationship Id="rId35" Type="http://schemas.openxmlformats.org/officeDocument/2006/relationships/ctrlProp" Target="../ctrlProps/ctrlProp175.xml"/><Relationship Id="rId43" Type="http://schemas.openxmlformats.org/officeDocument/2006/relationships/ctrlProp" Target="../ctrlProps/ctrlProp183.xml"/><Relationship Id="rId48" Type="http://schemas.openxmlformats.org/officeDocument/2006/relationships/ctrlProp" Target="../ctrlProps/ctrlProp188.xml"/><Relationship Id="rId8" Type="http://schemas.openxmlformats.org/officeDocument/2006/relationships/ctrlProp" Target="../ctrlProps/ctrlProp148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95.xml"/><Relationship Id="rId13" Type="http://schemas.openxmlformats.org/officeDocument/2006/relationships/ctrlProp" Target="../ctrlProps/ctrlProp200.xml"/><Relationship Id="rId18" Type="http://schemas.openxmlformats.org/officeDocument/2006/relationships/ctrlProp" Target="../ctrlProps/ctrlProp205.xml"/><Relationship Id="rId26" Type="http://schemas.openxmlformats.org/officeDocument/2006/relationships/ctrlProp" Target="../ctrlProps/ctrlProp213.xml"/><Relationship Id="rId39" Type="http://schemas.openxmlformats.org/officeDocument/2006/relationships/ctrlProp" Target="../ctrlProps/ctrlProp226.xml"/><Relationship Id="rId3" Type="http://schemas.openxmlformats.org/officeDocument/2006/relationships/vmlDrawing" Target="../drawings/vmlDrawing5.vml"/><Relationship Id="rId21" Type="http://schemas.openxmlformats.org/officeDocument/2006/relationships/ctrlProp" Target="../ctrlProps/ctrlProp208.xml"/><Relationship Id="rId34" Type="http://schemas.openxmlformats.org/officeDocument/2006/relationships/ctrlProp" Target="../ctrlProps/ctrlProp221.xml"/><Relationship Id="rId42" Type="http://schemas.openxmlformats.org/officeDocument/2006/relationships/ctrlProp" Target="../ctrlProps/ctrlProp229.xml"/><Relationship Id="rId7" Type="http://schemas.openxmlformats.org/officeDocument/2006/relationships/ctrlProp" Target="../ctrlProps/ctrlProp194.xml"/><Relationship Id="rId12" Type="http://schemas.openxmlformats.org/officeDocument/2006/relationships/ctrlProp" Target="../ctrlProps/ctrlProp199.xml"/><Relationship Id="rId17" Type="http://schemas.openxmlformats.org/officeDocument/2006/relationships/ctrlProp" Target="../ctrlProps/ctrlProp204.xml"/><Relationship Id="rId25" Type="http://schemas.openxmlformats.org/officeDocument/2006/relationships/ctrlProp" Target="../ctrlProps/ctrlProp212.xml"/><Relationship Id="rId33" Type="http://schemas.openxmlformats.org/officeDocument/2006/relationships/ctrlProp" Target="../ctrlProps/ctrlProp220.xml"/><Relationship Id="rId38" Type="http://schemas.openxmlformats.org/officeDocument/2006/relationships/ctrlProp" Target="../ctrlProps/ctrlProp225.xml"/><Relationship Id="rId2" Type="http://schemas.openxmlformats.org/officeDocument/2006/relationships/drawing" Target="../drawings/drawing14.xml"/><Relationship Id="rId16" Type="http://schemas.openxmlformats.org/officeDocument/2006/relationships/ctrlProp" Target="../ctrlProps/ctrlProp203.xml"/><Relationship Id="rId20" Type="http://schemas.openxmlformats.org/officeDocument/2006/relationships/ctrlProp" Target="../ctrlProps/ctrlProp207.xml"/><Relationship Id="rId29" Type="http://schemas.openxmlformats.org/officeDocument/2006/relationships/ctrlProp" Target="../ctrlProps/ctrlProp216.xml"/><Relationship Id="rId41" Type="http://schemas.openxmlformats.org/officeDocument/2006/relationships/ctrlProp" Target="../ctrlProps/ctrlProp228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193.xml"/><Relationship Id="rId11" Type="http://schemas.openxmlformats.org/officeDocument/2006/relationships/ctrlProp" Target="../ctrlProps/ctrlProp198.xml"/><Relationship Id="rId24" Type="http://schemas.openxmlformats.org/officeDocument/2006/relationships/ctrlProp" Target="../ctrlProps/ctrlProp211.xml"/><Relationship Id="rId32" Type="http://schemas.openxmlformats.org/officeDocument/2006/relationships/ctrlProp" Target="../ctrlProps/ctrlProp219.xml"/><Relationship Id="rId37" Type="http://schemas.openxmlformats.org/officeDocument/2006/relationships/ctrlProp" Target="../ctrlProps/ctrlProp224.xml"/><Relationship Id="rId40" Type="http://schemas.openxmlformats.org/officeDocument/2006/relationships/ctrlProp" Target="../ctrlProps/ctrlProp227.xml"/><Relationship Id="rId5" Type="http://schemas.openxmlformats.org/officeDocument/2006/relationships/ctrlProp" Target="../ctrlProps/ctrlProp192.xml"/><Relationship Id="rId15" Type="http://schemas.openxmlformats.org/officeDocument/2006/relationships/ctrlProp" Target="../ctrlProps/ctrlProp202.xml"/><Relationship Id="rId23" Type="http://schemas.openxmlformats.org/officeDocument/2006/relationships/ctrlProp" Target="../ctrlProps/ctrlProp210.xml"/><Relationship Id="rId28" Type="http://schemas.openxmlformats.org/officeDocument/2006/relationships/ctrlProp" Target="../ctrlProps/ctrlProp215.xml"/><Relationship Id="rId36" Type="http://schemas.openxmlformats.org/officeDocument/2006/relationships/ctrlProp" Target="../ctrlProps/ctrlProp223.xml"/><Relationship Id="rId10" Type="http://schemas.openxmlformats.org/officeDocument/2006/relationships/ctrlProp" Target="../ctrlProps/ctrlProp197.xml"/><Relationship Id="rId19" Type="http://schemas.openxmlformats.org/officeDocument/2006/relationships/ctrlProp" Target="../ctrlProps/ctrlProp206.xml"/><Relationship Id="rId31" Type="http://schemas.openxmlformats.org/officeDocument/2006/relationships/ctrlProp" Target="../ctrlProps/ctrlProp218.xml"/><Relationship Id="rId4" Type="http://schemas.openxmlformats.org/officeDocument/2006/relationships/ctrlProp" Target="../ctrlProps/ctrlProp191.xml"/><Relationship Id="rId9" Type="http://schemas.openxmlformats.org/officeDocument/2006/relationships/ctrlProp" Target="../ctrlProps/ctrlProp196.xml"/><Relationship Id="rId14" Type="http://schemas.openxmlformats.org/officeDocument/2006/relationships/ctrlProp" Target="../ctrlProps/ctrlProp201.xml"/><Relationship Id="rId22" Type="http://schemas.openxmlformats.org/officeDocument/2006/relationships/ctrlProp" Target="../ctrlProps/ctrlProp209.xml"/><Relationship Id="rId27" Type="http://schemas.openxmlformats.org/officeDocument/2006/relationships/ctrlProp" Target="../ctrlProps/ctrlProp214.xml"/><Relationship Id="rId30" Type="http://schemas.openxmlformats.org/officeDocument/2006/relationships/ctrlProp" Target="../ctrlProps/ctrlProp217.xml"/><Relationship Id="rId35" Type="http://schemas.openxmlformats.org/officeDocument/2006/relationships/ctrlProp" Target="../ctrlProps/ctrlProp222.xml"/><Relationship Id="rId43" Type="http://schemas.openxmlformats.org/officeDocument/2006/relationships/ctrlProp" Target="../ctrlProps/ctrlProp230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5.xml"/><Relationship Id="rId13" Type="http://schemas.openxmlformats.org/officeDocument/2006/relationships/ctrlProp" Target="../ctrlProps/ctrlProp240.xml"/><Relationship Id="rId18" Type="http://schemas.openxmlformats.org/officeDocument/2006/relationships/ctrlProp" Target="../ctrlProps/ctrlProp245.xml"/><Relationship Id="rId26" Type="http://schemas.openxmlformats.org/officeDocument/2006/relationships/ctrlProp" Target="../ctrlProps/ctrlProp253.xml"/><Relationship Id="rId39" Type="http://schemas.openxmlformats.org/officeDocument/2006/relationships/ctrlProp" Target="../ctrlProps/ctrlProp266.xml"/><Relationship Id="rId3" Type="http://schemas.openxmlformats.org/officeDocument/2006/relationships/vmlDrawing" Target="../drawings/vmlDrawing6.vml"/><Relationship Id="rId21" Type="http://schemas.openxmlformats.org/officeDocument/2006/relationships/ctrlProp" Target="../ctrlProps/ctrlProp248.xml"/><Relationship Id="rId34" Type="http://schemas.openxmlformats.org/officeDocument/2006/relationships/ctrlProp" Target="../ctrlProps/ctrlProp261.xml"/><Relationship Id="rId7" Type="http://schemas.openxmlformats.org/officeDocument/2006/relationships/ctrlProp" Target="../ctrlProps/ctrlProp234.xml"/><Relationship Id="rId12" Type="http://schemas.openxmlformats.org/officeDocument/2006/relationships/ctrlProp" Target="../ctrlProps/ctrlProp239.xml"/><Relationship Id="rId17" Type="http://schemas.openxmlformats.org/officeDocument/2006/relationships/ctrlProp" Target="../ctrlProps/ctrlProp244.xml"/><Relationship Id="rId25" Type="http://schemas.openxmlformats.org/officeDocument/2006/relationships/ctrlProp" Target="../ctrlProps/ctrlProp252.xml"/><Relationship Id="rId33" Type="http://schemas.openxmlformats.org/officeDocument/2006/relationships/ctrlProp" Target="../ctrlProps/ctrlProp260.xml"/><Relationship Id="rId38" Type="http://schemas.openxmlformats.org/officeDocument/2006/relationships/ctrlProp" Target="../ctrlProps/ctrlProp265.xml"/><Relationship Id="rId2" Type="http://schemas.openxmlformats.org/officeDocument/2006/relationships/drawing" Target="../drawings/drawing16.xml"/><Relationship Id="rId16" Type="http://schemas.openxmlformats.org/officeDocument/2006/relationships/ctrlProp" Target="../ctrlProps/ctrlProp243.xml"/><Relationship Id="rId20" Type="http://schemas.openxmlformats.org/officeDocument/2006/relationships/ctrlProp" Target="../ctrlProps/ctrlProp247.xml"/><Relationship Id="rId29" Type="http://schemas.openxmlformats.org/officeDocument/2006/relationships/ctrlProp" Target="../ctrlProps/ctrlProp256.xml"/><Relationship Id="rId41" Type="http://schemas.openxmlformats.org/officeDocument/2006/relationships/ctrlProp" Target="../ctrlProps/ctrlProp268.xml"/><Relationship Id="rId1" Type="http://schemas.openxmlformats.org/officeDocument/2006/relationships/printerSettings" Target="../printerSettings/printerSettings17.bin"/><Relationship Id="rId6" Type="http://schemas.openxmlformats.org/officeDocument/2006/relationships/ctrlProp" Target="../ctrlProps/ctrlProp233.xml"/><Relationship Id="rId11" Type="http://schemas.openxmlformats.org/officeDocument/2006/relationships/ctrlProp" Target="../ctrlProps/ctrlProp238.xml"/><Relationship Id="rId24" Type="http://schemas.openxmlformats.org/officeDocument/2006/relationships/ctrlProp" Target="../ctrlProps/ctrlProp251.xml"/><Relationship Id="rId32" Type="http://schemas.openxmlformats.org/officeDocument/2006/relationships/ctrlProp" Target="../ctrlProps/ctrlProp259.xml"/><Relationship Id="rId37" Type="http://schemas.openxmlformats.org/officeDocument/2006/relationships/ctrlProp" Target="../ctrlProps/ctrlProp264.xml"/><Relationship Id="rId40" Type="http://schemas.openxmlformats.org/officeDocument/2006/relationships/ctrlProp" Target="../ctrlProps/ctrlProp267.xml"/><Relationship Id="rId5" Type="http://schemas.openxmlformats.org/officeDocument/2006/relationships/ctrlProp" Target="../ctrlProps/ctrlProp232.xml"/><Relationship Id="rId15" Type="http://schemas.openxmlformats.org/officeDocument/2006/relationships/ctrlProp" Target="../ctrlProps/ctrlProp242.xml"/><Relationship Id="rId23" Type="http://schemas.openxmlformats.org/officeDocument/2006/relationships/ctrlProp" Target="../ctrlProps/ctrlProp250.xml"/><Relationship Id="rId28" Type="http://schemas.openxmlformats.org/officeDocument/2006/relationships/ctrlProp" Target="../ctrlProps/ctrlProp255.xml"/><Relationship Id="rId36" Type="http://schemas.openxmlformats.org/officeDocument/2006/relationships/ctrlProp" Target="../ctrlProps/ctrlProp263.xml"/><Relationship Id="rId10" Type="http://schemas.openxmlformats.org/officeDocument/2006/relationships/ctrlProp" Target="../ctrlProps/ctrlProp237.xml"/><Relationship Id="rId19" Type="http://schemas.openxmlformats.org/officeDocument/2006/relationships/ctrlProp" Target="../ctrlProps/ctrlProp246.xml"/><Relationship Id="rId31" Type="http://schemas.openxmlformats.org/officeDocument/2006/relationships/ctrlProp" Target="../ctrlProps/ctrlProp258.xml"/><Relationship Id="rId4" Type="http://schemas.openxmlformats.org/officeDocument/2006/relationships/ctrlProp" Target="../ctrlProps/ctrlProp231.xml"/><Relationship Id="rId9" Type="http://schemas.openxmlformats.org/officeDocument/2006/relationships/ctrlProp" Target="../ctrlProps/ctrlProp236.xml"/><Relationship Id="rId14" Type="http://schemas.openxmlformats.org/officeDocument/2006/relationships/ctrlProp" Target="../ctrlProps/ctrlProp241.xml"/><Relationship Id="rId22" Type="http://schemas.openxmlformats.org/officeDocument/2006/relationships/ctrlProp" Target="../ctrlProps/ctrlProp249.xml"/><Relationship Id="rId27" Type="http://schemas.openxmlformats.org/officeDocument/2006/relationships/ctrlProp" Target="../ctrlProps/ctrlProp254.xml"/><Relationship Id="rId30" Type="http://schemas.openxmlformats.org/officeDocument/2006/relationships/ctrlProp" Target="../ctrlProps/ctrlProp257.xml"/><Relationship Id="rId35" Type="http://schemas.openxmlformats.org/officeDocument/2006/relationships/ctrlProp" Target="../ctrlProps/ctrlProp262.x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73.xml"/><Relationship Id="rId13" Type="http://schemas.openxmlformats.org/officeDocument/2006/relationships/ctrlProp" Target="../ctrlProps/ctrlProp278.xml"/><Relationship Id="rId18" Type="http://schemas.openxmlformats.org/officeDocument/2006/relationships/ctrlProp" Target="../ctrlProps/ctrlProp283.xml"/><Relationship Id="rId26" Type="http://schemas.openxmlformats.org/officeDocument/2006/relationships/ctrlProp" Target="../ctrlProps/ctrlProp291.xml"/><Relationship Id="rId3" Type="http://schemas.openxmlformats.org/officeDocument/2006/relationships/vmlDrawing" Target="../drawings/vmlDrawing7.vml"/><Relationship Id="rId21" Type="http://schemas.openxmlformats.org/officeDocument/2006/relationships/ctrlProp" Target="../ctrlProps/ctrlProp286.xml"/><Relationship Id="rId7" Type="http://schemas.openxmlformats.org/officeDocument/2006/relationships/ctrlProp" Target="../ctrlProps/ctrlProp272.xml"/><Relationship Id="rId12" Type="http://schemas.openxmlformats.org/officeDocument/2006/relationships/ctrlProp" Target="../ctrlProps/ctrlProp277.xml"/><Relationship Id="rId17" Type="http://schemas.openxmlformats.org/officeDocument/2006/relationships/ctrlProp" Target="../ctrlProps/ctrlProp282.xml"/><Relationship Id="rId25" Type="http://schemas.openxmlformats.org/officeDocument/2006/relationships/ctrlProp" Target="../ctrlProps/ctrlProp290.xml"/><Relationship Id="rId2" Type="http://schemas.openxmlformats.org/officeDocument/2006/relationships/drawing" Target="../drawings/drawing17.xml"/><Relationship Id="rId16" Type="http://schemas.openxmlformats.org/officeDocument/2006/relationships/ctrlProp" Target="../ctrlProps/ctrlProp281.xml"/><Relationship Id="rId20" Type="http://schemas.openxmlformats.org/officeDocument/2006/relationships/ctrlProp" Target="../ctrlProps/ctrlProp285.xml"/><Relationship Id="rId29" Type="http://schemas.openxmlformats.org/officeDocument/2006/relationships/ctrlProp" Target="../ctrlProps/ctrlProp294.xml"/><Relationship Id="rId1" Type="http://schemas.openxmlformats.org/officeDocument/2006/relationships/printerSettings" Target="../printerSettings/printerSettings18.bin"/><Relationship Id="rId6" Type="http://schemas.openxmlformats.org/officeDocument/2006/relationships/ctrlProp" Target="../ctrlProps/ctrlProp271.xml"/><Relationship Id="rId11" Type="http://schemas.openxmlformats.org/officeDocument/2006/relationships/ctrlProp" Target="../ctrlProps/ctrlProp276.xml"/><Relationship Id="rId24" Type="http://schemas.openxmlformats.org/officeDocument/2006/relationships/ctrlProp" Target="../ctrlProps/ctrlProp289.xml"/><Relationship Id="rId5" Type="http://schemas.openxmlformats.org/officeDocument/2006/relationships/ctrlProp" Target="../ctrlProps/ctrlProp270.xml"/><Relationship Id="rId15" Type="http://schemas.openxmlformats.org/officeDocument/2006/relationships/ctrlProp" Target="../ctrlProps/ctrlProp280.xml"/><Relationship Id="rId23" Type="http://schemas.openxmlformats.org/officeDocument/2006/relationships/ctrlProp" Target="../ctrlProps/ctrlProp288.xml"/><Relationship Id="rId28" Type="http://schemas.openxmlformats.org/officeDocument/2006/relationships/ctrlProp" Target="../ctrlProps/ctrlProp293.xml"/><Relationship Id="rId10" Type="http://schemas.openxmlformats.org/officeDocument/2006/relationships/ctrlProp" Target="../ctrlProps/ctrlProp275.xml"/><Relationship Id="rId19" Type="http://schemas.openxmlformats.org/officeDocument/2006/relationships/ctrlProp" Target="../ctrlProps/ctrlProp284.xml"/><Relationship Id="rId4" Type="http://schemas.openxmlformats.org/officeDocument/2006/relationships/ctrlProp" Target="../ctrlProps/ctrlProp269.xml"/><Relationship Id="rId9" Type="http://schemas.openxmlformats.org/officeDocument/2006/relationships/ctrlProp" Target="../ctrlProps/ctrlProp274.xml"/><Relationship Id="rId14" Type="http://schemas.openxmlformats.org/officeDocument/2006/relationships/ctrlProp" Target="../ctrlProps/ctrlProp279.xml"/><Relationship Id="rId22" Type="http://schemas.openxmlformats.org/officeDocument/2006/relationships/ctrlProp" Target="../ctrlProps/ctrlProp287.xml"/><Relationship Id="rId27" Type="http://schemas.openxmlformats.org/officeDocument/2006/relationships/ctrlProp" Target="../ctrlProps/ctrlProp292.xml"/><Relationship Id="rId30" Type="http://schemas.openxmlformats.org/officeDocument/2006/relationships/ctrlProp" Target="../ctrlProps/ctrlProp295.xml"/></Relationships>
</file>

<file path=xl/worksheets/_rels/sheet19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305.xml"/><Relationship Id="rId18" Type="http://schemas.openxmlformats.org/officeDocument/2006/relationships/ctrlProp" Target="../ctrlProps/ctrlProp310.xml"/><Relationship Id="rId26" Type="http://schemas.openxmlformats.org/officeDocument/2006/relationships/ctrlProp" Target="../ctrlProps/ctrlProp318.xml"/><Relationship Id="rId39" Type="http://schemas.openxmlformats.org/officeDocument/2006/relationships/ctrlProp" Target="../ctrlProps/ctrlProp331.xml"/><Relationship Id="rId3" Type="http://schemas.openxmlformats.org/officeDocument/2006/relationships/vmlDrawing" Target="../drawings/vmlDrawing8.vml"/><Relationship Id="rId21" Type="http://schemas.openxmlformats.org/officeDocument/2006/relationships/ctrlProp" Target="../ctrlProps/ctrlProp313.xml"/><Relationship Id="rId34" Type="http://schemas.openxmlformats.org/officeDocument/2006/relationships/ctrlProp" Target="../ctrlProps/ctrlProp326.xml"/><Relationship Id="rId42" Type="http://schemas.openxmlformats.org/officeDocument/2006/relationships/ctrlProp" Target="../ctrlProps/ctrlProp334.xml"/><Relationship Id="rId47" Type="http://schemas.openxmlformats.org/officeDocument/2006/relationships/ctrlProp" Target="../ctrlProps/ctrlProp339.xml"/><Relationship Id="rId50" Type="http://schemas.openxmlformats.org/officeDocument/2006/relationships/ctrlProp" Target="../ctrlProps/ctrlProp342.xml"/><Relationship Id="rId7" Type="http://schemas.openxmlformats.org/officeDocument/2006/relationships/ctrlProp" Target="../ctrlProps/ctrlProp299.xml"/><Relationship Id="rId12" Type="http://schemas.openxmlformats.org/officeDocument/2006/relationships/ctrlProp" Target="../ctrlProps/ctrlProp304.xml"/><Relationship Id="rId17" Type="http://schemas.openxmlformats.org/officeDocument/2006/relationships/ctrlProp" Target="../ctrlProps/ctrlProp309.xml"/><Relationship Id="rId25" Type="http://schemas.openxmlformats.org/officeDocument/2006/relationships/ctrlProp" Target="../ctrlProps/ctrlProp317.xml"/><Relationship Id="rId33" Type="http://schemas.openxmlformats.org/officeDocument/2006/relationships/ctrlProp" Target="../ctrlProps/ctrlProp325.xml"/><Relationship Id="rId38" Type="http://schemas.openxmlformats.org/officeDocument/2006/relationships/ctrlProp" Target="../ctrlProps/ctrlProp330.xml"/><Relationship Id="rId46" Type="http://schemas.openxmlformats.org/officeDocument/2006/relationships/ctrlProp" Target="../ctrlProps/ctrlProp338.xml"/><Relationship Id="rId2" Type="http://schemas.openxmlformats.org/officeDocument/2006/relationships/drawing" Target="../drawings/drawing18.xml"/><Relationship Id="rId16" Type="http://schemas.openxmlformats.org/officeDocument/2006/relationships/ctrlProp" Target="../ctrlProps/ctrlProp308.xml"/><Relationship Id="rId20" Type="http://schemas.openxmlformats.org/officeDocument/2006/relationships/ctrlProp" Target="../ctrlProps/ctrlProp312.xml"/><Relationship Id="rId29" Type="http://schemas.openxmlformats.org/officeDocument/2006/relationships/ctrlProp" Target="../ctrlProps/ctrlProp321.xml"/><Relationship Id="rId41" Type="http://schemas.openxmlformats.org/officeDocument/2006/relationships/ctrlProp" Target="../ctrlProps/ctrlProp333.xml"/><Relationship Id="rId1" Type="http://schemas.openxmlformats.org/officeDocument/2006/relationships/printerSettings" Target="../printerSettings/printerSettings19.bin"/><Relationship Id="rId6" Type="http://schemas.openxmlformats.org/officeDocument/2006/relationships/ctrlProp" Target="../ctrlProps/ctrlProp298.xml"/><Relationship Id="rId11" Type="http://schemas.openxmlformats.org/officeDocument/2006/relationships/ctrlProp" Target="../ctrlProps/ctrlProp303.xml"/><Relationship Id="rId24" Type="http://schemas.openxmlformats.org/officeDocument/2006/relationships/ctrlProp" Target="../ctrlProps/ctrlProp316.xml"/><Relationship Id="rId32" Type="http://schemas.openxmlformats.org/officeDocument/2006/relationships/ctrlProp" Target="../ctrlProps/ctrlProp324.xml"/><Relationship Id="rId37" Type="http://schemas.openxmlformats.org/officeDocument/2006/relationships/ctrlProp" Target="../ctrlProps/ctrlProp329.xml"/><Relationship Id="rId40" Type="http://schemas.openxmlformats.org/officeDocument/2006/relationships/ctrlProp" Target="../ctrlProps/ctrlProp332.xml"/><Relationship Id="rId45" Type="http://schemas.openxmlformats.org/officeDocument/2006/relationships/ctrlProp" Target="../ctrlProps/ctrlProp337.xml"/><Relationship Id="rId53" Type="http://schemas.openxmlformats.org/officeDocument/2006/relationships/ctrlProp" Target="../ctrlProps/ctrlProp345.xml"/><Relationship Id="rId5" Type="http://schemas.openxmlformats.org/officeDocument/2006/relationships/ctrlProp" Target="../ctrlProps/ctrlProp297.xml"/><Relationship Id="rId15" Type="http://schemas.openxmlformats.org/officeDocument/2006/relationships/ctrlProp" Target="../ctrlProps/ctrlProp307.xml"/><Relationship Id="rId23" Type="http://schemas.openxmlformats.org/officeDocument/2006/relationships/ctrlProp" Target="../ctrlProps/ctrlProp315.xml"/><Relationship Id="rId28" Type="http://schemas.openxmlformats.org/officeDocument/2006/relationships/ctrlProp" Target="../ctrlProps/ctrlProp320.xml"/><Relationship Id="rId36" Type="http://schemas.openxmlformats.org/officeDocument/2006/relationships/ctrlProp" Target="../ctrlProps/ctrlProp328.xml"/><Relationship Id="rId49" Type="http://schemas.openxmlformats.org/officeDocument/2006/relationships/ctrlProp" Target="../ctrlProps/ctrlProp341.xml"/><Relationship Id="rId10" Type="http://schemas.openxmlformats.org/officeDocument/2006/relationships/ctrlProp" Target="../ctrlProps/ctrlProp302.xml"/><Relationship Id="rId19" Type="http://schemas.openxmlformats.org/officeDocument/2006/relationships/ctrlProp" Target="../ctrlProps/ctrlProp311.xml"/><Relationship Id="rId31" Type="http://schemas.openxmlformats.org/officeDocument/2006/relationships/ctrlProp" Target="../ctrlProps/ctrlProp323.xml"/><Relationship Id="rId44" Type="http://schemas.openxmlformats.org/officeDocument/2006/relationships/ctrlProp" Target="../ctrlProps/ctrlProp336.xml"/><Relationship Id="rId52" Type="http://schemas.openxmlformats.org/officeDocument/2006/relationships/ctrlProp" Target="../ctrlProps/ctrlProp344.xml"/><Relationship Id="rId4" Type="http://schemas.openxmlformats.org/officeDocument/2006/relationships/ctrlProp" Target="../ctrlProps/ctrlProp296.xml"/><Relationship Id="rId9" Type="http://schemas.openxmlformats.org/officeDocument/2006/relationships/ctrlProp" Target="../ctrlProps/ctrlProp301.xml"/><Relationship Id="rId14" Type="http://schemas.openxmlformats.org/officeDocument/2006/relationships/ctrlProp" Target="../ctrlProps/ctrlProp306.xml"/><Relationship Id="rId22" Type="http://schemas.openxmlformats.org/officeDocument/2006/relationships/ctrlProp" Target="../ctrlProps/ctrlProp314.xml"/><Relationship Id="rId27" Type="http://schemas.openxmlformats.org/officeDocument/2006/relationships/ctrlProp" Target="../ctrlProps/ctrlProp319.xml"/><Relationship Id="rId30" Type="http://schemas.openxmlformats.org/officeDocument/2006/relationships/ctrlProp" Target="../ctrlProps/ctrlProp322.xml"/><Relationship Id="rId35" Type="http://schemas.openxmlformats.org/officeDocument/2006/relationships/ctrlProp" Target="../ctrlProps/ctrlProp327.xml"/><Relationship Id="rId43" Type="http://schemas.openxmlformats.org/officeDocument/2006/relationships/ctrlProp" Target="../ctrlProps/ctrlProp335.xml"/><Relationship Id="rId48" Type="http://schemas.openxmlformats.org/officeDocument/2006/relationships/ctrlProp" Target="../ctrlProps/ctrlProp340.xml"/><Relationship Id="rId8" Type="http://schemas.openxmlformats.org/officeDocument/2006/relationships/ctrlProp" Target="../ctrlProps/ctrlProp300.xml"/><Relationship Id="rId51" Type="http://schemas.openxmlformats.org/officeDocument/2006/relationships/ctrlProp" Target="../ctrlProps/ctrlProp343.xml"/></Relationships>
</file>

<file path=xl/worksheets/_rels/sheet20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368.xml"/><Relationship Id="rId117" Type="http://schemas.openxmlformats.org/officeDocument/2006/relationships/ctrlProp" Target="../ctrlProps/ctrlProp459.xml"/><Relationship Id="rId21" Type="http://schemas.openxmlformats.org/officeDocument/2006/relationships/ctrlProp" Target="../ctrlProps/ctrlProp363.xml"/><Relationship Id="rId42" Type="http://schemas.openxmlformats.org/officeDocument/2006/relationships/ctrlProp" Target="../ctrlProps/ctrlProp384.xml"/><Relationship Id="rId47" Type="http://schemas.openxmlformats.org/officeDocument/2006/relationships/ctrlProp" Target="../ctrlProps/ctrlProp389.xml"/><Relationship Id="rId63" Type="http://schemas.openxmlformats.org/officeDocument/2006/relationships/ctrlProp" Target="../ctrlProps/ctrlProp405.xml"/><Relationship Id="rId68" Type="http://schemas.openxmlformats.org/officeDocument/2006/relationships/ctrlProp" Target="../ctrlProps/ctrlProp410.xml"/><Relationship Id="rId84" Type="http://schemas.openxmlformats.org/officeDocument/2006/relationships/ctrlProp" Target="../ctrlProps/ctrlProp426.xml"/><Relationship Id="rId89" Type="http://schemas.openxmlformats.org/officeDocument/2006/relationships/ctrlProp" Target="../ctrlProps/ctrlProp431.xml"/><Relationship Id="rId112" Type="http://schemas.openxmlformats.org/officeDocument/2006/relationships/ctrlProp" Target="../ctrlProps/ctrlProp454.xml"/><Relationship Id="rId16" Type="http://schemas.openxmlformats.org/officeDocument/2006/relationships/ctrlProp" Target="../ctrlProps/ctrlProp358.xml"/><Relationship Id="rId107" Type="http://schemas.openxmlformats.org/officeDocument/2006/relationships/ctrlProp" Target="../ctrlProps/ctrlProp449.xml"/><Relationship Id="rId11" Type="http://schemas.openxmlformats.org/officeDocument/2006/relationships/ctrlProp" Target="../ctrlProps/ctrlProp353.xml"/><Relationship Id="rId32" Type="http://schemas.openxmlformats.org/officeDocument/2006/relationships/ctrlProp" Target="../ctrlProps/ctrlProp374.xml"/><Relationship Id="rId37" Type="http://schemas.openxmlformats.org/officeDocument/2006/relationships/ctrlProp" Target="../ctrlProps/ctrlProp379.xml"/><Relationship Id="rId53" Type="http://schemas.openxmlformats.org/officeDocument/2006/relationships/ctrlProp" Target="../ctrlProps/ctrlProp395.xml"/><Relationship Id="rId58" Type="http://schemas.openxmlformats.org/officeDocument/2006/relationships/ctrlProp" Target="../ctrlProps/ctrlProp400.xml"/><Relationship Id="rId74" Type="http://schemas.openxmlformats.org/officeDocument/2006/relationships/ctrlProp" Target="../ctrlProps/ctrlProp416.xml"/><Relationship Id="rId79" Type="http://schemas.openxmlformats.org/officeDocument/2006/relationships/ctrlProp" Target="../ctrlProps/ctrlProp421.xml"/><Relationship Id="rId102" Type="http://schemas.openxmlformats.org/officeDocument/2006/relationships/ctrlProp" Target="../ctrlProps/ctrlProp444.xml"/><Relationship Id="rId123" Type="http://schemas.openxmlformats.org/officeDocument/2006/relationships/ctrlProp" Target="../ctrlProps/ctrlProp465.xml"/><Relationship Id="rId5" Type="http://schemas.openxmlformats.org/officeDocument/2006/relationships/ctrlProp" Target="../ctrlProps/ctrlProp347.xml"/><Relationship Id="rId61" Type="http://schemas.openxmlformats.org/officeDocument/2006/relationships/ctrlProp" Target="../ctrlProps/ctrlProp403.xml"/><Relationship Id="rId82" Type="http://schemas.openxmlformats.org/officeDocument/2006/relationships/ctrlProp" Target="../ctrlProps/ctrlProp424.xml"/><Relationship Id="rId90" Type="http://schemas.openxmlformats.org/officeDocument/2006/relationships/ctrlProp" Target="../ctrlProps/ctrlProp432.xml"/><Relationship Id="rId95" Type="http://schemas.openxmlformats.org/officeDocument/2006/relationships/ctrlProp" Target="../ctrlProps/ctrlProp437.xml"/><Relationship Id="rId19" Type="http://schemas.openxmlformats.org/officeDocument/2006/relationships/ctrlProp" Target="../ctrlProps/ctrlProp361.xml"/><Relationship Id="rId14" Type="http://schemas.openxmlformats.org/officeDocument/2006/relationships/ctrlProp" Target="../ctrlProps/ctrlProp356.xml"/><Relationship Id="rId22" Type="http://schemas.openxmlformats.org/officeDocument/2006/relationships/ctrlProp" Target="../ctrlProps/ctrlProp364.xml"/><Relationship Id="rId27" Type="http://schemas.openxmlformats.org/officeDocument/2006/relationships/ctrlProp" Target="../ctrlProps/ctrlProp369.xml"/><Relationship Id="rId30" Type="http://schemas.openxmlformats.org/officeDocument/2006/relationships/ctrlProp" Target="../ctrlProps/ctrlProp372.xml"/><Relationship Id="rId35" Type="http://schemas.openxmlformats.org/officeDocument/2006/relationships/ctrlProp" Target="../ctrlProps/ctrlProp377.xml"/><Relationship Id="rId43" Type="http://schemas.openxmlformats.org/officeDocument/2006/relationships/ctrlProp" Target="../ctrlProps/ctrlProp385.xml"/><Relationship Id="rId48" Type="http://schemas.openxmlformats.org/officeDocument/2006/relationships/ctrlProp" Target="../ctrlProps/ctrlProp390.xml"/><Relationship Id="rId56" Type="http://schemas.openxmlformats.org/officeDocument/2006/relationships/ctrlProp" Target="../ctrlProps/ctrlProp398.xml"/><Relationship Id="rId64" Type="http://schemas.openxmlformats.org/officeDocument/2006/relationships/ctrlProp" Target="../ctrlProps/ctrlProp406.xml"/><Relationship Id="rId69" Type="http://schemas.openxmlformats.org/officeDocument/2006/relationships/ctrlProp" Target="../ctrlProps/ctrlProp411.xml"/><Relationship Id="rId77" Type="http://schemas.openxmlformats.org/officeDocument/2006/relationships/ctrlProp" Target="../ctrlProps/ctrlProp419.xml"/><Relationship Id="rId100" Type="http://schemas.openxmlformats.org/officeDocument/2006/relationships/ctrlProp" Target="../ctrlProps/ctrlProp442.xml"/><Relationship Id="rId105" Type="http://schemas.openxmlformats.org/officeDocument/2006/relationships/ctrlProp" Target="../ctrlProps/ctrlProp447.xml"/><Relationship Id="rId113" Type="http://schemas.openxmlformats.org/officeDocument/2006/relationships/ctrlProp" Target="../ctrlProps/ctrlProp455.xml"/><Relationship Id="rId118" Type="http://schemas.openxmlformats.org/officeDocument/2006/relationships/ctrlProp" Target="../ctrlProps/ctrlProp460.xml"/><Relationship Id="rId8" Type="http://schemas.openxmlformats.org/officeDocument/2006/relationships/ctrlProp" Target="../ctrlProps/ctrlProp350.xml"/><Relationship Id="rId51" Type="http://schemas.openxmlformats.org/officeDocument/2006/relationships/ctrlProp" Target="../ctrlProps/ctrlProp393.xml"/><Relationship Id="rId72" Type="http://schemas.openxmlformats.org/officeDocument/2006/relationships/ctrlProp" Target="../ctrlProps/ctrlProp414.xml"/><Relationship Id="rId80" Type="http://schemas.openxmlformats.org/officeDocument/2006/relationships/ctrlProp" Target="../ctrlProps/ctrlProp422.xml"/><Relationship Id="rId85" Type="http://schemas.openxmlformats.org/officeDocument/2006/relationships/ctrlProp" Target="../ctrlProps/ctrlProp427.xml"/><Relationship Id="rId93" Type="http://schemas.openxmlformats.org/officeDocument/2006/relationships/ctrlProp" Target="../ctrlProps/ctrlProp435.xml"/><Relationship Id="rId98" Type="http://schemas.openxmlformats.org/officeDocument/2006/relationships/ctrlProp" Target="../ctrlProps/ctrlProp440.xml"/><Relationship Id="rId121" Type="http://schemas.openxmlformats.org/officeDocument/2006/relationships/ctrlProp" Target="../ctrlProps/ctrlProp463.xml"/><Relationship Id="rId3" Type="http://schemas.openxmlformats.org/officeDocument/2006/relationships/vmlDrawing" Target="../drawings/vmlDrawing9.vml"/><Relationship Id="rId12" Type="http://schemas.openxmlformats.org/officeDocument/2006/relationships/ctrlProp" Target="../ctrlProps/ctrlProp354.xml"/><Relationship Id="rId17" Type="http://schemas.openxmlformats.org/officeDocument/2006/relationships/ctrlProp" Target="../ctrlProps/ctrlProp359.xml"/><Relationship Id="rId25" Type="http://schemas.openxmlformats.org/officeDocument/2006/relationships/ctrlProp" Target="../ctrlProps/ctrlProp367.xml"/><Relationship Id="rId33" Type="http://schemas.openxmlformats.org/officeDocument/2006/relationships/ctrlProp" Target="../ctrlProps/ctrlProp375.xml"/><Relationship Id="rId38" Type="http://schemas.openxmlformats.org/officeDocument/2006/relationships/ctrlProp" Target="../ctrlProps/ctrlProp380.xml"/><Relationship Id="rId46" Type="http://schemas.openxmlformats.org/officeDocument/2006/relationships/ctrlProp" Target="../ctrlProps/ctrlProp388.xml"/><Relationship Id="rId59" Type="http://schemas.openxmlformats.org/officeDocument/2006/relationships/ctrlProp" Target="../ctrlProps/ctrlProp401.xml"/><Relationship Id="rId67" Type="http://schemas.openxmlformats.org/officeDocument/2006/relationships/ctrlProp" Target="../ctrlProps/ctrlProp409.xml"/><Relationship Id="rId103" Type="http://schemas.openxmlformats.org/officeDocument/2006/relationships/ctrlProp" Target="../ctrlProps/ctrlProp445.xml"/><Relationship Id="rId108" Type="http://schemas.openxmlformats.org/officeDocument/2006/relationships/ctrlProp" Target="../ctrlProps/ctrlProp450.xml"/><Relationship Id="rId116" Type="http://schemas.openxmlformats.org/officeDocument/2006/relationships/ctrlProp" Target="../ctrlProps/ctrlProp458.xml"/><Relationship Id="rId124" Type="http://schemas.openxmlformats.org/officeDocument/2006/relationships/ctrlProp" Target="../ctrlProps/ctrlProp466.xml"/><Relationship Id="rId20" Type="http://schemas.openxmlformats.org/officeDocument/2006/relationships/ctrlProp" Target="../ctrlProps/ctrlProp362.xml"/><Relationship Id="rId41" Type="http://schemas.openxmlformats.org/officeDocument/2006/relationships/ctrlProp" Target="../ctrlProps/ctrlProp383.xml"/><Relationship Id="rId54" Type="http://schemas.openxmlformats.org/officeDocument/2006/relationships/ctrlProp" Target="../ctrlProps/ctrlProp396.xml"/><Relationship Id="rId62" Type="http://schemas.openxmlformats.org/officeDocument/2006/relationships/ctrlProp" Target="../ctrlProps/ctrlProp404.xml"/><Relationship Id="rId70" Type="http://schemas.openxmlformats.org/officeDocument/2006/relationships/ctrlProp" Target="../ctrlProps/ctrlProp412.xml"/><Relationship Id="rId75" Type="http://schemas.openxmlformats.org/officeDocument/2006/relationships/ctrlProp" Target="../ctrlProps/ctrlProp417.xml"/><Relationship Id="rId83" Type="http://schemas.openxmlformats.org/officeDocument/2006/relationships/ctrlProp" Target="../ctrlProps/ctrlProp425.xml"/><Relationship Id="rId88" Type="http://schemas.openxmlformats.org/officeDocument/2006/relationships/ctrlProp" Target="../ctrlProps/ctrlProp430.xml"/><Relationship Id="rId91" Type="http://schemas.openxmlformats.org/officeDocument/2006/relationships/ctrlProp" Target="../ctrlProps/ctrlProp433.xml"/><Relationship Id="rId96" Type="http://schemas.openxmlformats.org/officeDocument/2006/relationships/ctrlProp" Target="../ctrlProps/ctrlProp438.xml"/><Relationship Id="rId111" Type="http://schemas.openxmlformats.org/officeDocument/2006/relationships/ctrlProp" Target="../ctrlProps/ctrlProp453.xml"/><Relationship Id="rId1" Type="http://schemas.openxmlformats.org/officeDocument/2006/relationships/printerSettings" Target="../printerSettings/printerSettings20.bin"/><Relationship Id="rId6" Type="http://schemas.openxmlformats.org/officeDocument/2006/relationships/ctrlProp" Target="../ctrlProps/ctrlProp348.xml"/><Relationship Id="rId15" Type="http://schemas.openxmlformats.org/officeDocument/2006/relationships/ctrlProp" Target="../ctrlProps/ctrlProp357.xml"/><Relationship Id="rId23" Type="http://schemas.openxmlformats.org/officeDocument/2006/relationships/ctrlProp" Target="../ctrlProps/ctrlProp365.xml"/><Relationship Id="rId28" Type="http://schemas.openxmlformats.org/officeDocument/2006/relationships/ctrlProp" Target="../ctrlProps/ctrlProp370.xml"/><Relationship Id="rId36" Type="http://schemas.openxmlformats.org/officeDocument/2006/relationships/ctrlProp" Target="../ctrlProps/ctrlProp378.xml"/><Relationship Id="rId49" Type="http://schemas.openxmlformats.org/officeDocument/2006/relationships/ctrlProp" Target="../ctrlProps/ctrlProp391.xml"/><Relationship Id="rId57" Type="http://schemas.openxmlformats.org/officeDocument/2006/relationships/ctrlProp" Target="../ctrlProps/ctrlProp399.xml"/><Relationship Id="rId106" Type="http://schemas.openxmlformats.org/officeDocument/2006/relationships/ctrlProp" Target="../ctrlProps/ctrlProp448.xml"/><Relationship Id="rId114" Type="http://schemas.openxmlformats.org/officeDocument/2006/relationships/ctrlProp" Target="../ctrlProps/ctrlProp456.xml"/><Relationship Id="rId119" Type="http://schemas.openxmlformats.org/officeDocument/2006/relationships/ctrlProp" Target="../ctrlProps/ctrlProp461.xml"/><Relationship Id="rId10" Type="http://schemas.openxmlformats.org/officeDocument/2006/relationships/ctrlProp" Target="../ctrlProps/ctrlProp352.xml"/><Relationship Id="rId31" Type="http://schemas.openxmlformats.org/officeDocument/2006/relationships/ctrlProp" Target="../ctrlProps/ctrlProp373.xml"/><Relationship Id="rId44" Type="http://schemas.openxmlformats.org/officeDocument/2006/relationships/ctrlProp" Target="../ctrlProps/ctrlProp386.xml"/><Relationship Id="rId52" Type="http://schemas.openxmlformats.org/officeDocument/2006/relationships/ctrlProp" Target="../ctrlProps/ctrlProp394.xml"/><Relationship Id="rId60" Type="http://schemas.openxmlformats.org/officeDocument/2006/relationships/ctrlProp" Target="../ctrlProps/ctrlProp402.xml"/><Relationship Id="rId65" Type="http://schemas.openxmlformats.org/officeDocument/2006/relationships/ctrlProp" Target="../ctrlProps/ctrlProp407.xml"/><Relationship Id="rId73" Type="http://schemas.openxmlformats.org/officeDocument/2006/relationships/ctrlProp" Target="../ctrlProps/ctrlProp415.xml"/><Relationship Id="rId78" Type="http://schemas.openxmlformats.org/officeDocument/2006/relationships/ctrlProp" Target="../ctrlProps/ctrlProp420.xml"/><Relationship Id="rId81" Type="http://schemas.openxmlformats.org/officeDocument/2006/relationships/ctrlProp" Target="../ctrlProps/ctrlProp423.xml"/><Relationship Id="rId86" Type="http://schemas.openxmlformats.org/officeDocument/2006/relationships/ctrlProp" Target="../ctrlProps/ctrlProp428.xml"/><Relationship Id="rId94" Type="http://schemas.openxmlformats.org/officeDocument/2006/relationships/ctrlProp" Target="../ctrlProps/ctrlProp436.xml"/><Relationship Id="rId99" Type="http://schemas.openxmlformats.org/officeDocument/2006/relationships/ctrlProp" Target="../ctrlProps/ctrlProp441.xml"/><Relationship Id="rId101" Type="http://schemas.openxmlformats.org/officeDocument/2006/relationships/ctrlProp" Target="../ctrlProps/ctrlProp443.xml"/><Relationship Id="rId122" Type="http://schemas.openxmlformats.org/officeDocument/2006/relationships/ctrlProp" Target="../ctrlProps/ctrlProp464.xml"/><Relationship Id="rId4" Type="http://schemas.openxmlformats.org/officeDocument/2006/relationships/ctrlProp" Target="../ctrlProps/ctrlProp346.xml"/><Relationship Id="rId9" Type="http://schemas.openxmlformats.org/officeDocument/2006/relationships/ctrlProp" Target="../ctrlProps/ctrlProp351.xml"/><Relationship Id="rId13" Type="http://schemas.openxmlformats.org/officeDocument/2006/relationships/ctrlProp" Target="../ctrlProps/ctrlProp355.xml"/><Relationship Id="rId18" Type="http://schemas.openxmlformats.org/officeDocument/2006/relationships/ctrlProp" Target="../ctrlProps/ctrlProp360.xml"/><Relationship Id="rId39" Type="http://schemas.openxmlformats.org/officeDocument/2006/relationships/ctrlProp" Target="../ctrlProps/ctrlProp381.xml"/><Relationship Id="rId109" Type="http://schemas.openxmlformats.org/officeDocument/2006/relationships/ctrlProp" Target="../ctrlProps/ctrlProp451.xml"/><Relationship Id="rId34" Type="http://schemas.openxmlformats.org/officeDocument/2006/relationships/ctrlProp" Target="../ctrlProps/ctrlProp376.xml"/><Relationship Id="rId50" Type="http://schemas.openxmlformats.org/officeDocument/2006/relationships/ctrlProp" Target="../ctrlProps/ctrlProp392.xml"/><Relationship Id="rId55" Type="http://schemas.openxmlformats.org/officeDocument/2006/relationships/ctrlProp" Target="../ctrlProps/ctrlProp397.xml"/><Relationship Id="rId76" Type="http://schemas.openxmlformats.org/officeDocument/2006/relationships/ctrlProp" Target="../ctrlProps/ctrlProp418.xml"/><Relationship Id="rId97" Type="http://schemas.openxmlformats.org/officeDocument/2006/relationships/ctrlProp" Target="../ctrlProps/ctrlProp439.xml"/><Relationship Id="rId104" Type="http://schemas.openxmlformats.org/officeDocument/2006/relationships/ctrlProp" Target="../ctrlProps/ctrlProp446.xml"/><Relationship Id="rId120" Type="http://schemas.openxmlformats.org/officeDocument/2006/relationships/ctrlProp" Target="../ctrlProps/ctrlProp462.xml"/><Relationship Id="rId7" Type="http://schemas.openxmlformats.org/officeDocument/2006/relationships/ctrlProp" Target="../ctrlProps/ctrlProp349.xml"/><Relationship Id="rId71" Type="http://schemas.openxmlformats.org/officeDocument/2006/relationships/ctrlProp" Target="../ctrlProps/ctrlProp413.xml"/><Relationship Id="rId92" Type="http://schemas.openxmlformats.org/officeDocument/2006/relationships/ctrlProp" Target="../ctrlProps/ctrlProp434.xml"/><Relationship Id="rId2" Type="http://schemas.openxmlformats.org/officeDocument/2006/relationships/drawing" Target="../drawings/drawing19.xml"/><Relationship Id="rId29" Type="http://schemas.openxmlformats.org/officeDocument/2006/relationships/ctrlProp" Target="../ctrlProps/ctrlProp371.xml"/><Relationship Id="rId24" Type="http://schemas.openxmlformats.org/officeDocument/2006/relationships/ctrlProp" Target="../ctrlProps/ctrlProp366.xml"/><Relationship Id="rId40" Type="http://schemas.openxmlformats.org/officeDocument/2006/relationships/ctrlProp" Target="../ctrlProps/ctrlProp382.xml"/><Relationship Id="rId45" Type="http://schemas.openxmlformats.org/officeDocument/2006/relationships/ctrlProp" Target="../ctrlProps/ctrlProp387.xml"/><Relationship Id="rId66" Type="http://schemas.openxmlformats.org/officeDocument/2006/relationships/ctrlProp" Target="../ctrlProps/ctrlProp408.xml"/><Relationship Id="rId87" Type="http://schemas.openxmlformats.org/officeDocument/2006/relationships/ctrlProp" Target="../ctrlProps/ctrlProp429.xml"/><Relationship Id="rId110" Type="http://schemas.openxmlformats.org/officeDocument/2006/relationships/ctrlProp" Target="../ctrlProps/ctrlProp452.xml"/><Relationship Id="rId115" Type="http://schemas.openxmlformats.org/officeDocument/2006/relationships/ctrlProp" Target="../ctrlProps/ctrlProp457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Relationship Id="rId4" Type="http://schemas.openxmlformats.org/officeDocument/2006/relationships/ctrlProp" Target="../ctrlProps/ctrlProp467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477.xml"/><Relationship Id="rId18" Type="http://schemas.openxmlformats.org/officeDocument/2006/relationships/ctrlProp" Target="../ctrlProps/ctrlProp482.xml"/><Relationship Id="rId26" Type="http://schemas.openxmlformats.org/officeDocument/2006/relationships/ctrlProp" Target="../ctrlProps/ctrlProp490.xml"/><Relationship Id="rId39" Type="http://schemas.openxmlformats.org/officeDocument/2006/relationships/ctrlProp" Target="../ctrlProps/ctrlProp503.xml"/><Relationship Id="rId3" Type="http://schemas.openxmlformats.org/officeDocument/2006/relationships/vmlDrawing" Target="../drawings/vmlDrawing11.vml"/><Relationship Id="rId21" Type="http://schemas.openxmlformats.org/officeDocument/2006/relationships/ctrlProp" Target="../ctrlProps/ctrlProp485.xml"/><Relationship Id="rId34" Type="http://schemas.openxmlformats.org/officeDocument/2006/relationships/ctrlProp" Target="../ctrlProps/ctrlProp498.xml"/><Relationship Id="rId42" Type="http://schemas.openxmlformats.org/officeDocument/2006/relationships/ctrlProp" Target="../ctrlProps/ctrlProp506.xml"/><Relationship Id="rId47" Type="http://schemas.openxmlformats.org/officeDocument/2006/relationships/ctrlProp" Target="../ctrlProps/ctrlProp511.xml"/><Relationship Id="rId50" Type="http://schemas.openxmlformats.org/officeDocument/2006/relationships/ctrlProp" Target="../ctrlProps/ctrlProp514.xml"/><Relationship Id="rId7" Type="http://schemas.openxmlformats.org/officeDocument/2006/relationships/ctrlProp" Target="../ctrlProps/ctrlProp471.xml"/><Relationship Id="rId12" Type="http://schemas.openxmlformats.org/officeDocument/2006/relationships/ctrlProp" Target="../ctrlProps/ctrlProp476.xml"/><Relationship Id="rId17" Type="http://schemas.openxmlformats.org/officeDocument/2006/relationships/ctrlProp" Target="../ctrlProps/ctrlProp481.xml"/><Relationship Id="rId25" Type="http://schemas.openxmlformats.org/officeDocument/2006/relationships/ctrlProp" Target="../ctrlProps/ctrlProp489.xml"/><Relationship Id="rId33" Type="http://schemas.openxmlformats.org/officeDocument/2006/relationships/ctrlProp" Target="../ctrlProps/ctrlProp497.xml"/><Relationship Id="rId38" Type="http://schemas.openxmlformats.org/officeDocument/2006/relationships/ctrlProp" Target="../ctrlProps/ctrlProp502.xml"/><Relationship Id="rId46" Type="http://schemas.openxmlformats.org/officeDocument/2006/relationships/ctrlProp" Target="../ctrlProps/ctrlProp510.xml"/><Relationship Id="rId2" Type="http://schemas.openxmlformats.org/officeDocument/2006/relationships/drawing" Target="../drawings/drawing22.xml"/><Relationship Id="rId16" Type="http://schemas.openxmlformats.org/officeDocument/2006/relationships/ctrlProp" Target="../ctrlProps/ctrlProp480.xml"/><Relationship Id="rId20" Type="http://schemas.openxmlformats.org/officeDocument/2006/relationships/ctrlProp" Target="../ctrlProps/ctrlProp484.xml"/><Relationship Id="rId29" Type="http://schemas.openxmlformats.org/officeDocument/2006/relationships/ctrlProp" Target="../ctrlProps/ctrlProp493.xml"/><Relationship Id="rId41" Type="http://schemas.openxmlformats.org/officeDocument/2006/relationships/ctrlProp" Target="../ctrlProps/ctrlProp505.xml"/><Relationship Id="rId1" Type="http://schemas.openxmlformats.org/officeDocument/2006/relationships/printerSettings" Target="../printerSettings/printerSettings23.bin"/><Relationship Id="rId6" Type="http://schemas.openxmlformats.org/officeDocument/2006/relationships/ctrlProp" Target="../ctrlProps/ctrlProp470.xml"/><Relationship Id="rId11" Type="http://schemas.openxmlformats.org/officeDocument/2006/relationships/ctrlProp" Target="../ctrlProps/ctrlProp475.xml"/><Relationship Id="rId24" Type="http://schemas.openxmlformats.org/officeDocument/2006/relationships/ctrlProp" Target="../ctrlProps/ctrlProp488.xml"/><Relationship Id="rId32" Type="http://schemas.openxmlformats.org/officeDocument/2006/relationships/ctrlProp" Target="../ctrlProps/ctrlProp496.xml"/><Relationship Id="rId37" Type="http://schemas.openxmlformats.org/officeDocument/2006/relationships/ctrlProp" Target="../ctrlProps/ctrlProp501.xml"/><Relationship Id="rId40" Type="http://schemas.openxmlformats.org/officeDocument/2006/relationships/ctrlProp" Target="../ctrlProps/ctrlProp504.xml"/><Relationship Id="rId45" Type="http://schemas.openxmlformats.org/officeDocument/2006/relationships/ctrlProp" Target="../ctrlProps/ctrlProp509.xml"/><Relationship Id="rId5" Type="http://schemas.openxmlformats.org/officeDocument/2006/relationships/ctrlProp" Target="../ctrlProps/ctrlProp469.xml"/><Relationship Id="rId15" Type="http://schemas.openxmlformats.org/officeDocument/2006/relationships/ctrlProp" Target="../ctrlProps/ctrlProp479.xml"/><Relationship Id="rId23" Type="http://schemas.openxmlformats.org/officeDocument/2006/relationships/ctrlProp" Target="../ctrlProps/ctrlProp487.xml"/><Relationship Id="rId28" Type="http://schemas.openxmlformats.org/officeDocument/2006/relationships/ctrlProp" Target="../ctrlProps/ctrlProp492.xml"/><Relationship Id="rId36" Type="http://schemas.openxmlformats.org/officeDocument/2006/relationships/ctrlProp" Target="../ctrlProps/ctrlProp500.xml"/><Relationship Id="rId49" Type="http://schemas.openxmlformats.org/officeDocument/2006/relationships/ctrlProp" Target="../ctrlProps/ctrlProp513.xml"/><Relationship Id="rId10" Type="http://schemas.openxmlformats.org/officeDocument/2006/relationships/ctrlProp" Target="../ctrlProps/ctrlProp474.xml"/><Relationship Id="rId19" Type="http://schemas.openxmlformats.org/officeDocument/2006/relationships/ctrlProp" Target="../ctrlProps/ctrlProp483.xml"/><Relationship Id="rId31" Type="http://schemas.openxmlformats.org/officeDocument/2006/relationships/ctrlProp" Target="../ctrlProps/ctrlProp495.xml"/><Relationship Id="rId44" Type="http://schemas.openxmlformats.org/officeDocument/2006/relationships/ctrlProp" Target="../ctrlProps/ctrlProp508.xml"/><Relationship Id="rId4" Type="http://schemas.openxmlformats.org/officeDocument/2006/relationships/ctrlProp" Target="../ctrlProps/ctrlProp468.xml"/><Relationship Id="rId9" Type="http://schemas.openxmlformats.org/officeDocument/2006/relationships/ctrlProp" Target="../ctrlProps/ctrlProp473.xml"/><Relationship Id="rId14" Type="http://schemas.openxmlformats.org/officeDocument/2006/relationships/ctrlProp" Target="../ctrlProps/ctrlProp478.xml"/><Relationship Id="rId22" Type="http://schemas.openxmlformats.org/officeDocument/2006/relationships/ctrlProp" Target="../ctrlProps/ctrlProp486.xml"/><Relationship Id="rId27" Type="http://schemas.openxmlformats.org/officeDocument/2006/relationships/ctrlProp" Target="../ctrlProps/ctrlProp491.xml"/><Relationship Id="rId30" Type="http://schemas.openxmlformats.org/officeDocument/2006/relationships/ctrlProp" Target="../ctrlProps/ctrlProp494.xml"/><Relationship Id="rId35" Type="http://schemas.openxmlformats.org/officeDocument/2006/relationships/ctrlProp" Target="../ctrlProps/ctrlProp499.xml"/><Relationship Id="rId43" Type="http://schemas.openxmlformats.org/officeDocument/2006/relationships/ctrlProp" Target="../ctrlProps/ctrlProp507.xml"/><Relationship Id="rId48" Type="http://schemas.openxmlformats.org/officeDocument/2006/relationships/ctrlProp" Target="../ctrlProps/ctrlProp512.xml"/><Relationship Id="rId8" Type="http://schemas.openxmlformats.org/officeDocument/2006/relationships/ctrlProp" Target="../ctrlProps/ctrlProp472.xml"/><Relationship Id="rId51" Type="http://schemas.openxmlformats.org/officeDocument/2006/relationships/ctrlProp" Target="../ctrlProps/ctrlProp5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>
    <pageSetUpPr fitToPage="1"/>
  </sheetPr>
  <dimension ref="A3:S60"/>
  <sheetViews>
    <sheetView view="pageBreakPreview" topLeftCell="B1" zoomScale="125" zoomScaleNormal="125" zoomScalePageLayoutView="125" workbookViewId="0">
      <selection activeCell="Q25" sqref="Q25"/>
    </sheetView>
  </sheetViews>
  <sheetFormatPr baseColWidth="10" defaultColWidth="10.7109375" defaultRowHeight="12.75" x14ac:dyDescent="0.2"/>
  <cols>
    <col min="9" max="9" width="13.140625" customWidth="1"/>
    <col min="11" max="11" width="10.7109375" style="577"/>
    <col min="18" max="18" width="13.140625" customWidth="1"/>
  </cols>
  <sheetData>
    <row r="3" spans="1:19" ht="15.75" x14ac:dyDescent="0.25">
      <c r="A3" s="305" t="s">
        <v>241</v>
      </c>
      <c r="B3" s="223" t="s">
        <v>432</v>
      </c>
      <c r="C3" s="223"/>
      <c r="D3" s="223" t="s">
        <v>506</v>
      </c>
      <c r="G3" s="609"/>
      <c r="H3" s="216"/>
      <c r="I3" s="217"/>
      <c r="K3" s="576" t="s">
        <v>511</v>
      </c>
      <c r="P3" s="576" t="s">
        <v>687</v>
      </c>
      <c r="R3" s="576" t="s">
        <v>684</v>
      </c>
      <c r="S3" s="576" t="s">
        <v>677</v>
      </c>
    </row>
    <row r="4" spans="1:19" ht="15" customHeight="1" x14ac:dyDescent="0.2">
      <c r="A4" s="224" t="s">
        <v>240</v>
      </c>
      <c r="B4" s="225" t="s">
        <v>433</v>
      </c>
      <c r="C4" s="226"/>
      <c r="D4" s="122" t="s">
        <v>396</v>
      </c>
      <c r="G4" s="610"/>
      <c r="H4" s="396"/>
      <c r="I4" s="218"/>
      <c r="K4" s="578" t="s">
        <v>560</v>
      </c>
      <c r="L4" s="22" t="s">
        <v>514</v>
      </c>
      <c r="S4" s="632"/>
    </row>
    <row r="5" spans="1:19" ht="15" customHeight="1" x14ac:dyDescent="0.2">
      <c r="A5" s="224" t="s">
        <v>164</v>
      </c>
      <c r="B5" s="225" t="s">
        <v>434</v>
      </c>
      <c r="C5" s="226"/>
      <c r="D5" s="122" t="s">
        <v>467</v>
      </c>
      <c r="G5" s="496"/>
      <c r="H5" s="396"/>
      <c r="I5" s="218"/>
      <c r="K5" s="578" t="s">
        <v>512</v>
      </c>
      <c r="L5" s="22" t="s">
        <v>515</v>
      </c>
      <c r="S5" s="632"/>
    </row>
    <row r="6" spans="1:19" ht="15" customHeight="1" x14ac:dyDescent="0.2">
      <c r="A6" s="224" t="s">
        <v>167</v>
      </c>
      <c r="B6" s="225" t="s">
        <v>435</v>
      </c>
      <c r="C6" s="226"/>
      <c r="D6" s="122" t="s">
        <v>470</v>
      </c>
      <c r="G6" s="496"/>
      <c r="H6" s="396"/>
      <c r="I6" s="218"/>
      <c r="K6" s="578" t="s">
        <v>561</v>
      </c>
      <c r="L6" s="22" t="s">
        <v>516</v>
      </c>
      <c r="S6" s="632"/>
    </row>
    <row r="7" spans="1:19" ht="15" customHeight="1" x14ac:dyDescent="0.2">
      <c r="A7" s="224" t="s">
        <v>242</v>
      </c>
      <c r="B7" s="225" t="s">
        <v>436</v>
      </c>
      <c r="C7" s="226"/>
      <c r="D7" s="122" t="s">
        <v>398</v>
      </c>
      <c r="G7" s="611"/>
      <c r="H7" s="612"/>
      <c r="I7" s="221"/>
      <c r="K7" s="578" t="s">
        <v>563</v>
      </c>
      <c r="L7" s="22" t="s">
        <v>517</v>
      </c>
      <c r="S7" s="632"/>
    </row>
    <row r="8" spans="1:19" ht="15" customHeight="1" x14ac:dyDescent="0.2">
      <c r="A8" s="224" t="s">
        <v>243</v>
      </c>
      <c r="B8" s="225" t="s">
        <v>437</v>
      </c>
      <c r="C8" s="226"/>
      <c r="D8" s="122" t="s">
        <v>392</v>
      </c>
      <c r="G8" s="400"/>
      <c r="H8" s="126"/>
      <c r="K8" s="578" t="s">
        <v>564</v>
      </c>
      <c r="L8" s="22" t="s">
        <v>518</v>
      </c>
      <c r="S8" s="632"/>
    </row>
    <row r="9" spans="1:19" ht="15" customHeight="1" x14ac:dyDescent="0.2">
      <c r="A9" s="224" t="s">
        <v>244</v>
      </c>
      <c r="B9" s="225" t="s">
        <v>438</v>
      </c>
      <c r="C9" s="85"/>
      <c r="D9" s="311" t="s">
        <v>507</v>
      </c>
      <c r="H9" s="126"/>
      <c r="K9" s="578" t="s">
        <v>562</v>
      </c>
      <c r="L9" s="22" t="s">
        <v>656</v>
      </c>
      <c r="S9" s="632"/>
    </row>
    <row r="10" spans="1:19" ht="15" customHeight="1" x14ac:dyDescent="0.25">
      <c r="A10" s="224" t="s">
        <v>245</v>
      </c>
      <c r="B10" s="225" t="s">
        <v>439</v>
      </c>
      <c r="C10" s="85"/>
      <c r="D10" s="122" t="s">
        <v>469</v>
      </c>
      <c r="G10" s="223" t="s">
        <v>625</v>
      </c>
      <c r="K10" s="578" t="s">
        <v>565</v>
      </c>
      <c r="L10" s="22" t="s">
        <v>519</v>
      </c>
      <c r="S10" s="632"/>
    </row>
    <row r="11" spans="1:19" ht="15" x14ac:dyDescent="0.2">
      <c r="A11" s="224" t="s">
        <v>246</v>
      </c>
      <c r="B11" s="225" t="s">
        <v>440</v>
      </c>
      <c r="C11" s="85"/>
      <c r="D11" s="122" t="s">
        <v>468</v>
      </c>
      <c r="G11" t="s">
        <v>627</v>
      </c>
      <c r="K11" s="578" t="s">
        <v>566</v>
      </c>
      <c r="L11" s="22" t="s">
        <v>520</v>
      </c>
      <c r="S11" s="632"/>
    </row>
    <row r="12" spans="1:19" ht="15" x14ac:dyDescent="0.2">
      <c r="A12" s="224" t="s">
        <v>247</v>
      </c>
      <c r="B12" s="225" t="s">
        <v>441</v>
      </c>
      <c r="D12" s="122" t="s">
        <v>471</v>
      </c>
      <c r="G12" t="s">
        <v>626</v>
      </c>
      <c r="K12" s="578" t="s">
        <v>567</v>
      </c>
      <c r="L12" s="22" t="s">
        <v>521</v>
      </c>
      <c r="S12" s="632"/>
    </row>
    <row r="13" spans="1:19" ht="15" x14ac:dyDescent="0.2">
      <c r="A13" s="224" t="s">
        <v>248</v>
      </c>
      <c r="B13" s="225" t="s">
        <v>442</v>
      </c>
      <c r="D13" s="122" t="s">
        <v>657</v>
      </c>
      <c r="G13" s="22" t="s">
        <v>641</v>
      </c>
      <c r="K13" s="578" t="s">
        <v>568</v>
      </c>
      <c r="L13" s="22" t="s">
        <v>522</v>
      </c>
      <c r="S13" s="632"/>
    </row>
    <row r="14" spans="1:19" ht="15" x14ac:dyDescent="0.2">
      <c r="A14" s="224" t="s">
        <v>249</v>
      </c>
      <c r="B14" s="225" t="s">
        <v>443</v>
      </c>
      <c r="D14" s="122" t="s">
        <v>224</v>
      </c>
      <c r="K14" s="578" t="s">
        <v>569</v>
      </c>
      <c r="L14" s="22" t="s">
        <v>553</v>
      </c>
      <c r="S14" s="632"/>
    </row>
    <row r="15" spans="1:19" ht="15.75" x14ac:dyDescent="0.25">
      <c r="A15" s="224" t="s">
        <v>250</v>
      </c>
      <c r="B15" s="225" t="s">
        <v>444</v>
      </c>
      <c r="D15" s="122" t="s">
        <v>658</v>
      </c>
      <c r="G15" s="223" t="s">
        <v>629</v>
      </c>
      <c r="K15" s="578" t="s">
        <v>570</v>
      </c>
      <c r="L15" s="22" t="s">
        <v>554</v>
      </c>
      <c r="S15" s="632"/>
    </row>
    <row r="16" spans="1:19" ht="15" x14ac:dyDescent="0.2">
      <c r="A16" s="224" t="s">
        <v>251</v>
      </c>
      <c r="B16" s="225" t="s">
        <v>445</v>
      </c>
      <c r="D16" s="311" t="s">
        <v>472</v>
      </c>
      <c r="G16" s="22" t="s">
        <v>635</v>
      </c>
      <c r="K16" s="578" t="s">
        <v>571</v>
      </c>
      <c r="L16" s="22" t="s">
        <v>659</v>
      </c>
      <c r="S16" s="632"/>
    </row>
    <row r="17" spans="1:19" ht="15" x14ac:dyDescent="0.2">
      <c r="A17" s="224" t="s">
        <v>252</v>
      </c>
      <c r="B17" s="225" t="s">
        <v>446</v>
      </c>
      <c r="G17" s="22" t="s">
        <v>634</v>
      </c>
      <c r="K17" s="578" t="s">
        <v>572</v>
      </c>
      <c r="L17" s="22" t="s">
        <v>523</v>
      </c>
    </row>
    <row r="18" spans="1:19" ht="15.75" x14ac:dyDescent="0.25">
      <c r="A18" s="224" t="s">
        <v>253</v>
      </c>
      <c r="B18" s="225" t="s">
        <v>447</v>
      </c>
      <c r="D18" s="223" t="s">
        <v>508</v>
      </c>
      <c r="G18" s="22" t="s">
        <v>633</v>
      </c>
      <c r="K18" s="578" t="s">
        <v>573</v>
      </c>
      <c r="L18" s="22" t="s">
        <v>524</v>
      </c>
      <c r="S18" s="632"/>
    </row>
    <row r="19" spans="1:19" ht="15" x14ac:dyDescent="0.2">
      <c r="A19" s="224" t="s">
        <v>254</v>
      </c>
      <c r="B19" s="225" t="s">
        <v>448</v>
      </c>
      <c r="D19" s="311"/>
      <c r="G19" s="22" t="s">
        <v>631</v>
      </c>
      <c r="K19" s="578" t="s">
        <v>574</v>
      </c>
      <c r="L19" s="22" t="s">
        <v>525</v>
      </c>
      <c r="S19" s="632"/>
    </row>
    <row r="20" spans="1:19" ht="15" x14ac:dyDescent="0.2">
      <c r="A20" s="224" t="s">
        <v>255</v>
      </c>
      <c r="B20" s="225" t="s">
        <v>449</v>
      </c>
      <c r="D20" s="311"/>
      <c r="G20" s="22" t="s">
        <v>637</v>
      </c>
      <c r="K20" s="578" t="s">
        <v>575</v>
      </c>
      <c r="L20" s="22" t="s">
        <v>526</v>
      </c>
    </row>
    <row r="21" spans="1:19" ht="15" x14ac:dyDescent="0.2">
      <c r="A21" s="224" t="s">
        <v>256</v>
      </c>
      <c r="B21" s="225" t="s">
        <v>450</v>
      </c>
      <c r="D21" s="311"/>
      <c r="G21" s="22" t="s">
        <v>630</v>
      </c>
      <c r="K21" s="578" t="s">
        <v>576</v>
      </c>
      <c r="L21" s="22" t="s">
        <v>660</v>
      </c>
    </row>
    <row r="22" spans="1:19" ht="15" x14ac:dyDescent="0.2">
      <c r="A22" s="224" t="s">
        <v>257</v>
      </c>
      <c r="B22" s="225" t="s">
        <v>451</v>
      </c>
      <c r="D22" s="311"/>
      <c r="G22" s="22" t="s">
        <v>638</v>
      </c>
      <c r="K22" s="578" t="s">
        <v>577</v>
      </c>
      <c r="L22" s="22" t="s">
        <v>648</v>
      </c>
    </row>
    <row r="23" spans="1:19" ht="15" x14ac:dyDescent="0.2">
      <c r="A23" s="224" t="s">
        <v>258</v>
      </c>
      <c r="B23" s="225" t="s">
        <v>452</v>
      </c>
      <c r="D23" s="311"/>
      <c r="G23" s="22" t="s">
        <v>632</v>
      </c>
      <c r="K23" s="578" t="s">
        <v>578</v>
      </c>
      <c r="L23" s="22" t="s">
        <v>527</v>
      </c>
    </row>
    <row r="24" spans="1:19" ht="15" x14ac:dyDescent="0.2">
      <c r="A24" s="224" t="s">
        <v>259</v>
      </c>
      <c r="B24" s="225" t="s">
        <v>453</v>
      </c>
      <c r="D24" s="311"/>
      <c r="G24" s="22" t="s">
        <v>636</v>
      </c>
      <c r="K24" s="578" t="s">
        <v>579</v>
      </c>
      <c r="L24" s="22" t="s">
        <v>649</v>
      </c>
    </row>
    <row r="25" spans="1:19" ht="15" x14ac:dyDescent="0.2">
      <c r="A25" s="224" t="s">
        <v>260</v>
      </c>
      <c r="B25" s="225" t="s">
        <v>454</v>
      </c>
      <c r="G25" s="22" t="s">
        <v>639</v>
      </c>
      <c r="K25" s="578" t="s">
        <v>580</v>
      </c>
      <c r="L25" s="22" t="s">
        <v>528</v>
      </c>
    </row>
    <row r="26" spans="1:19" ht="15.75" x14ac:dyDescent="0.25">
      <c r="A26" s="224" t="s">
        <v>261</v>
      </c>
      <c r="B26" s="225" t="s">
        <v>455</v>
      </c>
      <c r="D26" s="223" t="s">
        <v>679</v>
      </c>
      <c r="G26" s="22" t="s">
        <v>642</v>
      </c>
      <c r="K26" s="578" t="s">
        <v>581</v>
      </c>
      <c r="L26" s="22" t="s">
        <v>529</v>
      </c>
    </row>
    <row r="27" spans="1:19" ht="15" x14ac:dyDescent="0.2">
      <c r="A27" s="224" t="s">
        <v>262</v>
      </c>
      <c r="B27" s="225" t="s">
        <v>456</v>
      </c>
      <c r="G27" s="22" t="s">
        <v>640</v>
      </c>
      <c r="K27" s="578" t="s">
        <v>582</v>
      </c>
      <c r="L27" s="22" t="s">
        <v>530</v>
      </c>
    </row>
    <row r="28" spans="1:19" ht="15" x14ac:dyDescent="0.2">
      <c r="A28" s="224" t="s">
        <v>263</v>
      </c>
      <c r="B28" s="225" t="s">
        <v>457</v>
      </c>
      <c r="K28" s="578" t="s">
        <v>583</v>
      </c>
      <c r="L28" s="22" t="s">
        <v>533</v>
      </c>
    </row>
    <row r="29" spans="1:19" ht="15" x14ac:dyDescent="0.2">
      <c r="A29" s="224" t="s">
        <v>264</v>
      </c>
      <c r="B29" s="225" t="s">
        <v>458</v>
      </c>
      <c r="K29" s="578" t="s">
        <v>584</v>
      </c>
      <c r="L29" s="22" t="s">
        <v>650</v>
      </c>
    </row>
    <row r="30" spans="1:19" ht="15" x14ac:dyDescent="0.2">
      <c r="A30" s="224" t="s">
        <v>265</v>
      </c>
      <c r="B30" s="225" t="s">
        <v>459</v>
      </c>
      <c r="K30" s="578" t="s">
        <v>585</v>
      </c>
      <c r="L30" s="22" t="s">
        <v>534</v>
      </c>
    </row>
    <row r="31" spans="1:19" ht="15" x14ac:dyDescent="0.2">
      <c r="A31" s="224" t="s">
        <v>266</v>
      </c>
      <c r="B31" s="225" t="s">
        <v>460</v>
      </c>
      <c r="K31" s="578" t="s">
        <v>586</v>
      </c>
      <c r="L31" s="22" t="s">
        <v>535</v>
      </c>
    </row>
    <row r="32" spans="1:19" ht="15" x14ac:dyDescent="0.2">
      <c r="A32" s="224" t="s">
        <v>267</v>
      </c>
      <c r="B32" s="225" t="s">
        <v>461</v>
      </c>
      <c r="K32" s="578" t="s">
        <v>587</v>
      </c>
      <c r="L32" s="22" t="s">
        <v>536</v>
      </c>
    </row>
    <row r="33" spans="1:12" ht="15" x14ac:dyDescent="0.2">
      <c r="A33" s="224" t="s">
        <v>268</v>
      </c>
      <c r="B33" s="225" t="s">
        <v>462</v>
      </c>
      <c r="K33" s="578" t="s">
        <v>588</v>
      </c>
      <c r="L33" s="22" t="s">
        <v>537</v>
      </c>
    </row>
    <row r="34" spans="1:12" ht="15" x14ac:dyDescent="0.2">
      <c r="A34" s="224" t="s">
        <v>269</v>
      </c>
      <c r="B34" s="225" t="s">
        <v>463</v>
      </c>
      <c r="K34" s="578" t="s">
        <v>589</v>
      </c>
      <c r="L34" s="22" t="s">
        <v>538</v>
      </c>
    </row>
    <row r="35" spans="1:12" ht="15" x14ac:dyDescent="0.2">
      <c r="A35" s="224" t="s">
        <v>270</v>
      </c>
      <c r="B35" s="225" t="s">
        <v>464</v>
      </c>
      <c r="K35" s="578" t="s">
        <v>590</v>
      </c>
      <c r="L35" s="22" t="s">
        <v>555</v>
      </c>
    </row>
    <row r="36" spans="1:12" x14ac:dyDescent="0.2">
      <c r="A36" s="224"/>
      <c r="K36" s="579" t="s">
        <v>591</v>
      </c>
      <c r="L36" s="22" t="s">
        <v>556</v>
      </c>
    </row>
    <row r="37" spans="1:12" x14ac:dyDescent="0.2">
      <c r="A37" s="224"/>
      <c r="K37" s="579" t="s">
        <v>558</v>
      </c>
      <c r="L37" s="22" t="s">
        <v>557</v>
      </c>
    </row>
    <row r="38" spans="1:12" x14ac:dyDescent="0.2">
      <c r="A38" s="224"/>
      <c r="K38" s="578" t="s">
        <v>559</v>
      </c>
      <c r="L38" s="22" t="s">
        <v>651</v>
      </c>
    </row>
    <row r="39" spans="1:12" x14ac:dyDescent="0.2">
      <c r="A39" s="224"/>
      <c r="K39" s="578" t="s">
        <v>592</v>
      </c>
      <c r="L39" s="22" t="s">
        <v>539</v>
      </c>
    </row>
    <row r="40" spans="1:12" x14ac:dyDescent="0.2">
      <c r="K40" s="578" t="s">
        <v>593</v>
      </c>
      <c r="L40" s="22" t="s">
        <v>540</v>
      </c>
    </row>
    <row r="41" spans="1:12" x14ac:dyDescent="0.2">
      <c r="K41" s="578" t="s">
        <v>594</v>
      </c>
      <c r="L41" s="22" t="s">
        <v>541</v>
      </c>
    </row>
    <row r="42" spans="1:12" x14ac:dyDescent="0.2">
      <c r="K42" s="578" t="s">
        <v>595</v>
      </c>
      <c r="L42" s="22" t="s">
        <v>542</v>
      </c>
    </row>
    <row r="43" spans="1:12" x14ac:dyDescent="0.2">
      <c r="K43" s="578" t="s">
        <v>544</v>
      </c>
      <c r="L43" s="22" t="s">
        <v>543</v>
      </c>
    </row>
    <row r="44" spans="1:12" x14ac:dyDescent="0.2">
      <c r="K44" s="578" t="s">
        <v>513</v>
      </c>
      <c r="L44" s="22" t="s">
        <v>545</v>
      </c>
    </row>
    <row r="45" spans="1:12" x14ac:dyDescent="0.2">
      <c r="K45" s="578" t="s">
        <v>596</v>
      </c>
      <c r="L45" s="22" t="s">
        <v>546</v>
      </c>
    </row>
    <row r="46" spans="1:12" x14ac:dyDescent="0.2">
      <c r="K46" s="578" t="s">
        <v>597</v>
      </c>
      <c r="L46" s="22" t="s">
        <v>652</v>
      </c>
    </row>
    <row r="47" spans="1:12" x14ac:dyDescent="0.2">
      <c r="K47" s="578" t="s">
        <v>598</v>
      </c>
      <c r="L47" s="22" t="s">
        <v>653</v>
      </c>
    </row>
    <row r="48" spans="1:12" x14ac:dyDescent="0.2">
      <c r="K48" s="578" t="s">
        <v>599</v>
      </c>
      <c r="L48" s="22" t="s">
        <v>547</v>
      </c>
    </row>
    <row r="49" spans="11:12" x14ac:dyDescent="0.2">
      <c r="K49" s="578" t="s">
        <v>600</v>
      </c>
      <c r="L49" s="22" t="s">
        <v>548</v>
      </c>
    </row>
    <row r="50" spans="11:12" x14ac:dyDescent="0.2">
      <c r="K50" s="578" t="s">
        <v>601</v>
      </c>
      <c r="L50" s="22" t="s">
        <v>531</v>
      </c>
    </row>
    <row r="51" spans="11:12" x14ac:dyDescent="0.2">
      <c r="K51" s="578" t="s">
        <v>602</v>
      </c>
      <c r="L51" s="22" t="s">
        <v>549</v>
      </c>
    </row>
    <row r="52" spans="11:12" x14ac:dyDescent="0.2">
      <c r="K52" s="578" t="s">
        <v>603</v>
      </c>
      <c r="L52" s="22" t="s">
        <v>550</v>
      </c>
    </row>
    <row r="53" spans="11:12" x14ac:dyDescent="0.2">
      <c r="K53" s="578" t="s">
        <v>604</v>
      </c>
      <c r="L53" s="22" t="s">
        <v>654</v>
      </c>
    </row>
    <row r="54" spans="11:12" x14ac:dyDescent="0.2">
      <c r="K54" s="578" t="s">
        <v>605</v>
      </c>
      <c r="L54" s="22" t="s">
        <v>655</v>
      </c>
    </row>
    <row r="55" spans="11:12" x14ac:dyDescent="0.2">
      <c r="K55" s="578" t="s">
        <v>606</v>
      </c>
      <c r="L55" s="22" t="s">
        <v>532</v>
      </c>
    </row>
    <row r="56" spans="11:12" x14ac:dyDescent="0.2">
      <c r="K56" s="578" t="s">
        <v>607</v>
      </c>
      <c r="L56" s="22" t="s">
        <v>551</v>
      </c>
    </row>
    <row r="57" spans="11:12" x14ac:dyDescent="0.2">
      <c r="K57" s="578" t="s">
        <v>608</v>
      </c>
      <c r="L57" s="22" t="s">
        <v>552</v>
      </c>
    </row>
    <row r="58" spans="11:12" x14ac:dyDescent="0.2">
      <c r="K58" s="578"/>
    </row>
    <row r="59" spans="11:12" x14ac:dyDescent="0.2">
      <c r="K59" s="578"/>
    </row>
    <row r="60" spans="11:12" x14ac:dyDescent="0.2">
      <c r="K60" s="578"/>
    </row>
  </sheetData>
  <sortState caseSensitive="1" ref="P4:S18">
    <sortCondition ref="P4:P18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8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pageSetUpPr fitToPage="1"/>
  </sheetPr>
  <dimension ref="B1:Q55"/>
  <sheetViews>
    <sheetView showGridLines="0" view="pageBreakPreview" topLeftCell="C1" zoomScaleSheetLayoutView="100" workbookViewId="0">
      <selection activeCell="G20" sqref="G20"/>
    </sheetView>
  </sheetViews>
  <sheetFormatPr baseColWidth="10" defaultColWidth="10.7109375" defaultRowHeight="12.75" x14ac:dyDescent="0.2"/>
  <cols>
    <col min="1" max="1" width="2.85546875" style="33" customWidth="1"/>
    <col min="2" max="2" width="10.7109375" style="33"/>
    <col min="3" max="3" width="59.42578125" style="271" customWidth="1"/>
    <col min="4" max="4" width="14.140625" style="318" customWidth="1"/>
    <col min="5" max="5" width="14.140625" style="308" customWidth="1"/>
    <col min="6" max="6" width="17.42578125" style="318" customWidth="1"/>
    <col min="7" max="7" width="19.28515625" style="308" customWidth="1"/>
    <col min="8" max="8" width="10.7109375" style="271"/>
    <col min="9" max="11" width="12.85546875" style="33" customWidth="1"/>
    <col min="12" max="12" width="16.85546875" style="252" customWidth="1"/>
    <col min="13" max="13" width="1.42578125" style="33" customWidth="1"/>
    <col min="14" max="14" width="19.140625" style="33" customWidth="1"/>
    <col min="15" max="15" width="83.28515625" style="310" customWidth="1"/>
    <col min="16" max="16" width="2.42578125" style="33" customWidth="1"/>
    <col min="17" max="17" width="2.140625" style="33" customWidth="1"/>
    <col min="18" max="16384" width="10.7109375" style="33"/>
  </cols>
  <sheetData>
    <row r="1" spans="2:17" ht="13.5" thickBot="1" x14ac:dyDescent="0.25">
      <c r="C1" s="318"/>
      <c r="H1" s="318"/>
    </row>
    <row r="2" spans="2:17" ht="13.5" thickTop="1" x14ac:dyDescent="0.2">
      <c r="B2" s="377"/>
      <c r="C2" s="397"/>
      <c r="D2" s="397"/>
      <c r="E2" s="618"/>
      <c r="F2" s="397"/>
      <c r="G2" s="397"/>
      <c r="H2" s="378"/>
      <c r="I2" s="379"/>
      <c r="J2" s="379"/>
      <c r="K2" s="379"/>
      <c r="L2" s="380"/>
      <c r="M2" s="379"/>
      <c r="N2" s="379"/>
      <c r="O2" s="381"/>
      <c r="P2" s="382"/>
    </row>
    <row r="3" spans="2:17" ht="18" x14ac:dyDescent="0.2">
      <c r="B3" s="383"/>
      <c r="C3" s="487">
        <f>'Base de données'!$G$4</f>
        <v>0</v>
      </c>
      <c r="D3" s="608"/>
      <c r="E3" s="619"/>
      <c r="F3" s="126"/>
      <c r="G3" s="396"/>
      <c r="H3" s="373"/>
      <c r="I3" s="51"/>
      <c r="J3" s="51"/>
      <c r="K3" s="51"/>
      <c r="L3" s="374"/>
      <c r="M3" s="51"/>
      <c r="N3" s="51"/>
      <c r="O3" s="375"/>
      <c r="P3" s="384"/>
    </row>
    <row r="4" spans="2:17" ht="22.5" customHeight="1" x14ac:dyDescent="0.2">
      <c r="B4" s="383"/>
      <c r="C4" s="488">
        <f>'Base de données'!$G$5</f>
        <v>0</v>
      </c>
      <c r="D4" s="401"/>
      <c r="E4" s="620"/>
      <c r="F4" s="126"/>
      <c r="G4" s="704" t="str">
        <f t="array" aca="1" ref="G4" ca="1">RIGHT(CELL("filename",A1),LEN(CELL("filename",A1))-SEARCH("]",CELL("filename",A1)))</f>
        <v>Identification des marchés</v>
      </c>
      <c r="H4" s="704"/>
      <c r="I4" s="704"/>
      <c r="J4" s="704"/>
      <c r="K4" s="704"/>
      <c r="L4" s="704"/>
      <c r="M4" s="51"/>
      <c r="N4" s="51"/>
      <c r="O4" s="375"/>
      <c r="P4" s="384"/>
    </row>
    <row r="5" spans="2:17" ht="15.75" x14ac:dyDescent="0.2">
      <c r="B5" s="383"/>
      <c r="C5" s="488">
        <f>'Base de données'!$G$6</f>
        <v>0</v>
      </c>
      <c r="D5" s="401"/>
      <c r="E5" s="620"/>
      <c r="F5" s="126"/>
      <c r="G5" s="126"/>
      <c r="H5" s="373"/>
      <c r="I5" s="51"/>
      <c r="J5" s="51"/>
      <c r="K5" s="51"/>
      <c r="L5" s="374"/>
      <c r="M5" s="51"/>
      <c r="N5" s="51"/>
      <c r="O5" s="375"/>
      <c r="P5" s="384"/>
    </row>
    <row r="6" spans="2:17" ht="16.5" thickBot="1" x14ac:dyDescent="0.25">
      <c r="B6" s="383"/>
      <c r="C6" s="489">
        <f>'Base de données'!$G$7</f>
        <v>0</v>
      </c>
      <c r="D6" s="401"/>
      <c r="E6" s="620"/>
      <c r="F6" s="126"/>
      <c r="G6" s="126"/>
      <c r="H6" s="373"/>
      <c r="I6" s="51"/>
      <c r="J6" s="51"/>
      <c r="K6" s="51"/>
      <c r="L6" s="374"/>
      <c r="M6" s="51"/>
      <c r="N6" s="51"/>
      <c r="O6" s="375"/>
      <c r="P6" s="384"/>
    </row>
    <row r="7" spans="2:17" ht="14.25" thickTop="1" thickBot="1" x14ac:dyDescent="0.25">
      <c r="B7" s="383"/>
      <c r="C7" s="398"/>
      <c r="D7" s="398"/>
      <c r="E7" s="621"/>
      <c r="F7" s="398"/>
      <c r="G7" s="398"/>
      <c r="H7" s="373"/>
      <c r="I7" s="51"/>
      <c r="J7" s="51"/>
      <c r="K7" s="51"/>
      <c r="L7" s="374"/>
      <c r="M7" s="51"/>
      <c r="N7" s="51"/>
      <c r="O7" s="375"/>
      <c r="P7" s="384"/>
    </row>
    <row r="8" spans="2:17" ht="18.75" thickBot="1" x14ac:dyDescent="0.3">
      <c r="B8" s="383"/>
      <c r="C8" s="708"/>
      <c r="D8" s="709"/>
      <c r="E8" s="709"/>
      <c r="F8" s="709"/>
      <c r="G8" s="709"/>
      <c r="H8" s="709"/>
      <c r="I8" s="709"/>
      <c r="J8" s="709"/>
      <c r="K8" s="709"/>
      <c r="L8" s="709"/>
      <c r="M8" s="709"/>
      <c r="N8" s="709"/>
      <c r="O8" s="710"/>
      <c r="P8" s="385"/>
      <c r="Q8" s="253"/>
    </row>
    <row r="9" spans="2:17" ht="21" customHeight="1" thickTop="1" x14ac:dyDescent="0.3">
      <c r="B9" s="383"/>
      <c r="C9" s="711" t="s">
        <v>496</v>
      </c>
      <c r="D9" s="723" t="s">
        <v>625</v>
      </c>
      <c r="E9" s="725" t="s">
        <v>628</v>
      </c>
      <c r="F9" s="705">
        <f ca="1">TODAY()</f>
        <v>42989</v>
      </c>
      <c r="G9" s="707" t="s">
        <v>277</v>
      </c>
      <c r="H9" s="707"/>
      <c r="I9" s="713" t="s">
        <v>318</v>
      </c>
      <c r="J9" s="713" t="s">
        <v>504</v>
      </c>
      <c r="K9" s="713" t="s">
        <v>505</v>
      </c>
      <c r="L9" s="715" t="s">
        <v>498</v>
      </c>
      <c r="M9" s="716"/>
      <c r="N9" s="719" t="s">
        <v>317</v>
      </c>
      <c r="O9" s="720"/>
      <c r="P9" s="385"/>
      <c r="Q9" s="253"/>
    </row>
    <row r="10" spans="2:17" ht="15.75" customHeight="1" thickBot="1" x14ac:dyDescent="0.25">
      <c r="B10" s="383"/>
      <c r="C10" s="712"/>
      <c r="D10" s="724"/>
      <c r="E10" s="726"/>
      <c r="F10" s="706"/>
      <c r="G10" s="636" t="s">
        <v>466</v>
      </c>
      <c r="H10" s="636" t="s">
        <v>5</v>
      </c>
      <c r="I10" s="714"/>
      <c r="J10" s="714"/>
      <c r="K10" s="714"/>
      <c r="L10" s="717"/>
      <c r="M10" s="718"/>
      <c r="N10" s="721"/>
      <c r="O10" s="722"/>
      <c r="P10" s="385"/>
      <c r="Q10" s="253"/>
    </row>
    <row r="11" spans="2:17" ht="30" customHeight="1" thickBot="1" x14ac:dyDescent="0.25">
      <c r="B11" s="383"/>
      <c r="C11" s="553" t="s">
        <v>661</v>
      </c>
      <c r="D11" s="613" t="s">
        <v>627</v>
      </c>
      <c r="E11" s="622" t="s">
        <v>631</v>
      </c>
      <c r="F11" s="633"/>
      <c r="G11" s="634"/>
      <c r="H11" s="633"/>
      <c r="I11" s="635"/>
      <c r="J11" s="635"/>
      <c r="K11" s="635"/>
      <c r="L11" s="558" t="s">
        <v>313</v>
      </c>
      <c r="M11" s="526" t="str">
        <f t="shared" ref="M11:M48" si="0">LOOKUP(L11,Entreprises,Adresse)</f>
        <v>Main Lines Solutions Infrastructure Engineering 48, Rue Albert Dhalenne 93482 Saint Ouen Cedex</v>
      </c>
      <c r="N11" s="529" t="s">
        <v>12</v>
      </c>
      <c r="O11" s="530" t="s">
        <v>316</v>
      </c>
      <c r="P11" s="385"/>
      <c r="Q11" s="253"/>
    </row>
    <row r="12" spans="2:17" ht="28.5" customHeight="1" x14ac:dyDescent="0.2">
      <c r="B12" s="383"/>
      <c r="C12" s="554"/>
      <c r="D12" s="614"/>
      <c r="E12" s="623"/>
      <c r="F12" s="561"/>
      <c r="G12" s="562"/>
      <c r="H12" s="561"/>
      <c r="I12" s="563"/>
      <c r="J12" s="563"/>
      <c r="K12" s="563"/>
      <c r="L12" s="559"/>
      <c r="M12" s="527" t="e">
        <f t="shared" si="0"/>
        <v>#N/A</v>
      </c>
      <c r="N12" s="531" t="s">
        <v>313</v>
      </c>
      <c r="O12" s="532" t="s">
        <v>315</v>
      </c>
      <c r="P12" s="385"/>
      <c r="Q12" s="253"/>
    </row>
    <row r="13" spans="2:17" ht="28.5" customHeight="1" x14ac:dyDescent="0.2">
      <c r="B13" s="383"/>
      <c r="C13" s="554"/>
      <c r="D13" s="614"/>
      <c r="E13" s="623"/>
      <c r="F13" s="561"/>
      <c r="G13" s="562"/>
      <c r="H13" s="561"/>
      <c r="I13" s="563"/>
      <c r="J13" s="563"/>
      <c r="K13" s="563"/>
      <c r="L13" s="559"/>
      <c r="M13" s="527" t="e">
        <f t="shared" si="0"/>
        <v>#N/A</v>
      </c>
      <c r="N13" s="531"/>
      <c r="O13" s="532"/>
      <c r="P13" s="385"/>
      <c r="Q13" s="253"/>
    </row>
    <row r="14" spans="2:17" ht="28.5" customHeight="1" x14ac:dyDescent="0.2">
      <c r="B14" s="383"/>
      <c r="C14" s="554"/>
      <c r="D14" s="614"/>
      <c r="E14" s="623"/>
      <c r="F14" s="561"/>
      <c r="G14" s="562"/>
      <c r="H14" s="561"/>
      <c r="I14" s="563"/>
      <c r="J14" s="563"/>
      <c r="K14" s="563"/>
      <c r="L14" s="559"/>
      <c r="M14" s="527" t="e">
        <f t="shared" si="0"/>
        <v>#N/A</v>
      </c>
      <c r="N14" s="531"/>
      <c r="O14" s="532"/>
      <c r="P14" s="385"/>
      <c r="Q14" s="253"/>
    </row>
    <row r="15" spans="2:17" ht="28.5" customHeight="1" x14ac:dyDescent="0.2">
      <c r="B15" s="383"/>
      <c r="C15" s="554"/>
      <c r="D15" s="614"/>
      <c r="E15" s="623"/>
      <c r="F15" s="561"/>
      <c r="G15" s="562"/>
      <c r="H15" s="561"/>
      <c r="I15" s="563"/>
      <c r="J15" s="563"/>
      <c r="K15" s="563"/>
      <c r="L15" s="559"/>
      <c r="M15" s="527" t="e">
        <f t="shared" si="0"/>
        <v>#N/A</v>
      </c>
      <c r="N15" s="533"/>
      <c r="O15" s="534"/>
      <c r="P15" s="385"/>
      <c r="Q15" s="253"/>
    </row>
    <row r="16" spans="2:17" ht="28.5" customHeight="1" x14ac:dyDescent="0.2">
      <c r="B16" s="383"/>
      <c r="C16" s="554"/>
      <c r="D16" s="614"/>
      <c r="E16" s="623"/>
      <c r="F16" s="561"/>
      <c r="G16" s="562"/>
      <c r="H16" s="564"/>
      <c r="I16" s="563"/>
      <c r="J16" s="563"/>
      <c r="K16" s="563"/>
      <c r="L16" s="559"/>
      <c r="M16" s="527" t="e">
        <f t="shared" si="0"/>
        <v>#N/A</v>
      </c>
      <c r="N16" s="533"/>
      <c r="O16" s="534"/>
      <c r="P16" s="385"/>
      <c r="Q16" s="253"/>
    </row>
    <row r="17" spans="2:17" x14ac:dyDescent="0.2">
      <c r="B17" s="383"/>
      <c r="C17" s="555"/>
      <c r="D17" s="615"/>
      <c r="E17" s="623"/>
      <c r="F17" s="565"/>
      <c r="G17" s="562"/>
      <c r="H17" s="562"/>
      <c r="I17" s="563"/>
      <c r="J17" s="563"/>
      <c r="K17" s="563"/>
      <c r="L17" s="559"/>
      <c r="M17" s="527" t="e">
        <f t="shared" si="0"/>
        <v>#N/A</v>
      </c>
      <c r="N17" s="533"/>
      <c r="O17" s="534"/>
      <c r="P17" s="385"/>
      <c r="Q17" s="253"/>
    </row>
    <row r="18" spans="2:17" x14ac:dyDescent="0.2">
      <c r="B18" s="383"/>
      <c r="C18" s="555"/>
      <c r="D18" s="615"/>
      <c r="E18" s="623"/>
      <c r="F18" s="565"/>
      <c r="G18" s="562"/>
      <c r="H18" s="562"/>
      <c r="I18" s="563"/>
      <c r="J18" s="563"/>
      <c r="K18" s="563"/>
      <c r="L18" s="559"/>
      <c r="M18" s="527" t="e">
        <f t="shared" si="0"/>
        <v>#N/A</v>
      </c>
      <c r="N18" s="533"/>
      <c r="O18" s="534"/>
      <c r="P18" s="385"/>
      <c r="Q18" s="253"/>
    </row>
    <row r="19" spans="2:17" x14ac:dyDescent="0.2">
      <c r="B19" s="383"/>
      <c r="C19" s="555"/>
      <c r="D19" s="615"/>
      <c r="E19" s="623"/>
      <c r="F19" s="565"/>
      <c r="G19" s="562"/>
      <c r="H19" s="565"/>
      <c r="I19" s="566"/>
      <c r="J19" s="566"/>
      <c r="K19" s="566"/>
      <c r="L19" s="559"/>
      <c r="M19" s="527" t="e">
        <f t="shared" si="0"/>
        <v>#N/A</v>
      </c>
      <c r="N19" s="533"/>
      <c r="O19" s="534"/>
      <c r="P19" s="385"/>
    </row>
    <row r="20" spans="2:17" x14ac:dyDescent="0.2">
      <c r="B20" s="383"/>
      <c r="C20" s="555"/>
      <c r="D20" s="615"/>
      <c r="E20" s="623"/>
      <c r="F20" s="565"/>
      <c r="G20" s="562"/>
      <c r="H20" s="565"/>
      <c r="I20" s="566"/>
      <c r="J20" s="566"/>
      <c r="K20" s="566"/>
      <c r="L20" s="559"/>
      <c r="M20" s="527" t="e">
        <f t="shared" si="0"/>
        <v>#N/A</v>
      </c>
      <c r="N20" s="533"/>
      <c r="O20" s="534"/>
      <c r="P20" s="385"/>
    </row>
    <row r="21" spans="2:17" x14ac:dyDescent="0.2">
      <c r="B21" s="383"/>
      <c r="C21" s="555"/>
      <c r="D21" s="615"/>
      <c r="E21" s="623"/>
      <c r="F21" s="565"/>
      <c r="G21" s="562"/>
      <c r="H21" s="565"/>
      <c r="I21" s="566"/>
      <c r="J21" s="566"/>
      <c r="K21" s="566"/>
      <c r="L21" s="559"/>
      <c r="M21" s="527" t="e">
        <f t="shared" si="0"/>
        <v>#N/A</v>
      </c>
      <c r="N21" s="533"/>
      <c r="O21" s="534"/>
      <c r="P21" s="385"/>
    </row>
    <row r="22" spans="2:17" x14ac:dyDescent="0.2">
      <c r="B22" s="383"/>
      <c r="C22" s="555"/>
      <c r="D22" s="615"/>
      <c r="E22" s="623"/>
      <c r="F22" s="565"/>
      <c r="G22" s="562"/>
      <c r="H22" s="565"/>
      <c r="I22" s="566"/>
      <c r="J22" s="566"/>
      <c r="K22" s="566"/>
      <c r="L22" s="559"/>
      <c r="M22" s="527" t="e">
        <f t="shared" si="0"/>
        <v>#N/A</v>
      </c>
      <c r="N22" s="533"/>
      <c r="O22" s="534"/>
      <c r="P22" s="385"/>
    </row>
    <row r="23" spans="2:17" x14ac:dyDescent="0.2">
      <c r="B23" s="383"/>
      <c r="C23" s="555"/>
      <c r="D23" s="615"/>
      <c r="E23" s="623"/>
      <c r="F23" s="565"/>
      <c r="G23" s="562"/>
      <c r="H23" s="565"/>
      <c r="I23" s="566"/>
      <c r="J23" s="566"/>
      <c r="K23" s="566"/>
      <c r="L23" s="559"/>
      <c r="M23" s="527" t="e">
        <f t="shared" si="0"/>
        <v>#N/A</v>
      </c>
      <c r="N23" s="533"/>
      <c r="O23" s="534"/>
      <c r="P23" s="385"/>
    </row>
    <row r="24" spans="2:17" x14ac:dyDescent="0.2">
      <c r="B24" s="383"/>
      <c r="C24" s="555"/>
      <c r="D24" s="615"/>
      <c r="E24" s="623"/>
      <c r="F24" s="565"/>
      <c r="G24" s="562"/>
      <c r="H24" s="565"/>
      <c r="I24" s="566"/>
      <c r="J24" s="566"/>
      <c r="K24" s="566"/>
      <c r="L24" s="559"/>
      <c r="M24" s="527" t="e">
        <f t="shared" si="0"/>
        <v>#N/A</v>
      </c>
      <c r="N24" s="533"/>
      <c r="O24" s="534"/>
      <c r="P24" s="385"/>
    </row>
    <row r="25" spans="2:17" x14ac:dyDescent="0.2">
      <c r="B25" s="383"/>
      <c r="C25" s="555"/>
      <c r="D25" s="615"/>
      <c r="E25" s="623"/>
      <c r="F25" s="565"/>
      <c r="G25" s="562"/>
      <c r="H25" s="565"/>
      <c r="I25" s="566"/>
      <c r="J25" s="566"/>
      <c r="K25" s="566"/>
      <c r="L25" s="559"/>
      <c r="M25" s="527" t="e">
        <f t="shared" si="0"/>
        <v>#N/A</v>
      </c>
      <c r="N25" s="533"/>
      <c r="O25" s="534"/>
      <c r="P25" s="385"/>
    </row>
    <row r="26" spans="2:17" x14ac:dyDescent="0.2">
      <c r="B26" s="383"/>
      <c r="C26" s="555"/>
      <c r="D26" s="615"/>
      <c r="E26" s="623"/>
      <c r="F26" s="565"/>
      <c r="G26" s="562"/>
      <c r="H26" s="565"/>
      <c r="I26" s="566"/>
      <c r="J26" s="566"/>
      <c r="K26" s="566"/>
      <c r="L26" s="559"/>
      <c r="M26" s="527" t="e">
        <f t="shared" si="0"/>
        <v>#N/A</v>
      </c>
      <c r="N26" s="533"/>
      <c r="O26" s="534"/>
      <c r="P26" s="385"/>
    </row>
    <row r="27" spans="2:17" x14ac:dyDescent="0.2">
      <c r="B27" s="383"/>
      <c r="C27" s="555"/>
      <c r="D27" s="615"/>
      <c r="E27" s="623"/>
      <c r="F27" s="565"/>
      <c r="G27" s="562"/>
      <c r="H27" s="565"/>
      <c r="I27" s="566"/>
      <c r="J27" s="566"/>
      <c r="K27" s="566"/>
      <c r="L27" s="559"/>
      <c r="M27" s="527" t="e">
        <f t="shared" si="0"/>
        <v>#N/A</v>
      </c>
      <c r="N27" s="533"/>
      <c r="O27" s="534"/>
      <c r="P27" s="385"/>
    </row>
    <row r="28" spans="2:17" x14ac:dyDescent="0.2">
      <c r="B28" s="383"/>
      <c r="C28" s="555"/>
      <c r="D28" s="615"/>
      <c r="E28" s="623"/>
      <c r="F28" s="565"/>
      <c r="G28" s="562"/>
      <c r="H28" s="565"/>
      <c r="I28" s="566"/>
      <c r="J28" s="566"/>
      <c r="K28" s="566"/>
      <c r="L28" s="559"/>
      <c r="M28" s="527" t="e">
        <f t="shared" si="0"/>
        <v>#N/A</v>
      </c>
      <c r="N28" s="533"/>
      <c r="O28" s="534"/>
      <c r="P28" s="385"/>
    </row>
    <row r="29" spans="2:17" x14ac:dyDescent="0.2">
      <c r="B29" s="383"/>
      <c r="C29" s="555"/>
      <c r="D29" s="615"/>
      <c r="E29" s="623"/>
      <c r="F29" s="565"/>
      <c r="G29" s="562"/>
      <c r="H29" s="565"/>
      <c r="I29" s="566"/>
      <c r="J29" s="566"/>
      <c r="K29" s="566"/>
      <c r="L29" s="559"/>
      <c r="M29" s="527" t="e">
        <f t="shared" si="0"/>
        <v>#N/A</v>
      </c>
      <c r="N29" s="533"/>
      <c r="O29" s="534"/>
      <c r="P29" s="385"/>
    </row>
    <row r="30" spans="2:17" x14ac:dyDescent="0.2">
      <c r="B30" s="383"/>
      <c r="C30" s="555"/>
      <c r="D30" s="615"/>
      <c r="E30" s="623"/>
      <c r="F30" s="565"/>
      <c r="G30" s="562"/>
      <c r="H30" s="565"/>
      <c r="I30" s="566"/>
      <c r="J30" s="566"/>
      <c r="K30" s="566"/>
      <c r="L30" s="559"/>
      <c r="M30" s="527" t="e">
        <f t="shared" si="0"/>
        <v>#N/A</v>
      </c>
      <c r="N30" s="533"/>
      <c r="O30" s="534"/>
      <c r="P30" s="385"/>
    </row>
    <row r="31" spans="2:17" x14ac:dyDescent="0.2">
      <c r="B31" s="383"/>
      <c r="C31" s="555"/>
      <c r="D31" s="615"/>
      <c r="E31" s="623"/>
      <c r="F31" s="565"/>
      <c r="G31" s="562"/>
      <c r="H31" s="565"/>
      <c r="I31" s="566"/>
      <c r="J31" s="566"/>
      <c r="K31" s="566"/>
      <c r="L31" s="559"/>
      <c r="M31" s="527" t="e">
        <f t="shared" si="0"/>
        <v>#N/A</v>
      </c>
      <c r="N31" s="533"/>
      <c r="O31" s="534"/>
      <c r="P31" s="385"/>
    </row>
    <row r="32" spans="2:17" x14ac:dyDescent="0.2">
      <c r="B32" s="383"/>
      <c r="C32" s="555"/>
      <c r="D32" s="615"/>
      <c r="E32" s="623"/>
      <c r="F32" s="565"/>
      <c r="G32" s="562"/>
      <c r="H32" s="565"/>
      <c r="I32" s="566"/>
      <c r="J32" s="566"/>
      <c r="K32" s="566"/>
      <c r="L32" s="559"/>
      <c r="M32" s="527" t="e">
        <f t="shared" si="0"/>
        <v>#N/A</v>
      </c>
      <c r="N32" s="533"/>
      <c r="O32" s="534"/>
      <c r="P32" s="385"/>
    </row>
    <row r="33" spans="2:16" x14ac:dyDescent="0.2">
      <c r="B33" s="383"/>
      <c r="C33" s="555"/>
      <c r="D33" s="615"/>
      <c r="E33" s="623"/>
      <c r="F33" s="565"/>
      <c r="G33" s="562"/>
      <c r="H33" s="565"/>
      <c r="I33" s="566"/>
      <c r="J33" s="566"/>
      <c r="K33" s="566"/>
      <c r="L33" s="559"/>
      <c r="M33" s="527" t="e">
        <f t="shared" si="0"/>
        <v>#N/A</v>
      </c>
      <c r="N33" s="533"/>
      <c r="O33" s="534"/>
      <c r="P33" s="385"/>
    </row>
    <row r="34" spans="2:16" x14ac:dyDescent="0.2">
      <c r="B34" s="383"/>
      <c r="C34" s="555"/>
      <c r="D34" s="615"/>
      <c r="E34" s="623"/>
      <c r="F34" s="565"/>
      <c r="G34" s="562"/>
      <c r="H34" s="565"/>
      <c r="I34" s="566"/>
      <c r="J34" s="566"/>
      <c r="K34" s="566"/>
      <c r="L34" s="559"/>
      <c r="M34" s="527" t="e">
        <f t="shared" si="0"/>
        <v>#N/A</v>
      </c>
      <c r="N34" s="533"/>
      <c r="O34" s="534"/>
      <c r="P34" s="385"/>
    </row>
    <row r="35" spans="2:16" x14ac:dyDescent="0.2">
      <c r="B35" s="383"/>
      <c r="C35" s="555"/>
      <c r="D35" s="615"/>
      <c r="E35" s="623"/>
      <c r="F35" s="565"/>
      <c r="G35" s="562"/>
      <c r="H35" s="565"/>
      <c r="I35" s="566"/>
      <c r="J35" s="566"/>
      <c r="K35" s="566"/>
      <c r="L35" s="559"/>
      <c r="M35" s="527" t="e">
        <f t="shared" si="0"/>
        <v>#N/A</v>
      </c>
      <c r="N35" s="533"/>
      <c r="O35" s="534"/>
      <c r="P35" s="385"/>
    </row>
    <row r="36" spans="2:16" x14ac:dyDescent="0.2">
      <c r="B36" s="383"/>
      <c r="C36" s="555"/>
      <c r="D36" s="615"/>
      <c r="E36" s="623"/>
      <c r="F36" s="565"/>
      <c r="G36" s="562"/>
      <c r="H36" s="565"/>
      <c r="I36" s="566"/>
      <c r="J36" s="566"/>
      <c r="K36" s="566"/>
      <c r="L36" s="559"/>
      <c r="M36" s="527" t="e">
        <f t="shared" si="0"/>
        <v>#N/A</v>
      </c>
      <c r="N36" s="533"/>
      <c r="O36" s="534"/>
      <c r="P36" s="385"/>
    </row>
    <row r="37" spans="2:16" x14ac:dyDescent="0.2">
      <c r="B37" s="383"/>
      <c r="C37" s="555"/>
      <c r="D37" s="615"/>
      <c r="E37" s="623"/>
      <c r="F37" s="565"/>
      <c r="G37" s="562"/>
      <c r="H37" s="565"/>
      <c r="I37" s="566"/>
      <c r="J37" s="566"/>
      <c r="K37" s="566"/>
      <c r="L37" s="559"/>
      <c r="M37" s="527" t="e">
        <f t="shared" si="0"/>
        <v>#N/A</v>
      </c>
      <c r="N37" s="533"/>
      <c r="O37" s="534"/>
      <c r="P37" s="385"/>
    </row>
    <row r="38" spans="2:16" ht="13.5" thickBot="1" x14ac:dyDescent="0.25">
      <c r="B38" s="383"/>
      <c r="C38" s="555"/>
      <c r="D38" s="615"/>
      <c r="E38" s="623"/>
      <c r="F38" s="565"/>
      <c r="G38" s="562"/>
      <c r="H38" s="565"/>
      <c r="I38" s="566"/>
      <c r="J38" s="566"/>
      <c r="K38" s="566"/>
      <c r="L38" s="559"/>
      <c r="M38" s="527" t="e">
        <f t="shared" si="0"/>
        <v>#N/A</v>
      </c>
      <c r="N38" s="535"/>
      <c r="O38" s="536"/>
      <c r="P38" s="385"/>
    </row>
    <row r="39" spans="2:16" ht="13.5" thickTop="1" x14ac:dyDescent="0.2">
      <c r="B39" s="383"/>
      <c r="C39" s="556"/>
      <c r="D39" s="616"/>
      <c r="E39" s="624"/>
      <c r="F39" s="567"/>
      <c r="G39" s="562"/>
      <c r="H39" s="565"/>
      <c r="I39" s="566"/>
      <c r="J39" s="566"/>
      <c r="K39" s="566"/>
      <c r="L39" s="559"/>
      <c r="M39" s="527" t="e">
        <f t="shared" si="0"/>
        <v>#N/A</v>
      </c>
      <c r="N39" s="309"/>
      <c r="O39" s="376"/>
      <c r="P39" s="385"/>
    </row>
    <row r="40" spans="2:16" x14ac:dyDescent="0.2">
      <c r="B40" s="383"/>
      <c r="C40" s="555"/>
      <c r="D40" s="615"/>
      <c r="E40" s="623"/>
      <c r="F40" s="565"/>
      <c r="G40" s="562"/>
      <c r="H40" s="565"/>
      <c r="I40" s="566"/>
      <c r="J40" s="566"/>
      <c r="K40" s="566"/>
      <c r="L40" s="559"/>
      <c r="M40" s="527" t="e">
        <f t="shared" si="0"/>
        <v>#N/A</v>
      </c>
      <c r="N40" s="309"/>
      <c r="O40" s="376"/>
      <c r="P40" s="385"/>
    </row>
    <row r="41" spans="2:16" x14ac:dyDescent="0.2">
      <c r="B41" s="383"/>
      <c r="C41" s="555"/>
      <c r="D41" s="615"/>
      <c r="E41" s="623"/>
      <c r="F41" s="565"/>
      <c r="G41" s="562"/>
      <c r="H41" s="565"/>
      <c r="I41" s="566"/>
      <c r="J41" s="566"/>
      <c r="K41" s="566"/>
      <c r="L41" s="559"/>
      <c r="M41" s="527" t="e">
        <f t="shared" si="0"/>
        <v>#N/A</v>
      </c>
      <c r="N41" s="309"/>
      <c r="O41" s="376"/>
      <c r="P41" s="385"/>
    </row>
    <row r="42" spans="2:16" x14ac:dyDescent="0.2">
      <c r="B42" s="383"/>
      <c r="C42" s="555"/>
      <c r="D42" s="615"/>
      <c r="E42" s="623"/>
      <c r="F42" s="565"/>
      <c r="G42" s="562"/>
      <c r="H42" s="565"/>
      <c r="I42" s="566"/>
      <c r="J42" s="566"/>
      <c r="K42" s="566"/>
      <c r="L42" s="559"/>
      <c r="M42" s="527" t="e">
        <f t="shared" si="0"/>
        <v>#N/A</v>
      </c>
      <c r="N42" s="309"/>
      <c r="O42" s="376"/>
      <c r="P42" s="385"/>
    </row>
    <row r="43" spans="2:16" x14ac:dyDescent="0.2">
      <c r="B43" s="383"/>
      <c r="C43" s="555"/>
      <c r="D43" s="615"/>
      <c r="E43" s="623"/>
      <c r="F43" s="565"/>
      <c r="G43" s="562"/>
      <c r="H43" s="565"/>
      <c r="I43" s="566"/>
      <c r="J43" s="566"/>
      <c r="K43" s="566"/>
      <c r="L43" s="559"/>
      <c r="M43" s="527" t="e">
        <f t="shared" si="0"/>
        <v>#N/A</v>
      </c>
      <c r="N43" s="309"/>
      <c r="O43" s="376"/>
      <c r="P43" s="385"/>
    </row>
    <row r="44" spans="2:16" x14ac:dyDescent="0.2">
      <c r="B44" s="383"/>
      <c r="C44" s="555"/>
      <c r="D44" s="615"/>
      <c r="E44" s="623"/>
      <c r="F44" s="565"/>
      <c r="G44" s="562"/>
      <c r="H44" s="565"/>
      <c r="I44" s="566"/>
      <c r="J44" s="566"/>
      <c r="K44" s="566"/>
      <c r="L44" s="559"/>
      <c r="M44" s="527" t="e">
        <f t="shared" si="0"/>
        <v>#N/A</v>
      </c>
      <c r="N44" s="309"/>
      <c r="O44" s="376"/>
      <c r="P44" s="385"/>
    </row>
    <row r="45" spans="2:16" x14ac:dyDescent="0.2">
      <c r="B45" s="383"/>
      <c r="C45" s="555"/>
      <c r="D45" s="615"/>
      <c r="E45" s="623"/>
      <c r="F45" s="565"/>
      <c r="G45" s="562"/>
      <c r="H45" s="565"/>
      <c r="I45" s="566"/>
      <c r="J45" s="566"/>
      <c r="K45" s="566"/>
      <c r="L45" s="559"/>
      <c r="M45" s="527" t="e">
        <f t="shared" si="0"/>
        <v>#N/A</v>
      </c>
      <c r="N45" s="309"/>
      <c r="O45" s="376"/>
      <c r="P45" s="385"/>
    </row>
    <row r="46" spans="2:16" x14ac:dyDescent="0.2">
      <c r="B46" s="383"/>
      <c r="C46" s="555"/>
      <c r="D46" s="615"/>
      <c r="E46" s="623"/>
      <c r="F46" s="565"/>
      <c r="G46" s="562"/>
      <c r="H46" s="565"/>
      <c r="I46" s="566"/>
      <c r="J46" s="566"/>
      <c r="K46" s="566"/>
      <c r="L46" s="559"/>
      <c r="M46" s="527" t="e">
        <f t="shared" si="0"/>
        <v>#N/A</v>
      </c>
      <c r="N46" s="309"/>
      <c r="O46" s="376"/>
      <c r="P46" s="385"/>
    </row>
    <row r="47" spans="2:16" x14ac:dyDescent="0.2">
      <c r="B47" s="383"/>
      <c r="C47" s="555"/>
      <c r="D47" s="615"/>
      <c r="E47" s="623"/>
      <c r="F47" s="565"/>
      <c r="G47" s="562"/>
      <c r="H47" s="565"/>
      <c r="I47" s="566"/>
      <c r="J47" s="566"/>
      <c r="K47" s="566"/>
      <c r="L47" s="559"/>
      <c r="M47" s="527" t="e">
        <f t="shared" si="0"/>
        <v>#N/A</v>
      </c>
      <c r="N47" s="309"/>
      <c r="O47" s="376"/>
      <c r="P47" s="385"/>
    </row>
    <row r="48" spans="2:16" ht="13.5" thickBot="1" x14ac:dyDescent="0.25">
      <c r="B48" s="383"/>
      <c r="C48" s="557"/>
      <c r="D48" s="617"/>
      <c r="E48" s="625"/>
      <c r="F48" s="568"/>
      <c r="G48" s="569"/>
      <c r="H48" s="568"/>
      <c r="I48" s="570"/>
      <c r="J48" s="570"/>
      <c r="K48" s="570"/>
      <c r="L48" s="560"/>
      <c r="M48" s="528" t="e">
        <f t="shared" si="0"/>
        <v>#N/A</v>
      </c>
      <c r="N48" s="309"/>
      <c r="O48" s="376"/>
      <c r="P48" s="385"/>
    </row>
    <row r="49" spans="2:16" ht="14.25" thickTop="1" thickBot="1" x14ac:dyDescent="0.25">
      <c r="B49" s="386"/>
      <c r="C49" s="387"/>
      <c r="D49" s="387"/>
      <c r="E49" s="626"/>
      <c r="F49" s="387"/>
      <c r="G49" s="388"/>
      <c r="H49" s="389"/>
      <c r="I49" s="390"/>
      <c r="J49" s="390"/>
      <c r="K49" s="390"/>
      <c r="L49" s="391"/>
      <c r="M49" s="390"/>
      <c r="N49" s="390"/>
      <c r="O49" s="392"/>
      <c r="P49" s="393"/>
    </row>
    <row r="50" spans="2:16" ht="13.5" thickTop="1" x14ac:dyDescent="0.2">
      <c r="C50" s="306"/>
      <c r="D50" s="306"/>
      <c r="E50" s="307"/>
      <c r="F50" s="306"/>
      <c r="G50" s="307"/>
      <c r="H50" s="306"/>
      <c r="I50" s="253"/>
      <c r="J50" s="253"/>
      <c r="K50" s="253"/>
      <c r="L50" s="254"/>
      <c r="M50" s="253"/>
      <c r="P50" s="253"/>
    </row>
    <row r="51" spans="2:16" x14ac:dyDescent="0.2">
      <c r="C51" s="306"/>
      <c r="D51" s="306"/>
      <c r="E51" s="307"/>
      <c r="F51" s="306"/>
      <c r="G51" s="307"/>
      <c r="H51" s="306"/>
      <c r="I51" s="253"/>
      <c r="J51" s="253"/>
      <c r="K51" s="253"/>
      <c r="L51" s="254"/>
      <c r="M51" s="253"/>
      <c r="P51" s="253"/>
    </row>
    <row r="52" spans="2:16" x14ac:dyDescent="0.2">
      <c r="C52" s="306"/>
      <c r="D52" s="306"/>
      <c r="E52" s="307"/>
      <c r="F52" s="306"/>
      <c r="G52" s="307"/>
      <c r="H52" s="306"/>
      <c r="I52" s="253"/>
      <c r="J52" s="253"/>
      <c r="K52" s="253"/>
      <c r="L52" s="254"/>
      <c r="M52" s="253"/>
      <c r="P52" s="253"/>
    </row>
    <row r="53" spans="2:16" x14ac:dyDescent="0.2">
      <c r="C53" s="306"/>
      <c r="D53" s="306"/>
      <c r="E53" s="307"/>
      <c r="F53" s="306"/>
      <c r="G53" s="307"/>
      <c r="H53" s="306"/>
      <c r="I53" s="253"/>
      <c r="J53" s="253"/>
      <c r="K53" s="253"/>
      <c r="L53" s="254"/>
      <c r="M53" s="253"/>
      <c r="P53" s="253"/>
    </row>
    <row r="54" spans="2:16" x14ac:dyDescent="0.2">
      <c r="C54" s="306"/>
      <c r="D54" s="306"/>
      <c r="E54" s="307"/>
      <c r="F54" s="306"/>
      <c r="G54" s="307"/>
      <c r="H54" s="306"/>
      <c r="I54" s="253"/>
      <c r="J54" s="253"/>
      <c r="K54" s="253"/>
      <c r="L54" s="254"/>
      <c r="M54" s="253"/>
      <c r="P54" s="253"/>
    </row>
    <row r="55" spans="2:16" x14ac:dyDescent="0.2">
      <c r="C55" s="306"/>
      <c r="D55" s="306"/>
      <c r="E55" s="307"/>
      <c r="F55" s="306"/>
      <c r="G55" s="307"/>
      <c r="H55" s="306"/>
      <c r="I55" s="253"/>
      <c r="J55" s="253"/>
      <c r="K55" s="253"/>
      <c r="L55" s="254"/>
      <c r="M55" s="253"/>
      <c r="P55" s="253"/>
    </row>
  </sheetData>
  <sheetProtection selectLockedCells="1"/>
  <mergeCells count="12">
    <mergeCell ref="G4:L4"/>
    <mergeCell ref="F9:F10"/>
    <mergeCell ref="G9:H9"/>
    <mergeCell ref="C8:O8"/>
    <mergeCell ref="C9:C10"/>
    <mergeCell ref="I9:I10"/>
    <mergeCell ref="L9:M10"/>
    <mergeCell ref="N9:O10"/>
    <mergeCell ref="D9:D10"/>
    <mergeCell ref="E9:E10"/>
    <mergeCell ref="J9:J10"/>
    <mergeCell ref="K9:K10"/>
  </mergeCells>
  <dataValidations count="3">
    <dataValidation type="list" allowBlank="1" showInputMessage="1" showErrorMessage="1" sqref="L11:L47">
      <formula1>Entreprises</formula1>
    </dataValidation>
    <dataValidation type="list" allowBlank="1" showInputMessage="1" showErrorMessage="1" sqref="D11:D48">
      <formula1>Courant</formula1>
    </dataValidation>
    <dataValidation type="list" allowBlank="1" showInputMessage="1" showErrorMessage="1" sqref="E11:E48">
      <formula1>Caténaire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6" orientation="landscape" r:id="rId1"/>
  <ignoredErrors>
    <ignoredError sqref="M17:M18 M19:M48" evalError="1"/>
  </ignoredErrors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pageSetUpPr fitToPage="1"/>
  </sheetPr>
  <dimension ref="B1:J74"/>
  <sheetViews>
    <sheetView showGridLines="0" view="pageBreakPreview" zoomScale="125" zoomScaleNormal="125" zoomScaleSheetLayoutView="100" zoomScalePageLayoutView="125" workbookViewId="0">
      <selection activeCell="D15" sqref="D15"/>
    </sheetView>
  </sheetViews>
  <sheetFormatPr baseColWidth="10" defaultColWidth="10.7109375" defaultRowHeight="12.75" x14ac:dyDescent="0.2"/>
  <cols>
    <col min="1" max="1" width="2.140625" style="639" customWidth="1"/>
    <col min="2" max="2" width="2.42578125" style="639" customWidth="1"/>
    <col min="3" max="3" width="59.7109375" style="639" customWidth="1"/>
    <col min="4" max="4" width="20.42578125" style="640" customWidth="1"/>
    <col min="5" max="5" width="13" style="639" customWidth="1"/>
    <col min="6" max="6" width="12.85546875" style="639" customWidth="1"/>
    <col min="7" max="7" width="15.85546875" style="639" customWidth="1"/>
    <col min="8" max="8" width="12.85546875" style="639" customWidth="1"/>
    <col min="9" max="9" width="16.85546875" style="641" customWidth="1"/>
    <col min="10" max="10" width="1.85546875" style="639" customWidth="1"/>
    <col min="11" max="11" width="2.28515625" style="639" customWidth="1"/>
    <col min="12" max="16384" width="10.7109375" style="639"/>
  </cols>
  <sheetData>
    <row r="1" spans="2:10" ht="20.25" customHeight="1" thickBot="1" x14ac:dyDescent="0.25"/>
    <row r="2" spans="2:10" ht="16.5" customHeight="1" thickTop="1" x14ac:dyDescent="0.2">
      <c r="B2" s="642"/>
      <c r="C2" s="643"/>
      <c r="D2" s="644"/>
      <c r="E2" s="643"/>
      <c r="F2" s="643"/>
      <c r="G2" s="643"/>
      <c r="H2" s="643"/>
      <c r="I2" s="645"/>
      <c r="J2" s="646"/>
    </row>
    <row r="3" spans="2:10" ht="16.5" customHeight="1" x14ac:dyDescent="0.2">
      <c r="B3" s="647"/>
      <c r="C3" s="729">
        <f>'Base de données'!$G$4</f>
        <v>0</v>
      </c>
      <c r="D3" s="730"/>
      <c r="E3" s="731"/>
      <c r="F3" s="648"/>
      <c r="G3" s="648"/>
      <c r="H3" s="648"/>
      <c r="I3" s="649"/>
      <c r="J3" s="650"/>
    </row>
    <row r="4" spans="2:10" ht="16.5" customHeight="1" x14ac:dyDescent="0.2">
      <c r="B4" s="647"/>
      <c r="C4" s="732">
        <f>'Base de données'!$G$5</f>
        <v>0</v>
      </c>
      <c r="D4" s="733"/>
      <c r="E4" s="651"/>
      <c r="F4" s="648"/>
      <c r="G4" s="648"/>
      <c r="H4" s="648"/>
      <c r="I4" s="649"/>
      <c r="J4" s="650"/>
    </row>
    <row r="5" spans="2:10" ht="16.5" customHeight="1" x14ac:dyDescent="0.2">
      <c r="B5" s="647"/>
      <c r="C5" s="732">
        <f>'Base de données'!$G$6</f>
        <v>0</v>
      </c>
      <c r="D5" s="733"/>
      <c r="E5" s="651"/>
      <c r="F5" s="648"/>
      <c r="G5" s="648"/>
      <c r="H5" s="648"/>
      <c r="I5" s="649"/>
      <c r="J5" s="650"/>
    </row>
    <row r="6" spans="2:10" ht="16.5" customHeight="1" thickBot="1" x14ac:dyDescent="0.25">
      <c r="B6" s="647"/>
      <c r="C6" s="734">
        <f>'Base de données'!$G$7</f>
        <v>0</v>
      </c>
      <c r="D6" s="735"/>
      <c r="E6" s="652"/>
      <c r="F6" s="648"/>
      <c r="G6" s="648"/>
      <c r="H6" s="648"/>
      <c r="I6" s="649"/>
      <c r="J6" s="650"/>
    </row>
    <row r="7" spans="2:10" ht="12" customHeight="1" thickTop="1" x14ac:dyDescent="0.2">
      <c r="B7" s="647"/>
      <c r="C7" s="653"/>
      <c r="D7" s="653"/>
      <c r="E7" s="648"/>
      <c r="F7" s="648"/>
      <c r="G7" s="648"/>
      <c r="H7" s="648"/>
      <c r="I7" s="649"/>
      <c r="J7" s="650"/>
    </row>
    <row r="8" spans="2:10" ht="24" customHeight="1" x14ac:dyDescent="0.2">
      <c r="B8" s="647"/>
      <c r="C8" s="736" t="str">
        <f t="array" aca="1" ref="C8" ca="1">RIGHT(CELL("filename",A1),LEN(CELL("filename",A1))-SEARCH("]",CELL("filename",A1)))</f>
        <v>Identification du chantier</v>
      </c>
      <c r="D8" s="736"/>
      <c r="E8" s="736"/>
      <c r="F8" s="736"/>
      <c r="G8" s="736"/>
      <c r="H8" s="736"/>
      <c r="I8" s="736"/>
      <c r="J8" s="650"/>
    </row>
    <row r="9" spans="2:10" ht="12" customHeight="1" thickBot="1" x14ac:dyDescent="0.25">
      <c r="B9" s="647"/>
      <c r="C9" s="648"/>
      <c r="D9" s="654"/>
      <c r="E9" s="648"/>
      <c r="F9" s="648"/>
      <c r="G9" s="648"/>
      <c r="H9" s="648"/>
      <c r="I9" s="649"/>
      <c r="J9" s="650"/>
    </row>
    <row r="10" spans="2:10" s="662" customFormat="1" ht="18" customHeight="1" thickTop="1" x14ac:dyDescent="0.2">
      <c r="B10" s="655"/>
      <c r="C10" s="656" t="s">
        <v>122</v>
      </c>
      <c r="D10" s="657" t="s">
        <v>123</v>
      </c>
      <c r="E10" s="657" t="s">
        <v>125</v>
      </c>
      <c r="F10" s="657" t="s">
        <v>124</v>
      </c>
      <c r="G10" s="658" t="s">
        <v>140</v>
      </c>
      <c r="H10" s="659" t="s">
        <v>504</v>
      </c>
      <c r="I10" s="660" t="s">
        <v>505</v>
      </c>
      <c r="J10" s="661"/>
    </row>
    <row r="11" spans="2:10" s="640" customFormat="1" ht="15.75" thickBot="1" x14ac:dyDescent="0.25">
      <c r="B11" s="663"/>
      <c r="C11" s="664" t="s">
        <v>314</v>
      </c>
      <c r="D11" s="571">
        <f>LOOKUP($C$11,désignation_chantiers,'Identification des marchés'!$G$11:$G$48)</f>
        <v>0</v>
      </c>
      <c r="E11" s="637">
        <f>LOOKUP($C$11,désignation_chantiers,'Identification des marchés'!$H$11:$H$48)</f>
        <v>0</v>
      </c>
      <c r="F11" s="638">
        <f>LOOKUP($C$11,désignation_chantiers,'Identification des marchés'!$I$11:$I$48)</f>
        <v>0</v>
      </c>
      <c r="G11" s="572" t="str">
        <f>LOOKUP($C$11,désignation_chantiers,'Identification des marchés'!$L$11:$L$48)</f>
        <v>ALSTOM</v>
      </c>
      <c r="H11" s="638">
        <f>LOOKUP($C$11,désignation_chantiers,'Identification des marchés'!J11:J48)</f>
        <v>0</v>
      </c>
      <c r="I11" s="665">
        <f>LOOKUP($C$11,désignation_chantiers,'Identification des marchés'!K11:K48)</f>
        <v>0</v>
      </c>
      <c r="J11" s="666"/>
    </row>
    <row r="12" spans="2:10" ht="16.5" thickTop="1" thickBot="1" x14ac:dyDescent="0.25">
      <c r="B12" s="647"/>
      <c r="C12" s="667"/>
      <c r="D12" s="668"/>
      <c r="E12" s="669"/>
      <c r="F12" s="670"/>
      <c r="G12" s="670"/>
      <c r="H12" s="670"/>
      <c r="I12" s="671"/>
      <c r="J12" s="650"/>
    </row>
    <row r="13" spans="2:10" ht="16.5" thickBot="1" x14ac:dyDescent="0.3">
      <c r="B13" s="647"/>
      <c r="C13" s="672" t="s">
        <v>685</v>
      </c>
      <c r="D13" s="727" t="s">
        <v>168</v>
      </c>
      <c r="E13" s="728"/>
      <c r="F13" s="673" t="s">
        <v>688</v>
      </c>
      <c r="G13" s="673" t="s">
        <v>677</v>
      </c>
      <c r="H13" s="674"/>
      <c r="I13" s="675"/>
      <c r="J13" s="650"/>
    </row>
    <row r="14" spans="2:10" ht="15.75" x14ac:dyDescent="0.25">
      <c r="B14" s="647"/>
      <c r="C14" s="676" t="s">
        <v>66</v>
      </c>
      <c r="D14" s="691"/>
      <c r="E14" s="677">
        <f>IFERROR(VLOOKUP(D14,'Base de données'!$P$4:$S$18,2,),)</f>
        <v>0</v>
      </c>
      <c r="F14" s="677">
        <f>IFERROR(VLOOKUP(D14,'Base de données'!$P$4:$S$18,3,),)</f>
        <v>0</v>
      </c>
      <c r="G14" s="677">
        <f>IFERROR(VLOOKUP(D14,'Base de données'!$P$4:$S$18,4,),)</f>
        <v>0</v>
      </c>
      <c r="H14" s="674"/>
      <c r="I14" s="675"/>
      <c r="J14" s="678"/>
    </row>
    <row r="15" spans="2:10" ht="15.75" x14ac:dyDescent="0.25">
      <c r="B15" s="647"/>
      <c r="C15" s="676" t="s">
        <v>681</v>
      </c>
      <c r="D15" s="691"/>
      <c r="E15" s="677">
        <f>IFERROR(VLOOKUP(D15,'Base de données'!$P$4:$S$18,2,),)</f>
        <v>0</v>
      </c>
      <c r="F15" s="677">
        <f>IFERROR(VLOOKUP(D15,'Base de données'!$P$4:$S$18,3,),)</f>
        <v>0</v>
      </c>
      <c r="G15" s="677">
        <f>IFERROR(VLOOKUP(D15,'Base de données'!$P$4:$S$18,4,),)</f>
        <v>0</v>
      </c>
      <c r="H15" s="674"/>
      <c r="I15" s="675"/>
      <c r="J15" s="678"/>
    </row>
    <row r="16" spans="2:10" ht="15.75" x14ac:dyDescent="0.25">
      <c r="B16" s="647"/>
      <c r="C16" s="676" t="s">
        <v>680</v>
      </c>
      <c r="D16" s="691"/>
      <c r="E16" s="677">
        <f>IFERROR(VLOOKUP(D16,'Base de données'!$P$4:$S$18,2,),)</f>
        <v>0</v>
      </c>
      <c r="F16" s="677">
        <f>IFERROR(VLOOKUP(D16,'Base de données'!$P$4:$S$18,3,),)</f>
        <v>0</v>
      </c>
      <c r="G16" s="677">
        <f>IFERROR(VLOOKUP(D16,'Base de données'!$P$4:$S$18,4,),)</f>
        <v>0</v>
      </c>
      <c r="H16" s="674"/>
      <c r="I16" s="675"/>
      <c r="J16" s="678"/>
    </row>
    <row r="17" spans="2:10" ht="15.75" x14ac:dyDescent="0.25">
      <c r="B17" s="647"/>
      <c r="C17" s="676" t="s">
        <v>682</v>
      </c>
      <c r="D17" s="691"/>
      <c r="E17" s="677">
        <f>IFERROR(VLOOKUP(D17,'Base de données'!$P$4:$S$18,2,),)</f>
        <v>0</v>
      </c>
      <c r="F17" s="677">
        <f>IFERROR(VLOOKUP(D17,'Base de données'!$P$4:$S$18,3,),)</f>
        <v>0</v>
      </c>
      <c r="G17" s="677">
        <f>IFERROR(VLOOKUP(D17,'Base de données'!$P$4:$S$18,4,),)</f>
        <v>0</v>
      </c>
      <c r="H17" s="674"/>
      <c r="I17" s="675"/>
      <c r="J17" s="678"/>
    </row>
    <row r="18" spans="2:10" ht="15.75" x14ac:dyDescent="0.25">
      <c r="B18" s="647"/>
      <c r="C18" s="676" t="s">
        <v>683</v>
      </c>
      <c r="D18" s="691"/>
      <c r="E18" s="677">
        <f>IFERROR(VLOOKUP(D18,'Base de données'!$P$4:$S$18,2,),)</f>
        <v>0</v>
      </c>
      <c r="F18" s="677">
        <f>IFERROR(VLOOKUP(D18,'Base de données'!$P$4:$S$18,3,),)</f>
        <v>0</v>
      </c>
      <c r="G18" s="677">
        <f>IFERROR(VLOOKUP(D18,'Base de données'!$P$4:$S$18,4,),)</f>
        <v>0</v>
      </c>
      <c r="H18" s="674"/>
      <c r="I18" s="675"/>
      <c r="J18" s="678"/>
    </row>
    <row r="19" spans="2:10" ht="15.75" x14ac:dyDescent="0.25">
      <c r="B19" s="647"/>
      <c r="C19" s="676" t="s">
        <v>686</v>
      </c>
      <c r="D19" s="679"/>
      <c r="E19" s="677">
        <f>IFERROR(VLOOKUP(D19,'Base de données'!$P$4:$S$18,2,),)</f>
        <v>0</v>
      </c>
      <c r="F19" s="677">
        <f>IFERROR(VLOOKUP(D19,'Base de données'!$P$4:$S$18,3,),)</f>
        <v>0</v>
      </c>
      <c r="G19" s="677">
        <f>IFERROR(VLOOKUP(D19,'Base de données'!$P$4:$S$18,4,),)</f>
        <v>0</v>
      </c>
      <c r="H19" s="674"/>
      <c r="I19" s="675"/>
      <c r="J19" s="678"/>
    </row>
    <row r="20" spans="2:10" ht="15.75" x14ac:dyDescent="0.25">
      <c r="B20" s="647"/>
      <c r="C20" s="676"/>
      <c r="D20" s="679"/>
      <c r="E20" s="677">
        <f>IFERROR(VLOOKUP(D20,'Base de données'!$P$4:$S$18,2,),)</f>
        <v>0</v>
      </c>
      <c r="F20" s="677">
        <f>IFERROR(VLOOKUP(D20,'Base de données'!$P$4:$S$18,3,),)</f>
        <v>0</v>
      </c>
      <c r="G20" s="677">
        <f>IFERROR(VLOOKUP(D20,'Base de données'!$P$4:$S$18,4,),)</f>
        <v>0</v>
      </c>
      <c r="H20" s="674"/>
      <c r="I20" s="675"/>
      <c r="J20" s="678"/>
    </row>
    <row r="21" spans="2:10" ht="15.75" x14ac:dyDescent="0.25">
      <c r="B21" s="647"/>
      <c r="C21" s="680" t="s">
        <v>676</v>
      </c>
      <c r="F21" s="681" t="s">
        <v>684</v>
      </c>
      <c r="G21" s="682" t="s">
        <v>677</v>
      </c>
      <c r="H21" s="674"/>
      <c r="I21" s="675"/>
      <c r="J21" s="678"/>
    </row>
    <row r="22" spans="2:10" ht="15.75" x14ac:dyDescent="0.25">
      <c r="B22" s="647"/>
      <c r="C22" s="692"/>
      <c r="D22" s="693"/>
      <c r="E22" s="694"/>
      <c r="F22" s="695"/>
      <c r="G22" s="696"/>
      <c r="H22" s="696"/>
      <c r="I22" s="697"/>
      <c r="J22" s="678"/>
    </row>
    <row r="23" spans="2:10" ht="15.75" x14ac:dyDescent="0.25">
      <c r="B23" s="647"/>
      <c r="C23" s="698"/>
      <c r="D23" s="699"/>
      <c r="E23" s="694"/>
      <c r="F23" s="700"/>
      <c r="G23" s="696"/>
      <c r="H23" s="696"/>
      <c r="I23" s="697"/>
      <c r="J23" s="678"/>
    </row>
    <row r="24" spans="2:10" ht="15.75" x14ac:dyDescent="0.25">
      <c r="B24" s="647"/>
      <c r="C24" s="680" t="s">
        <v>678</v>
      </c>
      <c r="D24" s="683"/>
      <c r="F24" s="684"/>
      <c r="G24" s="674"/>
      <c r="H24" s="674"/>
      <c r="I24" s="675"/>
      <c r="J24" s="678"/>
    </row>
    <row r="25" spans="2:10" ht="13.5" x14ac:dyDescent="0.25">
      <c r="B25" s="701"/>
      <c r="C25" s="694"/>
      <c r="D25" s="702"/>
      <c r="E25" s="694"/>
      <c r="F25" s="694"/>
      <c r="G25" s="696"/>
      <c r="H25" s="696"/>
      <c r="I25" s="697"/>
      <c r="J25" s="678"/>
    </row>
    <row r="26" spans="2:10" ht="15.75" x14ac:dyDescent="0.25">
      <c r="B26" s="701"/>
      <c r="C26" s="703"/>
      <c r="D26" s="699"/>
      <c r="E26" s="694"/>
      <c r="F26" s="700"/>
      <c r="G26" s="696"/>
      <c r="H26" s="696"/>
      <c r="I26" s="697"/>
      <c r="J26" s="678"/>
    </row>
    <row r="27" spans="2:10" ht="15.75" x14ac:dyDescent="0.25">
      <c r="B27" s="647"/>
      <c r="C27" s="676"/>
      <c r="D27" s="683"/>
      <c r="F27" s="684"/>
      <c r="G27" s="674"/>
      <c r="H27" s="674"/>
      <c r="I27" s="675"/>
      <c r="J27" s="678"/>
    </row>
    <row r="28" spans="2:10" ht="15.75" x14ac:dyDescent="0.25">
      <c r="B28" s="647"/>
      <c r="C28" s="676"/>
      <c r="D28" s="683"/>
      <c r="F28" s="684"/>
      <c r="G28" s="674"/>
      <c r="H28" s="674"/>
      <c r="I28" s="675"/>
      <c r="J28" s="678"/>
    </row>
    <row r="29" spans="2:10" ht="15.75" x14ac:dyDescent="0.25">
      <c r="B29" s="647"/>
      <c r="C29" s="676"/>
      <c r="D29" s="683"/>
      <c r="F29" s="684"/>
      <c r="G29" s="674"/>
      <c r="H29" s="674"/>
      <c r="I29" s="675"/>
      <c r="J29" s="678"/>
    </row>
    <row r="30" spans="2:10" ht="15.75" x14ac:dyDescent="0.25">
      <c r="B30" s="647"/>
      <c r="C30" s="676"/>
      <c r="D30" s="683"/>
      <c r="F30" s="684"/>
      <c r="G30" s="674"/>
      <c r="H30" s="674"/>
      <c r="I30" s="675"/>
      <c r="J30" s="678"/>
    </row>
    <row r="31" spans="2:10" ht="15" x14ac:dyDescent="0.2">
      <c r="B31" s="647"/>
      <c r="C31" s="676"/>
      <c r="D31" s="685"/>
      <c r="E31" s="684"/>
      <c r="F31" s="674"/>
      <c r="G31" s="674"/>
      <c r="H31" s="674"/>
      <c r="I31" s="675"/>
      <c r="J31" s="650"/>
    </row>
    <row r="32" spans="2:10" ht="15" x14ac:dyDescent="0.2">
      <c r="B32" s="647"/>
      <c r="C32" s="676"/>
      <c r="D32" s="685"/>
      <c r="E32" s="684"/>
      <c r="F32" s="674"/>
      <c r="G32" s="674"/>
      <c r="H32" s="674"/>
      <c r="I32" s="675"/>
      <c r="J32" s="650"/>
    </row>
    <row r="33" spans="2:10" ht="15" x14ac:dyDescent="0.2">
      <c r="B33" s="647"/>
      <c r="C33" s="676"/>
      <c r="D33" s="685"/>
      <c r="E33" s="684"/>
      <c r="F33" s="674"/>
      <c r="G33" s="674"/>
      <c r="H33" s="674"/>
      <c r="I33" s="675"/>
      <c r="J33" s="650"/>
    </row>
    <row r="34" spans="2:10" ht="15" x14ac:dyDescent="0.2">
      <c r="B34" s="647"/>
      <c r="C34" s="676"/>
      <c r="D34" s="685"/>
      <c r="E34" s="648"/>
      <c r="F34" s="648"/>
      <c r="G34" s="648"/>
      <c r="H34" s="648"/>
      <c r="I34" s="649"/>
      <c r="J34" s="650"/>
    </row>
    <row r="35" spans="2:10" ht="15" x14ac:dyDescent="0.2">
      <c r="B35" s="647"/>
      <c r="C35" s="676"/>
      <c r="D35" s="685"/>
      <c r="E35" s="648"/>
      <c r="F35" s="648"/>
      <c r="G35" s="648"/>
      <c r="H35" s="648"/>
      <c r="I35" s="649"/>
      <c r="J35" s="650"/>
    </row>
    <row r="36" spans="2:10" ht="15" x14ac:dyDescent="0.2">
      <c r="B36" s="647"/>
      <c r="C36" s="676"/>
      <c r="D36" s="685"/>
      <c r="E36" s="648"/>
      <c r="F36" s="648"/>
      <c r="G36" s="648"/>
      <c r="H36" s="648"/>
      <c r="I36" s="649"/>
      <c r="J36" s="650"/>
    </row>
    <row r="37" spans="2:10" ht="15" x14ac:dyDescent="0.2">
      <c r="B37" s="647"/>
      <c r="C37" s="676"/>
      <c r="D37" s="685"/>
      <c r="E37" s="648"/>
      <c r="F37" s="648"/>
      <c r="G37" s="648"/>
      <c r="H37" s="648"/>
      <c r="I37" s="649"/>
      <c r="J37" s="650"/>
    </row>
    <row r="38" spans="2:10" ht="15" x14ac:dyDescent="0.2">
      <c r="B38" s="647"/>
      <c r="C38" s="676"/>
      <c r="D38" s="685"/>
      <c r="E38" s="648"/>
      <c r="F38" s="648"/>
      <c r="G38" s="648"/>
      <c r="H38" s="648"/>
      <c r="I38" s="649"/>
      <c r="J38" s="650"/>
    </row>
    <row r="39" spans="2:10" ht="15" x14ac:dyDescent="0.2">
      <c r="B39" s="647"/>
      <c r="C39" s="676"/>
      <c r="D39" s="685"/>
      <c r="E39" s="648"/>
      <c r="F39" s="648"/>
      <c r="G39" s="648"/>
      <c r="H39" s="648"/>
      <c r="I39" s="649"/>
      <c r="J39" s="650"/>
    </row>
    <row r="40" spans="2:10" ht="15" x14ac:dyDescent="0.2">
      <c r="B40" s="647"/>
      <c r="C40" s="676"/>
      <c r="D40" s="685"/>
      <c r="E40" s="648"/>
      <c r="F40" s="648"/>
      <c r="G40" s="648"/>
      <c r="H40" s="648"/>
      <c r="I40" s="649"/>
      <c r="J40" s="650"/>
    </row>
    <row r="41" spans="2:10" ht="15" x14ac:dyDescent="0.2">
      <c r="B41" s="647"/>
      <c r="C41" s="676"/>
      <c r="D41" s="685"/>
      <c r="E41" s="648"/>
      <c r="F41" s="648"/>
      <c r="G41" s="648"/>
      <c r="H41" s="648"/>
      <c r="I41" s="649"/>
      <c r="J41" s="650"/>
    </row>
    <row r="42" spans="2:10" ht="15" x14ac:dyDescent="0.2">
      <c r="B42" s="647"/>
      <c r="C42" s="676"/>
      <c r="D42" s="685"/>
      <c r="E42" s="648"/>
      <c r="F42" s="648"/>
      <c r="G42" s="648"/>
      <c r="H42" s="648"/>
      <c r="I42" s="649"/>
      <c r="J42" s="650"/>
    </row>
    <row r="43" spans="2:10" ht="15" x14ac:dyDescent="0.2">
      <c r="B43" s="647"/>
      <c r="C43" s="676"/>
      <c r="D43" s="685"/>
      <c r="E43" s="648"/>
      <c r="F43" s="648"/>
      <c r="G43" s="648"/>
      <c r="H43" s="648"/>
      <c r="I43" s="649"/>
      <c r="J43" s="650"/>
    </row>
    <row r="44" spans="2:10" ht="15" x14ac:dyDescent="0.2">
      <c r="B44" s="647"/>
      <c r="C44" s="676"/>
      <c r="D44" s="685"/>
      <c r="E44" s="648"/>
      <c r="F44" s="648"/>
      <c r="G44" s="648"/>
      <c r="H44" s="648"/>
      <c r="I44" s="649"/>
      <c r="J44" s="650"/>
    </row>
    <row r="45" spans="2:10" ht="15" x14ac:dyDescent="0.2">
      <c r="B45" s="647"/>
      <c r="C45" s="676"/>
      <c r="D45" s="685"/>
      <c r="E45" s="648"/>
      <c r="F45" s="648"/>
      <c r="G45" s="648"/>
      <c r="H45" s="648"/>
      <c r="I45" s="649"/>
      <c r="J45" s="650"/>
    </row>
    <row r="46" spans="2:10" ht="15" x14ac:dyDescent="0.2">
      <c r="B46" s="647"/>
      <c r="C46" s="676"/>
      <c r="D46" s="685"/>
      <c r="E46" s="648"/>
      <c r="F46" s="648"/>
      <c r="G46" s="648"/>
      <c r="H46" s="648"/>
      <c r="I46" s="649"/>
      <c r="J46" s="650"/>
    </row>
    <row r="47" spans="2:10" ht="15" x14ac:dyDescent="0.2">
      <c r="B47" s="647"/>
      <c r="C47" s="676"/>
      <c r="D47" s="685"/>
      <c r="E47" s="648"/>
      <c r="F47" s="648"/>
      <c r="G47" s="648"/>
      <c r="H47" s="648"/>
      <c r="I47" s="649"/>
      <c r="J47" s="650"/>
    </row>
    <row r="48" spans="2:10" ht="15" x14ac:dyDescent="0.2">
      <c r="B48" s="647"/>
      <c r="C48" s="676"/>
      <c r="D48" s="685"/>
      <c r="E48" s="648"/>
      <c r="F48" s="648"/>
      <c r="G48" s="648"/>
      <c r="H48" s="648"/>
      <c r="I48" s="649"/>
      <c r="J48" s="650"/>
    </row>
    <row r="49" spans="2:10" ht="15" x14ac:dyDescent="0.2">
      <c r="B49" s="647"/>
      <c r="C49" s="676"/>
      <c r="D49" s="685"/>
      <c r="E49" s="648"/>
      <c r="F49" s="648"/>
      <c r="G49" s="648"/>
      <c r="H49" s="648"/>
      <c r="I49" s="649"/>
      <c r="J49" s="650"/>
    </row>
    <row r="50" spans="2:10" ht="15" x14ac:dyDescent="0.2">
      <c r="B50" s="647"/>
      <c r="C50" s="676"/>
      <c r="D50" s="685"/>
      <c r="E50" s="648"/>
      <c r="F50" s="648"/>
      <c r="G50" s="648"/>
      <c r="H50" s="648"/>
      <c r="I50" s="649"/>
      <c r="J50" s="650"/>
    </row>
    <row r="51" spans="2:10" ht="15" x14ac:dyDescent="0.2">
      <c r="B51" s="647"/>
      <c r="C51" s="676"/>
      <c r="D51" s="685"/>
      <c r="E51" s="648"/>
      <c r="F51" s="648"/>
      <c r="G51" s="648"/>
      <c r="H51" s="648"/>
      <c r="I51" s="649"/>
      <c r="J51" s="650"/>
    </row>
    <row r="52" spans="2:10" ht="15" x14ac:dyDescent="0.2">
      <c r="B52" s="647"/>
      <c r="C52" s="676"/>
      <c r="D52" s="685"/>
      <c r="E52" s="648"/>
      <c r="F52" s="648"/>
      <c r="G52" s="648"/>
      <c r="H52" s="648"/>
      <c r="I52" s="649"/>
      <c r="J52" s="650"/>
    </row>
    <row r="53" spans="2:10" ht="15" x14ac:dyDescent="0.2">
      <c r="B53" s="647"/>
      <c r="C53" s="676"/>
      <c r="D53" s="685"/>
      <c r="E53" s="648"/>
      <c r="F53" s="648"/>
      <c r="G53" s="648"/>
      <c r="H53" s="648"/>
      <c r="I53" s="649"/>
      <c r="J53" s="650"/>
    </row>
    <row r="54" spans="2:10" ht="15" x14ac:dyDescent="0.2">
      <c r="B54" s="647"/>
      <c r="C54" s="676"/>
      <c r="D54" s="685"/>
      <c r="E54" s="648"/>
      <c r="F54" s="648"/>
      <c r="G54" s="648"/>
      <c r="H54" s="648"/>
      <c r="I54" s="649"/>
      <c r="J54" s="650"/>
    </row>
    <row r="55" spans="2:10" ht="15" x14ac:dyDescent="0.2">
      <c r="B55" s="647"/>
      <c r="C55" s="676"/>
      <c r="D55" s="685"/>
      <c r="E55" s="648"/>
      <c r="F55" s="648"/>
      <c r="G55" s="648"/>
      <c r="H55" s="648"/>
      <c r="I55" s="649"/>
      <c r="J55" s="650"/>
    </row>
    <row r="56" spans="2:10" ht="15" x14ac:dyDescent="0.2">
      <c r="B56" s="647"/>
      <c r="C56" s="676"/>
      <c r="D56" s="685"/>
      <c r="E56" s="648"/>
      <c r="F56" s="648"/>
      <c r="G56" s="648"/>
      <c r="H56" s="648"/>
      <c r="I56" s="649"/>
      <c r="J56" s="650"/>
    </row>
    <row r="57" spans="2:10" ht="15" x14ac:dyDescent="0.2">
      <c r="B57" s="647"/>
      <c r="C57" s="676"/>
      <c r="D57" s="685"/>
      <c r="E57" s="648"/>
      <c r="F57" s="648"/>
      <c r="G57" s="648"/>
      <c r="H57" s="648"/>
      <c r="I57" s="649"/>
      <c r="J57" s="650"/>
    </row>
    <row r="58" spans="2:10" ht="15" x14ac:dyDescent="0.2">
      <c r="B58" s="647"/>
      <c r="C58" s="676"/>
      <c r="D58" s="685"/>
      <c r="E58" s="648"/>
      <c r="F58" s="648"/>
      <c r="G58" s="648"/>
      <c r="H58" s="648"/>
      <c r="I58" s="649"/>
      <c r="J58" s="650"/>
    </row>
    <row r="59" spans="2:10" ht="15" x14ac:dyDescent="0.2">
      <c r="B59" s="647"/>
      <c r="C59" s="676"/>
      <c r="D59" s="685"/>
      <c r="E59" s="648"/>
      <c r="F59" s="648"/>
      <c r="G59" s="648"/>
      <c r="H59" s="648"/>
      <c r="I59" s="649"/>
      <c r="J59" s="650"/>
    </row>
    <row r="60" spans="2:10" ht="15" x14ac:dyDescent="0.2">
      <c r="B60" s="647"/>
      <c r="C60" s="676"/>
      <c r="D60" s="685"/>
      <c r="E60" s="648"/>
      <c r="F60" s="648"/>
      <c r="G60" s="648"/>
      <c r="H60" s="648"/>
      <c r="I60" s="649"/>
      <c r="J60" s="650"/>
    </row>
    <row r="61" spans="2:10" ht="15" x14ac:dyDescent="0.2">
      <c r="B61" s="647"/>
      <c r="C61" s="676"/>
      <c r="D61" s="685"/>
      <c r="E61" s="648"/>
      <c r="F61" s="648"/>
      <c r="G61" s="648"/>
      <c r="H61" s="648"/>
      <c r="I61" s="649"/>
      <c r="J61" s="650"/>
    </row>
    <row r="62" spans="2:10" ht="15" x14ac:dyDescent="0.2">
      <c r="B62" s="647"/>
      <c r="C62" s="676"/>
      <c r="D62" s="685"/>
      <c r="E62" s="648"/>
      <c r="F62" s="648"/>
      <c r="G62" s="648"/>
      <c r="H62" s="648"/>
      <c r="I62" s="649"/>
      <c r="J62" s="650"/>
    </row>
    <row r="63" spans="2:10" ht="15" x14ac:dyDescent="0.2">
      <c r="B63" s="647"/>
      <c r="C63" s="676"/>
      <c r="D63" s="685"/>
      <c r="E63" s="648"/>
      <c r="F63" s="648"/>
      <c r="G63" s="648"/>
      <c r="H63" s="648"/>
      <c r="I63" s="649"/>
      <c r="J63" s="650"/>
    </row>
    <row r="64" spans="2:10" ht="15" x14ac:dyDescent="0.2">
      <c r="B64" s="647"/>
      <c r="C64" s="676"/>
      <c r="D64" s="685"/>
      <c r="E64" s="648"/>
      <c r="F64" s="648"/>
      <c r="G64" s="648"/>
      <c r="H64" s="648"/>
      <c r="I64" s="649"/>
      <c r="J64" s="650"/>
    </row>
    <row r="65" spans="2:10" ht="15" x14ac:dyDescent="0.2">
      <c r="B65" s="647"/>
      <c r="C65" s="676"/>
      <c r="D65" s="685"/>
      <c r="E65" s="648"/>
      <c r="F65" s="648"/>
      <c r="G65" s="648"/>
      <c r="H65" s="648"/>
      <c r="I65" s="649"/>
      <c r="J65" s="650"/>
    </row>
    <row r="66" spans="2:10" ht="15" x14ac:dyDescent="0.2">
      <c r="B66" s="647"/>
      <c r="C66" s="676"/>
      <c r="D66" s="685"/>
      <c r="E66" s="648"/>
      <c r="F66" s="648"/>
      <c r="G66" s="648"/>
      <c r="H66" s="648"/>
      <c r="I66" s="649"/>
      <c r="J66" s="650"/>
    </row>
    <row r="67" spans="2:10" ht="15" x14ac:dyDescent="0.2">
      <c r="B67" s="647"/>
      <c r="C67" s="676"/>
      <c r="D67" s="685"/>
      <c r="E67" s="648"/>
      <c r="F67" s="648"/>
      <c r="G67" s="648"/>
      <c r="H67" s="648"/>
      <c r="I67" s="649"/>
      <c r="J67" s="650"/>
    </row>
    <row r="68" spans="2:10" ht="15" x14ac:dyDescent="0.2">
      <c r="B68" s="647"/>
      <c r="C68" s="676"/>
      <c r="D68" s="685"/>
      <c r="E68" s="648"/>
      <c r="F68" s="648"/>
      <c r="G68" s="648"/>
      <c r="H68" s="648"/>
      <c r="I68" s="649"/>
      <c r="J68" s="650"/>
    </row>
    <row r="69" spans="2:10" ht="15" x14ac:dyDescent="0.2">
      <c r="B69" s="647"/>
      <c r="C69" s="676"/>
      <c r="D69" s="685"/>
      <c r="E69" s="648"/>
      <c r="F69" s="648"/>
      <c r="G69" s="648"/>
      <c r="H69" s="648"/>
      <c r="I69" s="649"/>
      <c r="J69" s="650"/>
    </row>
    <row r="70" spans="2:10" ht="15" x14ac:dyDescent="0.2">
      <c r="B70" s="647"/>
      <c r="C70" s="676"/>
      <c r="D70" s="685"/>
      <c r="E70" s="648"/>
      <c r="F70" s="648"/>
      <c r="G70" s="648"/>
      <c r="H70" s="648"/>
      <c r="I70" s="649"/>
      <c r="J70" s="650"/>
    </row>
    <row r="71" spans="2:10" ht="15" x14ac:dyDescent="0.2">
      <c r="B71" s="647"/>
      <c r="C71" s="676"/>
      <c r="D71" s="685"/>
      <c r="E71" s="648"/>
      <c r="F71" s="648"/>
      <c r="G71" s="648"/>
      <c r="H71" s="648"/>
      <c r="I71" s="649"/>
      <c r="J71" s="650"/>
    </row>
    <row r="72" spans="2:10" ht="15" x14ac:dyDescent="0.2">
      <c r="B72" s="647"/>
      <c r="C72" s="676"/>
      <c r="D72" s="685"/>
      <c r="E72" s="648"/>
      <c r="F72" s="648"/>
      <c r="G72" s="648"/>
      <c r="H72" s="648"/>
      <c r="I72" s="649"/>
      <c r="J72" s="650"/>
    </row>
    <row r="73" spans="2:10" ht="13.5" thickBot="1" x14ac:dyDescent="0.25">
      <c r="B73" s="686"/>
      <c r="C73" s="687"/>
      <c r="D73" s="688"/>
      <c r="E73" s="687"/>
      <c r="F73" s="687"/>
      <c r="G73" s="687"/>
      <c r="H73" s="687"/>
      <c r="I73" s="689"/>
      <c r="J73" s="690"/>
    </row>
    <row r="74" spans="2:10" ht="13.5" thickTop="1" x14ac:dyDescent="0.2"/>
  </sheetData>
  <sheetProtection selectLockedCells="1"/>
  <sortState ref="C4:G5">
    <sortCondition ref="C4:C5"/>
  </sortState>
  <mergeCells count="6">
    <mergeCell ref="D13:E13"/>
    <mergeCell ref="C3:E3"/>
    <mergeCell ref="C4:D4"/>
    <mergeCell ref="C5:D5"/>
    <mergeCell ref="C6:D6"/>
    <mergeCell ref="C8:I8"/>
  </mergeCells>
  <conditionalFormatting sqref="C59:C72">
    <cfRule type="cellIs" dxfId="17" priority="6" operator="equal">
      <formula>0</formula>
    </cfRule>
  </conditionalFormatting>
  <conditionalFormatting sqref="F14:G20">
    <cfRule type="cellIs" dxfId="16" priority="5" operator="equal">
      <formula>0</formula>
    </cfRule>
  </conditionalFormatting>
  <conditionalFormatting sqref="E19:E20">
    <cfRule type="cellIs" dxfId="15" priority="4" operator="equal">
      <formula>0</formula>
    </cfRule>
  </conditionalFormatting>
  <conditionalFormatting sqref="H11:I11">
    <cfRule type="cellIs" dxfId="14" priority="3" operator="equal">
      <formula>0</formula>
    </cfRule>
  </conditionalFormatting>
  <conditionalFormatting sqref="E11">
    <cfRule type="cellIs" dxfId="13" priority="2" operator="equal">
      <formula>0/1/1900</formula>
    </cfRule>
  </conditionalFormatting>
  <conditionalFormatting sqref="D11">
    <cfRule type="cellIs" dxfId="12" priority="1" operator="equal">
      <formula>0</formula>
    </cfRule>
  </conditionalFormatting>
  <dataValidations count="2">
    <dataValidation type="list" allowBlank="1" showInputMessage="1" showErrorMessage="1" sqref="C11">
      <formula1>désignation_chantiers</formula1>
    </dataValidation>
    <dataValidation type="list" allowBlank="1" showInputMessage="1" showErrorMessage="1" sqref="C14:C19">
      <formula1>Phase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données'!$P$4:$P$18</xm:f>
          </x14:formula1>
          <xm:sqref>D14:D18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B1:Q88"/>
  <sheetViews>
    <sheetView showGridLines="0" tabSelected="1" view="pageBreakPreview" topLeftCell="A28" zoomScale="115" zoomScaleSheetLayoutView="115" workbookViewId="0">
      <selection activeCell="F15" sqref="F15:K15"/>
    </sheetView>
  </sheetViews>
  <sheetFormatPr baseColWidth="10" defaultColWidth="10.7109375" defaultRowHeight="12.75" x14ac:dyDescent="0.2"/>
  <cols>
    <col min="1" max="1" width="2.42578125" customWidth="1"/>
    <col min="2" max="2" width="17.42578125" customWidth="1"/>
    <col min="3" max="3" width="5.42578125" customWidth="1"/>
    <col min="4" max="4" width="19.28515625" customWidth="1"/>
    <col min="5" max="5" width="28.42578125" customWidth="1"/>
    <col min="6" max="6" width="16.85546875" customWidth="1"/>
    <col min="7" max="7" width="10.7109375" customWidth="1"/>
    <col min="9" max="9" width="21.140625" customWidth="1"/>
    <col min="11" max="11" width="17.7109375" customWidth="1"/>
    <col min="12" max="12" width="2.42578125" customWidth="1"/>
    <col min="13" max="13" width="2.28515625" customWidth="1"/>
    <col min="14" max="14" width="2.42578125" customWidth="1"/>
  </cols>
  <sheetData>
    <row r="1" spans="2:17" ht="12" customHeight="1" thickBot="1" x14ac:dyDescent="0.25"/>
    <row r="2" spans="2:17" ht="12" customHeight="1" thickTop="1" x14ac:dyDescent="0.2">
      <c r="B2" s="287"/>
      <c r="C2" s="289"/>
      <c r="D2" s="289"/>
      <c r="E2" s="289"/>
      <c r="F2" s="289"/>
      <c r="G2" s="289"/>
      <c r="H2" s="289"/>
      <c r="I2" s="289"/>
      <c r="J2" s="289"/>
      <c r="K2" s="289"/>
      <c r="L2" s="292"/>
    </row>
    <row r="3" spans="2:17" ht="12.6" customHeight="1" x14ac:dyDescent="0.2">
      <c r="B3" s="737" t="s">
        <v>56</v>
      </c>
      <c r="C3" s="738"/>
      <c r="D3" s="738"/>
      <c r="E3" s="738"/>
      <c r="F3" s="738"/>
      <c r="G3" s="738"/>
      <c r="H3" s="738"/>
      <c r="I3" s="738"/>
      <c r="J3" s="738"/>
      <c r="K3" s="738"/>
      <c r="L3" s="739"/>
    </row>
    <row r="4" spans="2:17" ht="12.6" customHeight="1" x14ac:dyDescent="0.2">
      <c r="B4" s="737"/>
      <c r="C4" s="738"/>
      <c r="D4" s="738"/>
      <c r="E4" s="738"/>
      <c r="F4" s="738"/>
      <c r="G4" s="738"/>
      <c r="H4" s="738"/>
      <c r="I4" s="738"/>
      <c r="J4" s="738"/>
      <c r="K4" s="738"/>
      <c r="L4" s="739"/>
    </row>
    <row r="5" spans="2:17" ht="29.45" customHeight="1" thickBot="1" x14ac:dyDescent="0.25">
      <c r="B5" s="293"/>
      <c r="C5" s="2"/>
      <c r="D5" s="2"/>
      <c r="E5" s="2"/>
      <c r="F5" s="129"/>
      <c r="G5" s="129"/>
      <c r="H5" s="744" t="str">
        <f ca="1">RIGHT(CELL("filename",B3),LEN(CELL("filename",B3))-SEARCH("]",CELL("filename",B3)))</f>
        <v>FC_exemple</v>
      </c>
      <c r="I5" s="744"/>
      <c r="J5" s="402"/>
      <c r="K5" s="403"/>
      <c r="L5" s="294"/>
    </row>
    <row r="6" spans="2:17" ht="18" customHeight="1" x14ac:dyDescent="0.2">
      <c r="B6" s="759">
        <f>'Base de données'!$G$4</f>
        <v>0</v>
      </c>
      <c r="C6" s="760"/>
      <c r="D6" s="760"/>
      <c r="E6" s="761"/>
      <c r="F6" s="129"/>
      <c r="G6" s="30"/>
      <c r="H6" s="740" t="s">
        <v>58</v>
      </c>
      <c r="I6" s="740"/>
      <c r="J6" s="740"/>
      <c r="K6" s="741"/>
      <c r="L6" s="294"/>
    </row>
    <row r="7" spans="2:17" ht="17.45" customHeight="1" x14ac:dyDescent="0.2">
      <c r="B7" s="762">
        <f>'Base de données'!$G$5</f>
        <v>0</v>
      </c>
      <c r="C7" s="763"/>
      <c r="D7" s="763"/>
      <c r="E7" s="764"/>
      <c r="F7" s="129"/>
      <c r="G7" s="31"/>
      <c r="H7" s="742" t="s">
        <v>57</v>
      </c>
      <c r="I7" s="742"/>
      <c r="J7" s="742"/>
      <c r="K7" s="743"/>
      <c r="L7" s="294"/>
      <c r="Q7" s="32"/>
    </row>
    <row r="8" spans="2:17" ht="12.95" customHeight="1" thickBot="1" x14ac:dyDescent="0.25">
      <c r="B8" s="762">
        <f>'Base de données'!$G$6</f>
        <v>0</v>
      </c>
      <c r="C8" s="763"/>
      <c r="D8" s="763"/>
      <c r="E8" s="764"/>
      <c r="F8" s="129"/>
      <c r="G8" s="751" t="s">
        <v>59</v>
      </c>
      <c r="H8" s="752"/>
      <c r="I8" s="752"/>
      <c r="J8" s="752"/>
      <c r="K8" s="753"/>
      <c r="L8" s="294"/>
      <c r="Q8" s="32"/>
    </row>
    <row r="9" spans="2:17" ht="16.5" customHeight="1" thickBot="1" x14ac:dyDescent="0.25">
      <c r="B9" s="770">
        <f>'Base de données'!$G$7</f>
        <v>0</v>
      </c>
      <c r="C9" s="771"/>
      <c r="D9" s="771"/>
      <c r="E9" s="772"/>
      <c r="F9" s="754" t="s">
        <v>126</v>
      </c>
      <c r="G9" s="755"/>
      <c r="H9" s="755"/>
      <c r="I9" s="32"/>
      <c r="J9" s="745" t="s">
        <v>55</v>
      </c>
      <c r="K9" s="746"/>
      <c r="L9" s="294"/>
      <c r="Q9" s="32"/>
    </row>
    <row r="10" spans="2:17" ht="12.6" customHeight="1" thickTop="1" x14ac:dyDescent="0.2">
      <c r="B10" s="293"/>
      <c r="C10" s="2"/>
      <c r="D10" s="2"/>
      <c r="E10" s="2"/>
      <c r="F10" s="757"/>
      <c r="G10" s="757"/>
      <c r="H10" s="757"/>
      <c r="I10" s="758"/>
      <c r="J10" s="747"/>
      <c r="K10" s="748"/>
      <c r="L10" s="294"/>
      <c r="Q10" s="32"/>
    </row>
    <row r="11" spans="2:17" ht="12.6" customHeight="1" x14ac:dyDescent="0.2">
      <c r="B11" s="293"/>
      <c r="C11" s="2"/>
      <c r="D11" s="2"/>
      <c r="E11" s="2"/>
      <c r="F11" s="757"/>
      <c r="G11" s="757"/>
      <c r="H11" s="757"/>
      <c r="I11" s="758"/>
      <c r="J11" s="749"/>
      <c r="K11" s="750"/>
      <c r="L11" s="294"/>
      <c r="Q11" s="32"/>
    </row>
    <row r="12" spans="2:17" ht="21" customHeight="1" thickBot="1" x14ac:dyDescent="0.25">
      <c r="B12" s="293"/>
      <c r="C12" s="2"/>
      <c r="D12" s="2"/>
      <c r="E12" s="2"/>
      <c r="F12" s="757"/>
      <c r="G12" s="757"/>
      <c r="H12" s="757"/>
      <c r="I12" s="758"/>
      <c r="J12" s="768">
        <f>'Identification du chantier'!$D$11</f>
        <v>0</v>
      </c>
      <c r="K12" s="769"/>
      <c r="L12" s="294"/>
      <c r="Q12" s="32"/>
    </row>
    <row r="13" spans="2:17" ht="21" customHeight="1" x14ac:dyDescent="0.2">
      <c r="B13" s="293"/>
      <c r="C13" s="2"/>
      <c r="D13" s="2"/>
      <c r="E13" s="2"/>
      <c r="F13" s="32"/>
      <c r="G13" s="32"/>
      <c r="H13" s="32"/>
      <c r="I13" s="32"/>
      <c r="J13" s="29"/>
      <c r="K13" s="29"/>
      <c r="L13" s="294"/>
      <c r="Q13" s="32"/>
    </row>
    <row r="14" spans="2:17" ht="12.95" customHeight="1" thickBot="1" x14ac:dyDescent="0.25">
      <c r="B14" s="504"/>
      <c r="C14" s="126"/>
      <c r="D14" s="126"/>
      <c r="E14" s="32"/>
      <c r="F14" s="756" t="s">
        <v>127</v>
      </c>
      <c r="G14" s="756"/>
      <c r="H14" s="756"/>
      <c r="I14" s="756"/>
      <c r="J14" s="756"/>
      <c r="K14" s="756"/>
      <c r="L14" s="294"/>
      <c r="Q14" s="32"/>
    </row>
    <row r="15" spans="2:17" ht="30.75" customHeight="1" x14ac:dyDescent="0.2">
      <c r="B15" s="504"/>
      <c r="C15" s="126"/>
      <c r="D15" s="126"/>
      <c r="E15" s="32"/>
      <c r="F15" s="765"/>
      <c r="G15" s="766"/>
      <c r="H15" s="766"/>
      <c r="I15" s="766"/>
      <c r="J15" s="766"/>
      <c r="K15" s="767"/>
      <c r="L15" s="294"/>
      <c r="Q15" s="32"/>
    </row>
    <row r="16" spans="2:17" ht="15.6" customHeight="1" x14ac:dyDescent="0.2">
      <c r="B16" s="438"/>
      <c r="C16" s="127"/>
      <c r="D16" s="127"/>
      <c r="E16" s="32"/>
      <c r="F16" s="773"/>
      <c r="G16" s="774"/>
      <c r="H16" s="774"/>
      <c r="I16" s="774"/>
      <c r="J16" s="774"/>
      <c r="K16" s="775"/>
      <c r="L16" s="294"/>
      <c r="Q16" s="32"/>
    </row>
    <row r="17" spans="2:17" ht="24.75" customHeight="1" thickBot="1" x14ac:dyDescent="0.25">
      <c r="B17" s="438"/>
      <c r="C17" s="127"/>
      <c r="D17" s="127"/>
      <c r="E17" s="32"/>
      <c r="F17" s="776"/>
      <c r="G17" s="777"/>
      <c r="H17" s="777"/>
      <c r="I17" s="777"/>
      <c r="J17" s="777"/>
      <c r="K17" s="778"/>
      <c r="L17" s="294"/>
      <c r="Q17" s="32"/>
    </row>
    <row r="18" spans="2:17" ht="15.75" thickBot="1" x14ac:dyDescent="0.25">
      <c r="B18" s="779"/>
      <c r="C18" s="780"/>
      <c r="D18" s="780"/>
      <c r="E18" s="780"/>
      <c r="F18" s="780"/>
      <c r="G18" s="780"/>
      <c r="H18" s="780"/>
      <c r="I18" s="780"/>
      <c r="J18" s="780"/>
      <c r="K18" s="780"/>
      <c r="L18" s="294"/>
    </row>
    <row r="19" spans="2:17" ht="30.75" thickBot="1" x14ac:dyDescent="0.25">
      <c r="B19" s="443" t="s">
        <v>51</v>
      </c>
      <c r="C19" s="781"/>
      <c r="D19" s="782"/>
      <c r="E19" s="782"/>
      <c r="F19" s="782"/>
      <c r="G19" s="782"/>
      <c r="H19" s="782"/>
      <c r="I19" s="782"/>
      <c r="J19" s="782"/>
      <c r="K19" s="783"/>
      <c r="L19" s="294"/>
    </row>
    <row r="20" spans="2:17" ht="12.75" customHeight="1" thickBot="1" x14ac:dyDescent="0.25">
      <c r="B20" s="436"/>
      <c r="C20" s="784"/>
      <c r="D20" s="784"/>
      <c r="E20" s="784"/>
      <c r="F20" s="784"/>
      <c r="G20" s="784"/>
      <c r="H20" s="784"/>
      <c r="I20" s="784"/>
      <c r="J20" s="784"/>
      <c r="K20" s="784"/>
      <c r="L20" s="294"/>
      <c r="P20" s="121"/>
    </row>
    <row r="21" spans="2:17" ht="12.6" customHeight="1" thickBot="1" x14ac:dyDescent="0.25">
      <c r="B21" s="437"/>
      <c r="C21" s="123"/>
      <c r="D21" s="130" t="s">
        <v>133</v>
      </c>
      <c r="E21" s="788"/>
      <c r="F21" s="789"/>
      <c r="G21" s="789"/>
      <c r="H21" s="789"/>
      <c r="I21" s="789"/>
      <c r="J21" s="789"/>
      <c r="K21" s="790"/>
      <c r="L21" s="294"/>
      <c r="P21" s="121"/>
    </row>
    <row r="22" spans="2:17" ht="12.6" customHeight="1" x14ac:dyDescent="0.2">
      <c r="B22" s="437"/>
      <c r="C22" s="791"/>
      <c r="D22" s="792"/>
      <c r="E22" s="792"/>
      <c r="F22" s="792"/>
      <c r="G22" s="792"/>
      <c r="H22" s="792"/>
      <c r="I22" s="792"/>
      <c r="J22" s="792"/>
      <c r="K22" s="793"/>
      <c r="L22" s="294"/>
      <c r="P22" s="121"/>
    </row>
    <row r="23" spans="2:17" ht="12.6" customHeight="1" x14ac:dyDescent="0.2">
      <c r="B23" s="437"/>
      <c r="C23" s="791"/>
      <c r="D23" s="792"/>
      <c r="E23" s="792"/>
      <c r="F23" s="792"/>
      <c r="G23" s="792"/>
      <c r="H23" s="792"/>
      <c r="I23" s="792"/>
      <c r="J23" s="792"/>
      <c r="K23" s="793"/>
      <c r="L23" s="294"/>
      <c r="P23" s="121"/>
    </row>
    <row r="24" spans="2:17" ht="12.6" customHeight="1" x14ac:dyDescent="0.2">
      <c r="B24" s="437"/>
      <c r="C24" s="791"/>
      <c r="D24" s="792"/>
      <c r="E24" s="792"/>
      <c r="F24" s="792"/>
      <c r="G24" s="792"/>
      <c r="H24" s="792"/>
      <c r="I24" s="792"/>
      <c r="J24" s="792"/>
      <c r="K24" s="793"/>
      <c r="L24" s="294"/>
      <c r="P24" s="121"/>
    </row>
    <row r="25" spans="2:17" ht="15" customHeight="1" x14ac:dyDescent="0.2">
      <c r="B25" s="437"/>
      <c r="C25" s="791"/>
      <c r="D25" s="792"/>
      <c r="E25" s="792"/>
      <c r="F25" s="792"/>
      <c r="G25" s="792"/>
      <c r="H25" s="792"/>
      <c r="I25" s="792"/>
      <c r="J25" s="792"/>
      <c r="K25" s="793"/>
      <c r="L25" s="294"/>
      <c r="P25" s="121"/>
    </row>
    <row r="26" spans="2:17" ht="13.5" customHeight="1" thickBot="1" x14ac:dyDescent="0.25">
      <c r="B26" s="437"/>
      <c r="C26" s="794"/>
      <c r="D26" s="795"/>
      <c r="E26" s="795"/>
      <c r="F26" s="795"/>
      <c r="G26" s="795"/>
      <c r="H26" s="795"/>
      <c r="I26" s="795"/>
      <c r="J26" s="795"/>
      <c r="K26" s="796"/>
      <c r="L26" s="294"/>
      <c r="P26" s="121"/>
    </row>
    <row r="27" spans="2:17" ht="12.6" customHeight="1" thickBot="1" x14ac:dyDescent="0.25">
      <c r="B27" s="437"/>
      <c r="C27" s="123"/>
      <c r="D27" s="123" t="s">
        <v>132</v>
      </c>
      <c r="E27" s="785"/>
      <c r="F27" s="786"/>
      <c r="G27" s="786"/>
      <c r="H27" s="786"/>
      <c r="I27" s="786"/>
      <c r="J27" s="786"/>
      <c r="K27" s="787"/>
      <c r="L27" s="294"/>
      <c r="P27" s="121"/>
    </row>
    <row r="28" spans="2:17" ht="12.6" customHeight="1" x14ac:dyDescent="0.2">
      <c r="B28" s="808" t="s">
        <v>50</v>
      </c>
      <c r="C28" s="818"/>
      <c r="D28" s="819"/>
      <c r="E28" s="819"/>
      <c r="F28" s="819"/>
      <c r="G28" s="819"/>
      <c r="H28" s="819"/>
      <c r="I28" s="819"/>
      <c r="J28" s="819"/>
      <c r="K28" s="820"/>
      <c r="L28" s="294"/>
      <c r="P28" s="121"/>
    </row>
    <row r="29" spans="2:17" ht="12.6" customHeight="1" x14ac:dyDescent="0.2">
      <c r="B29" s="808"/>
      <c r="C29" s="791"/>
      <c r="D29" s="792"/>
      <c r="E29" s="792"/>
      <c r="F29" s="792"/>
      <c r="G29" s="792"/>
      <c r="H29" s="792"/>
      <c r="I29" s="792"/>
      <c r="J29" s="792"/>
      <c r="K29" s="793"/>
      <c r="L29" s="294"/>
      <c r="P29" s="121"/>
    </row>
    <row r="30" spans="2:17" ht="12.6" customHeight="1" x14ac:dyDescent="0.2">
      <c r="B30" s="808"/>
      <c r="C30" s="791"/>
      <c r="D30" s="792"/>
      <c r="E30" s="792"/>
      <c r="F30" s="792"/>
      <c r="G30" s="792"/>
      <c r="H30" s="792"/>
      <c r="I30" s="792"/>
      <c r="J30" s="792"/>
      <c r="K30" s="793"/>
      <c r="L30" s="294"/>
      <c r="P30" s="121"/>
    </row>
    <row r="31" spans="2:17" ht="12.6" customHeight="1" x14ac:dyDescent="0.2">
      <c r="B31" s="808"/>
      <c r="C31" s="791"/>
      <c r="D31" s="792"/>
      <c r="E31" s="792"/>
      <c r="F31" s="792"/>
      <c r="G31" s="792"/>
      <c r="H31" s="792"/>
      <c r="I31" s="792"/>
      <c r="J31" s="792"/>
      <c r="K31" s="793"/>
      <c r="L31" s="294"/>
      <c r="P31" s="121"/>
    </row>
    <row r="32" spans="2:17" ht="15.75" customHeight="1" thickBot="1" x14ac:dyDescent="0.25">
      <c r="B32" s="437"/>
      <c r="C32" s="794"/>
      <c r="D32" s="795"/>
      <c r="E32" s="795"/>
      <c r="F32" s="795"/>
      <c r="G32" s="795"/>
      <c r="H32" s="795"/>
      <c r="I32" s="795"/>
      <c r="J32" s="795"/>
      <c r="K32" s="796"/>
      <c r="L32" s="294"/>
    </row>
    <row r="33" spans="2:16" ht="12.6" customHeight="1" thickBot="1" x14ac:dyDescent="0.25">
      <c r="B33" s="435"/>
      <c r="C33" s="123"/>
      <c r="D33" s="130" t="s">
        <v>134</v>
      </c>
      <c r="E33" s="788"/>
      <c r="F33" s="789"/>
      <c r="G33" s="789"/>
      <c r="H33" s="789"/>
      <c r="I33" s="789"/>
      <c r="J33" s="789"/>
      <c r="K33" s="790"/>
      <c r="L33" s="294"/>
    </row>
    <row r="34" spans="2:16" ht="16.5" customHeight="1" x14ac:dyDescent="0.2">
      <c r="B34" s="435"/>
      <c r="C34" s="802"/>
      <c r="D34" s="803"/>
      <c r="E34" s="803"/>
      <c r="F34" s="803"/>
      <c r="G34" s="803"/>
      <c r="H34" s="803"/>
      <c r="I34" s="803"/>
      <c r="J34" s="803"/>
      <c r="K34" s="804"/>
      <c r="L34" s="294"/>
    </row>
    <row r="35" spans="2:16" ht="16.5" customHeight="1" x14ac:dyDescent="0.2">
      <c r="B35" s="435"/>
      <c r="C35" s="802"/>
      <c r="D35" s="803"/>
      <c r="E35" s="803"/>
      <c r="F35" s="803"/>
      <c r="G35" s="803"/>
      <c r="H35" s="803"/>
      <c r="I35" s="803"/>
      <c r="J35" s="803"/>
      <c r="K35" s="804"/>
      <c r="L35" s="294"/>
      <c r="N35" s="121"/>
      <c r="O35" s="121"/>
      <c r="P35" s="121"/>
    </row>
    <row r="36" spans="2:16" ht="16.5" customHeight="1" x14ac:dyDescent="0.2">
      <c r="B36" s="435"/>
      <c r="C36" s="802"/>
      <c r="D36" s="803"/>
      <c r="E36" s="803"/>
      <c r="F36" s="803"/>
      <c r="G36" s="803"/>
      <c r="H36" s="803"/>
      <c r="I36" s="803"/>
      <c r="J36" s="803"/>
      <c r="K36" s="804"/>
      <c r="L36" s="294"/>
      <c r="N36" s="121"/>
      <c r="O36" s="121"/>
      <c r="P36" s="121"/>
    </row>
    <row r="37" spans="2:16" ht="16.5" customHeight="1" thickBot="1" x14ac:dyDescent="0.25">
      <c r="B37" s="435"/>
      <c r="C37" s="805"/>
      <c r="D37" s="806"/>
      <c r="E37" s="806"/>
      <c r="F37" s="806"/>
      <c r="G37" s="806"/>
      <c r="H37" s="806"/>
      <c r="I37" s="806"/>
      <c r="J37" s="806"/>
      <c r="K37" s="807"/>
      <c r="L37" s="294"/>
      <c r="N37" s="121"/>
      <c r="O37" s="121"/>
      <c r="P37" s="121"/>
    </row>
    <row r="38" spans="2:16" ht="12" customHeight="1" thickBot="1" x14ac:dyDescent="0.25">
      <c r="B38" s="435"/>
      <c r="C38" s="123"/>
      <c r="D38" s="130" t="s">
        <v>130</v>
      </c>
      <c r="E38" s="788"/>
      <c r="F38" s="789"/>
      <c r="G38" s="789"/>
      <c r="H38" s="789"/>
      <c r="I38" s="789"/>
      <c r="J38" s="789"/>
      <c r="K38" s="790"/>
      <c r="L38" s="294"/>
    </row>
    <row r="39" spans="2:16" ht="15" customHeight="1" thickBot="1" x14ac:dyDescent="0.25">
      <c r="B39" s="435"/>
      <c r="C39" s="805"/>
      <c r="D39" s="806"/>
      <c r="E39" s="806"/>
      <c r="F39" s="806"/>
      <c r="G39" s="806"/>
      <c r="H39" s="806"/>
      <c r="I39" s="806"/>
      <c r="J39" s="806"/>
      <c r="K39" s="807"/>
      <c r="L39" s="294"/>
    </row>
    <row r="40" spans="2:16" ht="11.25" customHeight="1" thickBot="1" x14ac:dyDescent="0.25">
      <c r="B40" s="435"/>
      <c r="C40" s="123"/>
      <c r="D40" s="130" t="s">
        <v>133</v>
      </c>
      <c r="E40" s="788"/>
      <c r="F40" s="789"/>
      <c r="G40" s="789"/>
      <c r="H40" s="789"/>
      <c r="I40" s="789"/>
      <c r="J40" s="789"/>
      <c r="K40" s="790"/>
      <c r="L40" s="294"/>
      <c r="N40" s="121"/>
      <c r="O40" s="121"/>
      <c r="P40" s="121"/>
    </row>
    <row r="41" spans="2:16" ht="11.25" customHeight="1" thickBot="1" x14ac:dyDescent="0.25">
      <c r="B41" s="435"/>
      <c r="C41" s="805"/>
      <c r="D41" s="806"/>
      <c r="E41" s="806"/>
      <c r="F41" s="806"/>
      <c r="G41" s="806"/>
      <c r="H41" s="806"/>
      <c r="I41" s="806"/>
      <c r="J41" s="806"/>
      <c r="K41" s="807"/>
      <c r="L41" s="294"/>
      <c r="N41" s="121"/>
      <c r="O41" s="121"/>
      <c r="P41" s="121"/>
    </row>
    <row r="42" spans="2:16" ht="11.25" customHeight="1" thickBot="1" x14ac:dyDescent="0.25">
      <c r="B42" s="435"/>
      <c r="C42" s="123"/>
      <c r="D42" s="130" t="s">
        <v>131</v>
      </c>
      <c r="E42" s="788"/>
      <c r="F42" s="789"/>
      <c r="G42" s="789"/>
      <c r="H42" s="789"/>
      <c r="I42" s="789"/>
      <c r="J42" s="789"/>
      <c r="K42" s="790"/>
      <c r="L42" s="294"/>
      <c r="N42" s="121"/>
      <c r="O42" s="121"/>
      <c r="P42" s="121"/>
    </row>
    <row r="43" spans="2:16" ht="11.25" customHeight="1" thickBot="1" x14ac:dyDescent="0.25">
      <c r="B43" s="435"/>
      <c r="C43" s="805"/>
      <c r="D43" s="806"/>
      <c r="E43" s="806"/>
      <c r="F43" s="806"/>
      <c r="G43" s="806"/>
      <c r="H43" s="806"/>
      <c r="I43" s="806"/>
      <c r="J43" s="806"/>
      <c r="K43" s="807"/>
      <c r="L43" s="294"/>
      <c r="N43" s="121"/>
      <c r="O43" s="121"/>
      <c r="P43" s="121"/>
    </row>
    <row r="44" spans="2:16" ht="11.25" customHeight="1" x14ac:dyDescent="0.2">
      <c r="B44" s="435"/>
      <c r="C44" s="314"/>
      <c r="D44" s="314"/>
      <c r="E44" s="314"/>
      <c r="F44" s="314"/>
      <c r="G44" s="314"/>
      <c r="H44" s="314"/>
      <c r="I44" s="314"/>
      <c r="J44" s="314"/>
      <c r="K44" s="314"/>
      <c r="L44" s="294"/>
      <c r="N44" s="121"/>
      <c r="O44" s="121"/>
      <c r="P44" s="121"/>
    </row>
    <row r="45" spans="2:16" ht="11.25" customHeight="1" thickBot="1" x14ac:dyDescent="0.25">
      <c r="B45" s="435"/>
      <c r="C45" s="120"/>
      <c r="D45" s="120"/>
      <c r="E45" s="120"/>
      <c r="F45" s="120"/>
      <c r="G45" s="120"/>
      <c r="H45" s="120"/>
      <c r="I45" s="315"/>
      <c r="J45" s="315"/>
      <c r="K45" s="315"/>
      <c r="L45" s="294"/>
      <c r="N45" s="121"/>
      <c r="O45" s="121"/>
      <c r="P45" s="121"/>
    </row>
    <row r="46" spans="2:16" ht="15.75" customHeight="1" thickBot="1" x14ac:dyDescent="0.25">
      <c r="B46" s="444" t="s">
        <v>135</v>
      </c>
      <c r="C46" s="827"/>
      <c r="D46" s="828"/>
      <c r="E46" s="124"/>
      <c r="F46" s="124"/>
      <c r="G46" s="829" t="s">
        <v>136</v>
      </c>
      <c r="H46" s="829"/>
      <c r="I46" s="830"/>
      <c r="J46" s="831"/>
      <c r="K46" s="832"/>
      <c r="L46" s="294"/>
      <c r="N46" s="121"/>
      <c r="O46" s="121"/>
      <c r="P46" s="121"/>
    </row>
    <row r="47" spans="2:16" ht="12.75" customHeight="1" x14ac:dyDescent="0.2">
      <c r="B47" s="435"/>
      <c r="C47" s="32"/>
      <c r="D47" s="32"/>
      <c r="E47" s="32"/>
      <c r="F47" s="829" t="s">
        <v>137</v>
      </c>
      <c r="G47" s="829"/>
      <c r="H47" s="829"/>
      <c r="I47" s="821"/>
      <c r="J47" s="822"/>
      <c r="K47" s="823"/>
      <c r="L47" s="294"/>
      <c r="N47" s="121"/>
      <c r="O47" s="121"/>
      <c r="P47" s="121"/>
    </row>
    <row r="48" spans="2:16" ht="13.5" customHeight="1" thickBot="1" x14ac:dyDescent="0.25">
      <c r="B48" s="435"/>
      <c r="C48" s="32"/>
      <c r="D48" s="32"/>
      <c r="E48" s="32"/>
      <c r="F48" s="32"/>
      <c r="G48" s="32"/>
      <c r="H48" s="32"/>
      <c r="I48" s="824"/>
      <c r="J48" s="825"/>
      <c r="K48" s="826"/>
      <c r="L48" s="294"/>
      <c r="N48" s="121"/>
      <c r="O48" s="121"/>
      <c r="P48" s="121"/>
    </row>
    <row r="49" spans="2:16" ht="30" x14ac:dyDescent="0.2">
      <c r="B49" s="443" t="s">
        <v>49</v>
      </c>
      <c r="C49" s="809"/>
      <c r="D49" s="810"/>
      <c r="E49" s="810"/>
      <c r="F49" s="810"/>
      <c r="G49" s="810"/>
      <c r="H49" s="810"/>
      <c r="I49" s="810"/>
      <c r="J49" s="810"/>
      <c r="K49" s="811"/>
      <c r="L49" s="294"/>
      <c r="N49" s="2"/>
      <c r="O49" s="2"/>
      <c r="P49" s="2"/>
    </row>
    <row r="50" spans="2:16" ht="25.5" x14ac:dyDescent="0.2">
      <c r="B50" s="445" t="s">
        <v>48</v>
      </c>
      <c r="C50" s="812"/>
      <c r="D50" s="813"/>
      <c r="E50" s="813"/>
      <c r="F50" s="813"/>
      <c r="G50" s="813"/>
      <c r="H50" s="813"/>
      <c r="I50" s="813"/>
      <c r="J50" s="813"/>
      <c r="K50" s="814"/>
      <c r="L50" s="294"/>
    </row>
    <row r="51" spans="2:16" ht="13.5" thickBot="1" x14ac:dyDescent="0.25">
      <c r="B51" s="446"/>
      <c r="C51" s="815"/>
      <c r="D51" s="816"/>
      <c r="E51" s="816"/>
      <c r="F51" s="816"/>
      <c r="G51" s="816"/>
      <c r="H51" s="816"/>
      <c r="I51" s="816"/>
      <c r="J51" s="816"/>
      <c r="K51" s="817"/>
      <c r="L51" s="294"/>
    </row>
    <row r="52" spans="2:16" ht="15.75" thickBot="1" x14ac:dyDescent="0.25">
      <c r="B52" s="779"/>
      <c r="C52" s="780"/>
      <c r="D52" s="780"/>
      <c r="E52" s="780"/>
      <c r="F52" s="780"/>
      <c r="G52" s="780"/>
      <c r="H52" s="780"/>
      <c r="I52" s="780"/>
      <c r="J52" s="780"/>
      <c r="K52" s="780"/>
      <c r="L52" s="294"/>
    </row>
    <row r="53" spans="2:16" ht="12.6" customHeight="1" thickBot="1" x14ac:dyDescent="0.25">
      <c r="B53" s="437"/>
      <c r="C53" s="119"/>
      <c r="D53" s="131" t="str">
        <f>D21</f>
        <v>Alimentation :</v>
      </c>
      <c r="E53" s="788"/>
      <c r="F53" s="789"/>
      <c r="G53" s="789"/>
      <c r="H53" s="789"/>
      <c r="I53" s="789"/>
      <c r="J53" s="789"/>
      <c r="K53" s="790"/>
      <c r="L53" s="294"/>
      <c r="N53" s="122"/>
      <c r="O53" s="121"/>
      <c r="P53" s="121"/>
    </row>
    <row r="54" spans="2:16" ht="12.6" customHeight="1" x14ac:dyDescent="0.2">
      <c r="B54" s="437"/>
      <c r="C54" s="791"/>
      <c r="D54" s="792"/>
      <c r="E54" s="792"/>
      <c r="F54" s="792"/>
      <c r="G54" s="792"/>
      <c r="H54" s="792"/>
      <c r="I54" s="792"/>
      <c r="J54" s="792"/>
      <c r="K54" s="793"/>
      <c r="L54" s="294"/>
      <c r="N54" s="122"/>
      <c r="O54" s="121"/>
      <c r="P54" s="121"/>
    </row>
    <row r="55" spans="2:16" ht="12.6" customHeight="1" x14ac:dyDescent="0.2">
      <c r="B55" s="437"/>
      <c r="C55" s="791"/>
      <c r="D55" s="792"/>
      <c r="E55" s="792"/>
      <c r="F55" s="792"/>
      <c r="G55" s="792"/>
      <c r="H55" s="792"/>
      <c r="I55" s="792"/>
      <c r="J55" s="792"/>
      <c r="K55" s="793"/>
      <c r="L55" s="294"/>
      <c r="N55" s="122"/>
      <c r="O55" s="121"/>
      <c r="P55" s="121"/>
    </row>
    <row r="56" spans="2:16" ht="16.5" customHeight="1" x14ac:dyDescent="0.25">
      <c r="B56" s="437"/>
      <c r="C56" s="791"/>
      <c r="D56" s="792"/>
      <c r="E56" s="792"/>
      <c r="F56" s="792"/>
      <c r="G56" s="792"/>
      <c r="H56" s="792"/>
      <c r="I56" s="792"/>
      <c r="J56" s="792"/>
      <c r="K56" s="793"/>
      <c r="L56" s="404" t="str">
        <f>IF(AND(C22="",C54=""),"",IF(AND(C22&lt;&gt;"",C54=""),"⇚ A remplir par la correction à apporter",""))</f>
        <v/>
      </c>
      <c r="N56" s="122"/>
      <c r="O56" s="121"/>
      <c r="P56" s="121"/>
    </row>
    <row r="57" spans="2:16" ht="15" customHeight="1" x14ac:dyDescent="0.2">
      <c r="B57" s="437"/>
      <c r="C57" s="791"/>
      <c r="D57" s="792"/>
      <c r="E57" s="792"/>
      <c r="F57" s="792"/>
      <c r="G57" s="792"/>
      <c r="H57" s="792"/>
      <c r="I57" s="792"/>
      <c r="J57" s="792"/>
      <c r="K57" s="793"/>
      <c r="L57" s="294"/>
      <c r="N57" s="122"/>
      <c r="O57" s="121"/>
      <c r="P57" s="121"/>
    </row>
    <row r="58" spans="2:16" ht="13.5" customHeight="1" thickBot="1" x14ac:dyDescent="0.25">
      <c r="B58" s="437"/>
      <c r="C58" s="794"/>
      <c r="D58" s="795"/>
      <c r="E58" s="795"/>
      <c r="F58" s="795"/>
      <c r="G58" s="795"/>
      <c r="H58" s="795"/>
      <c r="I58" s="795"/>
      <c r="J58" s="795"/>
      <c r="K58" s="796"/>
      <c r="L58" s="294"/>
      <c r="N58" s="122"/>
      <c r="O58" s="121"/>
      <c r="P58" s="121"/>
    </row>
    <row r="59" spans="2:16" ht="12.6" customHeight="1" thickBot="1" x14ac:dyDescent="0.25">
      <c r="B59" s="437"/>
      <c r="C59" s="119"/>
      <c r="D59" s="119" t="str">
        <f>D27</f>
        <v>Ouvrages d'art :</v>
      </c>
      <c r="E59" s="788"/>
      <c r="F59" s="789"/>
      <c r="G59" s="789"/>
      <c r="H59" s="789"/>
      <c r="I59" s="789"/>
      <c r="J59" s="789"/>
      <c r="K59" s="790"/>
      <c r="L59" s="294"/>
      <c r="N59" s="122"/>
      <c r="O59" s="121"/>
      <c r="P59" s="121"/>
    </row>
    <row r="60" spans="2:16" ht="12.6" customHeight="1" x14ac:dyDescent="0.2">
      <c r="B60" s="437"/>
      <c r="C60" s="791"/>
      <c r="D60" s="792"/>
      <c r="E60" s="792"/>
      <c r="F60" s="792"/>
      <c r="G60" s="792"/>
      <c r="H60" s="792"/>
      <c r="I60" s="792"/>
      <c r="J60" s="792"/>
      <c r="K60" s="793"/>
      <c r="L60" s="294"/>
      <c r="N60" s="122"/>
      <c r="O60" s="121"/>
      <c r="P60" s="121"/>
    </row>
    <row r="61" spans="2:16" ht="12.6" customHeight="1" x14ac:dyDescent="0.2">
      <c r="B61" s="808" t="s">
        <v>47</v>
      </c>
      <c r="C61" s="791"/>
      <c r="D61" s="792"/>
      <c r="E61" s="792"/>
      <c r="F61" s="792"/>
      <c r="G61" s="792"/>
      <c r="H61" s="792"/>
      <c r="I61" s="792"/>
      <c r="J61" s="792"/>
      <c r="K61" s="793"/>
      <c r="L61" s="294"/>
      <c r="N61" s="122"/>
      <c r="O61" s="121"/>
      <c r="P61" s="121"/>
    </row>
    <row r="62" spans="2:16" ht="17.25" customHeight="1" x14ac:dyDescent="0.25">
      <c r="B62" s="808"/>
      <c r="C62" s="791"/>
      <c r="D62" s="792"/>
      <c r="E62" s="792"/>
      <c r="F62" s="792"/>
      <c r="G62" s="792"/>
      <c r="H62" s="792"/>
      <c r="I62" s="792"/>
      <c r="J62" s="792"/>
      <c r="K62" s="793"/>
      <c r="L62" s="404" t="str">
        <f>IF(AND(C28="",C60=""),"",IF(AND(C28&lt;&gt;"",C60=""),"⇚ A remplir par la correction à apporter",""))</f>
        <v/>
      </c>
      <c r="N62" s="122"/>
      <c r="O62" s="121"/>
      <c r="P62" s="121"/>
    </row>
    <row r="63" spans="2:16" ht="12.6" customHeight="1" x14ac:dyDescent="0.2">
      <c r="B63" s="808"/>
      <c r="C63" s="791"/>
      <c r="D63" s="792"/>
      <c r="E63" s="792"/>
      <c r="F63" s="792"/>
      <c r="G63" s="792"/>
      <c r="H63" s="792"/>
      <c r="I63" s="792"/>
      <c r="J63" s="792"/>
      <c r="K63" s="793"/>
      <c r="L63" s="294"/>
      <c r="N63" s="121"/>
      <c r="O63" s="121"/>
      <c r="P63" s="121"/>
    </row>
    <row r="64" spans="2:16" ht="15.75" customHeight="1" thickBot="1" x14ac:dyDescent="0.25">
      <c r="B64" s="808"/>
      <c r="C64" s="794"/>
      <c r="D64" s="795"/>
      <c r="E64" s="795"/>
      <c r="F64" s="795"/>
      <c r="G64" s="795"/>
      <c r="H64" s="795"/>
      <c r="I64" s="795"/>
      <c r="J64" s="795"/>
      <c r="K64" s="796"/>
      <c r="L64" s="294"/>
    </row>
    <row r="65" spans="2:16" ht="12.6" customHeight="1" thickBot="1" x14ac:dyDescent="0.25">
      <c r="B65" s="435"/>
      <c r="C65" s="119"/>
      <c r="D65" s="131" t="str">
        <f>D33</f>
        <v>Ferrures :</v>
      </c>
      <c r="E65" s="788"/>
      <c r="F65" s="789"/>
      <c r="G65" s="789"/>
      <c r="H65" s="789"/>
      <c r="I65" s="789"/>
      <c r="J65" s="789"/>
      <c r="K65" s="790"/>
      <c r="L65" s="294"/>
    </row>
    <row r="66" spans="2:16" ht="16.5" customHeight="1" x14ac:dyDescent="0.2">
      <c r="B66" s="435"/>
      <c r="C66" s="802"/>
      <c r="D66" s="803"/>
      <c r="E66" s="803"/>
      <c r="F66" s="803"/>
      <c r="G66" s="803"/>
      <c r="H66" s="803"/>
      <c r="I66" s="803"/>
      <c r="J66" s="803"/>
      <c r="K66" s="804"/>
      <c r="L66" s="294"/>
    </row>
    <row r="67" spans="2:16" ht="16.5" customHeight="1" x14ac:dyDescent="0.25">
      <c r="B67" s="435"/>
      <c r="C67" s="802"/>
      <c r="D67" s="803"/>
      <c r="E67" s="803"/>
      <c r="F67" s="803"/>
      <c r="G67" s="803"/>
      <c r="H67" s="803"/>
      <c r="I67" s="803"/>
      <c r="J67" s="803"/>
      <c r="K67" s="804"/>
      <c r="L67" s="404" t="str">
        <f>IF(AND(C34="",C66=""),"",IF(AND(C34&lt;&gt;"",C66=""),"⇚ A remplir par la correction à apporter",""))</f>
        <v/>
      </c>
      <c r="N67" s="121"/>
      <c r="O67" s="121"/>
      <c r="P67" s="121"/>
    </row>
    <row r="68" spans="2:16" ht="16.5" customHeight="1" x14ac:dyDescent="0.2">
      <c r="B68" s="435"/>
      <c r="C68" s="802"/>
      <c r="D68" s="803"/>
      <c r="E68" s="803"/>
      <c r="F68" s="803"/>
      <c r="G68" s="803"/>
      <c r="H68" s="803"/>
      <c r="I68" s="803"/>
      <c r="J68" s="803"/>
      <c r="K68" s="804"/>
      <c r="L68" s="294"/>
      <c r="N68" s="121"/>
      <c r="O68" s="121"/>
      <c r="P68" s="121"/>
    </row>
    <row r="69" spans="2:16" ht="16.5" customHeight="1" thickBot="1" x14ac:dyDescent="0.25">
      <c r="B69" s="435"/>
      <c r="C69" s="805"/>
      <c r="D69" s="806"/>
      <c r="E69" s="806"/>
      <c r="F69" s="806"/>
      <c r="G69" s="806"/>
      <c r="H69" s="806"/>
      <c r="I69" s="806"/>
      <c r="J69" s="806"/>
      <c r="K69" s="807"/>
      <c r="L69" s="294"/>
      <c r="N69" s="121"/>
      <c r="O69" s="121"/>
      <c r="P69" s="121"/>
    </row>
    <row r="70" spans="2:16" ht="12" customHeight="1" thickBot="1" x14ac:dyDescent="0.25">
      <c r="B70" s="435"/>
      <c r="C70" s="119"/>
      <c r="D70" s="131" t="str">
        <f>D38</f>
        <v>Carnets de montage :</v>
      </c>
      <c r="E70" s="788"/>
      <c r="F70" s="789"/>
      <c r="G70" s="789"/>
      <c r="H70" s="789"/>
      <c r="I70" s="789"/>
      <c r="J70" s="789"/>
      <c r="K70" s="790"/>
      <c r="L70" s="294"/>
    </row>
    <row r="71" spans="2:16" ht="15" customHeight="1" thickBot="1" x14ac:dyDescent="0.3">
      <c r="B71" s="435"/>
      <c r="C71" s="799"/>
      <c r="D71" s="800"/>
      <c r="E71" s="800"/>
      <c r="F71" s="800"/>
      <c r="G71" s="800"/>
      <c r="H71" s="800"/>
      <c r="I71" s="800"/>
      <c r="J71" s="800"/>
      <c r="K71" s="801"/>
      <c r="L71" s="404" t="str">
        <f>IF(AND(C39="",C71=""),"",IF(AND(C39&lt;&gt;"",C71=""),"⇚ A remplir par la correction à apporter",""))</f>
        <v/>
      </c>
    </row>
    <row r="72" spans="2:16" ht="11.25" customHeight="1" thickBot="1" x14ac:dyDescent="0.25">
      <c r="B72" s="435"/>
      <c r="C72" s="119"/>
      <c r="D72" s="131" t="str">
        <f>D40</f>
        <v>Alimentation :</v>
      </c>
      <c r="E72" s="788"/>
      <c r="F72" s="789"/>
      <c r="G72" s="789"/>
      <c r="H72" s="789"/>
      <c r="I72" s="789"/>
      <c r="J72" s="789"/>
      <c r="K72" s="790"/>
      <c r="L72" s="294"/>
      <c r="N72" s="121"/>
      <c r="O72" s="121"/>
      <c r="P72" s="121"/>
    </row>
    <row r="73" spans="2:16" ht="15" customHeight="1" thickBot="1" x14ac:dyDescent="0.3">
      <c r="B73" s="435"/>
      <c r="C73" s="799"/>
      <c r="D73" s="800"/>
      <c r="E73" s="800"/>
      <c r="F73" s="800"/>
      <c r="G73" s="800"/>
      <c r="H73" s="800"/>
      <c r="I73" s="800"/>
      <c r="J73" s="800"/>
      <c r="K73" s="801"/>
      <c r="L73" s="404" t="str">
        <f>IF(AND(C41="",C73=""),"",IF(AND(C41&lt;&gt;"",C73=""),"⇚ A remplir par la correction à apporter",""))</f>
        <v/>
      </c>
    </row>
    <row r="74" spans="2:16" ht="11.25" customHeight="1" thickBot="1" x14ac:dyDescent="0.25">
      <c r="B74" s="435"/>
      <c r="C74" s="119"/>
      <c r="D74" s="131" t="str">
        <f>D42</f>
        <v>Plans de piquetage :</v>
      </c>
      <c r="E74" s="788"/>
      <c r="F74" s="789"/>
      <c r="G74" s="789"/>
      <c r="H74" s="789"/>
      <c r="I74" s="789"/>
      <c r="J74" s="789"/>
      <c r="K74" s="790"/>
      <c r="L74" s="294"/>
      <c r="N74" s="121"/>
      <c r="O74" s="121"/>
      <c r="P74" s="121"/>
    </row>
    <row r="75" spans="2:16" ht="15" customHeight="1" thickBot="1" x14ac:dyDescent="0.3">
      <c r="B75" s="435"/>
      <c r="C75" s="799"/>
      <c r="D75" s="800"/>
      <c r="E75" s="800"/>
      <c r="F75" s="800"/>
      <c r="G75" s="800"/>
      <c r="H75" s="800"/>
      <c r="I75" s="800"/>
      <c r="J75" s="800"/>
      <c r="K75" s="801"/>
      <c r="L75" s="404" t="str">
        <f>IF(AND(C43="",C75=""),"",IF(AND(C43&lt;&gt;"",C75=""),"⇚ A remplir par la correction à apporter",""))</f>
        <v/>
      </c>
    </row>
    <row r="76" spans="2:16" ht="12.75" customHeight="1" x14ac:dyDescent="0.2">
      <c r="B76" s="439"/>
      <c r="C76" s="405"/>
      <c r="D76" s="405"/>
      <c r="E76" s="405"/>
      <c r="F76" s="405"/>
      <c r="G76" s="405"/>
      <c r="H76" s="405"/>
      <c r="I76" s="405"/>
      <c r="J76" s="405"/>
      <c r="K76" s="405"/>
      <c r="L76" s="294"/>
    </row>
    <row r="77" spans="2:16" ht="13.5" thickBot="1" x14ac:dyDescent="0.25">
      <c r="B77" s="440"/>
      <c r="C77" s="2"/>
      <c r="D77" s="2"/>
      <c r="E77" s="2"/>
      <c r="F77" s="25" t="s">
        <v>139</v>
      </c>
      <c r="G77" s="2"/>
      <c r="H77" s="2"/>
      <c r="I77" s="2"/>
      <c r="J77" s="331" t="s">
        <v>33</v>
      </c>
      <c r="K77" s="2"/>
      <c r="L77" s="294"/>
    </row>
    <row r="78" spans="2:16" ht="30" customHeight="1" thickBot="1" x14ac:dyDescent="0.25">
      <c r="B78" s="441" t="s">
        <v>138</v>
      </c>
      <c r="C78" s="797"/>
      <c r="D78" s="798"/>
      <c r="E78" s="125"/>
      <c r="F78" s="836"/>
      <c r="G78" s="837"/>
      <c r="H78" s="2"/>
      <c r="I78" s="2"/>
      <c r="J78" s="797"/>
      <c r="K78" s="798"/>
      <c r="L78" s="294"/>
    </row>
    <row r="79" spans="2:16" ht="15.6" customHeight="1" x14ac:dyDescent="0.2">
      <c r="B79" s="833" t="s">
        <v>46</v>
      </c>
      <c r="C79" s="834"/>
      <c r="D79" s="834"/>
      <c r="E79" s="834"/>
      <c r="F79" s="834"/>
      <c r="G79" s="834"/>
      <c r="H79" s="834"/>
      <c r="I79" s="834"/>
      <c r="J79" s="834"/>
      <c r="K79" s="834"/>
      <c r="L79" s="835"/>
    </row>
    <row r="80" spans="2:16" ht="15.6" customHeight="1" x14ac:dyDescent="0.2">
      <c r="B80" s="833" t="s">
        <v>45</v>
      </c>
      <c r="C80" s="834"/>
      <c r="D80" s="834"/>
      <c r="E80" s="834"/>
      <c r="F80" s="834"/>
      <c r="G80" s="834"/>
      <c r="H80" s="834"/>
      <c r="I80" s="834"/>
      <c r="J80" s="834"/>
      <c r="K80" s="834"/>
      <c r="L80" s="835"/>
    </row>
    <row r="81" spans="2:12" ht="16.5" thickBot="1" x14ac:dyDescent="0.25">
      <c r="B81" s="435"/>
      <c r="C81" s="32"/>
      <c r="D81" s="32"/>
      <c r="E81" s="2"/>
      <c r="F81" s="25" t="s">
        <v>139</v>
      </c>
      <c r="G81" s="2"/>
      <c r="H81" s="2"/>
      <c r="I81" s="2"/>
      <c r="J81" s="406" t="s">
        <v>33</v>
      </c>
      <c r="K81" s="28"/>
      <c r="L81" s="294"/>
    </row>
    <row r="82" spans="2:12" ht="30" customHeight="1" thickBot="1" x14ac:dyDescent="0.25">
      <c r="B82" s="441" t="s">
        <v>138</v>
      </c>
      <c r="C82" s="797"/>
      <c r="D82" s="798"/>
      <c r="E82" s="125"/>
      <c r="F82" s="316"/>
      <c r="G82" s="317"/>
      <c r="H82" s="2"/>
      <c r="I82" s="2"/>
      <c r="J82" s="797"/>
      <c r="K82" s="798"/>
      <c r="L82" s="294"/>
    </row>
    <row r="83" spans="2:12" ht="15.6" customHeight="1" x14ac:dyDescent="0.2">
      <c r="B83" s="833" t="s">
        <v>44</v>
      </c>
      <c r="C83" s="834"/>
      <c r="D83" s="834"/>
      <c r="E83" s="834"/>
      <c r="F83" s="834"/>
      <c r="G83" s="834"/>
      <c r="H83" s="834"/>
      <c r="I83" s="834"/>
      <c r="J83" s="834"/>
      <c r="K83" s="834"/>
      <c r="L83" s="835"/>
    </row>
    <row r="84" spans="2:12" ht="18" customHeight="1" x14ac:dyDescent="0.2">
      <c r="B84" s="833" t="s">
        <v>497</v>
      </c>
      <c r="C84" s="834"/>
      <c r="D84" s="834"/>
      <c r="E84" s="834"/>
      <c r="F84" s="834"/>
      <c r="G84" s="834"/>
      <c r="H84" s="834"/>
      <c r="I84" s="834"/>
      <c r="J84" s="834"/>
      <c r="K84" s="834"/>
      <c r="L84" s="835"/>
    </row>
    <row r="85" spans="2:12" ht="16.5" thickBot="1" x14ac:dyDescent="0.25">
      <c r="B85" s="435"/>
      <c r="C85" s="32"/>
      <c r="D85" s="32"/>
      <c r="E85" s="32"/>
      <c r="F85" s="406" t="s">
        <v>43</v>
      </c>
      <c r="G85" s="2"/>
      <c r="H85" s="32"/>
      <c r="I85" s="32"/>
      <c r="J85" s="406" t="s">
        <v>33</v>
      </c>
      <c r="K85" s="28"/>
      <c r="L85" s="294"/>
    </row>
    <row r="86" spans="2:12" ht="30" customHeight="1" thickBot="1" x14ac:dyDescent="0.25">
      <c r="B86" s="441" t="s">
        <v>138</v>
      </c>
      <c r="C86" s="797"/>
      <c r="D86" s="798"/>
      <c r="E86" s="128"/>
      <c r="F86" s="797"/>
      <c r="G86" s="798"/>
      <c r="H86" s="132"/>
      <c r="I86" s="32"/>
      <c r="J86" s="797"/>
      <c r="K86" s="798"/>
      <c r="L86" s="294"/>
    </row>
    <row r="87" spans="2:12" ht="13.5" thickBot="1" x14ac:dyDescent="0.25">
      <c r="B87" s="442"/>
      <c r="C87" s="407"/>
      <c r="D87" s="407"/>
      <c r="E87" s="407"/>
      <c r="F87" s="407"/>
      <c r="G87" s="407"/>
      <c r="H87" s="407"/>
      <c r="I87" s="407"/>
      <c r="J87" s="407"/>
      <c r="K87" s="407"/>
      <c r="L87" s="408"/>
    </row>
    <row r="88" spans="2:12" ht="13.5" thickTop="1" x14ac:dyDescent="0.2">
      <c r="B88" s="27"/>
    </row>
  </sheetData>
  <sheetProtection formatCells="0" insertRows="0" deleteRows="0" selectLockedCells="1"/>
  <sortState ref="N18:N28">
    <sortCondition ref="N18:N28"/>
  </sortState>
  <mergeCells count="64">
    <mergeCell ref="I46:K46"/>
    <mergeCell ref="F47:H47"/>
    <mergeCell ref="C82:D82"/>
    <mergeCell ref="C86:D86"/>
    <mergeCell ref="F86:G86"/>
    <mergeCell ref="J86:K86"/>
    <mergeCell ref="B84:L84"/>
    <mergeCell ref="B83:L83"/>
    <mergeCell ref="J82:K82"/>
    <mergeCell ref="C71:K71"/>
    <mergeCell ref="E72:K72"/>
    <mergeCell ref="E59:K59"/>
    <mergeCell ref="J78:K78"/>
    <mergeCell ref="B80:L80"/>
    <mergeCell ref="B79:L79"/>
    <mergeCell ref="F78:G78"/>
    <mergeCell ref="B28:B31"/>
    <mergeCell ref="B61:B64"/>
    <mergeCell ref="E53:K53"/>
    <mergeCell ref="E40:K40"/>
    <mergeCell ref="E42:K42"/>
    <mergeCell ref="C41:K41"/>
    <mergeCell ref="C49:K51"/>
    <mergeCell ref="C43:K43"/>
    <mergeCell ref="E33:K33"/>
    <mergeCell ref="E38:K38"/>
    <mergeCell ref="C39:K39"/>
    <mergeCell ref="C34:K37"/>
    <mergeCell ref="C28:K32"/>
    <mergeCell ref="I47:K48"/>
    <mergeCell ref="C46:D46"/>
    <mergeCell ref="G46:H46"/>
    <mergeCell ref="B52:K52"/>
    <mergeCell ref="C78:D78"/>
    <mergeCell ref="C73:K73"/>
    <mergeCell ref="E74:K74"/>
    <mergeCell ref="C75:K75"/>
    <mergeCell ref="C54:K58"/>
    <mergeCell ref="C60:K64"/>
    <mergeCell ref="C66:K69"/>
    <mergeCell ref="E65:K65"/>
    <mergeCell ref="E70:K70"/>
    <mergeCell ref="F16:K17"/>
    <mergeCell ref="B18:K18"/>
    <mergeCell ref="C19:K19"/>
    <mergeCell ref="C20:K20"/>
    <mergeCell ref="E27:K27"/>
    <mergeCell ref="E21:K21"/>
    <mergeCell ref="C22:K26"/>
    <mergeCell ref="F14:K14"/>
    <mergeCell ref="F10:I12"/>
    <mergeCell ref="B6:E6"/>
    <mergeCell ref="B7:E7"/>
    <mergeCell ref="F15:K15"/>
    <mergeCell ref="J12:K12"/>
    <mergeCell ref="B8:E8"/>
    <mergeCell ref="B9:E9"/>
    <mergeCell ref="B3:L4"/>
    <mergeCell ref="H6:K6"/>
    <mergeCell ref="H7:K7"/>
    <mergeCell ref="H5:I5"/>
    <mergeCell ref="J9:K11"/>
    <mergeCell ref="G8:K8"/>
    <mergeCell ref="F9:H9"/>
  </mergeCells>
  <conditionalFormatting sqref="C22:K26 C28:K32 C34:K37 C43:K43 C41:K41 C39:K39 C54:K58 C60:K64 C66:K69">
    <cfRule type="cellIs" priority="9" operator="notEqual">
      <formula>""</formula>
    </cfRule>
  </conditionalFormatting>
  <conditionalFormatting sqref="C22:K26 C28:K32 C34:K37 C39:K39 C41:K41 C43:K43">
    <cfRule type="cellIs" dxfId="11" priority="8" operator="equal">
      <formula>""</formula>
    </cfRule>
  </conditionalFormatting>
  <conditionalFormatting sqref="C54:K58 C60:K64 C66:K69 C71:K71">
    <cfRule type="cellIs" dxfId="10" priority="7" operator="equal">
      <formula>""</formula>
    </cfRule>
  </conditionalFormatting>
  <conditionalFormatting sqref="C73:K73">
    <cfRule type="cellIs" dxfId="9" priority="6" operator="equal">
      <formula>""</formula>
    </cfRule>
  </conditionalFormatting>
  <conditionalFormatting sqref="C75:K75">
    <cfRule type="cellIs" dxfId="8" priority="5" operator="equal">
      <formula>""</formula>
    </cfRule>
  </conditionalFormatting>
  <conditionalFormatting sqref="C19:K19 C46 I46:K46 C49:K51">
    <cfRule type="cellIs" dxfId="7" priority="4" operator="equal">
      <formula>""</formula>
    </cfRule>
  </conditionalFormatting>
  <conditionalFormatting sqref="I47:K48">
    <cfRule type="cellIs" dxfId="6" priority="3" operator="equal">
      <formula>""</formula>
    </cfRule>
  </conditionalFormatting>
  <conditionalFormatting sqref="J12:K12">
    <cfRule type="cellIs" dxfId="5" priority="1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4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'Base de données'!$D$4:$D$14</xm:f>
          </x14:formula1>
          <xm:sqref>D21 D27 D33 D38 D40 D42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pageSetUpPr fitToPage="1"/>
  </sheetPr>
  <dimension ref="B1:W34"/>
  <sheetViews>
    <sheetView showGridLines="0" view="pageBreakPreview" zoomScale="115" zoomScaleSheetLayoutView="115" workbookViewId="0">
      <selection activeCell="Q6" sqref="Q6:AC6"/>
    </sheetView>
  </sheetViews>
  <sheetFormatPr baseColWidth="10" defaultColWidth="10.7109375" defaultRowHeight="12.75" x14ac:dyDescent="0.2"/>
  <cols>
    <col min="1" max="2" width="2.28515625" customWidth="1"/>
    <col min="3" max="7" width="13.140625" customWidth="1"/>
    <col min="8" max="8" width="10.7109375" customWidth="1"/>
    <col min="9" max="9" width="6.42578125" customWidth="1"/>
    <col min="10" max="10" width="15.85546875" customWidth="1"/>
    <col min="12" max="12" width="17.140625" customWidth="1"/>
    <col min="13" max="13" width="36" customWidth="1"/>
    <col min="14" max="14" width="14.7109375" style="136" customWidth="1"/>
    <col min="15" max="16" width="2.42578125" customWidth="1"/>
  </cols>
  <sheetData>
    <row r="1" spans="2:23" ht="13.5" customHeight="1" thickBot="1" x14ac:dyDescent="0.25">
      <c r="B1" s="369"/>
      <c r="L1" s="370"/>
      <c r="M1" s="370"/>
      <c r="N1" s="447"/>
      <c r="O1" s="369"/>
      <c r="P1" s="369"/>
      <c r="Q1" s="369"/>
    </row>
    <row r="2" spans="2:23" ht="9.75" customHeight="1" thickTop="1" x14ac:dyDescent="0.2">
      <c r="B2" s="478"/>
      <c r="C2" s="289"/>
      <c r="D2" s="289"/>
      <c r="E2" s="289"/>
      <c r="F2" s="289"/>
      <c r="G2" s="289"/>
      <c r="H2" s="289"/>
      <c r="I2" s="289"/>
      <c r="J2" s="289"/>
      <c r="K2" s="289"/>
      <c r="L2" s="479"/>
      <c r="M2" s="479"/>
      <c r="N2" s="480"/>
      <c r="O2" s="481"/>
      <c r="P2" s="369"/>
      <c r="Q2" s="369"/>
    </row>
    <row r="3" spans="2:23" ht="15.75" customHeight="1" x14ac:dyDescent="0.2">
      <c r="B3" s="482"/>
      <c r="C3" s="839">
        <f>'Base de données'!$G$4</f>
        <v>0</v>
      </c>
      <c r="D3" s="840"/>
      <c r="E3" s="840"/>
      <c r="F3" s="841"/>
      <c r="G3" s="471"/>
      <c r="H3" s="471"/>
      <c r="I3" s="471"/>
      <c r="J3" s="838" t="str">
        <f t="array" aca="1" ref="J3" ca="1">RIGHT(CELL("filename",A1),LEN(CELL("filename",A1))-SEARCH("]",CELL("filename",A1)))</f>
        <v>Liste des données d'entrée</v>
      </c>
      <c r="K3" s="838"/>
      <c r="L3" s="838"/>
      <c r="M3" s="838"/>
      <c r="N3" s="448"/>
      <c r="O3" s="483"/>
      <c r="P3" s="369"/>
      <c r="Q3" s="369"/>
      <c r="S3" s="2"/>
      <c r="T3" s="2"/>
      <c r="U3" s="2"/>
      <c r="V3" s="2"/>
      <c r="W3" s="2"/>
    </row>
    <row r="4" spans="2:23" ht="18" customHeight="1" x14ac:dyDescent="0.2">
      <c r="B4" s="293"/>
      <c r="C4" s="842">
        <f>'Base de données'!$G$5</f>
        <v>0</v>
      </c>
      <c r="D4" s="763"/>
      <c r="E4" s="763"/>
      <c r="F4" s="764"/>
      <c r="G4" s="460"/>
      <c r="H4" s="460"/>
      <c r="I4" s="460"/>
      <c r="J4" s="838"/>
      <c r="K4" s="838"/>
      <c r="L4" s="838"/>
      <c r="M4" s="838"/>
      <c r="N4" s="486"/>
      <c r="O4" s="484"/>
      <c r="P4" s="372"/>
      <c r="Q4" s="372"/>
      <c r="R4" s="372"/>
      <c r="S4" s="2"/>
      <c r="T4" s="2"/>
      <c r="U4" s="2"/>
      <c r="V4" s="2"/>
      <c r="W4" s="2"/>
    </row>
    <row r="5" spans="2:23" ht="18" customHeight="1" x14ac:dyDescent="0.2">
      <c r="B5" s="293"/>
      <c r="C5" s="842">
        <f>'Base de données'!$G$6</f>
        <v>0</v>
      </c>
      <c r="D5" s="763"/>
      <c r="E5" s="763"/>
      <c r="F5" s="764"/>
      <c r="G5" s="460"/>
      <c r="H5" s="460"/>
      <c r="I5" s="401"/>
      <c r="J5" s="838" t="s">
        <v>689</v>
      </c>
      <c r="K5" s="838"/>
      <c r="L5" s="838"/>
      <c r="M5" s="838"/>
      <c r="N5" s="838"/>
      <c r="O5" s="484"/>
      <c r="P5" s="372"/>
      <c r="Q5" s="372"/>
      <c r="R5" s="372"/>
      <c r="S5" s="2"/>
      <c r="T5" s="2"/>
      <c r="U5" s="2"/>
      <c r="V5" s="2"/>
      <c r="W5" s="2"/>
    </row>
    <row r="6" spans="2:23" ht="18" customHeight="1" thickBot="1" x14ac:dyDescent="0.25">
      <c r="B6" s="293"/>
      <c r="C6" s="843">
        <f>'Base de données'!$G$7</f>
        <v>0</v>
      </c>
      <c r="D6" s="771"/>
      <c r="E6" s="771"/>
      <c r="F6" s="772"/>
      <c r="G6" s="460"/>
      <c r="H6" s="460"/>
      <c r="I6" s="460"/>
      <c r="J6" s="401"/>
      <c r="K6" s="369"/>
      <c r="L6" s="2"/>
      <c r="M6" s="2"/>
      <c r="N6" s="394"/>
      <c r="O6" s="294"/>
      <c r="P6" s="372"/>
      <c r="S6" s="2"/>
      <c r="T6" s="2"/>
      <c r="U6" s="395"/>
      <c r="V6" s="2"/>
      <c r="W6" s="2"/>
    </row>
    <row r="7" spans="2:23" ht="18.75" customHeight="1" thickTop="1" x14ac:dyDescent="0.2">
      <c r="B7" s="293"/>
      <c r="C7" s="462"/>
      <c r="D7" s="462"/>
      <c r="E7" s="2"/>
      <c r="F7" s="2"/>
      <c r="G7" s="2"/>
      <c r="H7" s="2"/>
      <c r="I7" s="2"/>
      <c r="J7" s="2"/>
      <c r="K7" s="2"/>
      <c r="L7" s="2"/>
      <c r="M7" s="2"/>
      <c r="N7" s="394"/>
      <c r="O7" s="294"/>
      <c r="S7" s="2"/>
      <c r="T7" s="2"/>
      <c r="U7" s="395"/>
      <c r="V7" s="2"/>
      <c r="W7" s="2"/>
    </row>
    <row r="8" spans="2:23" ht="20.25" customHeight="1" x14ac:dyDescent="0.2">
      <c r="B8" s="293"/>
      <c r="C8" s="462"/>
      <c r="D8" s="462"/>
      <c r="E8" s="851" t="s">
        <v>487</v>
      </c>
      <c r="F8" s="852"/>
      <c r="G8" s="860">
        <f>'Fiche de visa'!$Q$6</f>
        <v>0</v>
      </c>
      <c r="H8" s="861"/>
      <c r="I8" s="463"/>
      <c r="K8" s="2"/>
      <c r="L8" s="2"/>
      <c r="M8" s="2"/>
      <c r="N8" s="394"/>
      <c r="O8" s="294"/>
      <c r="W8" s="2"/>
    </row>
    <row r="9" spans="2:23" ht="13.5" x14ac:dyDescent="0.2">
      <c r="B9" s="293"/>
      <c r="C9" s="462"/>
      <c r="D9" s="462"/>
      <c r="E9" s="2"/>
      <c r="F9" s="2"/>
      <c r="G9" s="2"/>
      <c r="H9" s="2"/>
      <c r="I9" s="2"/>
      <c r="J9" s="2"/>
      <c r="K9" s="2"/>
      <c r="L9" s="2"/>
      <c r="M9" s="2"/>
      <c r="N9" s="394"/>
      <c r="O9" s="294"/>
    </row>
    <row r="10" spans="2:23" ht="13.5" thickBot="1" x14ac:dyDescent="0.25">
      <c r="B10" s="293"/>
      <c r="C10" s="454"/>
      <c r="D10" s="454"/>
      <c r="E10" s="2"/>
      <c r="F10" s="2"/>
      <c r="G10" s="2"/>
      <c r="H10" s="2"/>
      <c r="I10" s="2"/>
      <c r="J10" s="2"/>
      <c r="K10" s="2"/>
      <c r="L10" s="2"/>
      <c r="M10" s="2"/>
      <c r="N10" s="394"/>
      <c r="O10" s="294"/>
      <c r="S10" s="2"/>
      <c r="T10" s="2"/>
      <c r="U10" s="395"/>
      <c r="V10" s="2"/>
      <c r="W10" s="2"/>
    </row>
    <row r="11" spans="2:23" ht="14.25" thickTop="1" thickBot="1" x14ac:dyDescent="0.25">
      <c r="B11" s="293"/>
      <c r="C11" s="521" t="s">
        <v>488</v>
      </c>
      <c r="D11" s="859"/>
      <c r="E11" s="846"/>
      <c r="F11" s="846"/>
      <c r="G11" s="846"/>
      <c r="H11" s="522" t="s">
        <v>142</v>
      </c>
      <c r="I11" s="846" t="str">
        <f>'Identification du chantier'!$C$11</f>
        <v>Grand Paris interconnexion gare des Ardoines</v>
      </c>
      <c r="J11" s="847"/>
      <c r="K11" s="847"/>
      <c r="L11" s="847"/>
      <c r="M11" s="848"/>
      <c r="N11" s="461" t="s">
        <v>489</v>
      </c>
      <c r="O11" s="294"/>
      <c r="S11" s="2"/>
      <c r="T11" s="2"/>
      <c r="U11" s="2"/>
      <c r="V11" s="2"/>
      <c r="W11" s="2"/>
    </row>
    <row r="12" spans="2:23" ht="13.5" customHeight="1" thickTop="1" x14ac:dyDescent="0.2">
      <c r="B12" s="293"/>
      <c r="C12" s="853" t="s">
        <v>490</v>
      </c>
      <c r="D12" s="854"/>
      <c r="E12" s="854"/>
      <c r="F12" s="854"/>
      <c r="G12" s="854"/>
      <c r="H12" s="855"/>
      <c r="I12" s="849" t="s">
        <v>13</v>
      </c>
      <c r="J12" s="313" t="s">
        <v>491</v>
      </c>
      <c r="K12" s="862" t="s">
        <v>493</v>
      </c>
      <c r="L12" s="864" t="s">
        <v>494</v>
      </c>
      <c r="M12" s="864" t="s">
        <v>80</v>
      </c>
      <c r="N12" s="844" t="s">
        <v>495</v>
      </c>
      <c r="O12" s="294"/>
      <c r="S12" s="2"/>
      <c r="T12" s="2"/>
      <c r="U12" s="2"/>
      <c r="V12" s="2"/>
      <c r="W12" s="2"/>
    </row>
    <row r="13" spans="2:23" ht="13.5" thickBot="1" x14ac:dyDescent="0.25">
      <c r="B13" s="293"/>
      <c r="C13" s="856"/>
      <c r="D13" s="857"/>
      <c r="E13" s="857"/>
      <c r="F13" s="857"/>
      <c r="G13" s="857"/>
      <c r="H13" s="858"/>
      <c r="I13" s="850"/>
      <c r="J13" s="371" t="s">
        <v>492</v>
      </c>
      <c r="K13" s="863"/>
      <c r="L13" s="865"/>
      <c r="M13" s="865"/>
      <c r="N13" s="845"/>
      <c r="O13" s="294"/>
    </row>
    <row r="14" spans="2:23" ht="26.25" thickTop="1" x14ac:dyDescent="0.2">
      <c r="B14" s="293"/>
      <c r="C14" s="518" t="s">
        <v>470</v>
      </c>
      <c r="D14" s="573" t="s">
        <v>509</v>
      </c>
      <c r="E14" s="573" t="s">
        <v>564</v>
      </c>
      <c r="F14" s="573"/>
      <c r="G14" s="573"/>
      <c r="H14" s="515"/>
      <c r="I14" s="475"/>
      <c r="J14" s="472"/>
      <c r="K14" s="523"/>
      <c r="L14" s="464"/>
      <c r="M14" s="464"/>
      <c r="N14" s="465">
        <f>'Identification du chantier'!$F$11</f>
        <v>0</v>
      </c>
      <c r="O14" s="294"/>
    </row>
    <row r="15" spans="2:23" x14ac:dyDescent="0.2">
      <c r="B15" s="293"/>
      <c r="C15" s="519"/>
      <c r="D15" s="574"/>
      <c r="E15" s="574" t="s">
        <v>564</v>
      </c>
      <c r="F15" s="574"/>
      <c r="G15" s="574"/>
      <c r="H15" s="516"/>
      <c r="I15" s="476"/>
      <c r="J15" s="473"/>
      <c r="K15" s="524"/>
      <c r="L15" s="466"/>
      <c r="M15" s="466"/>
      <c r="N15" s="467"/>
      <c r="O15" s="294"/>
    </row>
    <row r="16" spans="2:23" x14ac:dyDescent="0.2">
      <c r="B16" s="293"/>
      <c r="C16" s="519"/>
      <c r="D16" s="574"/>
      <c r="E16" s="574"/>
      <c r="F16" s="574"/>
      <c r="G16" s="574"/>
      <c r="H16" s="516"/>
      <c r="I16" s="476"/>
      <c r="J16" s="473"/>
      <c r="K16" s="524"/>
      <c r="L16" s="466"/>
      <c r="M16" s="466"/>
      <c r="N16" s="467"/>
      <c r="O16" s="294"/>
    </row>
    <row r="17" spans="2:15" x14ac:dyDescent="0.2">
      <c r="B17" s="293"/>
      <c r="C17" s="519"/>
      <c r="D17" s="574"/>
      <c r="E17" s="574"/>
      <c r="F17" s="574"/>
      <c r="G17" s="574"/>
      <c r="H17" s="516"/>
      <c r="I17" s="476"/>
      <c r="J17" s="473"/>
      <c r="K17" s="524"/>
      <c r="L17" s="466"/>
      <c r="M17" s="466"/>
      <c r="N17" s="467"/>
      <c r="O17" s="294"/>
    </row>
    <row r="18" spans="2:15" x14ac:dyDescent="0.2">
      <c r="B18" s="293"/>
      <c r="C18" s="519"/>
      <c r="D18" s="574"/>
      <c r="E18" s="574"/>
      <c r="F18" s="574"/>
      <c r="G18" s="574"/>
      <c r="H18" s="516"/>
      <c r="I18" s="476"/>
      <c r="J18" s="473"/>
      <c r="K18" s="524"/>
      <c r="L18" s="466"/>
      <c r="M18" s="466"/>
      <c r="N18" s="467"/>
      <c r="O18" s="294"/>
    </row>
    <row r="19" spans="2:15" x14ac:dyDescent="0.2">
      <c r="B19" s="293"/>
      <c r="C19" s="519"/>
      <c r="D19" s="574"/>
      <c r="E19" s="574"/>
      <c r="F19" s="574"/>
      <c r="G19" s="574"/>
      <c r="H19" s="516"/>
      <c r="I19" s="476"/>
      <c r="J19" s="473"/>
      <c r="K19" s="524"/>
      <c r="L19" s="466"/>
      <c r="M19" s="466"/>
      <c r="N19" s="468"/>
      <c r="O19" s="294"/>
    </row>
    <row r="20" spans="2:15" x14ac:dyDescent="0.2">
      <c r="B20" s="293"/>
      <c r="C20" s="519"/>
      <c r="D20" s="574"/>
      <c r="E20" s="574"/>
      <c r="F20" s="574"/>
      <c r="G20" s="574"/>
      <c r="H20" s="516"/>
      <c r="I20" s="476"/>
      <c r="J20" s="473"/>
      <c r="K20" s="524"/>
      <c r="L20" s="466"/>
      <c r="M20" s="466"/>
      <c r="N20" s="468"/>
      <c r="O20" s="294"/>
    </row>
    <row r="21" spans="2:15" x14ac:dyDescent="0.2">
      <c r="B21" s="293"/>
      <c r="C21" s="519"/>
      <c r="D21" s="574"/>
      <c r="E21" s="574"/>
      <c r="F21" s="574"/>
      <c r="G21" s="574"/>
      <c r="H21" s="516"/>
      <c r="I21" s="476"/>
      <c r="J21" s="473"/>
      <c r="K21" s="524"/>
      <c r="L21" s="466"/>
      <c r="M21" s="466"/>
      <c r="N21" s="468"/>
      <c r="O21" s="294"/>
    </row>
    <row r="22" spans="2:15" x14ac:dyDescent="0.2">
      <c r="B22" s="293"/>
      <c r="C22" s="519"/>
      <c r="D22" s="574"/>
      <c r="E22" s="574"/>
      <c r="F22" s="574"/>
      <c r="G22" s="574"/>
      <c r="H22" s="516"/>
      <c r="I22" s="476"/>
      <c r="J22" s="473"/>
      <c r="K22" s="524"/>
      <c r="L22" s="466"/>
      <c r="M22" s="466"/>
      <c r="N22" s="468"/>
      <c r="O22" s="294"/>
    </row>
    <row r="23" spans="2:15" x14ac:dyDescent="0.2">
      <c r="B23" s="293"/>
      <c r="C23" s="519"/>
      <c r="D23" s="574"/>
      <c r="E23" s="574"/>
      <c r="F23" s="574"/>
      <c r="G23" s="574"/>
      <c r="H23" s="516"/>
      <c r="I23" s="476"/>
      <c r="J23" s="473"/>
      <c r="K23" s="524"/>
      <c r="L23" s="466"/>
      <c r="M23" s="466"/>
      <c r="N23" s="468"/>
      <c r="O23" s="294"/>
    </row>
    <row r="24" spans="2:15" x14ac:dyDescent="0.2">
      <c r="B24" s="293"/>
      <c r="C24" s="519"/>
      <c r="D24" s="574"/>
      <c r="E24" s="574"/>
      <c r="F24" s="574"/>
      <c r="G24" s="574"/>
      <c r="H24" s="516"/>
      <c r="I24" s="476"/>
      <c r="J24" s="473"/>
      <c r="K24" s="524"/>
      <c r="L24" s="466"/>
      <c r="M24" s="466"/>
      <c r="N24" s="468"/>
      <c r="O24" s="294"/>
    </row>
    <row r="25" spans="2:15" x14ac:dyDescent="0.2">
      <c r="B25" s="293"/>
      <c r="C25" s="519"/>
      <c r="D25" s="574"/>
      <c r="E25" s="574"/>
      <c r="F25" s="574"/>
      <c r="G25" s="574"/>
      <c r="H25" s="516"/>
      <c r="I25" s="476"/>
      <c r="J25" s="473"/>
      <c r="K25" s="524"/>
      <c r="L25" s="466"/>
      <c r="M25" s="466"/>
      <c r="N25" s="468"/>
      <c r="O25" s="294"/>
    </row>
    <row r="26" spans="2:15" ht="13.5" thickBot="1" x14ac:dyDescent="0.25">
      <c r="B26" s="293"/>
      <c r="C26" s="520"/>
      <c r="D26" s="575"/>
      <c r="E26" s="575"/>
      <c r="F26" s="575"/>
      <c r="G26" s="575"/>
      <c r="H26" s="517"/>
      <c r="I26" s="477"/>
      <c r="J26" s="474"/>
      <c r="K26" s="525"/>
      <c r="L26" s="469"/>
      <c r="M26" s="469"/>
      <c r="N26" s="470"/>
      <c r="O26" s="294"/>
    </row>
    <row r="27" spans="2:15" ht="13.5" thickTop="1" x14ac:dyDescent="0.2">
      <c r="B27" s="293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394"/>
      <c r="O27" s="294"/>
    </row>
    <row r="28" spans="2:15" x14ac:dyDescent="0.2">
      <c r="B28" s="293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394"/>
      <c r="O28" s="294"/>
    </row>
    <row r="29" spans="2:15" x14ac:dyDescent="0.2">
      <c r="B29" s="293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394"/>
      <c r="O29" s="294"/>
    </row>
    <row r="30" spans="2:15" x14ac:dyDescent="0.2">
      <c r="B30" s="293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394"/>
      <c r="O30" s="294"/>
    </row>
    <row r="31" spans="2:15" x14ac:dyDescent="0.2">
      <c r="B31" s="29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394"/>
      <c r="O31" s="294"/>
    </row>
    <row r="32" spans="2:15" x14ac:dyDescent="0.2">
      <c r="B32" s="293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394"/>
      <c r="O32" s="294"/>
    </row>
    <row r="33" spans="2:15" ht="13.5" thickBot="1" x14ac:dyDescent="0.25">
      <c r="B33" s="299"/>
      <c r="C33" s="301"/>
      <c r="D33" s="301"/>
      <c r="E33" s="301"/>
      <c r="F33" s="301"/>
      <c r="G33" s="301"/>
      <c r="H33" s="301"/>
      <c r="I33" s="301"/>
      <c r="J33" s="301"/>
      <c r="K33" s="301"/>
      <c r="L33" s="301"/>
      <c r="M33" s="301"/>
      <c r="N33" s="485"/>
      <c r="O33" s="302"/>
    </row>
    <row r="34" spans="2:15" ht="13.5" thickTop="1" x14ac:dyDescent="0.2"/>
  </sheetData>
  <mergeCells count="16">
    <mergeCell ref="N12:N13"/>
    <mergeCell ref="I11:M11"/>
    <mergeCell ref="I12:I13"/>
    <mergeCell ref="E8:F8"/>
    <mergeCell ref="C12:H13"/>
    <mergeCell ref="D11:G11"/>
    <mergeCell ref="G8:H8"/>
    <mergeCell ref="K12:K13"/>
    <mergeCell ref="L12:L13"/>
    <mergeCell ref="M12:M13"/>
    <mergeCell ref="J3:M4"/>
    <mergeCell ref="C3:F3"/>
    <mergeCell ref="C4:F4"/>
    <mergeCell ref="C5:F5"/>
    <mergeCell ref="C6:F6"/>
    <mergeCell ref="J5:N5"/>
  </mergeCells>
  <dataValidations count="2">
    <dataValidation type="list" allowBlank="1" showInputMessage="1" showErrorMessage="1" sqref="D14:D26">
      <formula1>Entité</formula1>
    </dataValidation>
    <dataValidation type="list" allowBlank="1" showInputMessage="1" showErrorMessage="1" sqref="E14 E15">
      <formula1>N°_des_lignes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8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données'!$D$4:$D$16</xm:f>
          </x14:formula1>
          <xm:sqref>C14:C26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00B050"/>
    <pageSetUpPr fitToPage="1"/>
  </sheetPr>
  <dimension ref="B2:K58"/>
  <sheetViews>
    <sheetView showGridLines="0" view="pageBreakPreview" topLeftCell="A20" zoomScaleSheetLayoutView="100" workbookViewId="0">
      <selection activeCell="Q6" sqref="Q6:AC6"/>
    </sheetView>
  </sheetViews>
  <sheetFormatPr baseColWidth="10" defaultRowHeight="12.75" x14ac:dyDescent="0.2"/>
  <cols>
    <col min="1" max="1" width="2.7109375" customWidth="1"/>
    <col min="2" max="2" width="5.140625" customWidth="1"/>
    <col min="3" max="3" width="17" customWidth="1"/>
    <col min="7" max="8" width="11.140625" customWidth="1"/>
    <col min="9" max="10" width="13.140625" customWidth="1"/>
    <col min="11" max="11" width="11.140625" customWidth="1"/>
    <col min="12" max="12" width="2.42578125" customWidth="1"/>
  </cols>
  <sheetData>
    <row r="2" spans="2:11" x14ac:dyDescent="0.2">
      <c r="B2" s="583"/>
      <c r="C2" s="216"/>
      <c r="D2" s="216"/>
      <c r="E2" s="216"/>
      <c r="F2" s="216"/>
      <c r="G2" s="216"/>
      <c r="H2" s="216"/>
      <c r="I2" s="216"/>
      <c r="J2" s="216"/>
      <c r="K2" s="217"/>
    </row>
    <row r="3" spans="2:11" x14ac:dyDescent="0.2">
      <c r="B3" s="588"/>
      <c r="C3" s="2"/>
      <c r="D3" s="2"/>
      <c r="E3" s="2"/>
      <c r="F3" s="2"/>
      <c r="G3" s="2"/>
      <c r="H3" s="2"/>
      <c r="I3" s="2"/>
      <c r="J3" s="2"/>
      <c r="K3" s="218"/>
    </row>
    <row r="4" spans="2:11" x14ac:dyDescent="0.2">
      <c r="B4" s="588"/>
      <c r="C4" s="2"/>
      <c r="D4" s="2"/>
      <c r="E4" s="2"/>
      <c r="F4" s="2"/>
      <c r="G4" s="2"/>
      <c r="H4" s="2"/>
      <c r="I4" s="2"/>
      <c r="J4" s="2"/>
      <c r="K4" s="218"/>
    </row>
    <row r="5" spans="2:11" x14ac:dyDescent="0.2">
      <c r="B5" s="588"/>
      <c r="C5" s="2"/>
      <c r="D5" s="2"/>
      <c r="E5" s="2"/>
      <c r="F5" s="2"/>
      <c r="G5" s="2"/>
      <c r="H5" s="2"/>
      <c r="I5" s="2"/>
      <c r="J5" s="2"/>
      <c r="K5" s="218"/>
    </row>
    <row r="6" spans="2:11" x14ac:dyDescent="0.2">
      <c r="B6" s="588"/>
      <c r="C6" s="2"/>
      <c r="D6" s="2"/>
      <c r="E6" s="2"/>
      <c r="F6" s="2"/>
      <c r="G6" s="2"/>
      <c r="H6" s="2"/>
      <c r="I6" s="2"/>
      <c r="J6" s="2"/>
      <c r="K6" s="218"/>
    </row>
    <row r="7" spans="2:11" x14ac:dyDescent="0.2">
      <c r="B7" s="588"/>
      <c r="C7" s="2"/>
      <c r="D7" s="2"/>
      <c r="E7" s="2"/>
      <c r="F7" s="2"/>
      <c r="G7" s="2"/>
      <c r="H7" s="2"/>
      <c r="I7" s="2"/>
      <c r="J7" s="2"/>
      <c r="K7" s="218"/>
    </row>
    <row r="8" spans="2:11" x14ac:dyDescent="0.2">
      <c r="B8" s="588"/>
      <c r="C8" s="2"/>
      <c r="D8" s="2"/>
      <c r="E8" s="2"/>
      <c r="F8" s="2"/>
      <c r="G8" s="2"/>
      <c r="H8" s="2"/>
      <c r="I8" s="2"/>
      <c r="J8" s="2"/>
      <c r="K8" s="218"/>
    </row>
    <row r="9" spans="2:11" x14ac:dyDescent="0.2">
      <c r="B9" s="588"/>
      <c r="C9" s="2"/>
      <c r="D9" s="2"/>
      <c r="E9" s="2"/>
      <c r="F9" s="2"/>
      <c r="G9" s="2"/>
      <c r="H9" s="2"/>
      <c r="I9" s="2"/>
      <c r="J9" s="2"/>
      <c r="K9" s="218"/>
    </row>
    <row r="10" spans="2:11" x14ac:dyDescent="0.2">
      <c r="B10" s="588"/>
      <c r="C10" s="2"/>
      <c r="D10" s="2"/>
      <c r="E10" s="2"/>
      <c r="F10" s="2"/>
      <c r="G10" s="2"/>
      <c r="H10" s="2"/>
      <c r="I10" s="2"/>
      <c r="J10" s="2"/>
      <c r="K10" s="218"/>
    </row>
    <row r="11" spans="2:11" x14ac:dyDescent="0.2">
      <c r="B11" s="588"/>
      <c r="C11" s="2"/>
      <c r="D11" s="2"/>
      <c r="E11" s="2"/>
      <c r="F11" s="2"/>
      <c r="G11" s="2"/>
      <c r="H11" s="2"/>
      <c r="I11" s="2"/>
      <c r="J11" s="2"/>
      <c r="K11" s="218"/>
    </row>
    <row r="12" spans="2:11" x14ac:dyDescent="0.2">
      <c r="B12" s="588"/>
      <c r="C12" s="2"/>
      <c r="D12" s="2"/>
      <c r="E12" s="2"/>
      <c r="F12" s="2"/>
      <c r="G12" s="2"/>
      <c r="H12" s="2"/>
      <c r="I12" s="2"/>
      <c r="J12" s="2"/>
      <c r="K12" s="218"/>
    </row>
    <row r="13" spans="2:11" x14ac:dyDescent="0.2">
      <c r="B13" s="588"/>
      <c r="C13" s="2"/>
      <c r="D13" s="2"/>
      <c r="E13" s="2"/>
      <c r="F13" s="2"/>
      <c r="G13" s="2"/>
      <c r="H13" s="2"/>
      <c r="I13" s="2"/>
      <c r="J13" s="2"/>
      <c r="K13" s="218"/>
    </row>
    <row r="14" spans="2:11" x14ac:dyDescent="0.2">
      <c r="B14" s="588"/>
      <c r="C14" s="2"/>
      <c r="D14" s="2"/>
      <c r="E14" s="2"/>
      <c r="F14" s="2"/>
      <c r="G14" s="2"/>
      <c r="H14" s="2"/>
      <c r="I14" s="2"/>
      <c r="J14" s="2"/>
      <c r="K14" s="218"/>
    </row>
    <row r="15" spans="2:11" x14ac:dyDescent="0.2">
      <c r="B15" s="588"/>
      <c r="C15" s="2"/>
      <c r="D15" s="2"/>
      <c r="E15" s="2"/>
      <c r="F15" s="2"/>
      <c r="G15" s="2"/>
      <c r="H15" s="2"/>
      <c r="I15" s="2"/>
      <c r="J15" s="2"/>
      <c r="K15" s="218"/>
    </row>
    <row r="16" spans="2:11" ht="15" x14ac:dyDescent="0.2">
      <c r="B16" s="866" t="s">
        <v>609</v>
      </c>
      <c r="C16" s="867"/>
      <c r="D16" s="867"/>
      <c r="E16" s="867"/>
      <c r="F16" s="867"/>
      <c r="G16" s="2"/>
      <c r="H16" s="2"/>
      <c r="I16" s="2"/>
      <c r="J16" s="2"/>
      <c r="K16" s="218"/>
    </row>
    <row r="17" spans="2:11" x14ac:dyDescent="0.2">
      <c r="B17" s="505"/>
      <c r="C17" s="25" t="s">
        <v>510</v>
      </c>
      <c r="D17" s="2"/>
      <c r="E17" s="2"/>
      <c r="F17" s="2"/>
      <c r="G17" s="2"/>
      <c r="H17" s="2"/>
      <c r="I17" s="2"/>
      <c r="J17" s="2"/>
      <c r="K17" s="218"/>
    </row>
    <row r="18" spans="2:11" x14ac:dyDescent="0.2">
      <c r="B18" s="505"/>
      <c r="C18" s="25" t="s">
        <v>510</v>
      </c>
      <c r="D18" s="2"/>
      <c r="E18" s="2"/>
      <c r="F18" s="2"/>
      <c r="G18" s="2"/>
      <c r="H18" s="2"/>
      <c r="I18" s="2"/>
      <c r="J18" s="2"/>
      <c r="K18" s="218"/>
    </row>
    <row r="19" spans="2:11" x14ac:dyDescent="0.2">
      <c r="B19" s="505"/>
      <c r="C19" s="25" t="s">
        <v>510</v>
      </c>
      <c r="D19" s="2"/>
      <c r="E19" s="2"/>
      <c r="F19" s="2"/>
      <c r="G19" s="2"/>
      <c r="H19" s="2"/>
      <c r="I19" s="2"/>
      <c r="J19" s="2"/>
      <c r="K19" s="218"/>
    </row>
    <row r="20" spans="2:11" x14ac:dyDescent="0.2">
      <c r="B20" s="505"/>
      <c r="C20" s="600" t="s">
        <v>510</v>
      </c>
      <c r="D20" s="2"/>
      <c r="E20" s="2"/>
      <c r="F20" s="2"/>
      <c r="G20" s="2"/>
      <c r="H20" s="2"/>
      <c r="I20" s="2"/>
      <c r="J20" s="2"/>
      <c r="K20" s="218"/>
    </row>
    <row r="21" spans="2:11" x14ac:dyDescent="0.2">
      <c r="B21" s="505"/>
      <c r="C21" s="600" t="s">
        <v>510</v>
      </c>
      <c r="D21" s="2"/>
      <c r="E21" s="2"/>
      <c r="F21" s="2"/>
      <c r="G21" s="2"/>
      <c r="H21" s="2"/>
      <c r="I21" s="2"/>
      <c r="J21" s="2"/>
      <c r="K21" s="218"/>
    </row>
    <row r="22" spans="2:11" x14ac:dyDescent="0.2">
      <c r="B22" s="505"/>
      <c r="C22" s="2"/>
      <c r="D22" s="2"/>
      <c r="E22" s="2"/>
      <c r="F22" s="2"/>
      <c r="G22" s="2"/>
      <c r="H22" s="2"/>
      <c r="I22" s="2"/>
      <c r="J22" s="2"/>
      <c r="K22" s="218"/>
    </row>
    <row r="23" spans="2:11" x14ac:dyDescent="0.2">
      <c r="B23" s="588"/>
      <c r="C23" s="2"/>
      <c r="D23" s="220"/>
      <c r="E23" s="220"/>
      <c r="F23" s="220"/>
      <c r="G23" s="220"/>
      <c r="H23" s="220"/>
      <c r="I23" s="220"/>
      <c r="J23" s="220"/>
      <c r="K23" s="221"/>
    </row>
    <row r="24" spans="2:11" x14ac:dyDescent="0.2">
      <c r="B24" s="583"/>
      <c r="C24" s="216"/>
      <c r="D24" s="216"/>
      <c r="E24" s="216"/>
      <c r="F24" s="216"/>
      <c r="G24" s="216"/>
      <c r="H24" s="216"/>
      <c r="I24" s="216"/>
      <c r="J24" s="216"/>
      <c r="K24" s="218"/>
    </row>
    <row r="25" spans="2:11" s="580" customFormat="1" ht="13.5" customHeight="1" x14ac:dyDescent="0.2">
      <c r="B25" s="876" t="s">
        <v>610</v>
      </c>
      <c r="C25" s="877"/>
      <c r="D25" s="874">
        <f>'Base de données'!$G$4</f>
        <v>0</v>
      </c>
      <c r="E25" s="874"/>
      <c r="F25" s="874"/>
      <c r="G25" s="874"/>
      <c r="H25" s="874"/>
      <c r="I25" s="874"/>
      <c r="J25" s="874"/>
      <c r="K25" s="596"/>
    </row>
    <row r="26" spans="2:11" s="580" customFormat="1" ht="13.5" customHeight="1" x14ac:dyDescent="0.2">
      <c r="B26" s="597"/>
      <c r="C26" s="598"/>
      <c r="D26" s="875">
        <f>'Base de données'!$G$5</f>
        <v>0</v>
      </c>
      <c r="E26" s="875"/>
      <c r="F26" s="875"/>
      <c r="G26" s="875"/>
      <c r="H26" s="875"/>
      <c r="I26" s="875"/>
      <c r="J26" s="875"/>
      <c r="K26" s="596"/>
    </row>
    <row r="27" spans="2:11" s="580" customFormat="1" ht="12.75" customHeight="1" x14ac:dyDescent="0.2">
      <c r="B27" s="597"/>
      <c r="C27" s="598"/>
      <c r="D27" s="875">
        <f>'Base de données'!$G$6</f>
        <v>0</v>
      </c>
      <c r="E27" s="875"/>
      <c r="F27" s="875"/>
      <c r="G27" s="875"/>
      <c r="H27" s="875"/>
      <c r="I27" s="875"/>
      <c r="J27" s="875"/>
      <c r="K27" s="596"/>
    </row>
    <row r="28" spans="2:11" s="580" customFormat="1" ht="12.75" customHeight="1" x14ac:dyDescent="0.2">
      <c r="B28" s="597"/>
      <c r="C28" s="598"/>
      <c r="D28" s="875">
        <f>'Base de données'!$G$7</f>
        <v>0</v>
      </c>
      <c r="E28" s="875"/>
      <c r="F28" s="875"/>
      <c r="G28" s="875"/>
      <c r="H28" s="875"/>
      <c r="I28" s="875"/>
      <c r="J28" s="875"/>
      <c r="K28" s="596"/>
    </row>
    <row r="29" spans="2:11" ht="13.5" thickBot="1" x14ac:dyDescent="0.25">
      <c r="B29" s="604"/>
      <c r="C29" s="603"/>
      <c r="D29" s="603"/>
      <c r="E29" s="603"/>
      <c r="F29" s="603"/>
      <c r="G29" s="603"/>
      <c r="H29" s="603"/>
      <c r="I29" s="603"/>
      <c r="J29" s="603"/>
      <c r="K29" s="605"/>
    </row>
    <row r="30" spans="2:11" ht="13.5" thickTop="1" x14ac:dyDescent="0.2">
      <c r="B30" s="588"/>
      <c r="C30" s="2"/>
      <c r="D30" s="2"/>
      <c r="E30" s="2"/>
      <c r="F30" s="2"/>
      <c r="G30" s="2"/>
      <c r="H30" s="2"/>
      <c r="I30" s="2"/>
      <c r="J30" s="2"/>
      <c r="K30" s="218"/>
    </row>
    <row r="31" spans="2:11" ht="20.25" x14ac:dyDescent="0.3">
      <c r="B31" s="588"/>
      <c r="C31" s="889" t="s">
        <v>624</v>
      </c>
      <c r="D31" s="889"/>
      <c r="E31" s="889"/>
      <c r="F31" s="889"/>
      <c r="G31" s="889"/>
      <c r="H31" s="889"/>
      <c r="I31" s="889"/>
      <c r="J31" s="607" t="s">
        <v>627</v>
      </c>
      <c r="K31" s="218"/>
    </row>
    <row r="32" spans="2:11" x14ac:dyDescent="0.2">
      <c r="B32" s="588"/>
      <c r="C32" s="2"/>
      <c r="D32" s="2"/>
      <c r="E32" s="2"/>
      <c r="F32" s="2"/>
      <c r="G32" s="2"/>
      <c r="H32" s="2"/>
      <c r="I32" s="2"/>
      <c r="J32" s="2"/>
      <c r="K32" s="218"/>
    </row>
    <row r="33" spans="2:11" x14ac:dyDescent="0.2">
      <c r="B33" s="588"/>
      <c r="C33" s="2"/>
      <c r="D33" s="2"/>
      <c r="E33" s="2"/>
      <c r="F33" s="2"/>
      <c r="G33" s="2"/>
      <c r="H33" s="2"/>
      <c r="I33" s="2"/>
      <c r="J33" s="2"/>
      <c r="K33" s="218"/>
    </row>
    <row r="34" spans="2:11" ht="12.75" customHeight="1" x14ac:dyDescent="0.2">
      <c r="B34" s="588"/>
      <c r="C34" s="892" t="s">
        <v>611</v>
      </c>
      <c r="D34" s="892"/>
      <c r="E34" s="892"/>
      <c r="F34" s="892"/>
      <c r="G34" s="892"/>
      <c r="H34" s="892"/>
      <c r="I34" s="892"/>
      <c r="J34" s="892"/>
      <c r="K34" s="218"/>
    </row>
    <row r="35" spans="2:11" ht="12.75" customHeight="1" x14ac:dyDescent="0.2">
      <c r="B35" s="588"/>
      <c r="C35" s="892"/>
      <c r="D35" s="892"/>
      <c r="E35" s="892"/>
      <c r="F35" s="892"/>
      <c r="G35" s="892"/>
      <c r="H35" s="892"/>
      <c r="I35" s="892"/>
      <c r="J35" s="892"/>
      <c r="K35" s="218"/>
    </row>
    <row r="36" spans="2:11" x14ac:dyDescent="0.2">
      <c r="B36" s="588"/>
      <c r="C36" s="869" t="str">
        <f>LOOKUP($C$39,'Base de données'!$K$4:$K$57,'Base de données'!$L$4:$L$57)</f>
        <v>Paris-Nord - Paris-Gare-De-Lyon (RER D)</v>
      </c>
      <c r="D36" s="869"/>
      <c r="E36" s="869"/>
      <c r="F36" s="869"/>
      <c r="G36" s="869"/>
      <c r="H36" s="869"/>
      <c r="I36" s="869"/>
      <c r="J36" s="869"/>
      <c r="K36" s="218"/>
    </row>
    <row r="37" spans="2:11" ht="12.75" customHeight="1" x14ac:dyDescent="0.2">
      <c r="B37" s="588"/>
      <c r="C37" s="869"/>
      <c r="D37" s="869"/>
      <c r="E37" s="869"/>
      <c r="F37" s="869"/>
      <c r="G37" s="869"/>
      <c r="H37" s="869"/>
      <c r="I37" s="869"/>
      <c r="J37" s="869"/>
      <c r="K37" s="606"/>
    </row>
    <row r="38" spans="2:11" ht="12.75" customHeight="1" x14ac:dyDescent="0.2">
      <c r="B38" s="588"/>
      <c r="K38" s="606"/>
    </row>
    <row r="39" spans="2:11" ht="30" x14ac:dyDescent="0.2">
      <c r="B39" s="588"/>
      <c r="C39" s="868" t="s">
        <v>603</v>
      </c>
      <c r="D39" s="868"/>
      <c r="E39" s="868"/>
      <c r="F39" s="868"/>
      <c r="G39" s="868"/>
      <c r="H39" s="868"/>
      <c r="I39" s="868"/>
      <c r="J39" s="868"/>
      <c r="K39" s="602"/>
    </row>
    <row r="40" spans="2:11" ht="30" x14ac:dyDescent="0.2">
      <c r="B40" s="588"/>
      <c r="C40" s="868" t="s">
        <v>128</v>
      </c>
      <c r="D40" s="868"/>
      <c r="E40" s="868"/>
      <c r="F40" s="868"/>
      <c r="G40" s="868"/>
      <c r="H40" s="868"/>
      <c r="I40" s="868"/>
      <c r="J40" s="868"/>
      <c r="K40" s="602"/>
    </row>
    <row r="41" spans="2:11" ht="30" x14ac:dyDescent="0.2">
      <c r="B41" s="588"/>
      <c r="C41" s="893" t="s">
        <v>612</v>
      </c>
      <c r="D41" s="893"/>
      <c r="E41" s="893"/>
      <c r="F41" s="893"/>
      <c r="G41" s="893"/>
      <c r="H41" s="893"/>
      <c r="I41" s="893"/>
      <c r="J41" s="893"/>
      <c r="K41" s="602"/>
    </row>
    <row r="42" spans="2:11" ht="30" x14ac:dyDescent="0.2">
      <c r="B42" s="588"/>
      <c r="C42" s="601"/>
      <c r="D42" s="601"/>
      <c r="E42" s="601"/>
      <c r="F42" s="312"/>
      <c r="G42" s="601"/>
      <c r="H42" s="601"/>
      <c r="I42" s="601"/>
      <c r="J42" s="601"/>
      <c r="K42" s="602"/>
    </row>
    <row r="43" spans="2:11" ht="30" x14ac:dyDescent="0.2">
      <c r="B43" s="588"/>
      <c r="K43" s="602"/>
    </row>
    <row r="44" spans="2:11" ht="20.25" customHeight="1" x14ac:dyDescent="0.2">
      <c r="B44" s="588"/>
      <c r="F44" s="891" t="s">
        <v>645</v>
      </c>
      <c r="G44" s="891"/>
      <c r="K44" s="218"/>
    </row>
    <row r="45" spans="2:11" ht="20.25" customHeight="1" x14ac:dyDescent="0.2">
      <c r="B45" s="588"/>
      <c r="C45" s="2"/>
      <c r="D45" s="2"/>
      <c r="E45" s="2"/>
      <c r="F45" s="891"/>
      <c r="G45" s="891"/>
      <c r="H45" s="2"/>
      <c r="I45" s="2"/>
      <c r="J45" s="2"/>
      <c r="K45" s="218"/>
    </row>
    <row r="46" spans="2:11" ht="20.25" x14ac:dyDescent="0.3">
      <c r="B46" s="588"/>
      <c r="C46" s="2"/>
      <c r="E46" s="2"/>
      <c r="F46" s="890"/>
      <c r="G46" s="890"/>
      <c r="H46" s="2"/>
      <c r="I46" s="2"/>
      <c r="J46" s="2"/>
      <c r="K46" s="218"/>
    </row>
    <row r="47" spans="2:11" ht="38.25" customHeight="1" x14ac:dyDescent="0.2">
      <c r="B47" s="599"/>
      <c r="C47" s="220"/>
      <c r="D47" s="220"/>
      <c r="E47" s="220"/>
      <c r="F47" s="220"/>
      <c r="G47" s="220"/>
      <c r="H47" s="220"/>
      <c r="I47" s="220"/>
      <c r="J47" s="220"/>
      <c r="K47" s="221"/>
    </row>
    <row r="48" spans="2:11" ht="23.25" customHeight="1" x14ac:dyDescent="0.2">
      <c r="B48" s="581"/>
      <c r="C48" s="581"/>
      <c r="D48" s="581"/>
      <c r="E48" s="581"/>
      <c r="F48" s="581"/>
      <c r="G48" s="870" t="s">
        <v>622</v>
      </c>
      <c r="H48" s="871"/>
      <c r="I48" s="883" t="s">
        <v>646</v>
      </c>
      <c r="J48" s="884"/>
      <c r="K48" s="885"/>
    </row>
    <row r="49" spans="2:11" ht="23.25" customHeight="1" x14ac:dyDescent="0.2">
      <c r="B49" s="581"/>
      <c r="C49" s="581"/>
      <c r="D49" s="581"/>
      <c r="E49" s="581"/>
      <c r="F49" s="581"/>
      <c r="G49" s="872"/>
      <c r="H49" s="873"/>
      <c r="I49" s="886"/>
      <c r="J49" s="887"/>
      <c r="K49" s="888"/>
    </row>
    <row r="50" spans="2:11" ht="23.25" customHeight="1" x14ac:dyDescent="0.2">
      <c r="B50" s="581"/>
      <c r="C50" s="581"/>
      <c r="D50" s="581"/>
      <c r="E50" s="581"/>
      <c r="F50" s="581"/>
      <c r="G50" s="872"/>
      <c r="H50" s="873"/>
      <c r="I50" s="584" t="s">
        <v>620</v>
      </c>
      <c r="J50" s="2"/>
      <c r="K50" s="218"/>
    </row>
    <row r="51" spans="2:11" ht="23.25" customHeight="1" x14ac:dyDescent="0.2">
      <c r="B51" s="581"/>
      <c r="C51" s="581"/>
      <c r="D51" s="581"/>
      <c r="E51" s="581"/>
      <c r="F51" s="581"/>
      <c r="G51" s="872"/>
      <c r="H51" s="873"/>
      <c r="I51" s="880" t="s">
        <v>617</v>
      </c>
      <c r="J51" s="881"/>
      <c r="K51" s="882"/>
    </row>
    <row r="52" spans="2:11" ht="23.25" customHeight="1" x14ac:dyDescent="0.2">
      <c r="B52" s="581"/>
      <c r="C52" s="581"/>
      <c r="D52" s="581"/>
      <c r="E52" s="581"/>
      <c r="F52" s="581"/>
      <c r="G52" s="590"/>
      <c r="H52" s="591" t="s">
        <v>618</v>
      </c>
      <c r="I52" s="459"/>
      <c r="J52" s="459"/>
      <c r="K52" s="218"/>
    </row>
    <row r="53" spans="2:11" ht="23.25" customHeight="1" x14ac:dyDescent="0.2">
      <c r="B53" s="581"/>
      <c r="C53" s="581"/>
      <c r="D53" s="581"/>
      <c r="E53" s="581"/>
      <c r="F53" s="581"/>
      <c r="G53" s="585"/>
      <c r="H53" s="592" t="s">
        <v>619</v>
      </c>
      <c r="I53" s="459"/>
      <c r="J53" s="459"/>
      <c r="K53" s="218"/>
    </row>
    <row r="54" spans="2:11" ht="23.25" customHeight="1" x14ac:dyDescent="0.2">
      <c r="B54" s="581"/>
      <c r="C54" s="581"/>
      <c r="D54" s="581"/>
      <c r="E54" s="581"/>
      <c r="F54" s="581"/>
      <c r="G54" s="586" t="s">
        <v>621</v>
      </c>
      <c r="H54" s="589" t="s">
        <v>623</v>
      </c>
      <c r="I54" s="459"/>
      <c r="J54" s="459"/>
      <c r="K54" s="218"/>
    </row>
    <row r="55" spans="2:11" ht="23.25" customHeight="1" x14ac:dyDescent="0.2">
      <c r="B55" s="581"/>
      <c r="C55" s="581"/>
      <c r="D55" s="581"/>
      <c r="E55" s="581"/>
      <c r="F55" s="581"/>
      <c r="G55" s="587"/>
      <c r="H55" s="588"/>
      <c r="I55" s="582"/>
      <c r="J55" s="459"/>
      <c r="K55" s="218"/>
    </row>
    <row r="56" spans="2:11" s="3" customFormat="1" ht="25.5" x14ac:dyDescent="0.2">
      <c r="B56" s="593" t="s">
        <v>613</v>
      </c>
      <c r="C56" s="594" t="s">
        <v>614</v>
      </c>
      <c r="D56" s="594" t="s">
        <v>5</v>
      </c>
      <c r="E56" s="595" t="s">
        <v>615</v>
      </c>
      <c r="F56" s="594" t="s">
        <v>616</v>
      </c>
      <c r="G56" s="898" t="s">
        <v>509</v>
      </c>
      <c r="H56" s="899" t="str">
        <f>C39</f>
        <v>981000</v>
      </c>
      <c r="I56" s="894"/>
      <c r="J56" s="894"/>
      <c r="K56" s="896"/>
    </row>
    <row r="57" spans="2:11" x14ac:dyDescent="0.2">
      <c r="B57" s="878" t="s">
        <v>647</v>
      </c>
      <c r="C57" s="879"/>
      <c r="D57" s="879"/>
      <c r="E57" s="879"/>
      <c r="F57" s="879"/>
      <c r="G57" s="898"/>
      <c r="H57" s="900"/>
      <c r="I57" s="895"/>
      <c r="J57" s="895"/>
      <c r="K57" s="897"/>
    </row>
    <row r="58" spans="2:11" x14ac:dyDescent="0.2">
      <c r="B58" s="599"/>
      <c r="C58" s="220"/>
      <c r="D58" s="220"/>
      <c r="E58" s="220"/>
      <c r="F58" s="220"/>
      <c r="G58" s="220"/>
      <c r="H58" s="220"/>
      <c r="I58" s="220"/>
      <c r="J58" s="220"/>
      <c r="K58" s="221"/>
    </row>
  </sheetData>
  <mergeCells count="24">
    <mergeCell ref="B57:F57"/>
    <mergeCell ref="I51:K51"/>
    <mergeCell ref="I48:K48"/>
    <mergeCell ref="I49:K49"/>
    <mergeCell ref="C31:I31"/>
    <mergeCell ref="F46:G46"/>
    <mergeCell ref="F44:G45"/>
    <mergeCell ref="C34:J35"/>
    <mergeCell ref="C41:J41"/>
    <mergeCell ref="J56:J57"/>
    <mergeCell ref="K56:K57"/>
    <mergeCell ref="G56:G57"/>
    <mergeCell ref="H56:H57"/>
    <mergeCell ref="I56:I57"/>
    <mergeCell ref="B16:F16"/>
    <mergeCell ref="C40:J40"/>
    <mergeCell ref="C39:J39"/>
    <mergeCell ref="C36:J37"/>
    <mergeCell ref="G48:H51"/>
    <mergeCell ref="D25:J25"/>
    <mergeCell ref="D26:J26"/>
    <mergeCell ref="D27:J27"/>
    <mergeCell ref="D28:J28"/>
    <mergeCell ref="B25:C25"/>
  </mergeCells>
  <dataValidations count="3">
    <dataValidation type="list" allowBlank="1" showInputMessage="1" showErrorMessage="1" sqref="G56:G57">
      <formula1>Entité</formula1>
    </dataValidation>
    <dataValidation type="list" allowBlank="1" showInputMessage="1" showErrorMessage="1" sqref="C39:J39">
      <formula1>N°_des_lignes</formula1>
    </dataValidation>
    <dataValidation type="list" allowBlank="1" showInputMessage="1" showErrorMessage="1" sqref="J31">
      <formula1>Courant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6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 enableFormatConditionsCalculation="0">
    <tabColor theme="9" tint="0.39997558519241921"/>
    <pageSetUpPr fitToPage="1"/>
  </sheetPr>
  <dimension ref="B1:K59"/>
  <sheetViews>
    <sheetView showGridLines="0" view="pageBreakPreview" zoomScaleSheetLayoutView="100" workbookViewId="0">
      <selection activeCell="Q6" sqref="Q6:AC6"/>
    </sheetView>
  </sheetViews>
  <sheetFormatPr baseColWidth="10" defaultColWidth="10.7109375" defaultRowHeight="12.75" x14ac:dyDescent="0.2"/>
  <cols>
    <col min="1" max="1" width="2.42578125" customWidth="1"/>
    <col min="4" max="4" width="11.42578125" customWidth="1"/>
    <col min="6" max="6" width="39" customWidth="1"/>
    <col min="7" max="7" width="9.42578125" customWidth="1"/>
    <col min="8" max="8" width="6.140625" customWidth="1"/>
    <col min="11" max="11" width="8.42578125" customWidth="1"/>
    <col min="12" max="12" width="2" customWidth="1"/>
  </cols>
  <sheetData>
    <row r="1" spans="2:11" x14ac:dyDescent="0.2">
      <c r="F1" s="205" t="s">
        <v>223</v>
      </c>
    </row>
    <row r="2" spans="2:11" ht="13.5" thickBot="1" x14ac:dyDescent="0.25"/>
    <row r="3" spans="2:11" ht="20.25" thickBot="1" x14ac:dyDescent="0.25">
      <c r="B3" s="183"/>
      <c r="C3" s="903" t="str">
        <f ca="1">RIGHT(CELL("filename",A1),LEN(CELL("filename",A1))-SEARCH("]",CELL("filename",A1)))</f>
        <v>Carnet de Montage</v>
      </c>
      <c r="D3" s="904"/>
      <c r="E3" s="904"/>
      <c r="F3" s="904"/>
      <c r="G3" s="904"/>
      <c r="H3" s="904"/>
      <c r="I3" s="904"/>
      <c r="J3" s="905"/>
      <c r="K3" s="184"/>
    </row>
    <row r="4" spans="2:11" x14ac:dyDescent="0.2">
      <c r="B4" s="185"/>
      <c r="C4" s="186"/>
      <c r="D4" s="187"/>
      <c r="E4" s="187"/>
      <c r="F4" s="187"/>
      <c r="G4" s="187"/>
      <c r="H4" s="187"/>
      <c r="I4" s="187"/>
      <c r="J4" s="187"/>
      <c r="K4" s="188"/>
    </row>
    <row r="5" spans="2:11" x14ac:dyDescent="0.2">
      <c r="B5" s="185"/>
      <c r="C5" s="920" t="s">
        <v>220</v>
      </c>
      <c r="D5" s="921"/>
      <c r="E5" s="926" t="str">
        <f>'Identification du chantier'!$C$11</f>
        <v>Grand Paris interconnexion gare des Ardoines</v>
      </c>
      <c r="F5" s="926"/>
      <c r="G5" s="926"/>
      <c r="H5" s="926"/>
      <c r="I5" s="926"/>
      <c r="J5" s="927"/>
      <c r="K5" s="188"/>
    </row>
    <row r="6" spans="2:11" x14ac:dyDescent="0.2">
      <c r="B6" s="185"/>
      <c r="C6" s="922" t="s">
        <v>219</v>
      </c>
      <c r="D6" s="923"/>
      <c r="E6" s="187"/>
      <c r="F6" s="187"/>
      <c r="G6" s="187"/>
      <c r="H6" s="187"/>
      <c r="I6" s="187"/>
      <c r="J6" s="212"/>
      <c r="K6" s="188"/>
    </row>
    <row r="7" spans="2:11" x14ac:dyDescent="0.2">
      <c r="B7" s="185"/>
      <c r="C7" s="924" t="s">
        <v>221</v>
      </c>
      <c r="D7" s="925"/>
      <c r="E7" s="906"/>
      <c r="F7" s="906"/>
      <c r="G7" s="220"/>
      <c r="H7" s="214"/>
      <c r="I7" s="213" t="s">
        <v>170</v>
      </c>
      <c r="J7" s="215"/>
      <c r="K7" s="188"/>
    </row>
    <row r="8" spans="2:11" x14ac:dyDescent="0.2">
      <c r="B8" s="189"/>
      <c r="C8" s="190"/>
      <c r="D8" s="2"/>
      <c r="E8" s="2"/>
      <c r="F8" s="2"/>
      <c r="G8" s="2"/>
      <c r="H8" s="2"/>
      <c r="I8" s="2"/>
      <c r="J8" s="2"/>
      <c r="K8" s="188"/>
    </row>
    <row r="9" spans="2:11" ht="18.75" x14ac:dyDescent="0.2">
      <c r="B9" s="189"/>
      <c r="C9" s="191" t="s">
        <v>171</v>
      </c>
      <c r="D9" s="2"/>
      <c r="E9" s="2"/>
      <c r="F9" s="2"/>
      <c r="G9" s="2"/>
      <c r="H9" s="2"/>
      <c r="I9" s="2"/>
      <c r="J9" s="2"/>
      <c r="K9" s="188"/>
    </row>
    <row r="10" spans="2:11" ht="15" x14ac:dyDescent="0.2">
      <c r="B10" s="189"/>
      <c r="C10" s="2"/>
      <c r="D10" s="2"/>
      <c r="E10" s="192" t="s">
        <v>172</v>
      </c>
      <c r="F10" s="2"/>
      <c r="G10" s="2"/>
      <c r="H10" s="2"/>
      <c r="I10" s="192" t="s">
        <v>173</v>
      </c>
      <c r="J10" s="2"/>
      <c r="K10" s="188"/>
    </row>
    <row r="11" spans="2:11" ht="15" x14ac:dyDescent="0.2">
      <c r="B11" s="189"/>
      <c r="C11" s="2"/>
      <c r="D11" s="2"/>
      <c r="E11" s="192" t="s">
        <v>174</v>
      </c>
      <c r="F11" s="2"/>
      <c r="G11" s="2"/>
      <c r="H11" s="2"/>
      <c r="I11" s="192" t="s">
        <v>175</v>
      </c>
      <c r="J11" s="2"/>
      <c r="K11" s="188"/>
    </row>
    <row r="12" spans="2:11" ht="15" x14ac:dyDescent="0.2">
      <c r="B12" s="189"/>
      <c r="C12" s="2"/>
      <c r="D12" s="2"/>
      <c r="E12" s="192" t="s">
        <v>176</v>
      </c>
      <c r="F12" s="2"/>
      <c r="G12" s="2"/>
      <c r="H12" s="2"/>
      <c r="I12" s="192" t="s">
        <v>177</v>
      </c>
      <c r="J12" s="2"/>
      <c r="K12" s="188"/>
    </row>
    <row r="13" spans="2:11" ht="15" x14ac:dyDescent="0.2">
      <c r="B13" s="189"/>
      <c r="C13" s="2"/>
      <c r="D13" s="2"/>
      <c r="E13" s="192" t="s">
        <v>178</v>
      </c>
      <c r="F13" s="192" t="s">
        <v>179</v>
      </c>
      <c r="G13" s="2"/>
      <c r="H13" s="2"/>
      <c r="I13" s="192" t="s">
        <v>180</v>
      </c>
      <c r="J13" s="2"/>
      <c r="K13" s="188"/>
    </row>
    <row r="14" spans="2:11" ht="15" x14ac:dyDescent="0.2">
      <c r="B14" s="189"/>
      <c r="C14" s="2"/>
      <c r="D14" s="2"/>
      <c r="E14" s="192" t="s">
        <v>181</v>
      </c>
      <c r="F14" s="2"/>
      <c r="G14" s="192" t="s">
        <v>182</v>
      </c>
      <c r="H14" s="2"/>
      <c r="I14" s="2"/>
      <c r="J14" s="2"/>
      <c r="K14" s="188"/>
    </row>
    <row r="15" spans="2:11" ht="15" x14ac:dyDescent="0.2">
      <c r="B15" s="189"/>
      <c r="C15" s="2"/>
      <c r="D15" s="2"/>
      <c r="E15" s="192" t="s">
        <v>664</v>
      </c>
      <c r="F15" s="2"/>
      <c r="G15" s="2"/>
      <c r="H15" s="2"/>
      <c r="I15" s="2"/>
      <c r="J15" s="2"/>
      <c r="K15" s="188"/>
    </row>
    <row r="16" spans="2:11" ht="15" x14ac:dyDescent="0.2">
      <c r="B16" s="189"/>
      <c r="C16" s="192" t="s">
        <v>183</v>
      </c>
      <c r="D16" s="2"/>
      <c r="E16" s="2"/>
      <c r="F16" s="2"/>
      <c r="G16" s="2"/>
      <c r="H16" s="2"/>
      <c r="I16" s="2"/>
      <c r="J16" s="2"/>
      <c r="K16" s="188"/>
    </row>
    <row r="17" spans="2:11" ht="18.75" x14ac:dyDescent="0.2">
      <c r="B17" s="189"/>
      <c r="C17" s="191" t="s">
        <v>184</v>
      </c>
      <c r="D17" s="2"/>
      <c r="E17" s="2"/>
      <c r="F17" s="2"/>
      <c r="G17" s="2"/>
      <c r="H17" s="2"/>
      <c r="I17" s="2"/>
      <c r="J17" s="2"/>
      <c r="K17" s="188"/>
    </row>
    <row r="18" spans="2:11" ht="15" x14ac:dyDescent="0.2">
      <c r="B18" s="189"/>
      <c r="C18" s="208" t="s">
        <v>238</v>
      </c>
      <c r="D18" s="2"/>
      <c r="E18" s="206" t="s">
        <v>237</v>
      </c>
      <c r="F18" s="2"/>
      <c r="G18" s="2"/>
      <c r="H18" s="2"/>
      <c r="I18" s="2"/>
      <c r="J18" s="2"/>
      <c r="K18" s="188"/>
    </row>
    <row r="19" spans="2:11" ht="17.25" customHeight="1" x14ac:dyDescent="0.2">
      <c r="B19" s="189"/>
      <c r="C19" s="2"/>
      <c r="D19" s="193"/>
      <c r="E19" s="193"/>
      <c r="F19" s="194" t="s">
        <v>185</v>
      </c>
      <c r="G19" s="193"/>
      <c r="H19" s="193"/>
      <c r="I19" s="193"/>
      <c r="J19" s="2"/>
      <c r="K19" s="188"/>
    </row>
    <row r="20" spans="2:11" ht="15" x14ac:dyDescent="0.2">
      <c r="B20" s="189"/>
      <c r="C20" s="2"/>
      <c r="D20" s="193"/>
      <c r="E20" s="193"/>
      <c r="F20" s="194" t="s">
        <v>186</v>
      </c>
      <c r="G20" s="193"/>
      <c r="H20" s="193"/>
      <c r="I20" s="193"/>
      <c r="J20" s="2"/>
      <c r="K20" s="188"/>
    </row>
    <row r="21" spans="2:11" ht="15" x14ac:dyDescent="0.2">
      <c r="B21" s="189"/>
      <c r="C21" s="2"/>
      <c r="D21" s="193"/>
      <c r="E21" s="193"/>
      <c r="F21" s="194" t="s">
        <v>187</v>
      </c>
      <c r="G21" s="193"/>
      <c r="H21" s="193"/>
      <c r="I21" s="193"/>
      <c r="J21" s="2"/>
      <c r="K21" s="188"/>
    </row>
    <row r="22" spans="2:11" ht="15" x14ac:dyDescent="0.2">
      <c r="B22" s="189"/>
      <c r="C22" s="2"/>
      <c r="D22" s="193"/>
      <c r="E22" s="193"/>
      <c r="F22" s="192" t="s">
        <v>188</v>
      </c>
      <c r="G22" s="2"/>
      <c r="H22" s="193"/>
      <c r="I22" s="193"/>
      <c r="J22" s="2"/>
      <c r="K22" s="188"/>
    </row>
    <row r="23" spans="2:11" ht="15" x14ac:dyDescent="0.2">
      <c r="B23" s="189"/>
      <c r="C23" s="2"/>
      <c r="D23" s="193"/>
      <c r="E23" s="193"/>
      <c r="F23" s="192" t="s">
        <v>189</v>
      </c>
      <c r="G23" s="2"/>
      <c r="H23" s="193"/>
      <c r="I23" s="193"/>
      <c r="J23" s="2"/>
      <c r="K23" s="188"/>
    </row>
    <row r="24" spans="2:11" ht="15" x14ac:dyDescent="0.2">
      <c r="B24" s="189"/>
      <c r="C24" s="2"/>
      <c r="D24" s="193"/>
      <c r="E24" s="193"/>
      <c r="F24" s="192" t="s">
        <v>190</v>
      </c>
      <c r="G24" s="193"/>
      <c r="H24" s="193"/>
      <c r="I24" s="193"/>
      <c r="J24" s="2"/>
      <c r="K24" s="188"/>
    </row>
    <row r="25" spans="2:11" ht="15" x14ac:dyDescent="0.2">
      <c r="B25" s="189"/>
      <c r="C25" s="194" t="s">
        <v>191</v>
      </c>
      <c r="D25" s="2"/>
      <c r="E25" s="192"/>
      <c r="F25" s="195" t="s">
        <v>192</v>
      </c>
      <c r="G25" s="2"/>
      <c r="H25" s="193"/>
      <c r="I25" s="193"/>
      <c r="J25" s="2"/>
      <c r="K25" s="188"/>
    </row>
    <row r="26" spans="2:11" ht="15" x14ac:dyDescent="0.2">
      <c r="B26" s="189"/>
      <c r="C26" s="2"/>
      <c r="D26" s="193"/>
      <c r="E26" s="193"/>
      <c r="F26" s="194" t="s">
        <v>193</v>
      </c>
      <c r="G26" s="193"/>
      <c r="H26" s="193"/>
      <c r="I26" s="193"/>
      <c r="J26" s="2"/>
      <c r="K26" s="188"/>
    </row>
    <row r="27" spans="2:11" ht="13.5" customHeight="1" x14ac:dyDescent="0.2">
      <c r="B27" s="189"/>
      <c r="C27" s="2"/>
      <c r="D27" s="193"/>
      <c r="E27" s="193"/>
      <c r="F27" s="194" t="s">
        <v>194</v>
      </c>
      <c r="G27" s="193"/>
      <c r="H27" s="193"/>
      <c r="I27" s="193"/>
      <c r="J27" s="2"/>
      <c r="K27" s="188"/>
    </row>
    <row r="28" spans="2:11" ht="15" x14ac:dyDescent="0.2">
      <c r="B28" s="189"/>
      <c r="C28" s="2"/>
      <c r="D28" s="193"/>
      <c r="E28" s="193"/>
      <c r="F28" s="192" t="s">
        <v>195</v>
      </c>
      <c r="G28" s="193"/>
      <c r="H28" s="193"/>
      <c r="I28" s="193"/>
      <c r="J28" s="2"/>
      <c r="K28" s="188"/>
    </row>
    <row r="29" spans="2:11" ht="15" x14ac:dyDescent="0.2">
      <c r="B29" s="189"/>
      <c r="C29" s="2"/>
      <c r="D29" s="193"/>
      <c r="E29" s="194" t="s">
        <v>196</v>
      </c>
      <c r="F29" s="196" t="s">
        <v>197</v>
      </c>
      <c r="G29" s="2"/>
      <c r="H29" s="193"/>
      <c r="I29" s="193"/>
      <c r="J29" s="2"/>
      <c r="K29" s="188"/>
    </row>
    <row r="30" spans="2:11" ht="15" x14ac:dyDescent="0.2">
      <c r="B30" s="189"/>
      <c r="C30" s="2"/>
      <c r="D30" s="193"/>
      <c r="E30" s="193"/>
      <c r="F30" s="194" t="s">
        <v>198</v>
      </c>
      <c r="G30" s="193"/>
      <c r="H30" s="193"/>
      <c r="I30" s="193"/>
      <c r="J30" s="2"/>
      <c r="K30" s="188"/>
    </row>
    <row r="31" spans="2:11" ht="15" x14ac:dyDescent="0.2">
      <c r="B31" s="189"/>
      <c r="C31" s="2"/>
      <c r="D31" s="193"/>
      <c r="E31" s="193"/>
      <c r="F31" s="192" t="s">
        <v>662</v>
      </c>
      <c r="G31" s="193"/>
      <c r="H31" s="193"/>
      <c r="I31" s="193"/>
      <c r="J31" s="2"/>
      <c r="K31" s="188"/>
    </row>
    <row r="32" spans="2:11" ht="15" x14ac:dyDescent="0.2">
      <c r="B32" s="189"/>
      <c r="C32" s="2"/>
      <c r="D32" s="2"/>
      <c r="E32" s="193"/>
      <c r="F32" s="197" t="s">
        <v>199</v>
      </c>
      <c r="G32" s="197"/>
      <c r="H32" s="197"/>
      <c r="I32" s="193"/>
      <c r="J32" s="2"/>
      <c r="K32" s="188"/>
    </row>
    <row r="33" spans="2:11" ht="15" x14ac:dyDescent="0.2">
      <c r="B33" s="189"/>
      <c r="C33" s="2"/>
      <c r="D33" s="193"/>
      <c r="E33" s="193"/>
      <c r="F33" s="197" t="s">
        <v>222</v>
      </c>
      <c r="G33" s="197"/>
      <c r="H33" s="197"/>
      <c r="I33" s="193"/>
      <c r="J33" s="2"/>
      <c r="K33" s="188"/>
    </row>
    <row r="34" spans="2:11" ht="15" x14ac:dyDescent="0.2">
      <c r="B34" s="189"/>
      <c r="C34" s="2"/>
      <c r="D34" s="193"/>
      <c r="E34" s="193"/>
      <c r="F34" s="197" t="s">
        <v>200</v>
      </c>
      <c r="G34" s="193"/>
      <c r="H34" s="193"/>
      <c r="I34" s="193"/>
      <c r="J34" s="2"/>
      <c r="K34" s="188"/>
    </row>
    <row r="35" spans="2:11" ht="15" x14ac:dyDescent="0.2">
      <c r="B35" s="189"/>
      <c r="C35" s="2"/>
      <c r="D35" s="193"/>
      <c r="E35" s="193"/>
      <c r="F35" s="198" t="s">
        <v>201</v>
      </c>
      <c r="G35" s="193"/>
      <c r="H35" s="193"/>
      <c r="I35" s="193"/>
      <c r="J35" s="2"/>
      <c r="K35" s="188"/>
    </row>
    <row r="36" spans="2:11" ht="15" x14ac:dyDescent="0.2">
      <c r="B36" s="189"/>
      <c r="C36" s="2"/>
      <c r="D36" s="193"/>
      <c r="E36" s="193"/>
      <c r="F36" s="199" t="s">
        <v>202</v>
      </c>
      <c r="G36" s="193"/>
      <c r="H36" s="193"/>
      <c r="I36" s="193"/>
      <c r="J36" s="2"/>
      <c r="K36" s="188"/>
    </row>
    <row r="37" spans="2:11" ht="15" x14ac:dyDescent="0.2">
      <c r="B37" s="189"/>
      <c r="C37" s="2"/>
      <c r="D37" s="193"/>
      <c r="E37" s="193"/>
      <c r="F37" s="192" t="s">
        <v>203</v>
      </c>
      <c r="G37" s="193"/>
      <c r="H37" s="193"/>
      <c r="I37" s="193"/>
      <c r="J37" s="2"/>
      <c r="K37" s="188"/>
    </row>
    <row r="38" spans="2:11" ht="15" x14ac:dyDescent="0.2">
      <c r="B38" s="189"/>
      <c r="C38" s="2"/>
      <c r="D38" s="193"/>
      <c r="E38" s="193"/>
      <c r="F38" s="192" t="s">
        <v>204</v>
      </c>
      <c r="G38" s="193"/>
      <c r="H38" s="193"/>
      <c r="I38" s="193"/>
      <c r="J38" s="2"/>
      <c r="K38" s="188"/>
    </row>
    <row r="39" spans="2:11" ht="15" x14ac:dyDescent="0.2">
      <c r="B39" s="189"/>
      <c r="C39" s="2"/>
      <c r="D39" s="193"/>
      <c r="E39" s="193"/>
      <c r="F39" s="192" t="s">
        <v>205</v>
      </c>
      <c r="G39" s="193"/>
      <c r="H39" s="193"/>
      <c r="I39" s="193"/>
      <c r="J39" s="2"/>
      <c r="K39" s="188"/>
    </row>
    <row r="40" spans="2:11" ht="15" x14ac:dyDescent="0.2">
      <c r="B40" s="189"/>
      <c r="C40" s="192" t="s">
        <v>206</v>
      </c>
      <c r="D40" s="193"/>
      <c r="E40" s="193"/>
      <c r="F40" s="192" t="s">
        <v>663</v>
      </c>
      <c r="G40" s="2"/>
      <c r="H40" s="193"/>
      <c r="I40" s="193"/>
      <c r="J40" s="2"/>
      <c r="K40" s="188"/>
    </row>
    <row r="41" spans="2:11" ht="15" x14ac:dyDescent="0.2">
      <c r="B41" s="189"/>
      <c r="C41" s="2"/>
      <c r="D41" s="193"/>
      <c r="E41" s="193"/>
      <c r="F41" s="192" t="s">
        <v>377</v>
      </c>
      <c r="G41" s="193"/>
      <c r="H41" s="193"/>
      <c r="I41" s="193"/>
      <c r="J41" s="2"/>
      <c r="K41" s="188"/>
    </row>
    <row r="42" spans="2:11" ht="15" x14ac:dyDescent="0.2">
      <c r="B42" s="189"/>
      <c r="C42" s="2"/>
      <c r="D42" s="193"/>
      <c r="E42" s="193"/>
      <c r="F42" s="196" t="s">
        <v>207</v>
      </c>
      <c r="G42" s="193"/>
      <c r="H42" s="193"/>
      <c r="I42" s="193"/>
      <c r="J42" s="2"/>
      <c r="K42" s="188"/>
    </row>
    <row r="43" spans="2:11" ht="15" x14ac:dyDescent="0.2">
      <c r="B43" s="189"/>
      <c r="C43" s="2"/>
      <c r="D43" s="193"/>
      <c r="E43" s="193"/>
      <c r="F43" s="192" t="s">
        <v>208</v>
      </c>
      <c r="G43" s="192" t="s">
        <v>209</v>
      </c>
      <c r="H43" s="193"/>
      <c r="I43" s="193"/>
      <c r="J43" s="2"/>
      <c r="K43" s="188"/>
    </row>
    <row r="44" spans="2:11" ht="15" x14ac:dyDescent="0.2">
      <c r="B44" s="189"/>
      <c r="C44" s="192" t="s">
        <v>210</v>
      </c>
      <c r="D44" s="193"/>
      <c r="E44" s="193"/>
      <c r="F44" s="2"/>
      <c r="G44" s="192" t="s">
        <v>211</v>
      </c>
      <c r="H44" s="193"/>
      <c r="I44" s="193"/>
      <c r="J44" s="2"/>
      <c r="K44" s="188"/>
    </row>
    <row r="45" spans="2:11" ht="15" x14ac:dyDescent="0.2">
      <c r="B45" s="189"/>
      <c r="C45" s="192" t="s">
        <v>212</v>
      </c>
      <c r="D45" s="193"/>
      <c r="E45" s="193"/>
      <c r="F45" s="2"/>
      <c r="G45" s="192" t="s">
        <v>213</v>
      </c>
      <c r="H45" s="193"/>
      <c r="I45" s="193"/>
      <c r="J45" s="2"/>
      <c r="K45" s="188"/>
    </row>
    <row r="46" spans="2:11" ht="15" x14ac:dyDescent="0.2">
      <c r="B46" s="189"/>
      <c r="C46" s="192" t="s">
        <v>214</v>
      </c>
      <c r="D46" s="2"/>
      <c r="E46" s="2"/>
      <c r="F46" s="2"/>
      <c r="G46" s="2"/>
      <c r="H46" s="2"/>
      <c r="I46" s="2"/>
      <c r="J46" s="2"/>
      <c r="K46" s="188"/>
    </row>
    <row r="47" spans="2:11" ht="19.5" thickBot="1" x14ac:dyDescent="0.25">
      <c r="B47" s="189"/>
      <c r="C47" s="191" t="s">
        <v>215</v>
      </c>
      <c r="D47" s="2"/>
      <c r="E47" s="2"/>
      <c r="F47" s="2"/>
      <c r="G47" s="2"/>
      <c r="H47" s="2"/>
      <c r="I47" s="2"/>
      <c r="J47" s="2"/>
      <c r="K47" s="188"/>
    </row>
    <row r="48" spans="2:11" ht="14.25" customHeight="1" x14ac:dyDescent="0.2">
      <c r="B48" s="189"/>
      <c r="C48" s="907" t="s">
        <v>216</v>
      </c>
      <c r="D48" s="908"/>
      <c r="E48" s="908"/>
      <c r="F48" s="908"/>
      <c r="G48" s="908"/>
      <c r="H48" s="909"/>
      <c r="I48" s="2"/>
      <c r="J48" s="2"/>
      <c r="K48" s="188"/>
    </row>
    <row r="49" spans="2:11" ht="14.25" customHeight="1" x14ac:dyDescent="0.2">
      <c r="B49" s="189"/>
      <c r="C49" s="910"/>
      <c r="D49" s="911"/>
      <c r="E49" s="911"/>
      <c r="F49" s="911"/>
      <c r="G49" s="911"/>
      <c r="H49" s="912"/>
      <c r="I49" s="2"/>
      <c r="J49" s="2"/>
      <c r="K49" s="188"/>
    </row>
    <row r="50" spans="2:11" ht="14.25" customHeight="1" x14ac:dyDescent="0.2">
      <c r="B50" s="189"/>
      <c r="C50" s="910"/>
      <c r="D50" s="911"/>
      <c r="E50" s="911"/>
      <c r="F50" s="911"/>
      <c r="G50" s="911"/>
      <c r="H50" s="912"/>
      <c r="I50" s="2"/>
      <c r="J50" s="2"/>
      <c r="K50" s="188"/>
    </row>
    <row r="51" spans="2:11" ht="14.25" customHeight="1" x14ac:dyDescent="0.2">
      <c r="B51" s="189"/>
      <c r="C51" s="910"/>
      <c r="D51" s="911"/>
      <c r="E51" s="911"/>
      <c r="F51" s="911"/>
      <c r="G51" s="911"/>
      <c r="H51" s="912"/>
      <c r="I51" s="2"/>
      <c r="J51" s="2"/>
      <c r="K51" s="188"/>
    </row>
    <row r="52" spans="2:11" ht="14.25" customHeight="1" x14ac:dyDescent="0.2">
      <c r="B52" s="189"/>
      <c r="C52" s="910"/>
      <c r="D52" s="911"/>
      <c r="E52" s="911"/>
      <c r="F52" s="911"/>
      <c r="G52" s="911"/>
      <c r="H52" s="912"/>
      <c r="I52" s="2"/>
      <c r="J52" s="2"/>
      <c r="K52" s="188"/>
    </row>
    <row r="53" spans="2:11" ht="14.25" customHeight="1" thickBot="1" x14ac:dyDescent="0.25">
      <c r="B53" s="189"/>
      <c r="C53" s="913"/>
      <c r="D53" s="914"/>
      <c r="E53" s="914"/>
      <c r="F53" s="914"/>
      <c r="G53" s="914"/>
      <c r="H53" s="915"/>
      <c r="I53" s="2"/>
      <c r="J53" s="2"/>
      <c r="K53" s="188"/>
    </row>
    <row r="54" spans="2:11" ht="15" thickBot="1" x14ac:dyDescent="0.25">
      <c r="B54" s="189"/>
      <c r="C54" s="200" t="s">
        <v>216</v>
      </c>
      <c r="D54" s="2"/>
      <c r="E54" s="2"/>
      <c r="F54" s="2"/>
      <c r="G54" s="2"/>
      <c r="H54" s="2"/>
      <c r="I54" s="2"/>
      <c r="J54" s="2"/>
      <c r="K54" s="188"/>
    </row>
    <row r="55" spans="2:11" ht="13.5" thickBot="1" x14ac:dyDescent="0.25">
      <c r="B55" s="189"/>
      <c r="C55" s="211" t="s">
        <v>217</v>
      </c>
      <c r="D55" s="181" t="s">
        <v>218</v>
      </c>
      <c r="E55" s="211" t="s">
        <v>43</v>
      </c>
      <c r="F55" s="182"/>
      <c r="G55" s="211" t="s">
        <v>42</v>
      </c>
      <c r="H55" s="916"/>
      <c r="I55" s="917"/>
      <c r="J55" s="2"/>
      <c r="K55" s="188"/>
    </row>
    <row r="56" spans="2:11" ht="15" thickBot="1" x14ac:dyDescent="0.25">
      <c r="B56" s="189"/>
      <c r="C56" s="200" t="s">
        <v>216</v>
      </c>
      <c r="D56" s="2"/>
      <c r="E56" s="2"/>
      <c r="F56" s="2"/>
      <c r="G56" s="2"/>
      <c r="H56" s="918"/>
      <c r="I56" s="919"/>
      <c r="J56" s="2"/>
      <c r="K56" s="188"/>
    </row>
    <row r="57" spans="2:11" ht="15" thickBot="1" x14ac:dyDescent="0.25">
      <c r="B57" s="201"/>
      <c r="C57" s="202" t="s">
        <v>216</v>
      </c>
      <c r="D57" s="203"/>
      <c r="E57" s="203"/>
      <c r="F57" s="203"/>
      <c r="G57" s="203"/>
      <c r="H57" s="203"/>
      <c r="I57" s="203"/>
      <c r="J57" s="203"/>
      <c r="K57" s="204"/>
    </row>
    <row r="58" spans="2:11" ht="14.25" x14ac:dyDescent="0.2">
      <c r="B58" s="274"/>
      <c r="C58" s="274"/>
      <c r="D58" s="275"/>
      <c r="E58" s="274"/>
      <c r="F58" s="276" t="s">
        <v>424</v>
      </c>
      <c r="G58" s="928">
        <v>42977</v>
      </c>
      <c r="H58" s="928"/>
      <c r="I58" s="274"/>
      <c r="J58" s="274"/>
      <c r="K58" s="274"/>
    </row>
    <row r="59" spans="2:11" ht="26.25" customHeight="1" x14ac:dyDescent="0.2">
      <c r="B59" s="901" t="s">
        <v>425</v>
      </c>
      <c r="C59" s="902"/>
      <c r="D59" s="902"/>
      <c r="E59" s="902"/>
      <c r="F59" s="902"/>
      <c r="G59" s="902"/>
      <c r="H59" s="902"/>
      <c r="I59" s="902"/>
      <c r="J59" s="902"/>
      <c r="K59" s="902"/>
    </row>
  </sheetData>
  <mergeCells count="10">
    <mergeCell ref="B59:K59"/>
    <mergeCell ref="C3:J3"/>
    <mergeCell ref="E7:F7"/>
    <mergeCell ref="C48:H53"/>
    <mergeCell ref="H55:I56"/>
    <mergeCell ref="C5:D5"/>
    <mergeCell ref="C6:D6"/>
    <mergeCell ref="C7:D7"/>
    <mergeCell ref="E5:J5"/>
    <mergeCell ref="G58:H58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Check Box 2">
              <controlPr defaultSize="0" autoFill="0" autoLine="0" autoPict="0">
                <anchor moveWithCells="1">
                  <from>
                    <xdr:col>2</xdr:col>
                    <xdr:colOff>647700</xdr:colOff>
                    <xdr:row>7</xdr:row>
                    <xdr:rowOff>28575</xdr:rowOff>
                  </from>
                  <to>
                    <xdr:col>3</xdr:col>
                    <xdr:colOff>161925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2" r:id="rId5" name="Check Box 12">
              <controlPr defaultSize="0" autoFill="0" autoLine="0" autoPict="0">
                <anchor moveWithCells="1">
                  <from>
                    <xdr:col>2</xdr:col>
                    <xdr:colOff>647700</xdr:colOff>
                    <xdr:row>8</xdr:row>
                    <xdr:rowOff>0</xdr:rowOff>
                  </from>
                  <to>
                    <xdr:col>3</xdr:col>
                    <xdr:colOff>161925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3" r:id="rId6" name="Check Box 13">
              <controlPr defaultSize="0" autoFill="0" autoLine="0" autoPict="0">
                <anchor moveWithCells="1">
                  <from>
                    <xdr:col>2</xdr:col>
                    <xdr:colOff>647700</xdr:colOff>
                    <xdr:row>8</xdr:row>
                    <xdr:rowOff>142875</xdr:rowOff>
                  </from>
                  <to>
                    <xdr:col>3</xdr:col>
                    <xdr:colOff>161925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4" r:id="rId7" name="Check Box 14">
              <controlPr defaultSize="0" autoFill="0" autoLine="0" autoPict="0">
                <anchor moveWithCells="1">
                  <from>
                    <xdr:col>2</xdr:col>
                    <xdr:colOff>647700</xdr:colOff>
                    <xdr:row>9</xdr:row>
                    <xdr:rowOff>66675</xdr:rowOff>
                  </from>
                  <to>
                    <xdr:col>3</xdr:col>
                    <xdr:colOff>161925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5" r:id="rId8" name="Check Box 15">
              <controlPr defaultSize="0" autoFill="0" autoLine="0" autoPict="0">
                <anchor moveWithCells="1">
                  <from>
                    <xdr:col>2</xdr:col>
                    <xdr:colOff>647700</xdr:colOff>
                    <xdr:row>10</xdr:row>
                    <xdr:rowOff>9525</xdr:rowOff>
                  </from>
                  <to>
                    <xdr:col>3</xdr:col>
                    <xdr:colOff>161925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6" r:id="rId9" name="Check Box 16">
              <controlPr defaultSize="0" autoFill="0" autoLine="0" autoPict="0">
                <anchor moveWithCells="1">
                  <from>
                    <xdr:col>2</xdr:col>
                    <xdr:colOff>647700</xdr:colOff>
                    <xdr:row>10</xdr:row>
                    <xdr:rowOff>152400</xdr:rowOff>
                  </from>
                  <to>
                    <xdr:col>3</xdr:col>
                    <xdr:colOff>161925</xdr:colOff>
                    <xdr:row>11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7" r:id="rId10" name="Check Box 17">
              <controlPr defaultSize="0" autoFill="0" autoLine="0" autoPict="0">
                <anchor moveWithCells="1">
                  <from>
                    <xdr:col>5</xdr:col>
                    <xdr:colOff>1857375</xdr:colOff>
                    <xdr:row>7</xdr:row>
                    <xdr:rowOff>28575</xdr:rowOff>
                  </from>
                  <to>
                    <xdr:col>5</xdr:col>
                    <xdr:colOff>2085975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8" r:id="rId11" name="Check Box 18">
              <controlPr defaultSize="0" autoFill="0" autoLine="0" autoPict="0">
                <anchor moveWithCells="1">
                  <from>
                    <xdr:col>5</xdr:col>
                    <xdr:colOff>1857375</xdr:colOff>
                    <xdr:row>8</xdr:row>
                    <xdr:rowOff>0</xdr:rowOff>
                  </from>
                  <to>
                    <xdr:col>5</xdr:col>
                    <xdr:colOff>2085975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9" r:id="rId12" name="Check Box 19">
              <controlPr defaultSize="0" autoFill="0" autoLine="0" autoPict="0">
                <anchor moveWithCells="1">
                  <from>
                    <xdr:col>5</xdr:col>
                    <xdr:colOff>1857375</xdr:colOff>
                    <xdr:row>8</xdr:row>
                    <xdr:rowOff>142875</xdr:rowOff>
                  </from>
                  <to>
                    <xdr:col>5</xdr:col>
                    <xdr:colOff>2085975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0" r:id="rId13" name="Check Box 20">
              <controlPr defaultSize="0" autoFill="0" autoLine="0" autoPict="0">
                <anchor moveWithCells="1">
                  <from>
                    <xdr:col>5</xdr:col>
                    <xdr:colOff>1857375</xdr:colOff>
                    <xdr:row>9</xdr:row>
                    <xdr:rowOff>66675</xdr:rowOff>
                  </from>
                  <to>
                    <xdr:col>5</xdr:col>
                    <xdr:colOff>2085975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2" r:id="rId14" name="Check Box 22">
              <controlPr defaultSize="0" autoFill="0" autoLine="0" autoPict="0">
                <anchor moveWithCells="1">
                  <from>
                    <xdr:col>2</xdr:col>
                    <xdr:colOff>180975</xdr:colOff>
                    <xdr:row>14</xdr:row>
                    <xdr:rowOff>38100</xdr:rowOff>
                  </from>
                  <to>
                    <xdr:col>2</xdr:col>
                    <xdr:colOff>371475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3" r:id="rId15" name="Check Box 23">
              <controlPr defaultSize="0" autoFill="0" autoLine="0" autoPict="0">
                <anchor moveWithCells="1">
                  <from>
                    <xdr:col>2</xdr:col>
                    <xdr:colOff>180975</xdr:colOff>
                    <xdr:row>15</xdr:row>
                    <xdr:rowOff>28575</xdr:rowOff>
                  </from>
                  <to>
                    <xdr:col>2</xdr:col>
                    <xdr:colOff>371475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4" r:id="rId16" name="Check Box 24">
              <controlPr defaultSize="0" autoFill="0" autoLine="0" autoPict="0">
                <anchor moveWithCells="1">
                  <from>
                    <xdr:col>2</xdr:col>
                    <xdr:colOff>180975</xdr:colOff>
                    <xdr:row>15</xdr:row>
                    <xdr:rowOff>161925</xdr:rowOff>
                  </from>
                  <to>
                    <xdr:col>2</xdr:col>
                    <xdr:colOff>371475</xdr:colOff>
                    <xdr:row>16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5" r:id="rId17" name="Check Box 25">
              <controlPr defaultSize="0" autoFill="0" autoLine="0" autoPict="0">
                <anchor moveWithCells="1">
                  <from>
                    <xdr:col>2</xdr:col>
                    <xdr:colOff>180975</xdr:colOff>
                    <xdr:row>16</xdr:row>
                    <xdr:rowOff>114300</xdr:rowOff>
                  </from>
                  <to>
                    <xdr:col>2</xdr:col>
                    <xdr:colOff>371475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6" r:id="rId18" name="Check Box 26">
              <controlPr defaultSize="0" autoFill="0" autoLine="0" autoPict="0">
                <anchor moveWithCells="1">
                  <from>
                    <xdr:col>2</xdr:col>
                    <xdr:colOff>180975</xdr:colOff>
                    <xdr:row>17</xdr:row>
                    <xdr:rowOff>28575</xdr:rowOff>
                  </from>
                  <to>
                    <xdr:col>2</xdr:col>
                    <xdr:colOff>371475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7" r:id="rId19" name="Check Box 27">
              <controlPr defaultSize="0" autoFill="0" autoLine="0" autoPict="0">
                <anchor moveWithCells="1">
                  <from>
                    <xdr:col>2</xdr:col>
                    <xdr:colOff>180975</xdr:colOff>
                    <xdr:row>17</xdr:row>
                    <xdr:rowOff>180975</xdr:rowOff>
                  </from>
                  <to>
                    <xdr:col>2</xdr:col>
                    <xdr:colOff>371475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8" r:id="rId20" name="Check Box 28">
              <controlPr defaultSize="0" autoFill="0" autoLine="0" autoPict="0">
                <anchor moveWithCells="1">
                  <from>
                    <xdr:col>2</xdr:col>
                    <xdr:colOff>180975</xdr:colOff>
                    <xdr:row>18</xdr:row>
                    <xdr:rowOff>123825</xdr:rowOff>
                  </from>
                  <to>
                    <xdr:col>2</xdr:col>
                    <xdr:colOff>371475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9" r:id="rId21" name="Check Box 29">
              <controlPr defaultSize="0" autoFill="0" autoLine="0" autoPict="0">
                <anchor moveWithCells="1">
                  <from>
                    <xdr:col>2</xdr:col>
                    <xdr:colOff>180975</xdr:colOff>
                    <xdr:row>19</xdr:row>
                    <xdr:rowOff>47625</xdr:rowOff>
                  </from>
                  <to>
                    <xdr:col>2</xdr:col>
                    <xdr:colOff>371475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0" r:id="rId22" name="Check Box 30">
              <controlPr defaultSize="0" autoFill="0" autoLine="0" autoPict="0">
                <anchor moveWithCells="1">
                  <from>
                    <xdr:col>2</xdr:col>
                    <xdr:colOff>180975</xdr:colOff>
                    <xdr:row>20</xdr:row>
                    <xdr:rowOff>0</xdr:rowOff>
                  </from>
                  <to>
                    <xdr:col>2</xdr:col>
                    <xdr:colOff>371475</xdr:colOff>
                    <xdr:row>20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1" r:id="rId23" name="Check Box 31">
              <controlPr defaultSize="0" autoFill="0" autoLine="0" autoPict="0">
                <anchor moveWithCells="1">
                  <from>
                    <xdr:col>2</xdr:col>
                    <xdr:colOff>180975</xdr:colOff>
                    <xdr:row>20</xdr:row>
                    <xdr:rowOff>142875</xdr:rowOff>
                  </from>
                  <to>
                    <xdr:col>2</xdr:col>
                    <xdr:colOff>371475</xdr:colOff>
                    <xdr:row>21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2" r:id="rId24" name="Check Box 32">
              <controlPr defaultSize="0" autoFill="0" autoLine="0" autoPict="0">
                <anchor moveWithCells="1">
                  <from>
                    <xdr:col>2</xdr:col>
                    <xdr:colOff>180975</xdr:colOff>
                    <xdr:row>21</xdr:row>
                    <xdr:rowOff>85725</xdr:rowOff>
                  </from>
                  <to>
                    <xdr:col>2</xdr:col>
                    <xdr:colOff>371475</xdr:colOff>
                    <xdr:row>22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3" r:id="rId25" name="Check Box 33">
              <controlPr defaultSize="0" autoFill="0" autoLine="0" autoPict="0">
                <anchor moveWithCells="1">
                  <from>
                    <xdr:col>2</xdr:col>
                    <xdr:colOff>180975</xdr:colOff>
                    <xdr:row>22</xdr:row>
                    <xdr:rowOff>47625</xdr:rowOff>
                  </from>
                  <to>
                    <xdr:col>2</xdr:col>
                    <xdr:colOff>371475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4" r:id="rId26" name="Check Box 34">
              <controlPr defaultSize="0" autoFill="0" autoLine="0" autoPict="0">
                <anchor moveWithCells="1">
                  <from>
                    <xdr:col>2</xdr:col>
                    <xdr:colOff>180975</xdr:colOff>
                    <xdr:row>22</xdr:row>
                    <xdr:rowOff>190500</xdr:rowOff>
                  </from>
                  <to>
                    <xdr:col>2</xdr:col>
                    <xdr:colOff>371475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5" r:id="rId27" name="Check Box 35">
              <controlPr defaultSize="0" autoFill="0" autoLine="0" autoPict="0">
                <anchor moveWithCells="1">
                  <from>
                    <xdr:col>2</xdr:col>
                    <xdr:colOff>180975</xdr:colOff>
                    <xdr:row>23</xdr:row>
                    <xdr:rowOff>142875</xdr:rowOff>
                  </from>
                  <to>
                    <xdr:col>2</xdr:col>
                    <xdr:colOff>371475</xdr:colOff>
                    <xdr:row>24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6" r:id="rId28" name="Check Box 36">
              <controlPr defaultSize="0" autoFill="0" autoLine="0" autoPict="0">
                <anchor moveWithCells="1">
                  <from>
                    <xdr:col>2</xdr:col>
                    <xdr:colOff>180975</xdr:colOff>
                    <xdr:row>24</xdr:row>
                    <xdr:rowOff>104775</xdr:rowOff>
                  </from>
                  <to>
                    <xdr:col>2</xdr:col>
                    <xdr:colOff>371475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7" r:id="rId29" name="Check Box 37">
              <controlPr defaultSize="0" autoFill="0" autoLine="0" autoPict="0">
                <anchor moveWithCells="1">
                  <from>
                    <xdr:col>2</xdr:col>
                    <xdr:colOff>180975</xdr:colOff>
                    <xdr:row>25</xdr:row>
                    <xdr:rowOff>47625</xdr:rowOff>
                  </from>
                  <to>
                    <xdr:col>2</xdr:col>
                    <xdr:colOff>371475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8" r:id="rId30" name="Check Box 38">
              <controlPr defaultSize="0" autoFill="0" autoLine="0" autoPict="0">
                <anchor moveWithCells="1">
                  <from>
                    <xdr:col>2</xdr:col>
                    <xdr:colOff>180975</xdr:colOff>
                    <xdr:row>26</xdr:row>
                    <xdr:rowOff>9525</xdr:rowOff>
                  </from>
                  <to>
                    <xdr:col>2</xdr:col>
                    <xdr:colOff>371475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9" r:id="rId31" name="Check Box 39">
              <controlPr defaultSize="0" autoFill="0" autoLine="0" autoPict="0">
                <anchor moveWithCells="1">
                  <from>
                    <xdr:col>2</xdr:col>
                    <xdr:colOff>180975</xdr:colOff>
                    <xdr:row>26</xdr:row>
                    <xdr:rowOff>152400</xdr:rowOff>
                  </from>
                  <to>
                    <xdr:col>2</xdr:col>
                    <xdr:colOff>371475</xdr:colOff>
                    <xdr:row>27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0" r:id="rId32" name="Check Box 40">
              <controlPr defaultSize="0" autoFill="0" autoLine="0" autoPict="0">
                <anchor moveWithCells="1">
                  <from>
                    <xdr:col>2</xdr:col>
                    <xdr:colOff>180975</xdr:colOff>
                    <xdr:row>27</xdr:row>
                    <xdr:rowOff>123825</xdr:rowOff>
                  </from>
                  <to>
                    <xdr:col>2</xdr:col>
                    <xdr:colOff>371475</xdr:colOff>
                    <xdr:row>28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1" r:id="rId33" name="Check Box 41">
              <controlPr defaultSize="0" autoFill="0" autoLine="0" autoPict="0">
                <anchor moveWithCells="1">
                  <from>
                    <xdr:col>2</xdr:col>
                    <xdr:colOff>180975</xdr:colOff>
                    <xdr:row>28</xdr:row>
                    <xdr:rowOff>76200</xdr:rowOff>
                  </from>
                  <to>
                    <xdr:col>2</xdr:col>
                    <xdr:colOff>371475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2" r:id="rId34" name="Check Box 42">
              <controlPr defaultSize="0" autoFill="0" autoLine="0" autoPict="0">
                <anchor moveWithCells="1">
                  <from>
                    <xdr:col>2</xdr:col>
                    <xdr:colOff>180975</xdr:colOff>
                    <xdr:row>29</xdr:row>
                    <xdr:rowOff>28575</xdr:rowOff>
                  </from>
                  <to>
                    <xdr:col>2</xdr:col>
                    <xdr:colOff>371475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3" r:id="rId35" name="Check Box 43">
              <controlPr defaultSize="0" autoFill="0" autoLine="0" autoPict="0">
                <anchor moveWithCells="1">
                  <from>
                    <xdr:col>2</xdr:col>
                    <xdr:colOff>180975</xdr:colOff>
                    <xdr:row>29</xdr:row>
                    <xdr:rowOff>180975</xdr:rowOff>
                  </from>
                  <to>
                    <xdr:col>2</xdr:col>
                    <xdr:colOff>371475</xdr:colOff>
                    <xdr:row>30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4" r:id="rId36" name="Check Box 44">
              <controlPr defaultSize="0" autoFill="0" autoLine="0" autoPict="0">
                <anchor moveWithCells="1">
                  <from>
                    <xdr:col>2</xdr:col>
                    <xdr:colOff>180975</xdr:colOff>
                    <xdr:row>30</xdr:row>
                    <xdr:rowOff>142875</xdr:rowOff>
                  </from>
                  <to>
                    <xdr:col>2</xdr:col>
                    <xdr:colOff>371475</xdr:colOff>
                    <xdr:row>31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5" r:id="rId37" name="Check Box 45">
              <controlPr defaultSize="0" autoFill="0" autoLine="0" autoPict="0">
                <anchor moveWithCells="1">
                  <from>
                    <xdr:col>2</xdr:col>
                    <xdr:colOff>180975</xdr:colOff>
                    <xdr:row>31</xdr:row>
                    <xdr:rowOff>85725</xdr:rowOff>
                  </from>
                  <to>
                    <xdr:col>2</xdr:col>
                    <xdr:colOff>371475</xdr:colOff>
                    <xdr:row>32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6" r:id="rId38" name="Check Box 46">
              <controlPr defaultSize="0" autoFill="0" autoLine="0" autoPict="0">
                <anchor moveWithCells="1">
                  <from>
                    <xdr:col>2</xdr:col>
                    <xdr:colOff>180975</xdr:colOff>
                    <xdr:row>32</xdr:row>
                    <xdr:rowOff>38100</xdr:rowOff>
                  </from>
                  <to>
                    <xdr:col>2</xdr:col>
                    <xdr:colOff>371475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7" r:id="rId39" name="Check Box 47">
              <controlPr defaultSize="0" autoFill="0" autoLine="0" autoPict="0">
                <anchor moveWithCells="1">
                  <from>
                    <xdr:col>3</xdr:col>
                    <xdr:colOff>304800</xdr:colOff>
                    <xdr:row>32</xdr:row>
                    <xdr:rowOff>38100</xdr:rowOff>
                  </from>
                  <to>
                    <xdr:col>3</xdr:col>
                    <xdr:colOff>533400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8" r:id="rId40" name="Check Box 48">
              <controlPr defaultSize="0" autoFill="0" autoLine="0" autoPict="0">
                <anchor moveWithCells="1">
                  <from>
                    <xdr:col>3</xdr:col>
                    <xdr:colOff>304800</xdr:colOff>
                    <xdr:row>31</xdr:row>
                    <xdr:rowOff>85725</xdr:rowOff>
                  </from>
                  <to>
                    <xdr:col>3</xdr:col>
                    <xdr:colOff>533400</xdr:colOff>
                    <xdr:row>32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9" r:id="rId41" name="Check Box 49">
              <controlPr defaultSize="0" autoFill="0" autoLine="0" autoPict="0">
                <anchor moveWithCells="1">
                  <from>
                    <xdr:col>3</xdr:col>
                    <xdr:colOff>304800</xdr:colOff>
                    <xdr:row>30</xdr:row>
                    <xdr:rowOff>142875</xdr:rowOff>
                  </from>
                  <to>
                    <xdr:col>3</xdr:col>
                    <xdr:colOff>533400</xdr:colOff>
                    <xdr:row>31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0" r:id="rId42" name="Check Box 50">
              <controlPr defaultSize="0" autoFill="0" autoLine="0" autoPict="0">
                <anchor moveWithCells="1">
                  <from>
                    <xdr:col>3</xdr:col>
                    <xdr:colOff>304800</xdr:colOff>
                    <xdr:row>29</xdr:row>
                    <xdr:rowOff>180975</xdr:rowOff>
                  </from>
                  <to>
                    <xdr:col>3</xdr:col>
                    <xdr:colOff>533400</xdr:colOff>
                    <xdr:row>30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1" r:id="rId43" name="Check Box 51">
              <controlPr defaultSize="0" autoFill="0" autoLine="0" autoPict="0">
                <anchor moveWithCells="1">
                  <from>
                    <xdr:col>3</xdr:col>
                    <xdr:colOff>304800</xdr:colOff>
                    <xdr:row>29</xdr:row>
                    <xdr:rowOff>28575</xdr:rowOff>
                  </from>
                  <to>
                    <xdr:col>3</xdr:col>
                    <xdr:colOff>533400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2" r:id="rId44" name="Check Box 52">
              <controlPr defaultSize="0" autoFill="0" autoLine="0" autoPict="0">
                <anchor moveWithCells="1">
                  <from>
                    <xdr:col>3</xdr:col>
                    <xdr:colOff>304800</xdr:colOff>
                    <xdr:row>28</xdr:row>
                    <xdr:rowOff>76200</xdr:rowOff>
                  </from>
                  <to>
                    <xdr:col>3</xdr:col>
                    <xdr:colOff>533400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3" r:id="rId45" name="Check Box 53">
              <controlPr defaultSize="0" autoFill="0" autoLine="0" autoPict="0">
                <anchor moveWithCells="1">
                  <from>
                    <xdr:col>3</xdr:col>
                    <xdr:colOff>304800</xdr:colOff>
                    <xdr:row>27</xdr:row>
                    <xdr:rowOff>123825</xdr:rowOff>
                  </from>
                  <to>
                    <xdr:col>3</xdr:col>
                    <xdr:colOff>533400</xdr:colOff>
                    <xdr:row>28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4" r:id="rId46" name="Check Box 54">
              <controlPr defaultSize="0" autoFill="0" autoLine="0" autoPict="0">
                <anchor moveWithCells="1">
                  <from>
                    <xdr:col>3</xdr:col>
                    <xdr:colOff>304800</xdr:colOff>
                    <xdr:row>26</xdr:row>
                    <xdr:rowOff>152400</xdr:rowOff>
                  </from>
                  <to>
                    <xdr:col>3</xdr:col>
                    <xdr:colOff>533400</xdr:colOff>
                    <xdr:row>27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5" r:id="rId47" name="Check Box 55">
              <controlPr defaultSize="0" autoFill="0" autoLine="0" autoPict="0">
                <anchor moveWithCells="1">
                  <from>
                    <xdr:col>3</xdr:col>
                    <xdr:colOff>304800</xdr:colOff>
                    <xdr:row>22</xdr:row>
                    <xdr:rowOff>47625</xdr:rowOff>
                  </from>
                  <to>
                    <xdr:col>3</xdr:col>
                    <xdr:colOff>533400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6" r:id="rId48" name="Check Box 56">
              <controlPr defaultSize="0" autoFill="0" autoLine="0" autoPict="0">
                <anchor moveWithCells="1">
                  <from>
                    <xdr:col>3</xdr:col>
                    <xdr:colOff>304800</xdr:colOff>
                    <xdr:row>23</xdr:row>
                    <xdr:rowOff>142875</xdr:rowOff>
                  </from>
                  <to>
                    <xdr:col>3</xdr:col>
                    <xdr:colOff>533400</xdr:colOff>
                    <xdr:row>24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7" r:id="rId49" name="Check Box 57">
              <controlPr defaultSize="0" autoFill="0" autoLine="0" autoPict="0">
                <anchor moveWithCells="1">
                  <from>
                    <xdr:col>3</xdr:col>
                    <xdr:colOff>304800</xdr:colOff>
                    <xdr:row>22</xdr:row>
                    <xdr:rowOff>190500</xdr:rowOff>
                  </from>
                  <to>
                    <xdr:col>3</xdr:col>
                    <xdr:colOff>533400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8" r:id="rId50" name="Check Box 58">
              <controlPr defaultSize="0" autoFill="0" autoLine="0" autoPict="0">
                <anchor moveWithCells="1">
                  <from>
                    <xdr:col>3</xdr:col>
                    <xdr:colOff>304800</xdr:colOff>
                    <xdr:row>24</xdr:row>
                    <xdr:rowOff>104775</xdr:rowOff>
                  </from>
                  <to>
                    <xdr:col>3</xdr:col>
                    <xdr:colOff>533400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9" r:id="rId51" name="Check Box 59">
              <controlPr defaultSize="0" autoFill="0" autoLine="0" autoPict="0">
                <anchor moveWithCells="1">
                  <from>
                    <xdr:col>3</xdr:col>
                    <xdr:colOff>304800</xdr:colOff>
                    <xdr:row>25</xdr:row>
                    <xdr:rowOff>47625</xdr:rowOff>
                  </from>
                  <to>
                    <xdr:col>3</xdr:col>
                    <xdr:colOff>533400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0" r:id="rId52" name="Check Box 60">
              <controlPr defaultSize="0" autoFill="0" autoLine="0" autoPict="0">
                <anchor moveWithCells="1">
                  <from>
                    <xdr:col>3</xdr:col>
                    <xdr:colOff>304800</xdr:colOff>
                    <xdr:row>26</xdr:row>
                    <xdr:rowOff>9525</xdr:rowOff>
                  </from>
                  <to>
                    <xdr:col>3</xdr:col>
                    <xdr:colOff>533400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1" r:id="rId53" name="Check Box 61">
              <controlPr defaultSize="0" autoFill="0" autoLine="0" autoPict="0">
                <anchor moveWithCells="1">
                  <from>
                    <xdr:col>3</xdr:col>
                    <xdr:colOff>304800</xdr:colOff>
                    <xdr:row>21</xdr:row>
                    <xdr:rowOff>85725</xdr:rowOff>
                  </from>
                  <to>
                    <xdr:col>3</xdr:col>
                    <xdr:colOff>533400</xdr:colOff>
                    <xdr:row>22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2" r:id="rId54" name="Check Box 62">
              <controlPr defaultSize="0" autoFill="0" autoLine="0" autoPict="0">
                <anchor moveWithCells="1">
                  <from>
                    <xdr:col>3</xdr:col>
                    <xdr:colOff>304800</xdr:colOff>
                    <xdr:row>20</xdr:row>
                    <xdr:rowOff>142875</xdr:rowOff>
                  </from>
                  <to>
                    <xdr:col>3</xdr:col>
                    <xdr:colOff>533400</xdr:colOff>
                    <xdr:row>21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3" r:id="rId55" name="Check Box 63">
              <controlPr defaultSize="0" autoFill="0" autoLine="0" autoPict="0">
                <anchor moveWithCells="1">
                  <from>
                    <xdr:col>3</xdr:col>
                    <xdr:colOff>304800</xdr:colOff>
                    <xdr:row>20</xdr:row>
                    <xdr:rowOff>0</xdr:rowOff>
                  </from>
                  <to>
                    <xdr:col>3</xdr:col>
                    <xdr:colOff>533400</xdr:colOff>
                    <xdr:row>20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4" r:id="rId56" name="Check Box 64">
              <controlPr defaultSize="0" autoFill="0" autoLine="0" autoPict="0">
                <anchor moveWithCells="1">
                  <from>
                    <xdr:col>3</xdr:col>
                    <xdr:colOff>304800</xdr:colOff>
                    <xdr:row>19</xdr:row>
                    <xdr:rowOff>47625</xdr:rowOff>
                  </from>
                  <to>
                    <xdr:col>3</xdr:col>
                    <xdr:colOff>533400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8" r:id="rId57" name="Check Box 68">
              <controlPr defaultSize="0" autoFill="0" autoLine="0" autoPict="0">
                <anchor moveWithCells="1">
                  <from>
                    <xdr:col>3</xdr:col>
                    <xdr:colOff>304800</xdr:colOff>
                    <xdr:row>18</xdr:row>
                    <xdr:rowOff>123825</xdr:rowOff>
                  </from>
                  <to>
                    <xdr:col>3</xdr:col>
                    <xdr:colOff>533400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9" r:id="rId58" name="Check Box 69">
              <controlPr defaultSize="0" autoFill="0" autoLine="0" autoPict="0">
                <anchor moveWithCells="1">
                  <from>
                    <xdr:col>3</xdr:col>
                    <xdr:colOff>304800</xdr:colOff>
                    <xdr:row>17</xdr:row>
                    <xdr:rowOff>180975</xdr:rowOff>
                  </from>
                  <to>
                    <xdr:col>3</xdr:col>
                    <xdr:colOff>533400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0" r:id="rId59" name="Check Box 70">
              <controlPr defaultSize="0" autoFill="0" autoLine="0" autoPict="0">
                <anchor moveWithCells="1">
                  <from>
                    <xdr:col>3</xdr:col>
                    <xdr:colOff>304800</xdr:colOff>
                    <xdr:row>17</xdr:row>
                    <xdr:rowOff>28575</xdr:rowOff>
                  </from>
                  <to>
                    <xdr:col>3</xdr:col>
                    <xdr:colOff>533400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1" r:id="rId60" name="Check Box 71">
              <controlPr defaultSize="0" autoFill="0" autoLine="0" autoPict="0">
                <anchor moveWithCells="1">
                  <from>
                    <xdr:col>3</xdr:col>
                    <xdr:colOff>304800</xdr:colOff>
                    <xdr:row>16</xdr:row>
                    <xdr:rowOff>114300</xdr:rowOff>
                  </from>
                  <to>
                    <xdr:col>3</xdr:col>
                    <xdr:colOff>533400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2" r:id="rId61" name="Check Box 72">
              <controlPr defaultSize="0" autoFill="0" autoLine="0" autoPict="0">
                <anchor moveWithCells="1">
                  <from>
                    <xdr:col>3</xdr:col>
                    <xdr:colOff>304800</xdr:colOff>
                    <xdr:row>15</xdr:row>
                    <xdr:rowOff>161925</xdr:rowOff>
                  </from>
                  <to>
                    <xdr:col>3</xdr:col>
                    <xdr:colOff>533400</xdr:colOff>
                    <xdr:row>16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3" r:id="rId62" name="Check Box 73">
              <controlPr defaultSize="0" autoFill="0" autoLine="0" autoPict="0">
                <anchor moveWithCells="1">
                  <from>
                    <xdr:col>3</xdr:col>
                    <xdr:colOff>304800</xdr:colOff>
                    <xdr:row>15</xdr:row>
                    <xdr:rowOff>28575</xdr:rowOff>
                  </from>
                  <to>
                    <xdr:col>3</xdr:col>
                    <xdr:colOff>533400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4" r:id="rId63" name="Check Box 74">
              <controlPr defaultSize="0" autoFill="0" autoLine="0" autoPict="0">
                <anchor moveWithCells="1">
                  <from>
                    <xdr:col>3</xdr:col>
                    <xdr:colOff>304800</xdr:colOff>
                    <xdr:row>14</xdr:row>
                    <xdr:rowOff>38100</xdr:rowOff>
                  </from>
                  <to>
                    <xdr:col>3</xdr:col>
                    <xdr:colOff>533400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rgb="FF00B050"/>
    <pageSetUpPr fitToPage="1"/>
  </sheetPr>
  <dimension ref="B2:K58"/>
  <sheetViews>
    <sheetView showGridLines="0" view="pageBreakPreview" topLeftCell="A16" zoomScaleSheetLayoutView="100" workbookViewId="0">
      <selection activeCell="Q6" sqref="Q6:AC6"/>
    </sheetView>
  </sheetViews>
  <sheetFormatPr baseColWidth="10" defaultRowHeight="12.75" x14ac:dyDescent="0.2"/>
  <cols>
    <col min="1" max="1" width="2.7109375" customWidth="1"/>
    <col min="2" max="2" width="5.140625" customWidth="1"/>
    <col min="3" max="3" width="17" customWidth="1"/>
    <col min="7" max="8" width="11.140625" customWidth="1"/>
    <col min="9" max="10" width="13.140625" customWidth="1"/>
    <col min="11" max="11" width="11.140625" customWidth="1"/>
    <col min="12" max="12" width="2.42578125" customWidth="1"/>
  </cols>
  <sheetData>
    <row r="2" spans="2:11" x14ac:dyDescent="0.2">
      <c r="B2" s="583"/>
      <c r="C2" s="216"/>
      <c r="D2" s="216"/>
      <c r="E2" s="216"/>
      <c r="F2" s="216"/>
      <c r="G2" s="216"/>
      <c r="H2" s="216"/>
      <c r="I2" s="216"/>
      <c r="J2" s="216"/>
      <c r="K2" s="217"/>
    </row>
    <row r="3" spans="2:11" x14ac:dyDescent="0.2">
      <c r="B3" s="588"/>
      <c r="C3" s="2"/>
      <c r="D3" s="2"/>
      <c r="E3" s="2"/>
      <c r="F3" s="2"/>
      <c r="G3" s="2"/>
      <c r="H3" s="2"/>
      <c r="I3" s="2"/>
      <c r="J3" s="2"/>
      <c r="K3" s="218"/>
    </row>
    <row r="4" spans="2:11" x14ac:dyDescent="0.2">
      <c r="B4" s="588"/>
      <c r="C4" s="2"/>
      <c r="D4" s="2"/>
      <c r="E4" s="2"/>
      <c r="F4" s="2"/>
      <c r="G4" s="2"/>
      <c r="H4" s="2"/>
      <c r="I4" s="2"/>
      <c r="J4" s="2"/>
      <c r="K4" s="218"/>
    </row>
    <row r="5" spans="2:11" x14ac:dyDescent="0.2">
      <c r="B5" s="588"/>
      <c r="C5" s="2"/>
      <c r="D5" s="2"/>
      <c r="E5" s="2"/>
      <c r="F5" s="2"/>
      <c r="G5" s="2"/>
      <c r="H5" s="2"/>
      <c r="I5" s="2"/>
      <c r="J5" s="2"/>
      <c r="K5" s="218"/>
    </row>
    <row r="6" spans="2:11" x14ac:dyDescent="0.2">
      <c r="B6" s="588"/>
      <c r="C6" s="2"/>
      <c r="D6" s="2"/>
      <c r="E6" s="2"/>
      <c r="F6" s="2"/>
      <c r="G6" s="2"/>
      <c r="H6" s="2"/>
      <c r="I6" s="2"/>
      <c r="J6" s="2"/>
      <c r="K6" s="218"/>
    </row>
    <row r="7" spans="2:11" x14ac:dyDescent="0.2">
      <c r="B7" s="588"/>
      <c r="C7" s="2"/>
      <c r="D7" s="2"/>
      <c r="E7" s="2"/>
      <c r="F7" s="2"/>
      <c r="G7" s="2"/>
      <c r="H7" s="2"/>
      <c r="I7" s="2"/>
      <c r="J7" s="2"/>
      <c r="K7" s="218"/>
    </row>
    <row r="8" spans="2:11" x14ac:dyDescent="0.2">
      <c r="B8" s="588"/>
      <c r="C8" s="2"/>
      <c r="D8" s="2"/>
      <c r="E8" s="2"/>
      <c r="F8" s="2"/>
      <c r="G8" s="2"/>
      <c r="H8" s="2"/>
      <c r="I8" s="2"/>
      <c r="J8" s="2"/>
      <c r="K8" s="218"/>
    </row>
    <row r="9" spans="2:11" x14ac:dyDescent="0.2">
      <c r="B9" s="588"/>
      <c r="C9" s="2"/>
      <c r="D9" s="2"/>
      <c r="E9" s="2"/>
      <c r="F9" s="2"/>
      <c r="G9" s="2"/>
      <c r="H9" s="2"/>
      <c r="I9" s="2"/>
      <c r="J9" s="2"/>
      <c r="K9" s="218"/>
    </row>
    <row r="10" spans="2:11" x14ac:dyDescent="0.2">
      <c r="B10" s="588"/>
      <c r="C10" s="2"/>
      <c r="D10" s="2"/>
      <c r="E10" s="2"/>
      <c r="F10" s="2"/>
      <c r="G10" s="2"/>
      <c r="H10" s="2"/>
      <c r="I10" s="2"/>
      <c r="J10" s="2"/>
      <c r="K10" s="218"/>
    </row>
    <row r="11" spans="2:11" x14ac:dyDescent="0.2">
      <c r="B11" s="588"/>
      <c r="C11" s="2"/>
      <c r="D11" s="2"/>
      <c r="E11" s="2"/>
      <c r="F11" s="2"/>
      <c r="G11" s="2"/>
      <c r="H11" s="2"/>
      <c r="I11" s="2"/>
      <c r="J11" s="2"/>
      <c r="K11" s="218"/>
    </row>
    <row r="12" spans="2:11" x14ac:dyDescent="0.2">
      <c r="B12" s="588"/>
      <c r="C12" s="2"/>
      <c r="D12" s="2"/>
      <c r="E12" s="2"/>
      <c r="F12" s="2"/>
      <c r="G12" s="2"/>
      <c r="H12" s="2"/>
      <c r="I12" s="2"/>
      <c r="J12" s="2"/>
      <c r="K12" s="218"/>
    </row>
    <row r="13" spans="2:11" x14ac:dyDescent="0.2">
      <c r="B13" s="588"/>
      <c r="C13" s="2"/>
      <c r="D13" s="2"/>
      <c r="E13" s="2"/>
      <c r="F13" s="2"/>
      <c r="G13" s="2"/>
      <c r="H13" s="2"/>
      <c r="I13" s="2"/>
      <c r="J13" s="2"/>
      <c r="K13" s="218"/>
    </row>
    <row r="14" spans="2:11" x14ac:dyDescent="0.2">
      <c r="B14" s="588"/>
      <c r="C14" s="2"/>
      <c r="D14" s="2"/>
      <c r="E14" s="2"/>
      <c r="F14" s="2"/>
      <c r="G14" s="2"/>
      <c r="H14" s="2"/>
      <c r="I14" s="2"/>
      <c r="J14" s="2"/>
      <c r="K14" s="218"/>
    </row>
    <row r="15" spans="2:11" x14ac:dyDescent="0.2">
      <c r="B15" s="588"/>
      <c r="C15" s="2"/>
      <c r="D15" s="2"/>
      <c r="E15" s="2"/>
      <c r="F15" s="2"/>
      <c r="G15" s="2"/>
      <c r="H15" s="2"/>
      <c r="I15" s="2"/>
      <c r="J15" s="2"/>
      <c r="K15" s="218"/>
    </row>
    <row r="16" spans="2:11" ht="15" x14ac:dyDescent="0.2">
      <c r="B16" s="866" t="s">
        <v>609</v>
      </c>
      <c r="C16" s="867"/>
      <c r="D16" s="867"/>
      <c r="E16" s="867"/>
      <c r="F16" s="867"/>
      <c r="G16" s="2"/>
      <c r="H16" s="2"/>
      <c r="I16" s="2"/>
      <c r="J16" s="2"/>
      <c r="K16" s="218"/>
    </row>
    <row r="17" spans="2:11" x14ac:dyDescent="0.2">
      <c r="B17" s="505"/>
      <c r="C17" s="25" t="s">
        <v>510</v>
      </c>
      <c r="D17" s="2"/>
      <c r="E17" s="2"/>
      <c r="F17" s="2"/>
      <c r="G17" s="2"/>
      <c r="H17" s="2"/>
      <c r="I17" s="2"/>
      <c r="J17" s="2"/>
      <c r="K17" s="218"/>
    </row>
    <row r="18" spans="2:11" x14ac:dyDescent="0.2">
      <c r="B18" s="505"/>
      <c r="C18" s="25" t="s">
        <v>510</v>
      </c>
      <c r="D18" s="2"/>
      <c r="E18" s="2"/>
      <c r="F18" s="2"/>
      <c r="G18" s="2"/>
      <c r="H18" s="2"/>
      <c r="I18" s="2"/>
      <c r="J18" s="2"/>
      <c r="K18" s="218"/>
    </row>
    <row r="19" spans="2:11" x14ac:dyDescent="0.2">
      <c r="B19" s="505"/>
      <c r="C19" s="25" t="s">
        <v>510</v>
      </c>
      <c r="D19" s="2"/>
      <c r="E19" s="2"/>
      <c r="F19" s="2"/>
      <c r="G19" s="2"/>
      <c r="H19" s="2"/>
      <c r="I19" s="2"/>
      <c r="J19" s="2"/>
      <c r="K19" s="218"/>
    </row>
    <row r="20" spans="2:11" x14ac:dyDescent="0.2">
      <c r="B20" s="505"/>
      <c r="C20" s="600" t="s">
        <v>510</v>
      </c>
      <c r="D20" s="2"/>
      <c r="E20" s="2"/>
      <c r="F20" s="2"/>
      <c r="G20" s="2"/>
      <c r="H20" s="2"/>
      <c r="I20" s="2"/>
      <c r="J20" s="2"/>
      <c r="K20" s="218"/>
    </row>
    <row r="21" spans="2:11" x14ac:dyDescent="0.2">
      <c r="B21" s="505"/>
      <c r="C21" s="600" t="s">
        <v>510</v>
      </c>
      <c r="D21" s="2"/>
      <c r="E21" s="2"/>
      <c r="F21" s="2"/>
      <c r="G21" s="2"/>
      <c r="H21" s="2"/>
      <c r="I21" s="2"/>
      <c r="J21" s="2"/>
      <c r="K21" s="218"/>
    </row>
    <row r="22" spans="2:11" x14ac:dyDescent="0.2">
      <c r="B22" s="505"/>
      <c r="C22" s="2"/>
      <c r="D22" s="2"/>
      <c r="E22" s="2"/>
      <c r="F22" s="2"/>
      <c r="G22" s="2"/>
      <c r="H22" s="2"/>
      <c r="I22" s="2"/>
      <c r="J22" s="2"/>
      <c r="K22" s="218"/>
    </row>
    <row r="23" spans="2:11" x14ac:dyDescent="0.2">
      <c r="B23" s="588"/>
      <c r="C23" s="2"/>
      <c r="D23" s="220"/>
      <c r="E23" s="220"/>
      <c r="F23" s="220"/>
      <c r="G23" s="220"/>
      <c r="H23" s="220"/>
      <c r="I23" s="220"/>
      <c r="J23" s="220"/>
      <c r="K23" s="221"/>
    </row>
    <row r="24" spans="2:11" x14ac:dyDescent="0.2">
      <c r="B24" s="583"/>
      <c r="C24" s="216"/>
      <c r="D24" s="216"/>
      <c r="E24" s="216"/>
      <c r="F24" s="216"/>
      <c r="G24" s="216"/>
      <c r="H24" s="216"/>
      <c r="I24" s="216"/>
      <c r="J24" s="216"/>
      <c r="K24" s="218"/>
    </row>
    <row r="25" spans="2:11" s="580" customFormat="1" ht="13.5" customHeight="1" x14ac:dyDescent="0.2">
      <c r="B25" s="876" t="s">
        <v>610</v>
      </c>
      <c r="C25" s="877"/>
      <c r="D25" s="874">
        <f>'Base de données'!$G$4</f>
        <v>0</v>
      </c>
      <c r="E25" s="874"/>
      <c r="F25" s="874"/>
      <c r="G25" s="874"/>
      <c r="H25" s="874"/>
      <c r="I25" s="874"/>
      <c r="J25" s="874"/>
      <c r="K25" s="596"/>
    </row>
    <row r="26" spans="2:11" s="580" customFormat="1" ht="13.5" customHeight="1" x14ac:dyDescent="0.2">
      <c r="B26" s="597"/>
      <c r="C26" s="598"/>
      <c r="D26" s="875">
        <f>'Base de données'!$G$5</f>
        <v>0</v>
      </c>
      <c r="E26" s="875"/>
      <c r="F26" s="875"/>
      <c r="G26" s="875"/>
      <c r="H26" s="875"/>
      <c r="I26" s="875"/>
      <c r="J26" s="875"/>
      <c r="K26" s="596"/>
    </row>
    <row r="27" spans="2:11" s="580" customFormat="1" ht="12.75" customHeight="1" x14ac:dyDescent="0.2">
      <c r="B27" s="597"/>
      <c r="C27" s="598"/>
      <c r="D27" s="875">
        <f>'Base de données'!$G$6</f>
        <v>0</v>
      </c>
      <c r="E27" s="875"/>
      <c r="F27" s="875"/>
      <c r="G27" s="875"/>
      <c r="H27" s="875"/>
      <c r="I27" s="875"/>
      <c r="J27" s="875"/>
      <c r="K27" s="596"/>
    </row>
    <row r="28" spans="2:11" s="580" customFormat="1" ht="12.75" customHeight="1" x14ac:dyDescent="0.2">
      <c r="B28" s="597"/>
      <c r="C28" s="598"/>
      <c r="D28" s="875">
        <f>'Base de données'!$G$7</f>
        <v>0</v>
      </c>
      <c r="E28" s="875"/>
      <c r="F28" s="875"/>
      <c r="G28" s="875"/>
      <c r="H28" s="875"/>
      <c r="I28" s="875"/>
      <c r="J28" s="875"/>
      <c r="K28" s="596"/>
    </row>
    <row r="29" spans="2:11" ht="13.5" thickBot="1" x14ac:dyDescent="0.25">
      <c r="B29" s="604"/>
      <c r="C29" s="603"/>
      <c r="D29" s="603"/>
      <c r="E29" s="603"/>
      <c r="F29" s="603"/>
      <c r="G29" s="603"/>
      <c r="H29" s="603"/>
      <c r="I29" s="603"/>
      <c r="J29" s="603"/>
      <c r="K29" s="605"/>
    </row>
    <row r="30" spans="2:11" ht="13.5" thickTop="1" x14ac:dyDescent="0.2">
      <c r="B30" s="588"/>
      <c r="C30" s="2"/>
      <c r="D30" s="2"/>
      <c r="E30" s="2"/>
      <c r="F30" s="2"/>
      <c r="G30" s="2"/>
      <c r="H30" s="2"/>
      <c r="I30" s="2"/>
      <c r="J30" s="2"/>
      <c r="K30" s="218"/>
    </row>
    <row r="31" spans="2:11" ht="20.25" x14ac:dyDescent="0.3">
      <c r="B31" s="588"/>
      <c r="C31" s="889" t="s">
        <v>624</v>
      </c>
      <c r="D31" s="889"/>
      <c r="E31" s="889"/>
      <c r="F31" s="889"/>
      <c r="G31" s="889"/>
      <c r="H31" s="889"/>
      <c r="I31" s="889"/>
      <c r="J31" s="607" t="s">
        <v>627</v>
      </c>
      <c r="K31" s="218"/>
    </row>
    <row r="32" spans="2:11" x14ac:dyDescent="0.2">
      <c r="B32" s="588"/>
      <c r="C32" s="2"/>
      <c r="D32" s="2"/>
      <c r="E32" s="2"/>
      <c r="F32" s="2"/>
      <c r="G32" s="2"/>
      <c r="H32" s="2"/>
      <c r="I32" s="2"/>
      <c r="J32" s="2"/>
      <c r="K32" s="218"/>
    </row>
    <row r="33" spans="2:11" x14ac:dyDescent="0.2">
      <c r="B33" s="588"/>
      <c r="C33" s="2"/>
      <c r="D33" s="2"/>
      <c r="E33" s="2"/>
      <c r="F33" s="2"/>
      <c r="G33" s="2"/>
      <c r="H33" s="2"/>
      <c r="I33" s="2"/>
      <c r="J33" s="2"/>
      <c r="K33" s="218"/>
    </row>
    <row r="34" spans="2:11" ht="12.75" customHeight="1" x14ac:dyDescent="0.2">
      <c r="B34" s="588"/>
      <c r="C34" s="892" t="s">
        <v>611</v>
      </c>
      <c r="D34" s="892"/>
      <c r="E34" s="892"/>
      <c r="F34" s="892"/>
      <c r="G34" s="892"/>
      <c r="H34" s="892"/>
      <c r="I34" s="892"/>
      <c r="J34" s="892"/>
      <c r="K34" s="218"/>
    </row>
    <row r="35" spans="2:11" ht="12.75" customHeight="1" x14ac:dyDescent="0.2">
      <c r="B35" s="588"/>
      <c r="C35" s="892"/>
      <c r="D35" s="892"/>
      <c r="E35" s="892"/>
      <c r="F35" s="892"/>
      <c r="G35" s="892"/>
      <c r="H35" s="892"/>
      <c r="I35" s="892"/>
      <c r="J35" s="892"/>
      <c r="K35" s="218"/>
    </row>
    <row r="36" spans="2:11" x14ac:dyDescent="0.2">
      <c r="B36" s="588"/>
      <c r="C36" s="869" t="str">
        <f>LOOKUP($C$39,'Base de données'!$K$4:$K$57,'Base de données'!$L$4:$L$57)</f>
        <v>Paris-Nord - Paris-Gare-De-Lyon (RER D)</v>
      </c>
      <c r="D36" s="869"/>
      <c r="E36" s="869"/>
      <c r="F36" s="869"/>
      <c r="G36" s="869"/>
      <c r="H36" s="869"/>
      <c r="I36" s="869"/>
      <c r="J36" s="869"/>
      <c r="K36" s="218"/>
    </row>
    <row r="37" spans="2:11" ht="12.75" customHeight="1" x14ac:dyDescent="0.2">
      <c r="B37" s="588"/>
      <c r="C37" s="869"/>
      <c r="D37" s="869"/>
      <c r="E37" s="869"/>
      <c r="F37" s="869"/>
      <c r="G37" s="869"/>
      <c r="H37" s="869"/>
      <c r="I37" s="869"/>
      <c r="J37" s="869"/>
      <c r="K37" s="606"/>
    </row>
    <row r="38" spans="2:11" ht="12.75" customHeight="1" x14ac:dyDescent="0.2">
      <c r="B38" s="588"/>
      <c r="K38" s="606"/>
    </row>
    <row r="39" spans="2:11" ht="30" x14ac:dyDescent="0.2">
      <c r="B39" s="588"/>
      <c r="C39" s="868" t="s">
        <v>603</v>
      </c>
      <c r="D39" s="868"/>
      <c r="E39" s="868"/>
      <c r="F39" s="868"/>
      <c r="G39" s="868"/>
      <c r="H39" s="868"/>
      <c r="I39" s="868"/>
      <c r="J39" s="868"/>
      <c r="K39" s="602"/>
    </row>
    <row r="40" spans="2:11" ht="30" x14ac:dyDescent="0.2">
      <c r="B40" s="588"/>
      <c r="C40" s="868" t="s">
        <v>30</v>
      </c>
      <c r="D40" s="868"/>
      <c r="E40" s="868"/>
      <c r="F40" s="868"/>
      <c r="G40" s="868"/>
      <c r="H40" s="868"/>
      <c r="I40" s="868"/>
      <c r="J40" s="868"/>
      <c r="K40" s="602"/>
    </row>
    <row r="41" spans="2:11" ht="30" x14ac:dyDescent="0.2">
      <c r="B41" s="588"/>
      <c r="C41" s="893" t="s">
        <v>612</v>
      </c>
      <c r="D41" s="893"/>
      <c r="E41" s="893"/>
      <c r="F41" s="893"/>
      <c r="G41" s="893"/>
      <c r="H41" s="893"/>
      <c r="I41" s="893"/>
      <c r="J41" s="893"/>
      <c r="K41" s="602"/>
    </row>
    <row r="42" spans="2:11" ht="30" x14ac:dyDescent="0.2">
      <c r="B42" s="588"/>
      <c r="C42" s="601"/>
      <c r="D42" s="601"/>
      <c r="E42" s="601"/>
      <c r="F42" s="328"/>
      <c r="G42" s="601"/>
      <c r="H42" s="601"/>
      <c r="I42" s="601"/>
      <c r="J42" s="601"/>
      <c r="K42" s="602"/>
    </row>
    <row r="43" spans="2:11" ht="30" x14ac:dyDescent="0.2">
      <c r="B43" s="588"/>
      <c r="K43" s="602"/>
    </row>
    <row r="44" spans="2:11" x14ac:dyDescent="0.2">
      <c r="B44" s="588"/>
      <c r="K44" s="218"/>
    </row>
    <row r="45" spans="2:11" x14ac:dyDescent="0.2">
      <c r="B45" s="588"/>
      <c r="C45" s="2"/>
      <c r="D45" s="2"/>
      <c r="E45" s="2"/>
      <c r="F45" s="2"/>
      <c r="G45" s="2"/>
      <c r="H45" s="2"/>
      <c r="I45" s="2"/>
      <c r="J45" s="2"/>
      <c r="K45" s="218"/>
    </row>
    <row r="46" spans="2:11" x14ac:dyDescent="0.2">
      <c r="B46" s="588"/>
      <c r="C46" s="2"/>
      <c r="E46" s="2"/>
      <c r="F46" s="2"/>
      <c r="G46" s="2"/>
      <c r="H46" s="2"/>
      <c r="I46" s="2"/>
      <c r="J46" s="2"/>
      <c r="K46" s="218"/>
    </row>
    <row r="47" spans="2:11" ht="38.25" customHeight="1" x14ac:dyDescent="0.2">
      <c r="B47" s="599"/>
      <c r="C47" s="220"/>
      <c r="D47" s="220"/>
      <c r="E47" s="220"/>
      <c r="F47" s="220"/>
      <c r="G47" s="220"/>
      <c r="H47" s="220"/>
      <c r="I47" s="220"/>
      <c r="J47" s="220"/>
      <c r="K47" s="221"/>
    </row>
    <row r="48" spans="2:11" ht="23.25" customHeight="1" x14ac:dyDescent="0.2">
      <c r="B48" s="581"/>
      <c r="C48" s="581"/>
      <c r="D48" s="581"/>
      <c r="E48" s="581"/>
      <c r="F48" s="581"/>
      <c r="G48" s="870" t="s">
        <v>622</v>
      </c>
      <c r="H48" s="871"/>
      <c r="I48" s="883" t="s">
        <v>646</v>
      </c>
      <c r="J48" s="884"/>
      <c r="K48" s="885"/>
    </row>
    <row r="49" spans="2:11" ht="23.25" customHeight="1" x14ac:dyDescent="0.2">
      <c r="B49" s="581"/>
      <c r="C49" s="581"/>
      <c r="D49" s="581"/>
      <c r="E49" s="581"/>
      <c r="F49" s="581"/>
      <c r="G49" s="872"/>
      <c r="H49" s="873"/>
      <c r="I49" s="886"/>
      <c r="J49" s="887"/>
      <c r="K49" s="888"/>
    </row>
    <row r="50" spans="2:11" ht="23.25" customHeight="1" x14ac:dyDescent="0.2">
      <c r="B50" s="581"/>
      <c r="C50" s="581"/>
      <c r="D50" s="581"/>
      <c r="E50" s="581"/>
      <c r="F50" s="581"/>
      <c r="G50" s="872"/>
      <c r="H50" s="873"/>
      <c r="I50" s="584" t="s">
        <v>620</v>
      </c>
      <c r="J50" s="2"/>
      <c r="K50" s="218"/>
    </row>
    <row r="51" spans="2:11" ht="23.25" customHeight="1" x14ac:dyDescent="0.2">
      <c r="B51" s="581"/>
      <c r="C51" s="581"/>
      <c r="D51" s="581"/>
      <c r="E51" s="581"/>
      <c r="F51" s="581"/>
      <c r="G51" s="872"/>
      <c r="H51" s="873"/>
      <c r="I51" s="880" t="s">
        <v>617</v>
      </c>
      <c r="J51" s="881"/>
      <c r="K51" s="882"/>
    </row>
    <row r="52" spans="2:11" ht="23.25" customHeight="1" x14ac:dyDescent="0.2">
      <c r="B52" s="581"/>
      <c r="C52" s="581"/>
      <c r="D52" s="581"/>
      <c r="E52" s="581"/>
      <c r="F52" s="581"/>
      <c r="G52" s="590"/>
      <c r="H52" s="591" t="s">
        <v>618</v>
      </c>
      <c r="I52" s="459"/>
      <c r="J52" s="459"/>
      <c r="K52" s="218"/>
    </row>
    <row r="53" spans="2:11" ht="23.25" customHeight="1" x14ac:dyDescent="0.2">
      <c r="B53" s="581"/>
      <c r="C53" s="581"/>
      <c r="D53" s="581"/>
      <c r="E53" s="581"/>
      <c r="F53" s="581"/>
      <c r="G53" s="585"/>
      <c r="H53" s="592" t="s">
        <v>619</v>
      </c>
      <c r="I53" s="459"/>
      <c r="J53" s="459"/>
      <c r="K53" s="218"/>
    </row>
    <row r="54" spans="2:11" ht="23.25" customHeight="1" x14ac:dyDescent="0.2">
      <c r="B54" s="581"/>
      <c r="C54" s="581"/>
      <c r="D54" s="581"/>
      <c r="E54" s="581"/>
      <c r="F54" s="581"/>
      <c r="G54" s="586" t="s">
        <v>621</v>
      </c>
      <c r="H54" s="589" t="s">
        <v>623</v>
      </c>
      <c r="I54" s="459"/>
      <c r="J54" s="459"/>
      <c r="K54" s="218"/>
    </row>
    <row r="55" spans="2:11" ht="23.25" customHeight="1" x14ac:dyDescent="0.2">
      <c r="B55" s="581"/>
      <c r="C55" s="581"/>
      <c r="D55" s="581"/>
      <c r="E55" s="581"/>
      <c r="F55" s="581"/>
      <c r="G55" s="587"/>
      <c r="H55" s="588"/>
      <c r="I55" s="582"/>
      <c r="J55" s="459"/>
      <c r="K55" s="218"/>
    </row>
    <row r="56" spans="2:11" s="3" customFormat="1" ht="25.5" x14ac:dyDescent="0.2">
      <c r="B56" s="593" t="s">
        <v>613</v>
      </c>
      <c r="C56" s="594" t="s">
        <v>614</v>
      </c>
      <c r="D56" s="594" t="s">
        <v>5</v>
      </c>
      <c r="E56" s="595" t="s">
        <v>615</v>
      </c>
      <c r="F56" s="594" t="s">
        <v>616</v>
      </c>
      <c r="G56" s="898" t="s">
        <v>509</v>
      </c>
      <c r="H56" s="899" t="str">
        <f>C39</f>
        <v>981000</v>
      </c>
      <c r="I56" s="894"/>
      <c r="J56" s="894"/>
      <c r="K56" s="896"/>
    </row>
    <row r="57" spans="2:11" x14ac:dyDescent="0.2">
      <c r="B57" s="878" t="s">
        <v>647</v>
      </c>
      <c r="C57" s="879"/>
      <c r="D57" s="879"/>
      <c r="E57" s="879"/>
      <c r="F57" s="879"/>
      <c r="G57" s="898"/>
      <c r="H57" s="900"/>
      <c r="I57" s="895"/>
      <c r="J57" s="895"/>
      <c r="K57" s="897"/>
    </row>
    <row r="58" spans="2:11" x14ac:dyDescent="0.2">
      <c r="B58" s="599"/>
      <c r="C58" s="220"/>
      <c r="D58" s="220"/>
      <c r="E58" s="220"/>
      <c r="F58" s="220"/>
      <c r="G58" s="220"/>
      <c r="H58" s="220"/>
      <c r="I58" s="220"/>
      <c r="J58" s="220"/>
      <c r="K58" s="221"/>
    </row>
  </sheetData>
  <mergeCells count="22">
    <mergeCell ref="B57:F57"/>
    <mergeCell ref="G48:H51"/>
    <mergeCell ref="I48:K48"/>
    <mergeCell ref="I49:K49"/>
    <mergeCell ref="I51:K51"/>
    <mergeCell ref="G56:G57"/>
    <mergeCell ref="H56:H57"/>
    <mergeCell ref="I56:I57"/>
    <mergeCell ref="J56:J57"/>
    <mergeCell ref="K56:K57"/>
    <mergeCell ref="C41:J41"/>
    <mergeCell ref="B16:F16"/>
    <mergeCell ref="B25:C25"/>
    <mergeCell ref="D25:J25"/>
    <mergeCell ref="D26:J26"/>
    <mergeCell ref="D27:J27"/>
    <mergeCell ref="D28:J28"/>
    <mergeCell ref="C31:I31"/>
    <mergeCell ref="C34:J35"/>
    <mergeCell ref="C36:J37"/>
    <mergeCell ref="C39:J39"/>
    <mergeCell ref="C40:J40"/>
  </mergeCells>
  <dataValidations count="3">
    <dataValidation type="list" allowBlank="1" showInputMessage="1" showErrorMessage="1" sqref="C39:J39">
      <formula1>N°_des_lignes</formula1>
    </dataValidation>
    <dataValidation type="list" allowBlank="1" showInputMessage="1" showErrorMessage="1" sqref="G56:G57">
      <formula1>Entité</formula1>
    </dataValidation>
    <dataValidation type="list" allowBlank="1" showInputMessage="1" showErrorMessage="1" sqref="J31">
      <formula1>Courant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7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 enableFormatConditionsCalculation="0">
    <pageSetUpPr fitToPage="1"/>
  </sheetPr>
  <dimension ref="B1:K45"/>
  <sheetViews>
    <sheetView showGridLines="0" view="pageBreakPreview" zoomScaleSheetLayoutView="100" workbookViewId="0">
      <selection activeCell="Q6" sqref="Q6:AC6"/>
    </sheetView>
  </sheetViews>
  <sheetFormatPr baseColWidth="10" defaultColWidth="10.7109375" defaultRowHeight="12.75" x14ac:dyDescent="0.2"/>
  <cols>
    <col min="1" max="1" width="2.28515625" customWidth="1"/>
    <col min="5" max="5" width="12.7109375" customWidth="1"/>
    <col min="6" max="6" width="25.42578125" customWidth="1"/>
    <col min="7" max="7" width="13" customWidth="1"/>
    <col min="12" max="12" width="2.42578125" customWidth="1"/>
  </cols>
  <sheetData>
    <row r="1" spans="2:11" x14ac:dyDescent="0.2">
      <c r="B1" s="930" t="s">
        <v>223</v>
      </c>
      <c r="C1" s="930"/>
      <c r="D1" s="930"/>
      <c r="E1" s="930"/>
      <c r="F1" s="930"/>
      <c r="G1" s="930"/>
      <c r="H1" s="930"/>
      <c r="I1" s="930"/>
      <c r="J1" s="930"/>
      <c r="K1" s="930"/>
    </row>
    <row r="2" spans="2:11" ht="13.5" thickBot="1" x14ac:dyDescent="0.25"/>
    <row r="3" spans="2:11" ht="25.5" thickBot="1" x14ac:dyDescent="0.25">
      <c r="B3" s="209"/>
      <c r="C3" s="931" t="str">
        <f ca="1">RIGHT(CELL("filename",A1),LEN(CELL("filename",A1))-SEARCH("]",CELL("filename",A1)))</f>
        <v>Carnet de Pendulage</v>
      </c>
      <c r="D3" s="932"/>
      <c r="E3" s="932"/>
      <c r="F3" s="932"/>
      <c r="G3" s="932"/>
      <c r="H3" s="932"/>
      <c r="I3" s="932"/>
      <c r="J3" s="933"/>
      <c r="K3" s="184"/>
    </row>
    <row r="4" spans="2:11" x14ac:dyDescent="0.2">
      <c r="B4" s="189"/>
      <c r="C4" s="210"/>
      <c r="D4" s="2"/>
      <c r="E4" s="2"/>
      <c r="F4" s="2"/>
      <c r="G4" s="2"/>
      <c r="H4" s="2"/>
      <c r="I4" s="2"/>
      <c r="J4" s="2"/>
      <c r="K4" s="188"/>
    </row>
    <row r="5" spans="2:11" x14ac:dyDescent="0.2">
      <c r="B5" s="189"/>
      <c r="C5" s="920" t="s">
        <v>169</v>
      </c>
      <c r="D5" s="921"/>
      <c r="E5" s="926" t="str">
        <f>'Identification du chantier'!$C$11</f>
        <v>Grand Paris interconnexion gare des Ardoines</v>
      </c>
      <c r="F5" s="926"/>
      <c r="G5" s="926"/>
      <c r="H5" s="926"/>
      <c r="I5" s="216"/>
      <c r="J5" s="217"/>
      <c r="K5" s="188"/>
    </row>
    <row r="6" spans="2:11" x14ac:dyDescent="0.2">
      <c r="B6" s="189"/>
      <c r="C6" s="922" t="s">
        <v>219</v>
      </c>
      <c r="D6" s="923"/>
      <c r="E6" s="2"/>
      <c r="F6" s="2"/>
      <c r="G6" s="2"/>
      <c r="H6" s="2"/>
      <c r="I6" s="2"/>
      <c r="J6" s="218"/>
      <c r="K6" s="188"/>
    </row>
    <row r="7" spans="2:11" x14ac:dyDescent="0.2">
      <c r="B7" s="189"/>
      <c r="C7" s="924" t="s">
        <v>221</v>
      </c>
      <c r="D7" s="925"/>
      <c r="E7" s="906"/>
      <c r="F7" s="906"/>
      <c r="G7" s="220"/>
      <c r="H7" s="220"/>
      <c r="I7" s="219" t="s">
        <v>239</v>
      </c>
      <c r="J7" s="221"/>
      <c r="K7" s="188"/>
    </row>
    <row r="8" spans="2:11" x14ac:dyDescent="0.2">
      <c r="B8" s="189"/>
      <c r="C8" s="190"/>
      <c r="D8" s="2"/>
      <c r="E8" s="2"/>
      <c r="F8" s="2"/>
      <c r="G8" s="2"/>
      <c r="H8" s="2"/>
      <c r="I8" s="2"/>
      <c r="J8" s="2"/>
      <c r="K8" s="188"/>
    </row>
    <row r="9" spans="2:11" ht="18.75" x14ac:dyDescent="0.2">
      <c r="B9" s="189"/>
      <c r="C9" s="191" t="s">
        <v>171</v>
      </c>
      <c r="D9" s="2"/>
      <c r="E9" s="2"/>
      <c r="F9" s="2"/>
      <c r="G9" s="2"/>
      <c r="H9" s="2"/>
      <c r="I9" s="2"/>
      <c r="J9" s="2"/>
      <c r="K9" s="188"/>
    </row>
    <row r="10" spans="2:11" ht="15" x14ac:dyDescent="0.2">
      <c r="B10" s="189"/>
      <c r="C10" s="2"/>
      <c r="D10" s="2"/>
      <c r="E10" s="270" t="s">
        <v>172</v>
      </c>
      <c r="F10" s="2"/>
      <c r="G10" s="2"/>
      <c r="H10" s="2"/>
      <c r="I10" s="2"/>
      <c r="J10" s="2"/>
      <c r="K10" s="188"/>
    </row>
    <row r="11" spans="2:11" ht="15" x14ac:dyDescent="0.2">
      <c r="B11" s="189"/>
      <c r="C11" s="2"/>
      <c r="D11" s="2"/>
      <c r="E11" s="270" t="s">
        <v>174</v>
      </c>
      <c r="F11" s="2"/>
      <c r="G11" s="2"/>
      <c r="H11" s="2"/>
      <c r="I11" s="2"/>
      <c r="J11" s="2"/>
      <c r="K11" s="188"/>
    </row>
    <row r="12" spans="2:11" ht="15" x14ac:dyDescent="0.2">
      <c r="B12" s="189"/>
      <c r="C12" s="2"/>
      <c r="D12" s="2"/>
      <c r="E12" s="270" t="s">
        <v>31</v>
      </c>
      <c r="F12" s="2"/>
      <c r="G12" s="2"/>
      <c r="H12" s="2"/>
      <c r="I12" s="2"/>
      <c r="J12" s="2"/>
      <c r="K12" s="188"/>
    </row>
    <row r="13" spans="2:11" ht="15" x14ac:dyDescent="0.2">
      <c r="B13" s="189"/>
      <c r="C13" s="2"/>
      <c r="D13" s="2"/>
      <c r="E13" s="270" t="s">
        <v>224</v>
      </c>
      <c r="F13" s="2"/>
      <c r="G13" s="2"/>
      <c r="H13" s="2"/>
      <c r="I13" s="2"/>
      <c r="J13" s="2"/>
      <c r="K13" s="188"/>
    </row>
    <row r="14" spans="2:11" ht="15" x14ac:dyDescent="0.2">
      <c r="B14" s="189"/>
      <c r="C14" s="2"/>
      <c r="D14" s="2"/>
      <c r="E14" s="270" t="s">
        <v>225</v>
      </c>
      <c r="F14" s="2"/>
      <c r="G14" s="2"/>
      <c r="H14" s="2"/>
      <c r="I14" s="2"/>
      <c r="J14" s="2"/>
      <c r="K14" s="188"/>
    </row>
    <row r="15" spans="2:11" ht="15" x14ac:dyDescent="0.2">
      <c r="B15" s="189"/>
      <c r="C15" s="2"/>
      <c r="D15" s="2"/>
      <c r="E15" s="270" t="s">
        <v>182</v>
      </c>
      <c r="F15" s="2"/>
      <c r="G15" s="2"/>
      <c r="H15" s="2"/>
      <c r="I15" s="2"/>
      <c r="J15" s="2"/>
      <c r="K15" s="188"/>
    </row>
    <row r="16" spans="2:11" ht="15" x14ac:dyDescent="0.2">
      <c r="B16" s="189"/>
      <c r="C16" s="192"/>
      <c r="D16" s="2"/>
      <c r="E16" s="2"/>
      <c r="F16" s="2"/>
      <c r="G16" s="2"/>
      <c r="H16" s="2"/>
      <c r="I16" s="2"/>
      <c r="J16" s="2"/>
      <c r="K16" s="188"/>
    </row>
    <row r="17" spans="2:11" ht="15" x14ac:dyDescent="0.2">
      <c r="B17" s="189"/>
      <c r="C17" s="192"/>
      <c r="D17" s="2"/>
      <c r="E17" s="2"/>
      <c r="F17" s="2"/>
      <c r="G17" s="2"/>
      <c r="H17" s="2"/>
      <c r="I17" s="2"/>
      <c r="J17" s="2"/>
      <c r="K17" s="188"/>
    </row>
    <row r="18" spans="2:11" ht="18.75" x14ac:dyDescent="0.2">
      <c r="B18" s="189"/>
      <c r="C18" s="191" t="s">
        <v>184</v>
      </c>
      <c r="D18" s="2"/>
      <c r="E18" s="2"/>
      <c r="F18" s="2"/>
      <c r="G18" s="2"/>
      <c r="H18" s="2"/>
      <c r="I18" s="2"/>
      <c r="J18" s="2"/>
      <c r="K18" s="188"/>
    </row>
    <row r="19" spans="2:11" ht="15.75" x14ac:dyDescent="0.2">
      <c r="B19" s="189"/>
      <c r="C19" s="207" t="s">
        <v>226</v>
      </c>
      <c r="D19" s="2"/>
      <c r="E19" s="2"/>
      <c r="F19" s="2"/>
      <c r="G19" s="2"/>
      <c r="H19" s="2"/>
      <c r="I19" s="2"/>
      <c r="J19" s="2"/>
      <c r="K19" s="188"/>
    </row>
    <row r="20" spans="2:11" ht="18.75" customHeight="1" x14ac:dyDescent="0.2">
      <c r="B20" s="189"/>
      <c r="C20" s="2"/>
      <c r="D20" s="2"/>
      <c r="E20" s="2"/>
      <c r="F20" s="929" t="s">
        <v>185</v>
      </c>
      <c r="G20" s="929"/>
      <c r="H20" s="929"/>
      <c r="I20" s="2"/>
      <c r="J20" s="2"/>
      <c r="K20" s="188"/>
    </row>
    <row r="21" spans="2:11" ht="17.25" customHeight="1" x14ac:dyDescent="0.2">
      <c r="B21" s="189"/>
      <c r="C21" s="2"/>
      <c r="D21" s="2"/>
      <c r="E21" s="2"/>
      <c r="F21" s="929" t="s">
        <v>227</v>
      </c>
      <c r="G21" s="929"/>
      <c r="H21" s="929"/>
      <c r="I21" s="2"/>
      <c r="J21" s="2"/>
      <c r="K21" s="188"/>
    </row>
    <row r="22" spans="2:11" ht="15" customHeight="1" x14ac:dyDescent="0.2">
      <c r="B22" s="189"/>
      <c r="C22" s="2"/>
      <c r="D22" s="2"/>
      <c r="E22" s="2"/>
      <c r="F22" s="194" t="s">
        <v>228</v>
      </c>
      <c r="G22" s="2"/>
      <c r="H22" s="2"/>
      <c r="I22" s="2"/>
      <c r="J22" s="2"/>
      <c r="K22" s="188"/>
    </row>
    <row r="23" spans="2:11" ht="15" customHeight="1" x14ac:dyDescent="0.2">
      <c r="B23" s="189"/>
      <c r="C23" s="2"/>
      <c r="D23" s="2"/>
      <c r="E23" s="2"/>
      <c r="F23" s="194" t="s">
        <v>229</v>
      </c>
      <c r="G23" s="2"/>
      <c r="H23" s="2"/>
      <c r="I23" s="2"/>
      <c r="J23" s="2"/>
      <c r="K23" s="188"/>
    </row>
    <row r="24" spans="2:11" ht="15" x14ac:dyDescent="0.2">
      <c r="B24" s="189"/>
      <c r="C24" s="2"/>
      <c r="D24" s="2"/>
      <c r="E24" s="2"/>
      <c r="F24" s="192" t="s">
        <v>230</v>
      </c>
      <c r="G24" s="2"/>
      <c r="H24" s="2"/>
      <c r="I24" s="2"/>
      <c r="J24" s="2"/>
      <c r="K24" s="188"/>
    </row>
    <row r="25" spans="2:11" ht="14.25" customHeight="1" x14ac:dyDescent="0.2">
      <c r="B25" s="189"/>
      <c r="C25" s="2"/>
      <c r="D25" s="2"/>
      <c r="E25" s="2"/>
      <c r="F25" s="194" t="s">
        <v>231</v>
      </c>
      <c r="G25" s="2"/>
      <c r="H25" s="2"/>
      <c r="I25" s="2"/>
      <c r="J25" s="2"/>
      <c r="K25" s="188"/>
    </row>
    <row r="26" spans="2:11" ht="15.75" customHeight="1" x14ac:dyDescent="0.2">
      <c r="B26" s="189"/>
      <c r="C26" s="2"/>
      <c r="D26" s="2"/>
      <c r="E26" s="2"/>
      <c r="F26" s="929" t="s">
        <v>232</v>
      </c>
      <c r="G26" s="929"/>
      <c r="H26" s="929"/>
      <c r="I26" s="2"/>
      <c r="J26" s="2"/>
      <c r="K26" s="188"/>
    </row>
    <row r="27" spans="2:11" ht="16.5" customHeight="1" x14ac:dyDescent="0.2">
      <c r="B27" s="189"/>
      <c r="C27" s="2"/>
      <c r="D27" s="2"/>
      <c r="E27" s="2"/>
      <c r="F27" s="929" t="s">
        <v>233</v>
      </c>
      <c r="G27" s="929"/>
      <c r="H27" s="929"/>
      <c r="I27" s="2"/>
      <c r="J27" s="2"/>
      <c r="K27" s="188"/>
    </row>
    <row r="28" spans="2:11" ht="16.5" customHeight="1" x14ac:dyDescent="0.2">
      <c r="B28" s="189"/>
      <c r="C28" s="2"/>
      <c r="D28" s="2"/>
      <c r="E28" s="2"/>
      <c r="F28" s="929" t="s">
        <v>234</v>
      </c>
      <c r="G28" s="929"/>
      <c r="H28" s="929"/>
      <c r="I28" s="2"/>
      <c r="J28" s="2"/>
      <c r="K28" s="188"/>
    </row>
    <row r="29" spans="2:11" ht="13.5" customHeight="1" x14ac:dyDescent="0.2">
      <c r="B29" s="189"/>
      <c r="C29" s="2"/>
      <c r="D29" s="2"/>
      <c r="E29" s="2"/>
      <c r="F29" s="194" t="s">
        <v>235</v>
      </c>
      <c r="G29" s="2"/>
      <c r="H29" s="2"/>
      <c r="I29" s="2"/>
      <c r="J29" s="2"/>
      <c r="K29" s="188"/>
    </row>
    <row r="30" spans="2:11" ht="15" x14ac:dyDescent="0.2">
      <c r="B30" s="189"/>
      <c r="C30" s="2"/>
      <c r="D30" s="2"/>
      <c r="E30" s="2"/>
      <c r="F30" s="192" t="s">
        <v>236</v>
      </c>
      <c r="G30" s="2"/>
      <c r="H30" s="2"/>
      <c r="I30" s="2"/>
      <c r="J30" s="2"/>
      <c r="K30" s="188"/>
    </row>
    <row r="31" spans="2:11" ht="15" x14ac:dyDescent="0.2">
      <c r="B31" s="189"/>
      <c r="C31" s="2"/>
      <c r="D31" s="2"/>
      <c r="E31" s="2"/>
      <c r="F31" s="192" t="s">
        <v>665</v>
      </c>
      <c r="H31" s="2"/>
      <c r="I31" s="2"/>
      <c r="J31" s="2"/>
      <c r="K31" s="188"/>
    </row>
    <row r="32" spans="2:11" ht="15" x14ac:dyDescent="0.2">
      <c r="B32" s="189"/>
      <c r="C32" s="192"/>
      <c r="D32" s="2"/>
      <c r="E32" s="2"/>
      <c r="F32" s="2"/>
      <c r="G32" s="2"/>
      <c r="H32" s="2"/>
      <c r="I32" s="2"/>
      <c r="J32" s="2"/>
      <c r="K32" s="188"/>
    </row>
    <row r="33" spans="2:11" ht="19.5" thickBot="1" x14ac:dyDescent="0.25">
      <c r="B33" s="189"/>
      <c r="C33" s="2"/>
      <c r="D33" s="191" t="s">
        <v>215</v>
      </c>
      <c r="E33" s="2"/>
      <c r="F33" s="2"/>
      <c r="G33" s="2"/>
      <c r="H33" s="2"/>
      <c r="I33" s="2"/>
      <c r="J33" s="2"/>
      <c r="K33" s="188"/>
    </row>
    <row r="34" spans="2:11" ht="14.25" customHeight="1" x14ac:dyDescent="0.2">
      <c r="B34" s="189"/>
      <c r="C34" s="2"/>
      <c r="D34" s="907" t="s">
        <v>216</v>
      </c>
      <c r="E34" s="908"/>
      <c r="F34" s="908"/>
      <c r="G34" s="908"/>
      <c r="H34" s="908"/>
      <c r="I34" s="909"/>
      <c r="J34" s="2"/>
      <c r="K34" s="188"/>
    </row>
    <row r="35" spans="2:11" ht="14.25" customHeight="1" x14ac:dyDescent="0.2">
      <c r="B35" s="189"/>
      <c r="C35" s="2"/>
      <c r="D35" s="910"/>
      <c r="E35" s="911"/>
      <c r="F35" s="911"/>
      <c r="G35" s="911"/>
      <c r="H35" s="911"/>
      <c r="I35" s="912"/>
      <c r="J35" s="2"/>
      <c r="K35" s="188"/>
    </row>
    <row r="36" spans="2:11" ht="14.25" customHeight="1" x14ac:dyDescent="0.2">
      <c r="B36" s="189"/>
      <c r="C36" s="2"/>
      <c r="D36" s="910"/>
      <c r="E36" s="911"/>
      <c r="F36" s="911"/>
      <c r="G36" s="911"/>
      <c r="H36" s="911"/>
      <c r="I36" s="912"/>
      <c r="J36" s="2"/>
      <c r="K36" s="188"/>
    </row>
    <row r="37" spans="2:11" ht="14.25" customHeight="1" x14ac:dyDescent="0.2">
      <c r="B37" s="189"/>
      <c r="C37" s="2"/>
      <c r="D37" s="910"/>
      <c r="E37" s="911"/>
      <c r="F37" s="911"/>
      <c r="G37" s="911"/>
      <c r="H37" s="911"/>
      <c r="I37" s="912"/>
      <c r="J37" s="2"/>
      <c r="K37" s="188"/>
    </row>
    <row r="38" spans="2:11" ht="14.25" customHeight="1" x14ac:dyDescent="0.2">
      <c r="B38" s="189"/>
      <c r="C38" s="2"/>
      <c r="D38" s="910"/>
      <c r="E38" s="911"/>
      <c r="F38" s="911"/>
      <c r="G38" s="911"/>
      <c r="H38" s="911"/>
      <c r="I38" s="912"/>
      <c r="J38" s="2"/>
      <c r="K38" s="188"/>
    </row>
    <row r="39" spans="2:11" ht="14.25" customHeight="1" thickBot="1" x14ac:dyDescent="0.25">
      <c r="B39" s="189"/>
      <c r="C39" s="2"/>
      <c r="D39" s="913"/>
      <c r="E39" s="914"/>
      <c r="F39" s="914"/>
      <c r="G39" s="914"/>
      <c r="H39" s="914"/>
      <c r="I39" s="915"/>
      <c r="J39" s="2"/>
      <c r="K39" s="188"/>
    </row>
    <row r="40" spans="2:11" ht="15" thickBot="1" x14ac:dyDescent="0.25">
      <c r="B40" s="189"/>
      <c r="C40" s="2"/>
      <c r="D40" s="200" t="s">
        <v>216</v>
      </c>
      <c r="E40" s="2"/>
      <c r="F40" s="2"/>
      <c r="G40" s="2"/>
      <c r="H40" s="2"/>
      <c r="I40" s="2"/>
      <c r="J40" s="2"/>
      <c r="K40" s="188"/>
    </row>
    <row r="41" spans="2:11" ht="13.5" thickBot="1" x14ac:dyDescent="0.25">
      <c r="B41" s="189"/>
      <c r="C41" s="2"/>
      <c r="D41" s="211" t="s">
        <v>217</v>
      </c>
      <c r="E41" s="181" t="s">
        <v>218</v>
      </c>
      <c r="F41" s="211" t="s">
        <v>43</v>
      </c>
      <c r="G41" s="222"/>
      <c r="H41" s="211" t="s">
        <v>42</v>
      </c>
      <c r="I41" s="916"/>
      <c r="J41" s="917"/>
      <c r="K41" s="188"/>
    </row>
    <row r="42" spans="2:11" ht="15" thickBot="1" x14ac:dyDescent="0.25">
      <c r="B42" s="189"/>
      <c r="C42" s="2"/>
      <c r="D42" s="200" t="s">
        <v>216</v>
      </c>
      <c r="E42" s="2"/>
      <c r="F42" s="2"/>
      <c r="G42" s="2"/>
      <c r="H42" s="2"/>
      <c r="I42" s="918"/>
      <c r="J42" s="919"/>
      <c r="K42" s="188"/>
    </row>
    <row r="43" spans="2:11" ht="15" thickBot="1" x14ac:dyDescent="0.25">
      <c r="B43" s="201"/>
      <c r="C43" s="203"/>
      <c r="D43" s="202" t="s">
        <v>216</v>
      </c>
      <c r="E43" s="203"/>
      <c r="F43" s="203"/>
      <c r="G43" s="203"/>
      <c r="H43" s="203"/>
      <c r="I43" s="203"/>
      <c r="J43" s="203"/>
      <c r="K43" s="204"/>
    </row>
    <row r="44" spans="2:11" ht="14.25" x14ac:dyDescent="0.2">
      <c r="B44" s="274"/>
      <c r="C44" s="274"/>
      <c r="D44" s="275"/>
      <c r="E44" s="274"/>
      <c r="F44" s="276" t="s">
        <v>424</v>
      </c>
      <c r="G44" s="928">
        <v>42977</v>
      </c>
      <c r="H44" s="928"/>
      <c r="I44" s="274"/>
      <c r="J44" s="274"/>
      <c r="K44" s="274"/>
    </row>
    <row r="45" spans="2:11" ht="26.25" customHeight="1" x14ac:dyDescent="0.2">
      <c r="B45" s="901" t="s">
        <v>425</v>
      </c>
      <c r="C45" s="902"/>
      <c r="D45" s="902"/>
      <c r="E45" s="902"/>
      <c r="F45" s="902"/>
      <c r="G45" s="902"/>
      <c r="H45" s="902"/>
      <c r="I45" s="902"/>
      <c r="J45" s="902"/>
      <c r="K45" s="902"/>
    </row>
  </sheetData>
  <mergeCells count="16">
    <mergeCell ref="B45:K45"/>
    <mergeCell ref="F28:H28"/>
    <mergeCell ref="D34:I39"/>
    <mergeCell ref="I41:J42"/>
    <mergeCell ref="B1:K1"/>
    <mergeCell ref="C3:J3"/>
    <mergeCell ref="F20:H20"/>
    <mergeCell ref="F21:H21"/>
    <mergeCell ref="F26:H26"/>
    <mergeCell ref="F27:H27"/>
    <mergeCell ref="C5:D5"/>
    <mergeCell ref="C6:D6"/>
    <mergeCell ref="C7:D7"/>
    <mergeCell ref="E5:H5"/>
    <mergeCell ref="E7:F7"/>
    <mergeCell ref="G44:H44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Check Box 3">
              <controlPr defaultSize="0" autoFill="0" autoLine="0" autoPict="0">
                <anchor moveWithCells="1">
                  <from>
                    <xdr:col>3</xdr:col>
                    <xdr:colOff>38100</xdr:colOff>
                    <xdr:row>6</xdr:row>
                    <xdr:rowOff>152400</xdr:rowOff>
                  </from>
                  <to>
                    <xdr:col>3</xdr:col>
                    <xdr:colOff>238125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Check Box 6">
              <controlPr defaultSize="0" autoFill="0" autoLine="0" autoPict="0">
                <anchor moveWithCells="1">
                  <from>
                    <xdr:col>3</xdr:col>
                    <xdr:colOff>38100</xdr:colOff>
                    <xdr:row>7</xdr:row>
                    <xdr:rowOff>142875</xdr:rowOff>
                  </from>
                  <to>
                    <xdr:col>3</xdr:col>
                    <xdr:colOff>238125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6" name="Check Box 7">
              <controlPr defaultSize="0" autoFill="0" autoLine="0" autoPict="0">
                <anchor moveWithCells="1">
                  <from>
                    <xdr:col>3</xdr:col>
                    <xdr:colOff>38100</xdr:colOff>
                    <xdr:row>8</xdr:row>
                    <xdr:rowOff>123825</xdr:rowOff>
                  </from>
                  <to>
                    <xdr:col>3</xdr:col>
                    <xdr:colOff>238125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7" name="Check Box 8">
              <controlPr defaultSize="0" autoFill="0" autoLine="0" autoPict="0">
                <anchor moveWithCells="1">
                  <from>
                    <xdr:col>3</xdr:col>
                    <xdr:colOff>38100</xdr:colOff>
                    <xdr:row>9</xdr:row>
                    <xdr:rowOff>28575</xdr:rowOff>
                  </from>
                  <to>
                    <xdr:col>3</xdr:col>
                    <xdr:colOff>238125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7" r:id="rId8" name="Check Box 9">
              <controlPr defaultSize="0" autoFill="0" autoLine="0" autoPict="0">
                <anchor moveWithCells="1">
                  <from>
                    <xdr:col>3</xdr:col>
                    <xdr:colOff>38100</xdr:colOff>
                    <xdr:row>9</xdr:row>
                    <xdr:rowOff>180975</xdr:rowOff>
                  </from>
                  <to>
                    <xdr:col>3</xdr:col>
                    <xdr:colOff>238125</xdr:colOff>
                    <xdr:row>10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8" r:id="rId9" name="Check Box 10">
              <controlPr defaultSize="0" autoFill="0" autoLine="0" autoPict="0">
                <anchor moveWithCells="1">
                  <from>
                    <xdr:col>3</xdr:col>
                    <xdr:colOff>38100</xdr:colOff>
                    <xdr:row>10</xdr:row>
                    <xdr:rowOff>142875</xdr:rowOff>
                  </from>
                  <to>
                    <xdr:col>3</xdr:col>
                    <xdr:colOff>238125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9" r:id="rId10" name="Check Box 11">
              <controlPr defaultSize="0" autoFill="0" autoLine="0" autoPict="0">
                <anchor moveWithCells="1">
                  <from>
                    <xdr:col>2</xdr:col>
                    <xdr:colOff>142875</xdr:colOff>
                    <xdr:row>14</xdr:row>
                    <xdr:rowOff>180975</xdr:rowOff>
                  </from>
                  <to>
                    <xdr:col>2</xdr:col>
                    <xdr:colOff>352425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0" r:id="rId11" name="Check Box 12">
              <controlPr defaultSize="0" autoFill="0" autoLine="0" autoPict="0">
                <anchor moveWithCells="1">
                  <from>
                    <xdr:col>2</xdr:col>
                    <xdr:colOff>142875</xdr:colOff>
                    <xdr:row>15</xdr:row>
                    <xdr:rowOff>180975</xdr:rowOff>
                  </from>
                  <to>
                    <xdr:col>2</xdr:col>
                    <xdr:colOff>352425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1" r:id="rId12" name="Check Box 13">
              <controlPr defaultSize="0" autoFill="0" autoLine="0" autoPict="0">
                <anchor moveWithCells="1">
                  <from>
                    <xdr:col>2</xdr:col>
                    <xdr:colOff>142875</xdr:colOff>
                    <xdr:row>16</xdr:row>
                    <xdr:rowOff>152400</xdr:rowOff>
                  </from>
                  <to>
                    <xdr:col>2</xdr:col>
                    <xdr:colOff>352425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2" r:id="rId13" name="Check Box 14">
              <controlPr defaultSize="0" autoFill="0" autoLine="0" autoPict="0">
                <anchor moveWithCells="1">
                  <from>
                    <xdr:col>2</xdr:col>
                    <xdr:colOff>142875</xdr:colOff>
                    <xdr:row>17</xdr:row>
                    <xdr:rowOff>104775</xdr:rowOff>
                  </from>
                  <to>
                    <xdr:col>2</xdr:col>
                    <xdr:colOff>352425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3" r:id="rId14" name="Check Box 15">
              <controlPr defaultSize="0" autoFill="0" autoLine="0" autoPict="0">
                <anchor moveWithCells="1">
                  <from>
                    <xdr:col>2</xdr:col>
                    <xdr:colOff>142875</xdr:colOff>
                    <xdr:row>18</xdr:row>
                    <xdr:rowOff>28575</xdr:rowOff>
                  </from>
                  <to>
                    <xdr:col>2</xdr:col>
                    <xdr:colOff>352425</xdr:colOff>
                    <xdr:row>18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4" r:id="rId15" name="Check Box 16">
              <controlPr defaultSize="0" autoFill="0" autoLine="0" autoPict="0">
                <anchor moveWithCells="1">
                  <from>
                    <xdr:col>2</xdr:col>
                    <xdr:colOff>142875</xdr:colOff>
                    <xdr:row>18</xdr:row>
                    <xdr:rowOff>161925</xdr:rowOff>
                  </from>
                  <to>
                    <xdr:col>2</xdr:col>
                    <xdr:colOff>352425</xdr:colOff>
                    <xdr:row>19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5" r:id="rId16" name="Check Box 17">
              <controlPr defaultSize="0" autoFill="0" autoLine="0" autoPict="0">
                <anchor moveWithCells="1">
                  <from>
                    <xdr:col>2</xdr:col>
                    <xdr:colOff>142875</xdr:colOff>
                    <xdr:row>19</xdr:row>
                    <xdr:rowOff>104775</xdr:rowOff>
                  </from>
                  <to>
                    <xdr:col>2</xdr:col>
                    <xdr:colOff>352425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6" r:id="rId17" name="Check Box 18">
              <controlPr defaultSize="0" autoFill="0" autoLine="0" autoPict="0">
                <anchor moveWithCells="1">
                  <from>
                    <xdr:col>2</xdr:col>
                    <xdr:colOff>142875</xdr:colOff>
                    <xdr:row>20</xdr:row>
                    <xdr:rowOff>28575</xdr:rowOff>
                  </from>
                  <to>
                    <xdr:col>2</xdr:col>
                    <xdr:colOff>352425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7" r:id="rId18" name="Check Box 19">
              <controlPr defaultSize="0" autoFill="0" autoLine="0" autoPict="0">
                <anchor moveWithCells="1">
                  <from>
                    <xdr:col>2</xdr:col>
                    <xdr:colOff>142875</xdr:colOff>
                    <xdr:row>20</xdr:row>
                    <xdr:rowOff>180975</xdr:rowOff>
                  </from>
                  <to>
                    <xdr:col>2</xdr:col>
                    <xdr:colOff>352425</xdr:colOff>
                    <xdr:row>21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8" r:id="rId19" name="Check Box 20">
              <controlPr defaultSize="0" autoFill="0" autoLine="0" autoPict="0">
                <anchor moveWithCells="1">
                  <from>
                    <xdr:col>2</xdr:col>
                    <xdr:colOff>142875</xdr:colOff>
                    <xdr:row>21</xdr:row>
                    <xdr:rowOff>123825</xdr:rowOff>
                  </from>
                  <to>
                    <xdr:col>2</xdr:col>
                    <xdr:colOff>352425</xdr:colOff>
                    <xdr:row>22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9" r:id="rId20" name="Check Box 21">
              <controlPr defaultSize="0" autoFill="0" autoLine="0" autoPict="0">
                <anchor moveWithCells="1">
                  <from>
                    <xdr:col>2</xdr:col>
                    <xdr:colOff>142875</xdr:colOff>
                    <xdr:row>22</xdr:row>
                    <xdr:rowOff>66675</xdr:rowOff>
                  </from>
                  <to>
                    <xdr:col>2</xdr:col>
                    <xdr:colOff>352425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0" r:id="rId21" name="Check Box 22">
              <controlPr defaultSize="0" autoFill="0" autoLine="0" autoPict="0">
                <anchor moveWithCells="1">
                  <from>
                    <xdr:col>3</xdr:col>
                    <xdr:colOff>638175</xdr:colOff>
                    <xdr:row>14</xdr:row>
                    <xdr:rowOff>180975</xdr:rowOff>
                  </from>
                  <to>
                    <xdr:col>4</xdr:col>
                    <xdr:colOff>152400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1" r:id="rId22" name="Check Box 23">
              <controlPr defaultSize="0" autoFill="0" autoLine="0" autoPict="0">
                <anchor moveWithCells="1">
                  <from>
                    <xdr:col>3</xdr:col>
                    <xdr:colOff>638175</xdr:colOff>
                    <xdr:row>15</xdr:row>
                    <xdr:rowOff>180975</xdr:rowOff>
                  </from>
                  <to>
                    <xdr:col>4</xdr:col>
                    <xdr:colOff>152400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2" r:id="rId23" name="Check Box 24">
              <controlPr defaultSize="0" autoFill="0" autoLine="0" autoPict="0">
                <anchor moveWithCells="1">
                  <from>
                    <xdr:col>3</xdr:col>
                    <xdr:colOff>638175</xdr:colOff>
                    <xdr:row>16</xdr:row>
                    <xdr:rowOff>152400</xdr:rowOff>
                  </from>
                  <to>
                    <xdr:col>4</xdr:col>
                    <xdr:colOff>152400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3" r:id="rId24" name="Check Box 25">
              <controlPr defaultSize="0" autoFill="0" autoLine="0" autoPict="0">
                <anchor moveWithCells="1">
                  <from>
                    <xdr:col>3</xdr:col>
                    <xdr:colOff>638175</xdr:colOff>
                    <xdr:row>17</xdr:row>
                    <xdr:rowOff>104775</xdr:rowOff>
                  </from>
                  <to>
                    <xdr:col>4</xdr:col>
                    <xdr:colOff>152400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4" r:id="rId25" name="Check Box 26">
              <controlPr defaultSize="0" autoFill="0" autoLine="0" autoPict="0">
                <anchor moveWithCells="1">
                  <from>
                    <xdr:col>3</xdr:col>
                    <xdr:colOff>638175</xdr:colOff>
                    <xdr:row>18</xdr:row>
                    <xdr:rowOff>28575</xdr:rowOff>
                  </from>
                  <to>
                    <xdr:col>4</xdr:col>
                    <xdr:colOff>152400</xdr:colOff>
                    <xdr:row>18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5" r:id="rId26" name="Check Box 27">
              <controlPr defaultSize="0" autoFill="0" autoLine="0" autoPict="0">
                <anchor moveWithCells="1">
                  <from>
                    <xdr:col>3</xdr:col>
                    <xdr:colOff>638175</xdr:colOff>
                    <xdr:row>18</xdr:row>
                    <xdr:rowOff>161925</xdr:rowOff>
                  </from>
                  <to>
                    <xdr:col>4</xdr:col>
                    <xdr:colOff>152400</xdr:colOff>
                    <xdr:row>19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6" r:id="rId27" name="Check Box 28">
              <controlPr defaultSize="0" autoFill="0" autoLine="0" autoPict="0">
                <anchor moveWithCells="1">
                  <from>
                    <xdr:col>3</xdr:col>
                    <xdr:colOff>638175</xdr:colOff>
                    <xdr:row>19</xdr:row>
                    <xdr:rowOff>104775</xdr:rowOff>
                  </from>
                  <to>
                    <xdr:col>4</xdr:col>
                    <xdr:colOff>152400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7" r:id="rId28" name="Check Box 29">
              <controlPr defaultSize="0" autoFill="0" autoLine="0" autoPict="0">
                <anchor moveWithCells="1">
                  <from>
                    <xdr:col>3</xdr:col>
                    <xdr:colOff>638175</xdr:colOff>
                    <xdr:row>20</xdr:row>
                    <xdr:rowOff>28575</xdr:rowOff>
                  </from>
                  <to>
                    <xdr:col>4</xdr:col>
                    <xdr:colOff>152400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8" r:id="rId29" name="Check Box 30">
              <controlPr defaultSize="0" autoFill="0" autoLine="0" autoPict="0">
                <anchor moveWithCells="1">
                  <from>
                    <xdr:col>3</xdr:col>
                    <xdr:colOff>638175</xdr:colOff>
                    <xdr:row>20</xdr:row>
                    <xdr:rowOff>180975</xdr:rowOff>
                  </from>
                  <to>
                    <xdr:col>4</xdr:col>
                    <xdr:colOff>152400</xdr:colOff>
                    <xdr:row>21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9" r:id="rId30" name="Check Box 31">
              <controlPr defaultSize="0" autoFill="0" autoLine="0" autoPict="0">
                <anchor moveWithCells="1">
                  <from>
                    <xdr:col>3</xdr:col>
                    <xdr:colOff>638175</xdr:colOff>
                    <xdr:row>21</xdr:row>
                    <xdr:rowOff>123825</xdr:rowOff>
                  </from>
                  <to>
                    <xdr:col>4</xdr:col>
                    <xdr:colOff>152400</xdr:colOff>
                    <xdr:row>22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0" r:id="rId31" name="Check Box 32">
              <controlPr defaultSize="0" autoFill="0" autoLine="0" autoPict="0">
                <anchor moveWithCells="1">
                  <from>
                    <xdr:col>3</xdr:col>
                    <xdr:colOff>638175</xdr:colOff>
                    <xdr:row>22</xdr:row>
                    <xdr:rowOff>66675</xdr:rowOff>
                  </from>
                  <to>
                    <xdr:col>4</xdr:col>
                    <xdr:colOff>152400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1" r:id="rId32" name="Check Box 33">
              <controlPr defaultSize="0" autoFill="0" autoLine="0" autoPict="0">
                <anchor moveWithCells="1">
                  <from>
                    <xdr:col>2</xdr:col>
                    <xdr:colOff>142875</xdr:colOff>
                    <xdr:row>23</xdr:row>
                    <xdr:rowOff>28575</xdr:rowOff>
                  </from>
                  <to>
                    <xdr:col>2</xdr:col>
                    <xdr:colOff>352425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2" r:id="rId33" name="Check Box 34">
              <controlPr defaultSize="0" autoFill="0" autoLine="0" autoPict="0">
                <anchor moveWithCells="1">
                  <from>
                    <xdr:col>3</xdr:col>
                    <xdr:colOff>638175</xdr:colOff>
                    <xdr:row>23</xdr:row>
                    <xdr:rowOff>28575</xdr:rowOff>
                  </from>
                  <to>
                    <xdr:col>4</xdr:col>
                    <xdr:colOff>152400</xdr:colOff>
                    <xdr:row>23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>
    <tabColor rgb="FF00B050"/>
    <pageSetUpPr fitToPage="1"/>
  </sheetPr>
  <dimension ref="B2:K58"/>
  <sheetViews>
    <sheetView showGridLines="0" view="pageBreakPreview" topLeftCell="A19" zoomScaleSheetLayoutView="100" workbookViewId="0">
      <selection activeCell="Q6" sqref="Q6:AC6"/>
    </sheetView>
  </sheetViews>
  <sheetFormatPr baseColWidth="10" defaultRowHeight="12.75" x14ac:dyDescent="0.2"/>
  <cols>
    <col min="1" max="1" width="2.7109375" customWidth="1"/>
    <col min="2" max="2" width="5.140625" customWidth="1"/>
    <col min="3" max="3" width="17" customWidth="1"/>
    <col min="7" max="8" width="11.140625" customWidth="1"/>
    <col min="9" max="10" width="13.140625" customWidth="1"/>
    <col min="11" max="11" width="11.140625" customWidth="1"/>
    <col min="12" max="12" width="2.42578125" customWidth="1"/>
  </cols>
  <sheetData>
    <row r="2" spans="2:11" x14ac:dyDescent="0.2">
      <c r="B2" s="583"/>
      <c r="C2" s="216"/>
      <c r="D2" s="216"/>
      <c r="E2" s="216"/>
      <c r="F2" s="216"/>
      <c r="G2" s="216"/>
      <c r="H2" s="216"/>
      <c r="I2" s="216"/>
      <c r="J2" s="216"/>
      <c r="K2" s="217"/>
    </row>
    <row r="3" spans="2:11" x14ac:dyDescent="0.2">
      <c r="B3" s="588"/>
      <c r="C3" s="2"/>
      <c r="D3" s="2"/>
      <c r="E3" s="2"/>
      <c r="F3" s="2"/>
      <c r="G3" s="2"/>
      <c r="H3" s="2"/>
      <c r="I3" s="2"/>
      <c r="J3" s="2"/>
      <c r="K3" s="218"/>
    </row>
    <row r="4" spans="2:11" x14ac:dyDescent="0.2">
      <c r="B4" s="588"/>
      <c r="C4" s="2"/>
      <c r="D4" s="2"/>
      <c r="E4" s="2"/>
      <c r="F4" s="2"/>
      <c r="G4" s="2"/>
      <c r="H4" s="2"/>
      <c r="I4" s="2"/>
      <c r="J4" s="2"/>
      <c r="K4" s="218"/>
    </row>
    <row r="5" spans="2:11" x14ac:dyDescent="0.2">
      <c r="B5" s="588"/>
      <c r="C5" s="2"/>
      <c r="D5" s="2"/>
      <c r="E5" s="2"/>
      <c r="F5" s="2"/>
      <c r="G5" s="2"/>
      <c r="H5" s="2"/>
      <c r="I5" s="2"/>
      <c r="J5" s="2"/>
      <c r="K5" s="218"/>
    </row>
    <row r="6" spans="2:11" x14ac:dyDescent="0.2">
      <c r="B6" s="588"/>
      <c r="C6" s="2"/>
      <c r="D6" s="2"/>
      <c r="E6" s="2"/>
      <c r="F6" s="2"/>
      <c r="G6" s="2"/>
      <c r="H6" s="2"/>
      <c r="I6" s="2"/>
      <c r="J6" s="2"/>
      <c r="K6" s="218"/>
    </row>
    <row r="7" spans="2:11" x14ac:dyDescent="0.2">
      <c r="B7" s="588"/>
      <c r="C7" s="2"/>
      <c r="D7" s="2"/>
      <c r="E7" s="2"/>
      <c r="F7" s="2"/>
      <c r="G7" s="2"/>
      <c r="H7" s="2"/>
      <c r="I7" s="2"/>
      <c r="J7" s="2"/>
      <c r="K7" s="218"/>
    </row>
    <row r="8" spans="2:11" x14ac:dyDescent="0.2">
      <c r="B8" s="588"/>
      <c r="C8" s="2"/>
      <c r="D8" s="2"/>
      <c r="E8" s="2"/>
      <c r="F8" s="2"/>
      <c r="G8" s="2"/>
      <c r="H8" s="2"/>
      <c r="I8" s="2"/>
      <c r="J8" s="2"/>
      <c r="K8" s="218"/>
    </row>
    <row r="9" spans="2:11" x14ac:dyDescent="0.2">
      <c r="B9" s="588"/>
      <c r="C9" s="2"/>
      <c r="D9" s="2"/>
      <c r="E9" s="2"/>
      <c r="F9" s="2"/>
      <c r="G9" s="2"/>
      <c r="H9" s="2"/>
      <c r="I9" s="2"/>
      <c r="J9" s="2"/>
      <c r="K9" s="218"/>
    </row>
    <row r="10" spans="2:11" x14ac:dyDescent="0.2">
      <c r="B10" s="588"/>
      <c r="C10" s="2"/>
      <c r="D10" s="2"/>
      <c r="E10" s="2"/>
      <c r="F10" s="2"/>
      <c r="G10" s="2"/>
      <c r="H10" s="2"/>
      <c r="I10" s="2"/>
      <c r="J10" s="2"/>
      <c r="K10" s="218"/>
    </row>
    <row r="11" spans="2:11" x14ac:dyDescent="0.2">
      <c r="B11" s="588"/>
      <c r="C11" s="2"/>
      <c r="D11" s="2"/>
      <c r="E11" s="2"/>
      <c r="F11" s="2"/>
      <c r="G11" s="2"/>
      <c r="H11" s="2"/>
      <c r="I11" s="2"/>
      <c r="J11" s="2"/>
      <c r="K11" s="218"/>
    </row>
    <row r="12" spans="2:11" x14ac:dyDescent="0.2">
      <c r="B12" s="588"/>
      <c r="C12" s="2"/>
      <c r="D12" s="2"/>
      <c r="E12" s="2"/>
      <c r="F12" s="2"/>
      <c r="G12" s="2"/>
      <c r="H12" s="2"/>
      <c r="I12" s="2"/>
      <c r="J12" s="2"/>
      <c r="K12" s="218"/>
    </row>
    <row r="13" spans="2:11" x14ac:dyDescent="0.2">
      <c r="B13" s="588"/>
      <c r="C13" s="2"/>
      <c r="D13" s="2"/>
      <c r="E13" s="2"/>
      <c r="F13" s="2"/>
      <c r="G13" s="2"/>
      <c r="H13" s="2"/>
      <c r="I13" s="2"/>
      <c r="J13" s="2"/>
      <c r="K13" s="218"/>
    </row>
    <row r="14" spans="2:11" x14ac:dyDescent="0.2">
      <c r="B14" s="588"/>
      <c r="C14" s="2"/>
      <c r="D14" s="2"/>
      <c r="E14" s="2"/>
      <c r="F14" s="2"/>
      <c r="G14" s="2"/>
      <c r="H14" s="2"/>
      <c r="I14" s="2"/>
      <c r="J14" s="2"/>
      <c r="K14" s="218"/>
    </row>
    <row r="15" spans="2:11" x14ac:dyDescent="0.2">
      <c r="B15" s="588"/>
      <c r="C15" s="2"/>
      <c r="D15" s="2"/>
      <c r="E15" s="2"/>
      <c r="F15" s="2"/>
      <c r="G15" s="2"/>
      <c r="H15" s="2"/>
      <c r="I15" s="2"/>
      <c r="J15" s="2"/>
      <c r="K15" s="218"/>
    </row>
    <row r="16" spans="2:11" ht="15" x14ac:dyDescent="0.2">
      <c r="B16" s="866" t="s">
        <v>609</v>
      </c>
      <c r="C16" s="867"/>
      <c r="D16" s="867"/>
      <c r="E16" s="867"/>
      <c r="F16" s="867"/>
      <c r="G16" s="2"/>
      <c r="H16" s="2"/>
      <c r="I16" s="2"/>
      <c r="J16" s="2"/>
      <c r="K16" s="218"/>
    </row>
    <row r="17" spans="2:11" x14ac:dyDescent="0.2">
      <c r="B17" s="505"/>
      <c r="C17" s="25" t="s">
        <v>510</v>
      </c>
      <c r="D17" s="2"/>
      <c r="E17" s="2"/>
      <c r="F17" s="2"/>
      <c r="G17" s="2"/>
      <c r="H17" s="2"/>
      <c r="I17" s="2"/>
      <c r="J17" s="2"/>
      <c r="K17" s="218"/>
    </row>
    <row r="18" spans="2:11" x14ac:dyDescent="0.2">
      <c r="B18" s="505"/>
      <c r="C18" s="25" t="s">
        <v>510</v>
      </c>
      <c r="D18" s="2"/>
      <c r="E18" s="2"/>
      <c r="F18" s="2"/>
      <c r="G18" s="2"/>
      <c r="H18" s="2"/>
      <c r="I18" s="2"/>
      <c r="J18" s="2"/>
      <c r="K18" s="218"/>
    </row>
    <row r="19" spans="2:11" x14ac:dyDescent="0.2">
      <c r="B19" s="505"/>
      <c r="C19" s="25" t="s">
        <v>510</v>
      </c>
      <c r="D19" s="2"/>
      <c r="E19" s="2"/>
      <c r="F19" s="2"/>
      <c r="G19" s="2"/>
      <c r="H19" s="2"/>
      <c r="I19" s="2"/>
      <c r="J19" s="2"/>
      <c r="K19" s="218"/>
    </row>
    <row r="20" spans="2:11" x14ac:dyDescent="0.2">
      <c r="B20" s="505"/>
      <c r="C20" s="600" t="s">
        <v>510</v>
      </c>
      <c r="D20" s="2"/>
      <c r="E20" s="2"/>
      <c r="F20" s="2"/>
      <c r="G20" s="2"/>
      <c r="H20" s="2"/>
      <c r="I20" s="2"/>
      <c r="J20" s="2"/>
      <c r="K20" s="218"/>
    </row>
    <row r="21" spans="2:11" x14ac:dyDescent="0.2">
      <c r="B21" s="505"/>
      <c r="C21" s="600" t="s">
        <v>510</v>
      </c>
      <c r="D21" s="2"/>
      <c r="E21" s="2"/>
      <c r="F21" s="2"/>
      <c r="G21" s="2"/>
      <c r="H21" s="2"/>
      <c r="I21" s="2"/>
      <c r="J21" s="2"/>
      <c r="K21" s="218"/>
    </row>
    <row r="22" spans="2:11" x14ac:dyDescent="0.2">
      <c r="B22" s="505"/>
      <c r="C22" s="2"/>
      <c r="D22" s="2"/>
      <c r="E22" s="2"/>
      <c r="F22" s="2"/>
      <c r="G22" s="2"/>
      <c r="H22" s="2"/>
      <c r="I22" s="2"/>
      <c r="J22" s="2"/>
      <c r="K22" s="218"/>
    </row>
    <row r="23" spans="2:11" x14ac:dyDescent="0.2">
      <c r="B23" s="588"/>
      <c r="C23" s="2"/>
      <c r="D23" s="220"/>
      <c r="E23" s="220"/>
      <c r="F23" s="220"/>
      <c r="G23" s="220"/>
      <c r="H23" s="220"/>
      <c r="I23" s="220"/>
      <c r="J23" s="220"/>
      <c r="K23" s="221"/>
    </row>
    <row r="24" spans="2:11" x14ac:dyDescent="0.2">
      <c r="B24" s="583"/>
      <c r="C24" s="216"/>
      <c r="D24" s="216"/>
      <c r="E24" s="216"/>
      <c r="F24" s="216"/>
      <c r="G24" s="216"/>
      <c r="H24" s="216"/>
      <c r="I24" s="216"/>
      <c r="J24" s="216"/>
      <c r="K24" s="218"/>
    </row>
    <row r="25" spans="2:11" s="580" customFormat="1" ht="13.5" customHeight="1" x14ac:dyDescent="0.2">
      <c r="B25" s="876" t="s">
        <v>610</v>
      </c>
      <c r="C25" s="877"/>
      <c r="D25" s="874">
        <f>'Base de données'!$G$4</f>
        <v>0</v>
      </c>
      <c r="E25" s="874"/>
      <c r="F25" s="874"/>
      <c r="G25" s="874"/>
      <c r="H25" s="874"/>
      <c r="I25" s="874"/>
      <c r="J25" s="874"/>
      <c r="K25" s="596"/>
    </row>
    <row r="26" spans="2:11" s="580" customFormat="1" ht="13.5" customHeight="1" x14ac:dyDescent="0.2">
      <c r="B26" s="597"/>
      <c r="C26" s="598"/>
      <c r="D26" s="875">
        <f>'Base de données'!$G$5</f>
        <v>0</v>
      </c>
      <c r="E26" s="875"/>
      <c r="F26" s="875"/>
      <c r="G26" s="875"/>
      <c r="H26" s="875"/>
      <c r="I26" s="875"/>
      <c r="J26" s="875"/>
      <c r="K26" s="596"/>
    </row>
    <row r="27" spans="2:11" s="580" customFormat="1" ht="12.75" customHeight="1" x14ac:dyDescent="0.2">
      <c r="B27" s="597"/>
      <c r="C27" s="598"/>
      <c r="D27" s="875">
        <f>'Base de données'!$G$6</f>
        <v>0</v>
      </c>
      <c r="E27" s="875"/>
      <c r="F27" s="875"/>
      <c r="G27" s="875"/>
      <c r="H27" s="875"/>
      <c r="I27" s="875"/>
      <c r="J27" s="875"/>
      <c r="K27" s="596"/>
    </row>
    <row r="28" spans="2:11" s="580" customFormat="1" ht="12.75" customHeight="1" x14ac:dyDescent="0.2">
      <c r="B28" s="597"/>
      <c r="C28" s="598"/>
      <c r="D28" s="875">
        <f>'Base de données'!$G$7</f>
        <v>0</v>
      </c>
      <c r="E28" s="875"/>
      <c r="F28" s="875"/>
      <c r="G28" s="875"/>
      <c r="H28" s="875"/>
      <c r="I28" s="875"/>
      <c r="J28" s="875"/>
      <c r="K28" s="596"/>
    </row>
    <row r="29" spans="2:11" ht="13.5" thickBot="1" x14ac:dyDescent="0.25">
      <c r="B29" s="604"/>
      <c r="C29" s="603"/>
      <c r="D29" s="603"/>
      <c r="E29" s="603"/>
      <c r="F29" s="603"/>
      <c r="G29" s="603"/>
      <c r="H29" s="603"/>
      <c r="I29" s="603"/>
      <c r="J29" s="603"/>
      <c r="K29" s="605"/>
    </row>
    <row r="30" spans="2:11" ht="13.5" thickTop="1" x14ac:dyDescent="0.2">
      <c r="B30" s="588"/>
      <c r="C30" s="2"/>
      <c r="D30" s="2"/>
      <c r="E30" s="2"/>
      <c r="F30" s="2"/>
      <c r="G30" s="2"/>
      <c r="H30" s="2"/>
      <c r="I30" s="2"/>
      <c r="J30" s="2"/>
      <c r="K30" s="218"/>
    </row>
    <row r="31" spans="2:11" ht="20.25" x14ac:dyDescent="0.3">
      <c r="B31" s="588"/>
      <c r="C31" s="889" t="s">
        <v>624</v>
      </c>
      <c r="D31" s="889"/>
      <c r="E31" s="889"/>
      <c r="F31" s="889"/>
      <c r="G31" s="889"/>
      <c r="H31" s="889"/>
      <c r="I31" s="889"/>
      <c r="J31" s="607" t="s">
        <v>627</v>
      </c>
      <c r="K31" s="218"/>
    </row>
    <row r="32" spans="2:11" x14ac:dyDescent="0.2">
      <c r="B32" s="588"/>
      <c r="C32" s="2"/>
      <c r="D32" s="2"/>
      <c r="E32" s="2"/>
      <c r="F32" s="2"/>
      <c r="G32" s="2"/>
      <c r="H32" s="2"/>
      <c r="I32" s="2"/>
      <c r="J32" s="2"/>
      <c r="K32" s="218"/>
    </row>
    <row r="33" spans="2:11" x14ac:dyDescent="0.2">
      <c r="B33" s="588"/>
      <c r="C33" s="2"/>
      <c r="D33" s="2"/>
      <c r="E33" s="2"/>
      <c r="F33" s="2"/>
      <c r="G33" s="2"/>
      <c r="H33" s="2"/>
      <c r="I33" s="2"/>
      <c r="J33" s="2"/>
      <c r="K33" s="218"/>
    </row>
    <row r="34" spans="2:11" ht="12.75" customHeight="1" x14ac:dyDescent="0.2">
      <c r="B34" s="588"/>
      <c r="C34" s="892" t="s">
        <v>611</v>
      </c>
      <c r="D34" s="892"/>
      <c r="E34" s="892"/>
      <c r="F34" s="892"/>
      <c r="G34" s="892"/>
      <c r="H34" s="892"/>
      <c r="I34" s="892"/>
      <c r="J34" s="892"/>
      <c r="K34" s="218"/>
    </row>
    <row r="35" spans="2:11" ht="12.75" customHeight="1" x14ac:dyDescent="0.2">
      <c r="B35" s="588"/>
      <c r="C35" s="892"/>
      <c r="D35" s="892"/>
      <c r="E35" s="892"/>
      <c r="F35" s="892"/>
      <c r="G35" s="892"/>
      <c r="H35" s="892"/>
      <c r="I35" s="892"/>
      <c r="J35" s="892"/>
      <c r="K35" s="218"/>
    </row>
    <row r="36" spans="2:11" x14ac:dyDescent="0.2">
      <c r="B36" s="588"/>
      <c r="C36" s="869" t="str">
        <f>LOOKUP($C$39,'Base de données'!$K$4:$K$57,'Base de données'!$L$4:$L$57)</f>
        <v>Paris-Nord - Paris-Gare-De-Lyon (RER D)</v>
      </c>
      <c r="D36" s="869"/>
      <c r="E36" s="869"/>
      <c r="F36" s="869"/>
      <c r="G36" s="869"/>
      <c r="H36" s="869"/>
      <c r="I36" s="869"/>
      <c r="J36" s="869"/>
      <c r="K36" s="218"/>
    </row>
    <row r="37" spans="2:11" ht="12.75" customHeight="1" x14ac:dyDescent="0.2">
      <c r="B37" s="588"/>
      <c r="C37" s="869"/>
      <c r="D37" s="869"/>
      <c r="E37" s="869"/>
      <c r="F37" s="869"/>
      <c r="G37" s="869"/>
      <c r="H37" s="869"/>
      <c r="I37" s="869"/>
      <c r="J37" s="869"/>
      <c r="K37" s="606"/>
    </row>
    <row r="38" spans="2:11" ht="12.75" customHeight="1" x14ac:dyDescent="0.2">
      <c r="B38" s="588"/>
      <c r="K38" s="606"/>
    </row>
    <row r="39" spans="2:11" ht="30" x14ac:dyDescent="0.2">
      <c r="B39" s="588"/>
      <c r="C39" s="868" t="s">
        <v>603</v>
      </c>
      <c r="D39" s="868"/>
      <c r="E39" s="868"/>
      <c r="F39" s="868"/>
      <c r="G39" s="868"/>
      <c r="H39" s="868"/>
      <c r="I39" s="868"/>
      <c r="J39" s="868"/>
      <c r="K39" s="602"/>
    </row>
    <row r="40" spans="2:11" ht="30" x14ac:dyDescent="0.2">
      <c r="B40" s="588"/>
      <c r="C40" s="868" t="s">
        <v>31</v>
      </c>
      <c r="D40" s="868"/>
      <c r="E40" s="868"/>
      <c r="F40" s="868"/>
      <c r="G40" s="868"/>
      <c r="H40" s="868"/>
      <c r="I40" s="868"/>
      <c r="J40" s="868"/>
      <c r="K40" s="602"/>
    </row>
    <row r="41" spans="2:11" ht="30" x14ac:dyDescent="0.2">
      <c r="B41" s="588"/>
      <c r="C41" s="893" t="s">
        <v>643</v>
      </c>
      <c r="D41" s="893"/>
      <c r="E41" s="893"/>
      <c r="F41" s="893"/>
      <c r="G41" s="893"/>
      <c r="H41" s="893"/>
      <c r="I41" s="893"/>
      <c r="J41" s="893"/>
      <c r="K41" s="602"/>
    </row>
    <row r="42" spans="2:11" ht="30" x14ac:dyDescent="0.2">
      <c r="B42" s="588"/>
      <c r="C42" s="934" t="s">
        <v>644</v>
      </c>
      <c r="D42" s="934"/>
      <c r="E42" s="934"/>
      <c r="F42" s="934"/>
      <c r="G42" s="934"/>
      <c r="H42" s="934"/>
      <c r="I42" s="934"/>
      <c r="J42" s="934"/>
      <c r="K42" s="602"/>
    </row>
    <row r="43" spans="2:11" ht="30" x14ac:dyDescent="0.3">
      <c r="B43" s="588"/>
      <c r="F43" s="890" t="s">
        <v>645</v>
      </c>
      <c r="G43" s="890"/>
      <c r="K43" s="602"/>
    </row>
    <row r="44" spans="2:11" x14ac:dyDescent="0.2">
      <c r="B44" s="588"/>
      <c r="K44" s="218"/>
    </row>
    <row r="45" spans="2:11" x14ac:dyDescent="0.2">
      <c r="B45" s="588"/>
      <c r="C45" s="2"/>
      <c r="D45" s="2"/>
      <c r="E45" s="2"/>
      <c r="F45" s="2"/>
      <c r="G45" s="2"/>
      <c r="H45" s="2"/>
      <c r="I45" s="2"/>
      <c r="J45" s="2"/>
      <c r="K45" s="218"/>
    </row>
    <row r="46" spans="2:11" x14ac:dyDescent="0.2">
      <c r="B46" s="588"/>
      <c r="C46" s="2"/>
      <c r="E46" s="2"/>
      <c r="F46" s="2"/>
      <c r="G46" s="2"/>
      <c r="H46" s="2"/>
      <c r="I46" s="2"/>
      <c r="J46" s="2"/>
      <c r="K46" s="218"/>
    </row>
    <row r="47" spans="2:11" ht="38.25" customHeight="1" x14ac:dyDescent="0.2">
      <c r="B47" s="599"/>
      <c r="C47" s="220"/>
      <c r="D47" s="220"/>
      <c r="E47" s="220"/>
      <c r="F47" s="220"/>
      <c r="G47" s="220"/>
      <c r="H47" s="220"/>
      <c r="I47" s="220"/>
      <c r="J47" s="220"/>
      <c r="K47" s="221"/>
    </row>
    <row r="48" spans="2:11" ht="23.25" customHeight="1" x14ac:dyDescent="0.2">
      <c r="B48" s="581"/>
      <c r="C48" s="581"/>
      <c r="D48" s="581"/>
      <c r="E48" s="581"/>
      <c r="F48" s="581"/>
      <c r="G48" s="870" t="s">
        <v>622</v>
      </c>
      <c r="H48" s="871"/>
      <c r="I48" s="883" t="s">
        <v>646</v>
      </c>
      <c r="J48" s="884"/>
      <c r="K48" s="885"/>
    </row>
    <row r="49" spans="2:11" ht="23.25" customHeight="1" x14ac:dyDescent="0.2">
      <c r="B49" s="581"/>
      <c r="C49" s="581"/>
      <c r="D49" s="581"/>
      <c r="E49" s="581"/>
      <c r="F49" s="581"/>
      <c r="G49" s="872"/>
      <c r="H49" s="873"/>
      <c r="I49" s="886"/>
      <c r="J49" s="887"/>
      <c r="K49" s="888"/>
    </row>
    <row r="50" spans="2:11" ht="23.25" customHeight="1" x14ac:dyDescent="0.2">
      <c r="B50" s="581"/>
      <c r="C50" s="581"/>
      <c r="D50" s="581"/>
      <c r="E50" s="581"/>
      <c r="F50" s="581"/>
      <c r="G50" s="872"/>
      <c r="H50" s="873"/>
      <c r="I50" s="584" t="s">
        <v>620</v>
      </c>
      <c r="J50" s="2"/>
      <c r="K50" s="218"/>
    </row>
    <row r="51" spans="2:11" ht="23.25" customHeight="1" x14ac:dyDescent="0.2">
      <c r="B51" s="581"/>
      <c r="C51" s="581"/>
      <c r="D51" s="581"/>
      <c r="E51" s="581"/>
      <c r="F51" s="581"/>
      <c r="G51" s="872"/>
      <c r="H51" s="873"/>
      <c r="I51" s="880" t="s">
        <v>617</v>
      </c>
      <c r="J51" s="881"/>
      <c r="K51" s="882"/>
    </row>
    <row r="52" spans="2:11" ht="23.25" customHeight="1" x14ac:dyDescent="0.2">
      <c r="B52" s="581"/>
      <c r="C52" s="581"/>
      <c r="D52" s="581"/>
      <c r="E52" s="581"/>
      <c r="F52" s="581"/>
      <c r="G52" s="590"/>
      <c r="H52" s="591" t="s">
        <v>618</v>
      </c>
      <c r="I52" s="459"/>
      <c r="J52" s="459"/>
      <c r="K52" s="218"/>
    </row>
    <row r="53" spans="2:11" ht="23.25" customHeight="1" x14ac:dyDescent="0.2">
      <c r="B53" s="581"/>
      <c r="C53" s="581"/>
      <c r="D53" s="581"/>
      <c r="E53" s="581"/>
      <c r="F53" s="581"/>
      <c r="G53" s="585"/>
      <c r="H53" s="592" t="s">
        <v>619</v>
      </c>
      <c r="I53" s="459"/>
      <c r="J53" s="459"/>
      <c r="K53" s="218"/>
    </row>
    <row r="54" spans="2:11" ht="23.25" customHeight="1" x14ac:dyDescent="0.2">
      <c r="B54" s="581"/>
      <c r="C54" s="581"/>
      <c r="D54" s="581"/>
      <c r="E54" s="581"/>
      <c r="F54" s="581"/>
      <c r="G54" s="586" t="s">
        <v>621</v>
      </c>
      <c r="H54" s="589" t="s">
        <v>623</v>
      </c>
      <c r="I54" s="459"/>
      <c r="J54" s="459"/>
      <c r="K54" s="218"/>
    </row>
    <row r="55" spans="2:11" ht="23.25" customHeight="1" x14ac:dyDescent="0.2">
      <c r="B55" s="581"/>
      <c r="C55" s="581"/>
      <c r="D55" s="581"/>
      <c r="E55" s="581"/>
      <c r="F55" s="581"/>
      <c r="G55" s="587"/>
      <c r="H55" s="588"/>
      <c r="I55" s="582"/>
      <c r="J55" s="459"/>
      <c r="K55" s="218"/>
    </row>
    <row r="56" spans="2:11" s="3" customFormat="1" ht="25.5" x14ac:dyDescent="0.2">
      <c r="B56" s="593" t="s">
        <v>613</v>
      </c>
      <c r="C56" s="594" t="s">
        <v>614</v>
      </c>
      <c r="D56" s="594" t="s">
        <v>5</v>
      </c>
      <c r="E56" s="595" t="s">
        <v>615</v>
      </c>
      <c r="F56" s="594" t="s">
        <v>616</v>
      </c>
      <c r="G56" s="898" t="s">
        <v>509</v>
      </c>
      <c r="H56" s="899" t="str">
        <f>C39</f>
        <v>981000</v>
      </c>
      <c r="I56" s="894"/>
      <c r="J56" s="894"/>
      <c r="K56" s="896"/>
    </row>
    <row r="57" spans="2:11" x14ac:dyDescent="0.2">
      <c r="B57" s="878" t="s">
        <v>647</v>
      </c>
      <c r="C57" s="879"/>
      <c r="D57" s="879"/>
      <c r="E57" s="879"/>
      <c r="F57" s="879"/>
      <c r="G57" s="898"/>
      <c r="H57" s="900"/>
      <c r="I57" s="895"/>
      <c r="J57" s="895"/>
      <c r="K57" s="897"/>
    </row>
    <row r="58" spans="2:11" x14ac:dyDescent="0.2">
      <c r="B58" s="599"/>
      <c r="C58" s="220"/>
      <c r="D58" s="220"/>
      <c r="E58" s="220"/>
      <c r="F58" s="220"/>
      <c r="G58" s="220"/>
      <c r="H58" s="220"/>
      <c r="I58" s="220"/>
      <c r="J58" s="220"/>
      <c r="K58" s="221"/>
    </row>
  </sheetData>
  <mergeCells count="24">
    <mergeCell ref="B57:F57"/>
    <mergeCell ref="C42:J42"/>
    <mergeCell ref="F43:G43"/>
    <mergeCell ref="G48:H51"/>
    <mergeCell ref="I48:K48"/>
    <mergeCell ref="I49:K49"/>
    <mergeCell ref="I51:K51"/>
    <mergeCell ref="G56:G57"/>
    <mergeCell ref="H56:H57"/>
    <mergeCell ref="I56:I57"/>
    <mergeCell ref="J56:J57"/>
    <mergeCell ref="K56:K57"/>
    <mergeCell ref="C41:J41"/>
    <mergeCell ref="B16:F16"/>
    <mergeCell ref="B25:C25"/>
    <mergeCell ref="D25:J25"/>
    <mergeCell ref="D26:J26"/>
    <mergeCell ref="D27:J27"/>
    <mergeCell ref="D28:J28"/>
    <mergeCell ref="C31:I31"/>
    <mergeCell ref="C34:J35"/>
    <mergeCell ref="C36:J37"/>
    <mergeCell ref="C39:J39"/>
    <mergeCell ref="C40:J40"/>
  </mergeCells>
  <dataValidations count="3">
    <dataValidation type="list" allowBlank="1" showInputMessage="1" showErrorMessage="1" sqref="G56:G57">
      <formula1>Entité</formula1>
    </dataValidation>
    <dataValidation type="list" allowBlank="1" showInputMessage="1" showErrorMessage="1" sqref="C39:J39">
      <formula1>N°_des_lignes</formula1>
    </dataValidation>
    <dataValidation type="list" allowBlank="1" showInputMessage="1" showErrorMessage="1" sqref="J31">
      <formula1>Courant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7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 enableFormatConditionsCalculation="0">
    <tabColor theme="3" tint="0.39997558519241921"/>
    <pageSetUpPr fitToPage="1"/>
  </sheetPr>
  <dimension ref="B1:K60"/>
  <sheetViews>
    <sheetView showGridLines="0" view="pageBreakPreview" zoomScaleSheetLayoutView="100" workbookViewId="0">
      <selection activeCell="Q6" sqref="Q6:AC6"/>
    </sheetView>
  </sheetViews>
  <sheetFormatPr baseColWidth="10" defaultColWidth="10.7109375" defaultRowHeight="12.75" x14ac:dyDescent="0.2"/>
  <cols>
    <col min="1" max="1" width="2.28515625" customWidth="1"/>
    <col min="7" max="7" width="10.42578125" customWidth="1"/>
    <col min="9" max="9" width="6.42578125" customWidth="1"/>
    <col min="11" max="11" width="14" customWidth="1"/>
    <col min="12" max="12" width="2.42578125" customWidth="1"/>
  </cols>
  <sheetData>
    <row r="1" spans="2:11" x14ac:dyDescent="0.2">
      <c r="B1" s="930" t="s">
        <v>223</v>
      </c>
      <c r="C1" s="930"/>
      <c r="D1" s="930"/>
      <c r="E1" s="930"/>
      <c r="F1" s="930"/>
      <c r="G1" s="930"/>
      <c r="H1" s="930"/>
      <c r="I1" s="930"/>
      <c r="J1" s="930"/>
      <c r="K1" s="930"/>
    </row>
    <row r="2" spans="2:11" ht="13.5" thickBot="1" x14ac:dyDescent="0.25"/>
    <row r="3" spans="2:11" ht="25.5" thickBot="1" x14ac:dyDescent="0.25">
      <c r="B3" s="209"/>
      <c r="C3" s="931" t="str">
        <f ca="1">RIGHT(CELL("filename",A1),LEN(CELL("filename",A1))-SEARCH("]",CELL("filename",A1)))</f>
        <v>Piquetage pleine ligne</v>
      </c>
      <c r="D3" s="932"/>
      <c r="E3" s="932"/>
      <c r="F3" s="932"/>
      <c r="G3" s="932"/>
      <c r="H3" s="932"/>
      <c r="I3" s="932"/>
      <c r="J3" s="933"/>
      <c r="K3" s="184"/>
    </row>
    <row r="4" spans="2:11" x14ac:dyDescent="0.2">
      <c r="B4" s="189"/>
      <c r="C4" s="210"/>
      <c r="D4" s="2"/>
      <c r="E4" s="2"/>
      <c r="F4" s="2"/>
      <c r="G4" s="2"/>
      <c r="H4" s="2"/>
      <c r="I4" s="2"/>
      <c r="J4" s="2"/>
      <c r="K4" s="188"/>
    </row>
    <row r="5" spans="2:11" x14ac:dyDescent="0.2">
      <c r="B5" s="189"/>
      <c r="C5" s="920" t="s">
        <v>220</v>
      </c>
      <c r="D5" s="921"/>
      <c r="E5" s="926" t="str">
        <f>'Identification du chantier'!$C$11</f>
        <v>Grand Paris interconnexion gare des Ardoines</v>
      </c>
      <c r="F5" s="926"/>
      <c r="G5" s="926"/>
      <c r="H5" s="926"/>
      <c r="I5" s="216"/>
      <c r="J5" s="217"/>
      <c r="K5" s="188"/>
    </row>
    <row r="6" spans="2:11" x14ac:dyDescent="0.2">
      <c r="B6" s="189"/>
      <c r="C6" s="922" t="s">
        <v>219</v>
      </c>
      <c r="D6" s="923"/>
      <c r="E6" s="2"/>
      <c r="F6" s="2"/>
      <c r="G6" s="2"/>
      <c r="H6" s="2"/>
      <c r="I6" s="2"/>
      <c r="J6" s="218"/>
      <c r="K6" s="188"/>
    </row>
    <row r="7" spans="2:11" x14ac:dyDescent="0.2">
      <c r="B7" s="189"/>
      <c r="C7" s="924" t="s">
        <v>221</v>
      </c>
      <c r="D7" s="925"/>
      <c r="E7" s="906"/>
      <c r="F7" s="906"/>
      <c r="G7" s="220"/>
      <c r="H7" s="220"/>
      <c r="I7" s="219" t="s">
        <v>239</v>
      </c>
      <c r="J7" s="221"/>
      <c r="K7" s="188"/>
    </row>
    <row r="8" spans="2:11" x14ac:dyDescent="0.2">
      <c r="B8" s="189"/>
      <c r="C8" s="190"/>
      <c r="D8" s="2"/>
      <c r="E8" s="2"/>
      <c r="F8" s="2"/>
      <c r="G8" s="2"/>
      <c r="H8" s="2"/>
      <c r="I8" s="2"/>
      <c r="J8" s="2"/>
      <c r="K8" s="188"/>
    </row>
    <row r="9" spans="2:11" ht="18.75" x14ac:dyDescent="0.2">
      <c r="B9" s="189"/>
      <c r="C9" s="191" t="s">
        <v>171</v>
      </c>
      <c r="D9" s="2"/>
      <c r="E9" s="2"/>
      <c r="F9" s="2"/>
      <c r="G9" s="2"/>
      <c r="H9" s="2"/>
      <c r="I9" s="2"/>
      <c r="J9" s="2"/>
      <c r="K9" s="188"/>
    </row>
    <row r="10" spans="2:11" ht="15" x14ac:dyDescent="0.2">
      <c r="B10" s="189"/>
      <c r="C10" s="2"/>
      <c r="D10" s="2"/>
      <c r="E10" s="192" t="s">
        <v>172</v>
      </c>
      <c r="F10" s="2"/>
      <c r="G10" s="2"/>
      <c r="H10" s="2"/>
      <c r="I10" s="192" t="s">
        <v>285</v>
      </c>
      <c r="J10" s="2"/>
      <c r="K10" s="188"/>
    </row>
    <row r="11" spans="2:11" ht="15" x14ac:dyDescent="0.2">
      <c r="B11" s="189"/>
      <c r="C11" s="2"/>
      <c r="D11" s="2"/>
      <c r="E11" s="192" t="s">
        <v>174</v>
      </c>
      <c r="F11" s="2"/>
      <c r="G11" s="2"/>
      <c r="H11" s="2"/>
      <c r="I11" s="192" t="s">
        <v>286</v>
      </c>
      <c r="J11" s="2"/>
      <c r="K11" s="188"/>
    </row>
    <row r="12" spans="2:11" ht="15" x14ac:dyDescent="0.2">
      <c r="B12" s="189"/>
      <c r="C12" s="2"/>
      <c r="D12" s="2"/>
      <c r="E12" s="192" t="s">
        <v>287</v>
      </c>
      <c r="F12" s="2"/>
      <c r="G12" s="2"/>
      <c r="H12" s="2"/>
      <c r="I12" s="192" t="s">
        <v>175</v>
      </c>
      <c r="J12" s="2"/>
      <c r="K12" s="188"/>
    </row>
    <row r="13" spans="2:11" ht="15" x14ac:dyDescent="0.2">
      <c r="B13" s="189"/>
      <c r="C13" s="2"/>
      <c r="D13" s="2"/>
      <c r="E13" s="192" t="s">
        <v>288</v>
      </c>
      <c r="F13" s="2"/>
      <c r="G13" s="2"/>
      <c r="H13" s="2"/>
      <c r="I13" s="192" t="s">
        <v>289</v>
      </c>
      <c r="J13" s="2"/>
      <c r="K13" s="188"/>
    </row>
    <row r="14" spans="2:11" ht="15" x14ac:dyDescent="0.2">
      <c r="B14" s="189"/>
      <c r="C14" s="2"/>
      <c r="D14" s="2"/>
      <c r="E14" s="192" t="s">
        <v>290</v>
      </c>
      <c r="F14" s="2"/>
      <c r="G14" s="2"/>
      <c r="H14" s="2"/>
      <c r="I14" s="192" t="s">
        <v>426</v>
      </c>
      <c r="J14" s="2"/>
      <c r="K14" s="188"/>
    </row>
    <row r="15" spans="2:11" ht="15" x14ac:dyDescent="0.25">
      <c r="B15" s="189"/>
      <c r="C15" s="2"/>
      <c r="D15" s="2"/>
      <c r="E15" s="258" t="s">
        <v>291</v>
      </c>
      <c r="F15" s="2"/>
      <c r="G15" s="2"/>
      <c r="H15" s="2"/>
      <c r="I15" s="2"/>
      <c r="J15" s="2"/>
      <c r="K15" s="188"/>
    </row>
    <row r="16" spans="2:11" ht="15" x14ac:dyDescent="0.2">
      <c r="B16" s="189"/>
      <c r="C16" s="192"/>
      <c r="D16" s="2"/>
      <c r="E16" s="2"/>
      <c r="F16" s="2"/>
      <c r="G16" s="2"/>
      <c r="H16" s="2"/>
      <c r="I16" s="2"/>
      <c r="J16" s="2"/>
      <c r="K16" s="188"/>
    </row>
    <row r="17" spans="2:11" ht="18.75" x14ac:dyDescent="0.2">
      <c r="B17" s="189"/>
      <c r="C17" s="191" t="s">
        <v>184</v>
      </c>
      <c r="D17" s="2"/>
      <c r="E17" s="2"/>
      <c r="F17" s="2"/>
      <c r="G17" s="2"/>
      <c r="H17" s="2"/>
      <c r="I17" s="2"/>
      <c r="J17" s="2"/>
      <c r="K17" s="188"/>
    </row>
    <row r="18" spans="2:11" ht="15" x14ac:dyDescent="0.25">
      <c r="B18" s="189"/>
      <c r="C18" s="208" t="s">
        <v>238</v>
      </c>
      <c r="D18" s="2"/>
      <c r="E18" s="259" t="s">
        <v>237</v>
      </c>
      <c r="F18" s="2"/>
      <c r="G18" s="2"/>
      <c r="H18" s="2"/>
      <c r="I18" s="2"/>
      <c r="J18" s="2"/>
      <c r="K18" s="188"/>
    </row>
    <row r="19" spans="2:11" ht="15" x14ac:dyDescent="0.2">
      <c r="B19" s="189"/>
      <c r="C19" s="207"/>
      <c r="D19" s="2"/>
      <c r="E19" s="2"/>
      <c r="F19" s="192" t="s">
        <v>185</v>
      </c>
      <c r="G19" s="192"/>
      <c r="H19" s="2"/>
      <c r="I19" s="2"/>
      <c r="J19" s="2"/>
      <c r="K19" s="188"/>
    </row>
    <row r="20" spans="2:11" ht="15" x14ac:dyDescent="0.2">
      <c r="B20" s="189"/>
      <c r="C20" s="207"/>
      <c r="D20" s="2"/>
      <c r="E20" s="2"/>
      <c r="F20" s="255" t="s">
        <v>292</v>
      </c>
      <c r="G20" s="187"/>
      <c r="H20" s="2"/>
      <c r="I20" s="2"/>
      <c r="J20" s="2"/>
      <c r="K20" s="188"/>
    </row>
    <row r="21" spans="2:11" ht="15" x14ac:dyDescent="0.2">
      <c r="B21" s="189"/>
      <c r="C21" s="207"/>
      <c r="D21" s="2"/>
      <c r="E21" s="2"/>
      <c r="F21" s="255" t="s">
        <v>293</v>
      </c>
      <c r="G21" s="187"/>
      <c r="H21" s="2"/>
      <c r="I21" s="2"/>
      <c r="J21" s="2"/>
      <c r="K21" s="188"/>
    </row>
    <row r="22" spans="2:11" ht="15" x14ac:dyDescent="0.2">
      <c r="B22" s="189"/>
      <c r="C22" s="207"/>
      <c r="D22" s="2"/>
      <c r="E22" s="2"/>
      <c r="F22" s="192" t="s">
        <v>294</v>
      </c>
      <c r="G22" s="192"/>
      <c r="H22" s="2"/>
      <c r="I22" s="2"/>
      <c r="J22" s="2"/>
      <c r="K22" s="188"/>
    </row>
    <row r="23" spans="2:11" ht="15" x14ac:dyDescent="0.2">
      <c r="B23" s="189"/>
      <c r="C23" s="207"/>
      <c r="D23" s="2"/>
      <c r="E23" s="2"/>
      <c r="F23" s="192" t="s">
        <v>319</v>
      </c>
      <c r="G23" s="260" t="s">
        <v>320</v>
      </c>
      <c r="H23" s="2"/>
      <c r="I23" s="2"/>
      <c r="J23" s="2"/>
      <c r="K23" s="188"/>
    </row>
    <row r="24" spans="2:11" ht="15" x14ac:dyDescent="0.2">
      <c r="B24" s="189"/>
      <c r="C24" s="207"/>
      <c r="D24" s="2"/>
      <c r="E24" s="2"/>
      <c r="F24" s="192"/>
      <c r="G24" s="260" t="s">
        <v>333</v>
      </c>
      <c r="H24" s="2"/>
      <c r="I24" s="2"/>
      <c r="J24" s="2"/>
      <c r="K24" s="188"/>
    </row>
    <row r="25" spans="2:11" ht="15" x14ac:dyDescent="0.2">
      <c r="B25" s="189"/>
      <c r="C25" s="207"/>
      <c r="D25" s="2"/>
      <c r="E25" s="2"/>
      <c r="F25" s="192" t="s">
        <v>296</v>
      </c>
      <c r="G25" s="192"/>
      <c r="H25" s="2"/>
      <c r="I25" s="2"/>
      <c r="J25" s="2"/>
      <c r="K25" s="188"/>
    </row>
    <row r="26" spans="2:11" ht="15" x14ac:dyDescent="0.2">
      <c r="B26" s="189"/>
      <c r="C26" s="207"/>
      <c r="D26" s="2"/>
      <c r="E26" s="2"/>
      <c r="F26" s="194" t="s">
        <v>297</v>
      </c>
      <c r="G26" s="2"/>
      <c r="H26" s="2"/>
      <c r="I26" s="2"/>
      <c r="J26" s="2"/>
      <c r="K26" s="188"/>
    </row>
    <row r="27" spans="2:11" ht="15" x14ac:dyDescent="0.2">
      <c r="B27" s="189"/>
      <c r="C27" s="207"/>
      <c r="D27" s="2"/>
      <c r="E27" s="2"/>
      <c r="F27" s="192" t="s">
        <v>298</v>
      </c>
      <c r="G27" s="2"/>
      <c r="H27" s="2"/>
      <c r="I27" s="2"/>
      <c r="J27" s="2"/>
      <c r="K27" s="188"/>
    </row>
    <row r="28" spans="2:11" ht="15" x14ac:dyDescent="0.2">
      <c r="B28" s="189"/>
      <c r="C28" s="207"/>
      <c r="D28" s="2"/>
      <c r="E28" s="2"/>
      <c r="F28" s="192" t="s">
        <v>299</v>
      </c>
      <c r="G28" s="2"/>
      <c r="H28" s="2"/>
      <c r="I28" s="2"/>
      <c r="J28" s="2"/>
      <c r="K28" s="188"/>
    </row>
    <row r="29" spans="2:11" ht="15" x14ac:dyDescent="0.2">
      <c r="B29" s="189"/>
      <c r="C29" s="207"/>
      <c r="D29" s="2"/>
      <c r="E29" s="2"/>
      <c r="F29" s="192" t="s">
        <v>321</v>
      </c>
      <c r="G29" s="261" t="s">
        <v>322</v>
      </c>
      <c r="H29" s="2"/>
      <c r="I29" s="2"/>
      <c r="J29" s="2"/>
      <c r="K29" s="188"/>
    </row>
    <row r="30" spans="2:11" ht="15" x14ac:dyDescent="0.2">
      <c r="B30" s="189"/>
      <c r="C30" s="207"/>
      <c r="D30" s="2"/>
      <c r="E30" s="2"/>
      <c r="F30" s="2"/>
      <c r="G30" s="260" t="s">
        <v>323</v>
      </c>
      <c r="H30" s="2"/>
      <c r="I30" s="2"/>
      <c r="J30" s="2"/>
      <c r="K30" s="188"/>
    </row>
    <row r="31" spans="2:11" ht="15" x14ac:dyDescent="0.2">
      <c r="B31" s="189"/>
      <c r="C31" s="207"/>
      <c r="D31" s="2"/>
      <c r="E31" s="2"/>
      <c r="F31" s="192" t="s">
        <v>300</v>
      </c>
      <c r="G31" s="260" t="s">
        <v>325</v>
      </c>
      <c r="H31" s="2"/>
      <c r="I31" s="2"/>
      <c r="J31" s="2"/>
      <c r="K31" s="188"/>
    </row>
    <row r="32" spans="2:11" ht="15" x14ac:dyDescent="0.2">
      <c r="B32" s="189"/>
      <c r="C32" s="207"/>
      <c r="D32" s="2"/>
      <c r="E32" s="2"/>
      <c r="F32" s="194" t="s">
        <v>301</v>
      </c>
      <c r="G32" s="260" t="s">
        <v>324</v>
      </c>
      <c r="H32" s="260"/>
      <c r="I32" s="2"/>
      <c r="J32" s="2"/>
      <c r="K32" s="188"/>
    </row>
    <row r="33" spans="2:11" ht="15" x14ac:dyDescent="0.2">
      <c r="B33" s="189"/>
      <c r="C33" s="207"/>
      <c r="D33" s="2"/>
      <c r="E33" s="2"/>
      <c r="F33" s="192" t="s">
        <v>666</v>
      </c>
      <c r="G33" s="192"/>
      <c r="J33" s="261" t="s">
        <v>326</v>
      </c>
      <c r="K33" s="188"/>
    </row>
    <row r="34" spans="2:11" ht="15" x14ac:dyDescent="0.2">
      <c r="B34" s="189"/>
      <c r="C34" s="2"/>
      <c r="D34" s="2"/>
      <c r="E34" s="2"/>
      <c r="F34" s="2"/>
      <c r="G34" s="2"/>
      <c r="J34" s="260" t="s">
        <v>327</v>
      </c>
      <c r="K34" s="188"/>
    </row>
    <row r="35" spans="2:11" ht="30" x14ac:dyDescent="0.2">
      <c r="B35" s="189"/>
      <c r="C35" s="2"/>
      <c r="D35" s="2"/>
      <c r="E35" s="2"/>
      <c r="F35" s="2"/>
      <c r="G35" s="2"/>
      <c r="J35" s="262" t="s">
        <v>328</v>
      </c>
      <c r="K35" s="188"/>
    </row>
    <row r="36" spans="2:11" ht="15" x14ac:dyDescent="0.2">
      <c r="B36" s="189"/>
      <c r="C36" s="2"/>
      <c r="D36" s="2"/>
      <c r="E36" s="2"/>
      <c r="F36" s="192" t="s">
        <v>329</v>
      </c>
      <c r="G36" s="192"/>
      <c r="H36" s="262" t="s">
        <v>330</v>
      </c>
      <c r="I36" s="2"/>
      <c r="J36" s="2"/>
      <c r="K36" s="188"/>
    </row>
    <row r="37" spans="2:11" ht="15" x14ac:dyDescent="0.2">
      <c r="B37" s="189"/>
      <c r="C37" s="2"/>
      <c r="D37" s="2"/>
      <c r="E37" s="2"/>
      <c r="F37" s="2"/>
      <c r="G37" s="2"/>
      <c r="H37" s="260" t="s">
        <v>331</v>
      </c>
      <c r="I37" s="192"/>
      <c r="J37" s="2"/>
      <c r="K37" s="188"/>
    </row>
    <row r="38" spans="2:11" ht="15" x14ac:dyDescent="0.2">
      <c r="B38" s="189"/>
      <c r="C38" s="2"/>
      <c r="D38" s="2"/>
      <c r="E38" s="2"/>
      <c r="F38" s="2"/>
      <c r="G38" s="2"/>
      <c r="H38" s="262" t="s">
        <v>332</v>
      </c>
      <c r="I38" s="2"/>
      <c r="J38" s="2"/>
      <c r="K38" s="188"/>
    </row>
    <row r="39" spans="2:11" ht="15" x14ac:dyDescent="0.2">
      <c r="B39" s="189"/>
      <c r="C39" s="2"/>
      <c r="D39" s="2"/>
      <c r="E39" s="2"/>
      <c r="F39" s="935" t="s">
        <v>199</v>
      </c>
      <c r="G39" s="935"/>
      <c r="H39" s="935"/>
      <c r="I39" s="935"/>
      <c r="J39" s="935"/>
      <c r="K39" s="188"/>
    </row>
    <row r="40" spans="2:11" ht="15" x14ac:dyDescent="0.2">
      <c r="B40" s="189"/>
      <c r="C40" s="2"/>
      <c r="D40" s="2"/>
      <c r="E40" s="2"/>
      <c r="F40" s="198" t="s">
        <v>222</v>
      </c>
      <c r="G40" s="2"/>
      <c r="H40" s="194"/>
      <c r="I40" s="2"/>
      <c r="J40" s="2"/>
      <c r="K40" s="188"/>
    </row>
    <row r="41" spans="2:11" ht="15" x14ac:dyDescent="0.2">
      <c r="B41" s="189"/>
      <c r="C41" s="2"/>
      <c r="D41" s="2"/>
      <c r="E41" s="2"/>
      <c r="F41" s="192" t="s">
        <v>307</v>
      </c>
      <c r="G41" s="192"/>
      <c r="H41" s="192"/>
      <c r="I41" s="192"/>
      <c r="J41" s="192"/>
      <c r="K41" s="188"/>
    </row>
    <row r="42" spans="2:11" ht="15" x14ac:dyDescent="0.2">
      <c r="B42" s="189"/>
      <c r="C42" s="2"/>
      <c r="D42" s="2"/>
      <c r="E42" s="2"/>
      <c r="F42" s="192" t="s">
        <v>308</v>
      </c>
      <c r="G42" s="192"/>
      <c r="H42" s="192"/>
      <c r="I42" s="192"/>
      <c r="J42" s="2"/>
      <c r="K42" s="188"/>
    </row>
    <row r="43" spans="2:11" ht="15" x14ac:dyDescent="0.2">
      <c r="B43" s="189"/>
      <c r="C43" s="2"/>
      <c r="D43" s="2"/>
      <c r="E43" s="2"/>
      <c r="F43" s="192" t="s">
        <v>309</v>
      </c>
      <c r="G43" s="192"/>
      <c r="H43" s="192"/>
      <c r="I43" s="192"/>
      <c r="J43" s="2"/>
      <c r="K43" s="188"/>
    </row>
    <row r="44" spans="2:11" ht="15" x14ac:dyDescent="0.2">
      <c r="B44" s="189"/>
      <c r="C44" s="2"/>
      <c r="D44" s="2"/>
      <c r="E44" s="2"/>
      <c r="F44" s="192" t="s">
        <v>310</v>
      </c>
      <c r="G44" s="192"/>
      <c r="H44" s="192"/>
      <c r="I44" s="192"/>
      <c r="J44" s="2"/>
      <c r="K44" s="188"/>
    </row>
    <row r="45" spans="2:11" ht="15" x14ac:dyDescent="0.2">
      <c r="B45" s="189"/>
      <c r="C45" s="2"/>
      <c r="D45" s="2"/>
      <c r="E45" s="2"/>
      <c r="F45" s="192" t="s">
        <v>311</v>
      </c>
      <c r="G45" s="192"/>
      <c r="H45" s="192"/>
      <c r="I45" s="192"/>
      <c r="J45" s="192"/>
      <c r="K45" s="188"/>
    </row>
    <row r="46" spans="2:11" ht="15" x14ac:dyDescent="0.2">
      <c r="B46" s="189"/>
      <c r="C46" s="192"/>
      <c r="D46" s="2"/>
      <c r="E46" s="2"/>
      <c r="F46" s="194" t="s">
        <v>312</v>
      </c>
      <c r="G46" s="2"/>
      <c r="H46" s="2"/>
      <c r="I46" s="2"/>
      <c r="J46" s="2"/>
      <c r="K46" s="188"/>
    </row>
    <row r="47" spans="2:11" ht="15" x14ac:dyDescent="0.2">
      <c r="B47" s="189"/>
      <c r="C47" s="192"/>
      <c r="D47" s="2"/>
      <c r="E47" s="2"/>
      <c r="F47" s="2"/>
      <c r="G47" s="2"/>
      <c r="H47" s="2"/>
      <c r="I47" s="2"/>
      <c r="J47" s="2"/>
      <c r="K47" s="188"/>
    </row>
    <row r="48" spans="2:11" ht="19.5" thickBot="1" x14ac:dyDescent="0.25">
      <c r="B48" s="189"/>
      <c r="C48" s="2"/>
      <c r="D48" s="191" t="s">
        <v>215</v>
      </c>
      <c r="E48" s="2"/>
      <c r="F48" s="2"/>
      <c r="G48" s="2"/>
      <c r="H48" s="2"/>
      <c r="I48" s="2"/>
      <c r="J48" s="2"/>
      <c r="K48" s="188"/>
    </row>
    <row r="49" spans="2:11" x14ac:dyDescent="0.2">
      <c r="B49" s="189"/>
      <c r="C49" s="2"/>
      <c r="D49" s="907" t="s">
        <v>216</v>
      </c>
      <c r="E49" s="908"/>
      <c r="F49" s="908"/>
      <c r="G49" s="908"/>
      <c r="H49" s="908"/>
      <c r="I49" s="909"/>
      <c r="J49" s="2"/>
      <c r="K49" s="188"/>
    </row>
    <row r="50" spans="2:11" x14ac:dyDescent="0.2">
      <c r="B50" s="189"/>
      <c r="C50" s="2"/>
      <c r="D50" s="910"/>
      <c r="E50" s="911"/>
      <c r="F50" s="911"/>
      <c r="G50" s="911"/>
      <c r="H50" s="911"/>
      <c r="I50" s="912"/>
      <c r="J50" s="2"/>
      <c r="K50" s="188"/>
    </row>
    <row r="51" spans="2:11" x14ac:dyDescent="0.2">
      <c r="B51" s="189"/>
      <c r="C51" s="2"/>
      <c r="D51" s="910"/>
      <c r="E51" s="911"/>
      <c r="F51" s="911"/>
      <c r="G51" s="911"/>
      <c r="H51" s="911"/>
      <c r="I51" s="912"/>
      <c r="J51" s="2"/>
      <c r="K51" s="188"/>
    </row>
    <row r="52" spans="2:11" x14ac:dyDescent="0.2">
      <c r="B52" s="189"/>
      <c r="C52" s="2"/>
      <c r="D52" s="910"/>
      <c r="E52" s="911"/>
      <c r="F52" s="911"/>
      <c r="G52" s="911"/>
      <c r="H52" s="911"/>
      <c r="I52" s="912"/>
      <c r="J52" s="2"/>
      <c r="K52" s="188"/>
    </row>
    <row r="53" spans="2:11" x14ac:dyDescent="0.2">
      <c r="B53" s="189"/>
      <c r="C53" s="2"/>
      <c r="D53" s="910"/>
      <c r="E53" s="911"/>
      <c r="F53" s="911"/>
      <c r="G53" s="911"/>
      <c r="H53" s="911"/>
      <c r="I53" s="912"/>
      <c r="J53" s="2"/>
      <c r="K53" s="188"/>
    </row>
    <row r="54" spans="2:11" ht="13.5" thickBot="1" x14ac:dyDescent="0.25">
      <c r="B54" s="189"/>
      <c r="C54" s="2"/>
      <c r="D54" s="913"/>
      <c r="E54" s="914"/>
      <c r="F54" s="914"/>
      <c r="G54" s="914"/>
      <c r="H54" s="914"/>
      <c r="I54" s="915"/>
      <c r="J54" s="2"/>
      <c r="K54" s="188"/>
    </row>
    <row r="55" spans="2:11" ht="15" thickBot="1" x14ac:dyDescent="0.25">
      <c r="B55" s="189"/>
      <c r="C55" s="2"/>
      <c r="D55" s="200" t="s">
        <v>216</v>
      </c>
      <c r="E55" s="2"/>
      <c r="F55" s="2"/>
      <c r="G55" s="2"/>
      <c r="H55" s="2"/>
      <c r="I55" s="2"/>
      <c r="J55" s="2"/>
      <c r="K55" s="188"/>
    </row>
    <row r="56" spans="2:11" ht="13.5" thickBot="1" x14ac:dyDescent="0.25">
      <c r="B56" s="189"/>
      <c r="C56" s="2"/>
      <c r="D56" s="211" t="s">
        <v>217</v>
      </c>
      <c r="E56" s="181" t="s">
        <v>218</v>
      </c>
      <c r="F56" s="211" t="s">
        <v>43</v>
      </c>
      <c r="G56" s="222"/>
      <c r="H56" s="211" t="s">
        <v>42</v>
      </c>
      <c r="I56" s="916"/>
      <c r="J56" s="917"/>
      <c r="K56" s="188"/>
    </row>
    <row r="57" spans="2:11" ht="15" thickBot="1" x14ac:dyDescent="0.25">
      <c r="B57" s="189"/>
      <c r="C57" s="2"/>
      <c r="D57" s="200" t="s">
        <v>216</v>
      </c>
      <c r="E57" s="2"/>
      <c r="F57" s="2"/>
      <c r="G57" s="2"/>
      <c r="H57" s="2"/>
      <c r="I57" s="918"/>
      <c r="J57" s="919"/>
      <c r="K57" s="188"/>
    </row>
    <row r="58" spans="2:11" ht="15" thickBot="1" x14ac:dyDescent="0.25">
      <c r="B58" s="201"/>
      <c r="C58" s="203"/>
      <c r="D58" s="202" t="s">
        <v>216</v>
      </c>
      <c r="E58" s="203"/>
      <c r="F58" s="203"/>
      <c r="G58" s="203"/>
      <c r="H58" s="203"/>
      <c r="I58" s="203"/>
      <c r="J58" s="203"/>
      <c r="K58" s="204"/>
    </row>
    <row r="59" spans="2:11" ht="14.25" x14ac:dyDescent="0.2">
      <c r="B59" s="274"/>
      <c r="C59" s="274"/>
      <c r="D59" s="275"/>
      <c r="E59" s="274"/>
      <c r="F59" s="276" t="s">
        <v>424</v>
      </c>
      <c r="G59" s="928">
        <v>42977</v>
      </c>
      <c r="H59" s="928"/>
      <c r="I59" s="274"/>
      <c r="J59" s="274"/>
      <c r="K59" s="274"/>
    </row>
    <row r="60" spans="2:11" ht="26.25" customHeight="1" x14ac:dyDescent="0.2">
      <c r="B60" s="901" t="s">
        <v>425</v>
      </c>
      <c r="C60" s="902"/>
      <c r="D60" s="902"/>
      <c r="E60" s="902"/>
      <c r="F60" s="902"/>
      <c r="G60" s="902"/>
      <c r="H60" s="902"/>
      <c r="I60" s="902"/>
      <c r="J60" s="902"/>
      <c r="K60" s="902"/>
    </row>
  </sheetData>
  <mergeCells count="12">
    <mergeCell ref="B60:K60"/>
    <mergeCell ref="B1:K1"/>
    <mergeCell ref="C3:J3"/>
    <mergeCell ref="C5:D5"/>
    <mergeCell ref="E5:H5"/>
    <mergeCell ref="C6:D6"/>
    <mergeCell ref="I56:J57"/>
    <mergeCell ref="D49:I54"/>
    <mergeCell ref="F39:J39"/>
    <mergeCell ref="C7:D7"/>
    <mergeCell ref="E7:F7"/>
    <mergeCell ref="G59:H59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Check Box 1">
              <controlPr defaultSize="0" autoFill="0" autoLine="0" autoPict="0">
                <anchor moveWithCells="1">
                  <from>
                    <xdr:col>2</xdr:col>
                    <xdr:colOff>676275</xdr:colOff>
                    <xdr:row>7</xdr:row>
                    <xdr:rowOff>114300</xdr:rowOff>
                  </from>
                  <to>
                    <xdr:col>3</xdr:col>
                    <xdr:colOff>219075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Check Box 2">
              <controlPr defaultSize="0" autoFill="0" autoLine="0" autoPict="0">
                <anchor moveWithCells="1">
                  <from>
                    <xdr:col>2</xdr:col>
                    <xdr:colOff>676275</xdr:colOff>
                    <xdr:row>8</xdr:row>
                    <xdr:rowOff>104775</xdr:rowOff>
                  </from>
                  <to>
                    <xdr:col>3</xdr:col>
                    <xdr:colOff>219075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Check Box 3">
              <controlPr defaultSize="0" autoFill="0" autoLine="0" autoPict="0">
                <anchor moveWithCells="1">
                  <from>
                    <xdr:col>2</xdr:col>
                    <xdr:colOff>676275</xdr:colOff>
                    <xdr:row>9</xdr:row>
                    <xdr:rowOff>28575</xdr:rowOff>
                  </from>
                  <to>
                    <xdr:col>3</xdr:col>
                    <xdr:colOff>219075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7" name="Check Box 4">
              <controlPr defaultSize="0" autoFill="0" autoLine="0" autoPict="0">
                <anchor moveWithCells="1">
                  <from>
                    <xdr:col>2</xdr:col>
                    <xdr:colOff>676275</xdr:colOff>
                    <xdr:row>9</xdr:row>
                    <xdr:rowOff>180975</xdr:rowOff>
                  </from>
                  <to>
                    <xdr:col>3</xdr:col>
                    <xdr:colOff>219075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8" name="Check Box 5">
              <controlPr defaultSize="0" autoFill="0" autoLine="0" autoPict="0">
                <anchor moveWithCells="1">
                  <from>
                    <xdr:col>2</xdr:col>
                    <xdr:colOff>676275</xdr:colOff>
                    <xdr:row>10</xdr:row>
                    <xdr:rowOff>142875</xdr:rowOff>
                  </from>
                  <to>
                    <xdr:col>3</xdr:col>
                    <xdr:colOff>219075</xdr:colOff>
                    <xdr:row>11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4" r:id="rId9" name="Check Box 6">
              <controlPr defaultSize="0" autoFill="0" autoLine="0" autoPict="0">
                <anchor moveWithCells="1">
                  <from>
                    <xdr:col>2</xdr:col>
                    <xdr:colOff>676275</xdr:colOff>
                    <xdr:row>11</xdr:row>
                    <xdr:rowOff>114300</xdr:rowOff>
                  </from>
                  <to>
                    <xdr:col>3</xdr:col>
                    <xdr:colOff>219075</xdr:colOff>
                    <xdr:row>12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7" r:id="rId10" name="Check Box 19">
              <controlPr defaultSize="0" autoFill="0" autoLine="0" autoPict="0">
                <anchor moveWithCells="1">
                  <from>
                    <xdr:col>4</xdr:col>
                    <xdr:colOff>38100</xdr:colOff>
                    <xdr:row>15</xdr:row>
                    <xdr:rowOff>161925</xdr:rowOff>
                  </from>
                  <to>
                    <xdr:col>4</xdr:col>
                    <xdr:colOff>180975</xdr:colOff>
                    <xdr:row>16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30" r:id="rId11" name="Check Box 22">
              <controlPr defaultSize="0" autoFill="0" autoLine="0" autoPict="0">
                <anchor moveWithCells="1">
                  <from>
                    <xdr:col>4</xdr:col>
                    <xdr:colOff>38100</xdr:colOff>
                    <xdr:row>17</xdr:row>
                    <xdr:rowOff>28575</xdr:rowOff>
                  </from>
                  <to>
                    <xdr:col>4</xdr:col>
                    <xdr:colOff>180975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32" r:id="rId12" name="Check Box 24">
              <controlPr defaultSize="0" autoFill="0" autoLine="0" autoPict="0">
                <anchor moveWithCells="1">
                  <from>
                    <xdr:col>4</xdr:col>
                    <xdr:colOff>38100</xdr:colOff>
                    <xdr:row>17</xdr:row>
                    <xdr:rowOff>180975</xdr:rowOff>
                  </from>
                  <to>
                    <xdr:col>4</xdr:col>
                    <xdr:colOff>180975</xdr:colOff>
                    <xdr:row>18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33" r:id="rId13" name="Check Box 25">
              <controlPr defaultSize="0" autoFill="0" autoLine="0" autoPict="0">
                <anchor moveWithCells="1">
                  <from>
                    <xdr:col>4</xdr:col>
                    <xdr:colOff>38100</xdr:colOff>
                    <xdr:row>19</xdr:row>
                    <xdr:rowOff>142875</xdr:rowOff>
                  </from>
                  <to>
                    <xdr:col>4</xdr:col>
                    <xdr:colOff>180975</xdr:colOff>
                    <xdr:row>20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34" r:id="rId14" name="Check Box 26">
              <controlPr defaultSize="0" autoFill="0" autoLine="0" autoPict="0">
                <anchor moveWithCells="1">
                  <from>
                    <xdr:col>4</xdr:col>
                    <xdr:colOff>38100</xdr:colOff>
                    <xdr:row>20</xdr:row>
                    <xdr:rowOff>76200</xdr:rowOff>
                  </from>
                  <to>
                    <xdr:col>4</xdr:col>
                    <xdr:colOff>180975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36" r:id="rId15" name="Check Box 28">
              <controlPr defaultSize="0" autoFill="0" autoLine="0" autoPict="0">
                <anchor moveWithCells="1">
                  <from>
                    <xdr:col>4</xdr:col>
                    <xdr:colOff>38100</xdr:colOff>
                    <xdr:row>21</xdr:row>
                    <xdr:rowOff>180975</xdr:rowOff>
                  </from>
                  <to>
                    <xdr:col>4</xdr:col>
                    <xdr:colOff>180975</xdr:colOff>
                    <xdr:row>22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38" r:id="rId16" name="Check Box 30">
              <controlPr defaultSize="0" autoFill="0" autoLine="0" autoPict="0">
                <anchor moveWithCells="1">
                  <from>
                    <xdr:col>4</xdr:col>
                    <xdr:colOff>38100</xdr:colOff>
                    <xdr:row>22</xdr:row>
                    <xdr:rowOff>152400</xdr:rowOff>
                  </from>
                  <to>
                    <xdr:col>4</xdr:col>
                    <xdr:colOff>180975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39" r:id="rId17" name="Check Box 31">
              <controlPr defaultSize="0" autoFill="0" autoLine="0" autoPict="0">
                <anchor>
                  <from>
                    <xdr:col>6</xdr:col>
                    <xdr:colOff>257175</xdr:colOff>
                    <xdr:row>7</xdr:row>
                    <xdr:rowOff>66675</xdr:rowOff>
                  </from>
                  <to>
                    <xdr:col>6</xdr:col>
                    <xdr:colOff>485775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0" r:id="rId18" name="Check Box 32">
              <controlPr defaultSize="0" autoFill="0" autoLine="0" autoPict="0">
                <anchor>
                  <from>
                    <xdr:col>6</xdr:col>
                    <xdr:colOff>257175</xdr:colOff>
                    <xdr:row>8</xdr:row>
                    <xdr:rowOff>47625</xdr:rowOff>
                  </from>
                  <to>
                    <xdr:col>6</xdr:col>
                    <xdr:colOff>485775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1" r:id="rId19" name="Check Box 33">
              <controlPr defaultSize="0" autoFill="0" autoLine="0" autoPict="0">
                <anchor>
                  <from>
                    <xdr:col>6</xdr:col>
                    <xdr:colOff>257175</xdr:colOff>
                    <xdr:row>8</xdr:row>
                    <xdr:rowOff>219075</xdr:rowOff>
                  </from>
                  <to>
                    <xdr:col>6</xdr:col>
                    <xdr:colOff>485775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2" r:id="rId20" name="Check Box 34">
              <controlPr defaultSize="0" autoFill="0" autoLine="0" autoPict="0">
                <anchor>
                  <from>
                    <xdr:col>6</xdr:col>
                    <xdr:colOff>257175</xdr:colOff>
                    <xdr:row>9</xdr:row>
                    <xdr:rowOff>123825</xdr:rowOff>
                  </from>
                  <to>
                    <xdr:col>6</xdr:col>
                    <xdr:colOff>485775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3" r:id="rId21" name="Check Box 35">
              <controlPr defaultSize="0" autoFill="0" autoLine="0" autoPict="0">
                <anchor moveWithCells="1">
                  <from>
                    <xdr:col>6</xdr:col>
                    <xdr:colOff>257175</xdr:colOff>
                    <xdr:row>10</xdr:row>
                    <xdr:rowOff>142875</xdr:rowOff>
                  </from>
                  <to>
                    <xdr:col>6</xdr:col>
                    <xdr:colOff>485775</xdr:colOff>
                    <xdr:row>11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4" r:id="rId22" name="Check Box 36">
              <controlPr defaultSize="0" autoFill="0" autoLine="0" autoPict="0">
                <anchor moveWithCells="1">
                  <from>
                    <xdr:col>4</xdr:col>
                    <xdr:colOff>38100</xdr:colOff>
                    <xdr:row>28</xdr:row>
                    <xdr:rowOff>104775</xdr:rowOff>
                  </from>
                  <to>
                    <xdr:col>4</xdr:col>
                    <xdr:colOff>180975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5" r:id="rId23" name="Check Box 37">
              <controlPr defaultSize="0" autoFill="0" autoLine="0" autoPict="0">
                <anchor moveWithCells="1">
                  <from>
                    <xdr:col>4</xdr:col>
                    <xdr:colOff>38100</xdr:colOff>
                    <xdr:row>31</xdr:row>
                    <xdr:rowOff>161925</xdr:rowOff>
                  </from>
                  <to>
                    <xdr:col>4</xdr:col>
                    <xdr:colOff>180975</xdr:colOff>
                    <xdr:row>32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7" r:id="rId24" name="Check Box 39">
              <controlPr defaultSize="0" autoFill="0" autoLine="0" autoPict="0">
                <anchor moveWithCells="1">
                  <from>
                    <xdr:col>4</xdr:col>
                    <xdr:colOff>38100</xdr:colOff>
                    <xdr:row>33</xdr:row>
                    <xdr:rowOff>76200</xdr:rowOff>
                  </from>
                  <to>
                    <xdr:col>4</xdr:col>
                    <xdr:colOff>180975</xdr:colOff>
                    <xdr:row>34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8" r:id="rId25" name="Check Box 40">
              <controlPr defaultSize="0" autoFill="0" autoLine="0" autoPict="0">
                <anchor moveWithCells="1">
                  <from>
                    <xdr:col>4</xdr:col>
                    <xdr:colOff>38100</xdr:colOff>
                    <xdr:row>34</xdr:row>
                    <xdr:rowOff>47625</xdr:rowOff>
                  </from>
                  <to>
                    <xdr:col>4</xdr:col>
                    <xdr:colOff>180975</xdr:colOff>
                    <xdr:row>34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9" r:id="rId26" name="Check Box 41">
              <controlPr defaultSize="0" autoFill="0" autoLine="0" autoPict="0">
                <anchor moveWithCells="1">
                  <from>
                    <xdr:col>4</xdr:col>
                    <xdr:colOff>38100</xdr:colOff>
                    <xdr:row>34</xdr:row>
                    <xdr:rowOff>352425</xdr:rowOff>
                  </from>
                  <to>
                    <xdr:col>4</xdr:col>
                    <xdr:colOff>180975</xdr:colOff>
                    <xdr:row>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0" r:id="rId27" name="Check Box 42">
              <controlPr defaultSize="0" autoFill="0" autoLine="0" autoPict="0">
                <anchor moveWithCells="1">
                  <from>
                    <xdr:col>4</xdr:col>
                    <xdr:colOff>38100</xdr:colOff>
                    <xdr:row>34</xdr:row>
                    <xdr:rowOff>200025</xdr:rowOff>
                  </from>
                  <to>
                    <xdr:col>4</xdr:col>
                    <xdr:colOff>180975</xdr:colOff>
                    <xdr:row>34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1" r:id="rId28" name="Check Box 43">
              <controlPr defaultSize="0" autoFill="0" autoLine="0" autoPict="0">
                <anchor moveWithCells="1">
                  <from>
                    <xdr:col>4</xdr:col>
                    <xdr:colOff>38100</xdr:colOff>
                    <xdr:row>35</xdr:row>
                    <xdr:rowOff>142875</xdr:rowOff>
                  </from>
                  <to>
                    <xdr:col>4</xdr:col>
                    <xdr:colOff>180975</xdr:colOff>
                    <xdr:row>36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2" r:id="rId29" name="Check Box 44">
              <controlPr defaultSize="0" autoFill="0" autoLine="0" autoPict="0">
                <anchor moveWithCells="1">
                  <from>
                    <xdr:col>4</xdr:col>
                    <xdr:colOff>38100</xdr:colOff>
                    <xdr:row>36</xdr:row>
                    <xdr:rowOff>104775</xdr:rowOff>
                  </from>
                  <to>
                    <xdr:col>4</xdr:col>
                    <xdr:colOff>180975</xdr:colOff>
                    <xdr:row>37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3" r:id="rId30" name="Check Box 45">
              <controlPr defaultSize="0" autoFill="0" autoLine="0" autoPict="0">
                <anchor moveWithCells="1">
                  <from>
                    <xdr:col>4</xdr:col>
                    <xdr:colOff>38100</xdr:colOff>
                    <xdr:row>16</xdr:row>
                    <xdr:rowOff>104775</xdr:rowOff>
                  </from>
                  <to>
                    <xdr:col>4</xdr:col>
                    <xdr:colOff>180975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4" r:id="rId31" name="Check Box 46">
              <controlPr defaultSize="0" autoFill="0" autoLine="0" autoPict="0">
                <anchor moveWithCells="1">
                  <from>
                    <xdr:col>4</xdr:col>
                    <xdr:colOff>38100</xdr:colOff>
                    <xdr:row>21</xdr:row>
                    <xdr:rowOff>66675</xdr:rowOff>
                  </from>
                  <to>
                    <xdr:col>4</xdr:col>
                    <xdr:colOff>180975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5" r:id="rId32" name="Check Box 47">
              <controlPr defaultSize="0" autoFill="0" autoLine="0" autoPict="0">
                <anchor moveWithCells="1">
                  <from>
                    <xdr:col>4</xdr:col>
                    <xdr:colOff>38100</xdr:colOff>
                    <xdr:row>24</xdr:row>
                    <xdr:rowOff>114300</xdr:rowOff>
                  </from>
                  <to>
                    <xdr:col>4</xdr:col>
                    <xdr:colOff>180975</xdr:colOff>
                    <xdr:row>25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6" r:id="rId33" name="Check Box 48">
              <controlPr defaultSize="0" autoFill="0" autoLine="0" autoPict="0">
                <anchor moveWithCells="1">
                  <from>
                    <xdr:col>4</xdr:col>
                    <xdr:colOff>38100</xdr:colOff>
                    <xdr:row>25</xdr:row>
                    <xdr:rowOff>76200</xdr:rowOff>
                  </from>
                  <to>
                    <xdr:col>4</xdr:col>
                    <xdr:colOff>180975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7" r:id="rId34" name="Check Box 49">
              <controlPr defaultSize="0" autoFill="0" autoLine="0" autoPict="0">
                <anchor moveWithCells="1">
                  <from>
                    <xdr:col>4</xdr:col>
                    <xdr:colOff>38100</xdr:colOff>
                    <xdr:row>26</xdr:row>
                    <xdr:rowOff>38100</xdr:rowOff>
                  </from>
                  <to>
                    <xdr:col>4</xdr:col>
                    <xdr:colOff>180975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8" r:id="rId35" name="Check Box 50">
              <controlPr defaultSize="0" autoFill="0" autoLine="0" autoPict="0">
                <anchor moveWithCells="1">
                  <from>
                    <xdr:col>2</xdr:col>
                    <xdr:colOff>238125</xdr:colOff>
                    <xdr:row>15</xdr:row>
                    <xdr:rowOff>161925</xdr:rowOff>
                  </from>
                  <to>
                    <xdr:col>2</xdr:col>
                    <xdr:colOff>419100</xdr:colOff>
                    <xdr:row>16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9" r:id="rId36" name="Check Box 51">
              <controlPr defaultSize="0" autoFill="0" autoLine="0" autoPict="0">
                <anchor moveWithCells="1">
                  <from>
                    <xdr:col>2</xdr:col>
                    <xdr:colOff>238125</xdr:colOff>
                    <xdr:row>17</xdr:row>
                    <xdr:rowOff>28575</xdr:rowOff>
                  </from>
                  <to>
                    <xdr:col>2</xdr:col>
                    <xdr:colOff>419100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0" r:id="rId37" name="Check Box 52">
              <controlPr defaultSize="0" autoFill="0" autoLine="0" autoPict="0">
                <anchor moveWithCells="1">
                  <from>
                    <xdr:col>2</xdr:col>
                    <xdr:colOff>238125</xdr:colOff>
                    <xdr:row>17</xdr:row>
                    <xdr:rowOff>180975</xdr:rowOff>
                  </from>
                  <to>
                    <xdr:col>2</xdr:col>
                    <xdr:colOff>419100</xdr:colOff>
                    <xdr:row>18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1" r:id="rId38" name="Check Box 53">
              <controlPr defaultSize="0" autoFill="0" autoLine="0" autoPict="0">
                <anchor moveWithCells="1">
                  <from>
                    <xdr:col>2</xdr:col>
                    <xdr:colOff>238125</xdr:colOff>
                    <xdr:row>19</xdr:row>
                    <xdr:rowOff>142875</xdr:rowOff>
                  </from>
                  <to>
                    <xdr:col>2</xdr:col>
                    <xdr:colOff>419100</xdr:colOff>
                    <xdr:row>20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2" r:id="rId39" name="Check Box 54">
              <controlPr defaultSize="0" autoFill="0" autoLine="0" autoPict="0">
                <anchor moveWithCells="1">
                  <from>
                    <xdr:col>2</xdr:col>
                    <xdr:colOff>238125</xdr:colOff>
                    <xdr:row>20</xdr:row>
                    <xdr:rowOff>76200</xdr:rowOff>
                  </from>
                  <to>
                    <xdr:col>2</xdr:col>
                    <xdr:colOff>419100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3" r:id="rId40" name="Check Box 55">
              <controlPr defaultSize="0" autoFill="0" autoLine="0" autoPict="0">
                <anchor moveWithCells="1">
                  <from>
                    <xdr:col>2</xdr:col>
                    <xdr:colOff>238125</xdr:colOff>
                    <xdr:row>21</xdr:row>
                    <xdr:rowOff>180975</xdr:rowOff>
                  </from>
                  <to>
                    <xdr:col>2</xdr:col>
                    <xdr:colOff>419100</xdr:colOff>
                    <xdr:row>22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4" r:id="rId41" name="Check Box 56">
              <controlPr defaultSize="0" autoFill="0" autoLine="0" autoPict="0">
                <anchor moveWithCells="1">
                  <from>
                    <xdr:col>2</xdr:col>
                    <xdr:colOff>238125</xdr:colOff>
                    <xdr:row>22</xdr:row>
                    <xdr:rowOff>152400</xdr:rowOff>
                  </from>
                  <to>
                    <xdr:col>2</xdr:col>
                    <xdr:colOff>419100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5" r:id="rId42" name="Check Box 57">
              <controlPr defaultSize="0" autoFill="0" autoLine="0" autoPict="0">
                <anchor moveWithCells="1">
                  <from>
                    <xdr:col>2</xdr:col>
                    <xdr:colOff>238125</xdr:colOff>
                    <xdr:row>28</xdr:row>
                    <xdr:rowOff>104775</xdr:rowOff>
                  </from>
                  <to>
                    <xdr:col>2</xdr:col>
                    <xdr:colOff>419100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6" r:id="rId43" name="Check Box 58">
              <controlPr defaultSize="0" autoFill="0" autoLine="0" autoPict="0">
                <anchor moveWithCells="1">
                  <from>
                    <xdr:col>2</xdr:col>
                    <xdr:colOff>238125</xdr:colOff>
                    <xdr:row>31</xdr:row>
                    <xdr:rowOff>161925</xdr:rowOff>
                  </from>
                  <to>
                    <xdr:col>2</xdr:col>
                    <xdr:colOff>419100</xdr:colOff>
                    <xdr:row>32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7" r:id="rId44" name="Check Box 59">
              <controlPr defaultSize="0" autoFill="0" autoLine="0" autoPict="0">
                <anchor moveWithCells="1">
                  <from>
                    <xdr:col>2</xdr:col>
                    <xdr:colOff>238125</xdr:colOff>
                    <xdr:row>33</xdr:row>
                    <xdr:rowOff>76200</xdr:rowOff>
                  </from>
                  <to>
                    <xdr:col>2</xdr:col>
                    <xdr:colOff>419100</xdr:colOff>
                    <xdr:row>34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8" r:id="rId45" name="Check Box 60">
              <controlPr defaultSize="0" autoFill="0" autoLine="0" autoPict="0">
                <anchor moveWithCells="1">
                  <from>
                    <xdr:col>2</xdr:col>
                    <xdr:colOff>238125</xdr:colOff>
                    <xdr:row>34</xdr:row>
                    <xdr:rowOff>47625</xdr:rowOff>
                  </from>
                  <to>
                    <xdr:col>2</xdr:col>
                    <xdr:colOff>419100</xdr:colOff>
                    <xdr:row>34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9" r:id="rId46" name="Check Box 61">
              <controlPr defaultSize="0" autoFill="0" autoLine="0" autoPict="0">
                <anchor moveWithCells="1">
                  <from>
                    <xdr:col>2</xdr:col>
                    <xdr:colOff>238125</xdr:colOff>
                    <xdr:row>34</xdr:row>
                    <xdr:rowOff>352425</xdr:rowOff>
                  </from>
                  <to>
                    <xdr:col>2</xdr:col>
                    <xdr:colOff>419100</xdr:colOff>
                    <xdr:row>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70" r:id="rId47" name="Check Box 62">
              <controlPr defaultSize="0" autoFill="0" autoLine="0" autoPict="0">
                <anchor moveWithCells="1">
                  <from>
                    <xdr:col>2</xdr:col>
                    <xdr:colOff>238125</xdr:colOff>
                    <xdr:row>34</xdr:row>
                    <xdr:rowOff>200025</xdr:rowOff>
                  </from>
                  <to>
                    <xdr:col>2</xdr:col>
                    <xdr:colOff>419100</xdr:colOff>
                    <xdr:row>34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71" r:id="rId48" name="Check Box 63">
              <controlPr defaultSize="0" autoFill="0" autoLine="0" autoPict="0">
                <anchor moveWithCells="1">
                  <from>
                    <xdr:col>2</xdr:col>
                    <xdr:colOff>238125</xdr:colOff>
                    <xdr:row>35</xdr:row>
                    <xdr:rowOff>142875</xdr:rowOff>
                  </from>
                  <to>
                    <xdr:col>2</xdr:col>
                    <xdr:colOff>419100</xdr:colOff>
                    <xdr:row>36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72" r:id="rId49" name="Check Box 64">
              <controlPr defaultSize="0" autoFill="0" autoLine="0" autoPict="0">
                <anchor moveWithCells="1">
                  <from>
                    <xdr:col>2</xdr:col>
                    <xdr:colOff>238125</xdr:colOff>
                    <xdr:row>36</xdr:row>
                    <xdr:rowOff>104775</xdr:rowOff>
                  </from>
                  <to>
                    <xdr:col>2</xdr:col>
                    <xdr:colOff>419100</xdr:colOff>
                    <xdr:row>37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73" r:id="rId50" name="Check Box 65">
              <controlPr defaultSize="0" autoFill="0" autoLine="0" autoPict="0">
                <anchor moveWithCells="1">
                  <from>
                    <xdr:col>2</xdr:col>
                    <xdr:colOff>238125</xdr:colOff>
                    <xdr:row>16</xdr:row>
                    <xdr:rowOff>104775</xdr:rowOff>
                  </from>
                  <to>
                    <xdr:col>2</xdr:col>
                    <xdr:colOff>419100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74" r:id="rId51" name="Check Box 66">
              <controlPr defaultSize="0" autoFill="0" autoLine="0" autoPict="0">
                <anchor moveWithCells="1">
                  <from>
                    <xdr:col>2</xdr:col>
                    <xdr:colOff>238125</xdr:colOff>
                    <xdr:row>21</xdr:row>
                    <xdr:rowOff>66675</xdr:rowOff>
                  </from>
                  <to>
                    <xdr:col>2</xdr:col>
                    <xdr:colOff>419100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75" r:id="rId52" name="Check Box 67">
              <controlPr defaultSize="0" autoFill="0" autoLine="0" autoPict="0">
                <anchor moveWithCells="1">
                  <from>
                    <xdr:col>2</xdr:col>
                    <xdr:colOff>238125</xdr:colOff>
                    <xdr:row>24</xdr:row>
                    <xdr:rowOff>114300</xdr:rowOff>
                  </from>
                  <to>
                    <xdr:col>2</xdr:col>
                    <xdr:colOff>419100</xdr:colOff>
                    <xdr:row>25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76" r:id="rId53" name="Check Box 68">
              <controlPr defaultSize="0" autoFill="0" autoLine="0" autoPict="0">
                <anchor moveWithCells="1">
                  <from>
                    <xdr:col>2</xdr:col>
                    <xdr:colOff>238125</xdr:colOff>
                    <xdr:row>25</xdr:row>
                    <xdr:rowOff>76200</xdr:rowOff>
                  </from>
                  <to>
                    <xdr:col>2</xdr:col>
                    <xdr:colOff>419100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77" r:id="rId54" name="Check Box 69">
              <controlPr defaultSize="0" autoFill="0" autoLine="0" autoPict="0">
                <anchor moveWithCells="1">
                  <from>
                    <xdr:col>2</xdr:col>
                    <xdr:colOff>238125</xdr:colOff>
                    <xdr:row>26</xdr:row>
                    <xdr:rowOff>38100</xdr:rowOff>
                  </from>
                  <to>
                    <xdr:col>2</xdr:col>
                    <xdr:colOff>419100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78" r:id="rId55" name="Check Box 70">
              <controlPr defaultSize="0" autoFill="0" autoLine="0" autoPict="0">
                <anchor moveWithCells="1">
                  <from>
                    <xdr:col>4</xdr:col>
                    <xdr:colOff>38100</xdr:colOff>
                    <xdr:row>14</xdr:row>
                    <xdr:rowOff>180975</xdr:rowOff>
                  </from>
                  <to>
                    <xdr:col>4</xdr:col>
                    <xdr:colOff>180975</xdr:colOff>
                    <xdr:row>15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79" r:id="rId56" name="Check Box 71">
              <controlPr defaultSize="0" autoFill="0" autoLine="0" autoPict="0">
                <anchor moveWithCells="1">
                  <from>
                    <xdr:col>2</xdr:col>
                    <xdr:colOff>238125</xdr:colOff>
                    <xdr:row>14</xdr:row>
                    <xdr:rowOff>180975</xdr:rowOff>
                  </from>
                  <to>
                    <xdr:col>2</xdr:col>
                    <xdr:colOff>419100</xdr:colOff>
                    <xdr:row>15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 enableFormatConditionsCalculation="0">
    <tabColor rgb="FF00B050"/>
    <pageSetUpPr fitToPage="1"/>
  </sheetPr>
  <dimension ref="B2:K58"/>
  <sheetViews>
    <sheetView showGridLines="0" view="pageBreakPreview" topLeftCell="A23" zoomScaleSheetLayoutView="100" workbookViewId="0">
      <selection activeCell="Q6" sqref="Q6:AC6"/>
    </sheetView>
  </sheetViews>
  <sheetFormatPr baseColWidth="10" defaultRowHeight="12.75" x14ac:dyDescent="0.2"/>
  <cols>
    <col min="1" max="1" width="2.7109375" customWidth="1"/>
    <col min="2" max="2" width="5.140625" customWidth="1"/>
    <col min="3" max="3" width="17" customWidth="1"/>
    <col min="7" max="8" width="11.140625" customWidth="1"/>
    <col min="9" max="10" width="13.140625" customWidth="1"/>
    <col min="11" max="11" width="11.140625" customWidth="1"/>
    <col min="12" max="12" width="2.42578125" customWidth="1"/>
  </cols>
  <sheetData>
    <row r="2" spans="2:11" x14ac:dyDescent="0.2">
      <c r="B2" s="583"/>
      <c r="C2" s="216"/>
      <c r="D2" s="216"/>
      <c r="E2" s="216"/>
      <c r="F2" s="216"/>
      <c r="G2" s="216"/>
      <c r="H2" s="216"/>
      <c r="I2" s="216"/>
      <c r="J2" s="216"/>
      <c r="K2" s="217"/>
    </row>
    <row r="3" spans="2:11" x14ac:dyDescent="0.2">
      <c r="B3" s="588"/>
      <c r="C3" s="2"/>
      <c r="D3" s="2"/>
      <c r="E3" s="2"/>
      <c r="F3" s="2"/>
      <c r="G3" s="2"/>
      <c r="H3" s="2"/>
      <c r="I3" s="2"/>
      <c r="J3" s="2"/>
      <c r="K3" s="218"/>
    </row>
    <row r="4" spans="2:11" x14ac:dyDescent="0.2">
      <c r="B4" s="588"/>
      <c r="C4" s="2"/>
      <c r="D4" s="2"/>
      <c r="E4" s="2"/>
      <c r="F4" s="2"/>
      <c r="G4" s="2"/>
      <c r="H4" s="2"/>
      <c r="I4" s="2"/>
      <c r="J4" s="2"/>
      <c r="K4" s="218"/>
    </row>
    <row r="5" spans="2:11" x14ac:dyDescent="0.2">
      <c r="B5" s="588"/>
      <c r="C5" s="2"/>
      <c r="D5" s="2"/>
      <c r="E5" s="2"/>
      <c r="F5" s="2"/>
      <c r="G5" s="2"/>
      <c r="H5" s="2"/>
      <c r="I5" s="2"/>
      <c r="J5" s="2"/>
      <c r="K5" s="218"/>
    </row>
    <row r="6" spans="2:11" x14ac:dyDescent="0.2">
      <c r="B6" s="588"/>
      <c r="C6" s="2"/>
      <c r="D6" s="2"/>
      <c r="E6" s="2"/>
      <c r="F6" s="2"/>
      <c r="G6" s="2"/>
      <c r="H6" s="2"/>
      <c r="I6" s="2"/>
      <c r="J6" s="2"/>
      <c r="K6" s="218"/>
    </row>
    <row r="7" spans="2:11" x14ac:dyDescent="0.2">
      <c r="B7" s="588"/>
      <c r="C7" s="2"/>
      <c r="D7" s="2"/>
      <c r="E7" s="2"/>
      <c r="F7" s="2"/>
      <c r="G7" s="2"/>
      <c r="H7" s="2"/>
      <c r="I7" s="2"/>
      <c r="J7" s="2"/>
      <c r="K7" s="218"/>
    </row>
    <row r="8" spans="2:11" x14ac:dyDescent="0.2">
      <c r="B8" s="588"/>
      <c r="C8" s="2"/>
      <c r="D8" s="2"/>
      <c r="E8" s="2"/>
      <c r="F8" s="2"/>
      <c r="G8" s="2"/>
      <c r="H8" s="2"/>
      <c r="I8" s="2"/>
      <c r="J8" s="2"/>
      <c r="K8" s="218"/>
    </row>
    <row r="9" spans="2:11" x14ac:dyDescent="0.2">
      <c r="B9" s="588"/>
      <c r="C9" s="2"/>
      <c r="D9" s="2"/>
      <c r="E9" s="2"/>
      <c r="F9" s="2"/>
      <c r="G9" s="2"/>
      <c r="H9" s="2"/>
      <c r="I9" s="2"/>
      <c r="J9" s="2"/>
      <c r="K9" s="218"/>
    </row>
    <row r="10" spans="2:11" x14ac:dyDescent="0.2">
      <c r="B10" s="588"/>
      <c r="C10" s="2"/>
      <c r="D10" s="2"/>
      <c r="E10" s="2"/>
      <c r="F10" s="2"/>
      <c r="G10" s="2"/>
      <c r="H10" s="2"/>
      <c r="I10" s="2"/>
      <c r="J10" s="2"/>
      <c r="K10" s="218"/>
    </row>
    <row r="11" spans="2:11" x14ac:dyDescent="0.2">
      <c r="B11" s="588"/>
      <c r="C11" s="2"/>
      <c r="D11" s="2"/>
      <c r="E11" s="2"/>
      <c r="F11" s="2"/>
      <c r="G11" s="2"/>
      <c r="H11" s="2"/>
      <c r="I11" s="2"/>
      <c r="J11" s="2"/>
      <c r="K11" s="218"/>
    </row>
    <row r="12" spans="2:11" x14ac:dyDescent="0.2">
      <c r="B12" s="588"/>
      <c r="C12" s="2"/>
      <c r="D12" s="2"/>
      <c r="E12" s="2"/>
      <c r="F12" s="2"/>
      <c r="G12" s="2"/>
      <c r="H12" s="2"/>
      <c r="I12" s="2"/>
      <c r="J12" s="2"/>
      <c r="K12" s="218"/>
    </row>
    <row r="13" spans="2:11" x14ac:dyDescent="0.2">
      <c r="B13" s="588"/>
      <c r="C13" s="2"/>
      <c r="D13" s="2"/>
      <c r="E13" s="2"/>
      <c r="F13" s="2"/>
      <c r="G13" s="2"/>
      <c r="H13" s="2"/>
      <c r="I13" s="2"/>
      <c r="J13" s="2"/>
      <c r="K13" s="218"/>
    </row>
    <row r="14" spans="2:11" x14ac:dyDescent="0.2">
      <c r="B14" s="588"/>
      <c r="C14" s="2"/>
      <c r="D14" s="2"/>
      <c r="E14" s="2"/>
      <c r="F14" s="2"/>
      <c r="G14" s="2"/>
      <c r="H14" s="2"/>
      <c r="I14" s="2"/>
      <c r="J14" s="2"/>
      <c r="K14" s="218"/>
    </row>
    <row r="15" spans="2:11" x14ac:dyDescent="0.2">
      <c r="B15" s="588"/>
      <c r="C15" s="2"/>
      <c r="D15" s="2"/>
      <c r="E15" s="2"/>
      <c r="F15" s="2"/>
      <c r="G15" s="2"/>
      <c r="H15" s="2"/>
      <c r="I15" s="2"/>
      <c r="J15" s="2"/>
      <c r="K15" s="218"/>
    </row>
    <row r="16" spans="2:11" ht="15" x14ac:dyDescent="0.2">
      <c r="B16" s="866" t="s">
        <v>609</v>
      </c>
      <c r="C16" s="867"/>
      <c r="D16" s="867"/>
      <c r="E16" s="867"/>
      <c r="F16" s="867"/>
      <c r="G16" s="2"/>
      <c r="H16" s="2"/>
      <c r="I16" s="2"/>
      <c r="J16" s="2"/>
      <c r="K16" s="218"/>
    </row>
    <row r="17" spans="2:11" x14ac:dyDescent="0.2">
      <c r="B17" s="505"/>
      <c r="C17" s="25" t="s">
        <v>510</v>
      </c>
      <c r="D17" s="2"/>
      <c r="E17" s="2"/>
      <c r="F17" s="2"/>
      <c r="G17" s="2"/>
      <c r="H17" s="2"/>
      <c r="I17" s="2"/>
      <c r="J17" s="2"/>
      <c r="K17" s="218"/>
    </row>
    <row r="18" spans="2:11" x14ac:dyDescent="0.2">
      <c r="B18" s="505"/>
      <c r="C18" s="25" t="s">
        <v>510</v>
      </c>
      <c r="D18" s="2"/>
      <c r="E18" s="2"/>
      <c r="F18" s="2"/>
      <c r="G18" s="2"/>
      <c r="H18" s="2"/>
      <c r="I18" s="2"/>
      <c r="J18" s="2"/>
      <c r="K18" s="218"/>
    </row>
    <row r="19" spans="2:11" x14ac:dyDescent="0.2">
      <c r="B19" s="505"/>
      <c r="C19" s="25" t="s">
        <v>510</v>
      </c>
      <c r="D19" s="2"/>
      <c r="E19" s="2"/>
      <c r="F19" s="2"/>
      <c r="G19" s="2"/>
      <c r="H19" s="2"/>
      <c r="I19" s="2"/>
      <c r="J19" s="2"/>
      <c r="K19" s="218"/>
    </row>
    <row r="20" spans="2:11" x14ac:dyDescent="0.2">
      <c r="B20" s="505"/>
      <c r="C20" s="600" t="s">
        <v>510</v>
      </c>
      <c r="D20" s="2"/>
      <c r="E20" s="2"/>
      <c r="F20" s="2"/>
      <c r="G20" s="2"/>
      <c r="H20" s="2"/>
      <c r="I20" s="2"/>
      <c r="J20" s="2"/>
      <c r="K20" s="218"/>
    </row>
    <row r="21" spans="2:11" x14ac:dyDescent="0.2">
      <c r="B21" s="505"/>
      <c r="C21" s="600" t="s">
        <v>510</v>
      </c>
      <c r="D21" s="2"/>
      <c r="E21" s="2"/>
      <c r="F21" s="2"/>
      <c r="G21" s="2"/>
      <c r="H21" s="2"/>
      <c r="I21" s="2"/>
      <c r="J21" s="2"/>
      <c r="K21" s="218"/>
    </row>
    <row r="22" spans="2:11" x14ac:dyDescent="0.2">
      <c r="B22" s="505"/>
      <c r="C22" s="2"/>
      <c r="D22" s="2"/>
      <c r="E22" s="2"/>
      <c r="F22" s="2"/>
      <c r="G22" s="2"/>
      <c r="H22" s="2"/>
      <c r="I22" s="2"/>
      <c r="J22" s="2"/>
      <c r="K22" s="218"/>
    </row>
    <row r="23" spans="2:11" x14ac:dyDescent="0.2">
      <c r="B23" s="588"/>
      <c r="C23" s="2"/>
      <c r="D23" s="220"/>
      <c r="E23" s="220"/>
      <c r="F23" s="220"/>
      <c r="G23" s="220"/>
      <c r="H23" s="220"/>
      <c r="I23" s="220"/>
      <c r="J23" s="220"/>
      <c r="K23" s="221"/>
    </row>
    <row r="24" spans="2:11" x14ac:dyDescent="0.2">
      <c r="B24" s="583"/>
      <c r="C24" s="216"/>
      <c r="D24" s="216"/>
      <c r="E24" s="216"/>
      <c r="F24" s="216"/>
      <c r="G24" s="216"/>
      <c r="H24" s="216"/>
      <c r="I24" s="216"/>
      <c r="J24" s="216"/>
      <c r="K24" s="218"/>
    </row>
    <row r="25" spans="2:11" s="580" customFormat="1" ht="13.5" customHeight="1" x14ac:dyDescent="0.2">
      <c r="B25" s="876" t="s">
        <v>610</v>
      </c>
      <c r="C25" s="877"/>
      <c r="D25" s="874">
        <f>'Base de données'!$G$4</f>
        <v>0</v>
      </c>
      <c r="E25" s="874"/>
      <c r="F25" s="874"/>
      <c r="G25" s="874"/>
      <c r="H25" s="874"/>
      <c r="I25" s="874"/>
      <c r="J25" s="874"/>
      <c r="K25" s="596"/>
    </row>
    <row r="26" spans="2:11" s="580" customFormat="1" ht="13.5" customHeight="1" x14ac:dyDescent="0.2">
      <c r="B26" s="597"/>
      <c r="C26" s="598"/>
      <c r="D26" s="875">
        <f>'Base de données'!$G$5</f>
        <v>0</v>
      </c>
      <c r="E26" s="875"/>
      <c r="F26" s="875"/>
      <c r="G26" s="875"/>
      <c r="H26" s="875"/>
      <c r="I26" s="875"/>
      <c r="J26" s="875"/>
      <c r="K26" s="596"/>
    </row>
    <row r="27" spans="2:11" s="580" customFormat="1" ht="12.75" customHeight="1" x14ac:dyDescent="0.2">
      <c r="B27" s="597"/>
      <c r="C27" s="598"/>
      <c r="D27" s="875">
        <f>'Base de données'!$G$6</f>
        <v>0</v>
      </c>
      <c r="E27" s="875"/>
      <c r="F27" s="875"/>
      <c r="G27" s="875"/>
      <c r="H27" s="875"/>
      <c r="I27" s="875"/>
      <c r="J27" s="875"/>
      <c r="K27" s="596"/>
    </row>
    <row r="28" spans="2:11" s="580" customFormat="1" ht="12.75" customHeight="1" x14ac:dyDescent="0.2">
      <c r="B28" s="597"/>
      <c r="C28" s="598"/>
      <c r="D28" s="875">
        <f>'Base de données'!$G$7</f>
        <v>0</v>
      </c>
      <c r="E28" s="875"/>
      <c r="F28" s="875"/>
      <c r="G28" s="875"/>
      <c r="H28" s="875"/>
      <c r="I28" s="875"/>
      <c r="J28" s="875"/>
      <c r="K28" s="596"/>
    </row>
    <row r="29" spans="2:11" ht="13.5" thickBot="1" x14ac:dyDescent="0.25">
      <c r="B29" s="604"/>
      <c r="C29" s="603"/>
      <c r="D29" s="603"/>
      <c r="E29" s="603"/>
      <c r="F29" s="603"/>
      <c r="G29" s="603"/>
      <c r="H29" s="603"/>
      <c r="I29" s="603"/>
      <c r="J29" s="603"/>
      <c r="K29" s="605"/>
    </row>
    <row r="30" spans="2:11" ht="13.5" thickTop="1" x14ac:dyDescent="0.2">
      <c r="B30" s="588"/>
      <c r="C30" s="2"/>
      <c r="D30" s="2"/>
      <c r="E30" s="2"/>
      <c r="F30" s="2"/>
      <c r="G30" s="2"/>
      <c r="H30" s="2"/>
      <c r="I30" s="2"/>
      <c r="J30" s="2"/>
      <c r="K30" s="218"/>
    </row>
    <row r="31" spans="2:11" ht="20.25" x14ac:dyDescent="0.3">
      <c r="B31" s="588"/>
      <c r="C31" s="889" t="s">
        <v>624</v>
      </c>
      <c r="D31" s="889"/>
      <c r="E31" s="889"/>
      <c r="F31" s="889"/>
      <c r="G31" s="889"/>
      <c r="H31" s="889"/>
      <c r="I31" s="889"/>
      <c r="J31" s="607" t="s">
        <v>627</v>
      </c>
      <c r="K31" s="218"/>
    </row>
    <row r="32" spans="2:11" x14ac:dyDescent="0.2">
      <c r="B32" s="588"/>
      <c r="C32" s="2"/>
      <c r="D32" s="2"/>
      <c r="E32" s="2"/>
      <c r="F32" s="2"/>
      <c r="G32" s="2"/>
      <c r="H32" s="2"/>
      <c r="I32" s="2"/>
      <c r="J32" s="2"/>
      <c r="K32" s="218"/>
    </row>
    <row r="33" spans="2:11" x14ac:dyDescent="0.2">
      <c r="B33" s="588"/>
      <c r="C33" s="2"/>
      <c r="D33" s="2"/>
      <c r="E33" s="2"/>
      <c r="F33" s="2"/>
      <c r="G33" s="2"/>
      <c r="H33" s="2"/>
      <c r="I33" s="2"/>
      <c r="J33" s="2"/>
      <c r="K33" s="218"/>
    </row>
    <row r="34" spans="2:11" ht="12.75" customHeight="1" x14ac:dyDescent="0.2">
      <c r="B34" s="588"/>
      <c r="C34" s="892" t="s">
        <v>611</v>
      </c>
      <c r="D34" s="892"/>
      <c r="E34" s="892"/>
      <c r="F34" s="892"/>
      <c r="G34" s="892"/>
      <c r="H34" s="892"/>
      <c r="I34" s="892"/>
      <c r="J34" s="892"/>
      <c r="K34" s="218"/>
    </row>
    <row r="35" spans="2:11" ht="12.75" customHeight="1" x14ac:dyDescent="0.2">
      <c r="B35" s="588"/>
      <c r="C35" s="892"/>
      <c r="D35" s="892"/>
      <c r="E35" s="892"/>
      <c r="F35" s="892"/>
      <c r="G35" s="892"/>
      <c r="H35" s="892"/>
      <c r="I35" s="892"/>
      <c r="J35" s="892"/>
      <c r="K35" s="218"/>
    </row>
    <row r="36" spans="2:11" x14ac:dyDescent="0.2">
      <c r="B36" s="588"/>
      <c r="C36" s="869" t="str">
        <f>LOOKUP($C$39,'Base de données'!$K$4:$K$57,'Base de données'!$L$4:$L$57)</f>
        <v>Paris-Nord - Paris-Gare-De-Lyon (RER D)</v>
      </c>
      <c r="D36" s="869"/>
      <c r="E36" s="869"/>
      <c r="F36" s="869"/>
      <c r="G36" s="869"/>
      <c r="H36" s="869"/>
      <c r="I36" s="869"/>
      <c r="J36" s="869"/>
      <c r="K36" s="218"/>
    </row>
    <row r="37" spans="2:11" ht="12.75" customHeight="1" x14ac:dyDescent="0.2">
      <c r="B37" s="588"/>
      <c r="C37" s="869"/>
      <c r="D37" s="869"/>
      <c r="E37" s="869"/>
      <c r="F37" s="869"/>
      <c r="G37" s="869"/>
      <c r="H37" s="869"/>
      <c r="I37" s="869"/>
      <c r="J37" s="869"/>
      <c r="K37" s="606"/>
    </row>
    <row r="38" spans="2:11" ht="12.75" customHeight="1" x14ac:dyDescent="0.2">
      <c r="B38" s="588"/>
      <c r="K38" s="606"/>
    </row>
    <row r="39" spans="2:11" ht="30" x14ac:dyDescent="0.2">
      <c r="B39" s="588"/>
      <c r="C39" s="868" t="s">
        <v>603</v>
      </c>
      <c r="D39" s="868"/>
      <c r="E39" s="868"/>
      <c r="F39" s="868"/>
      <c r="G39" s="868"/>
      <c r="H39" s="868"/>
      <c r="I39" s="868"/>
      <c r="J39" s="868"/>
      <c r="K39" s="602"/>
    </row>
    <row r="40" spans="2:11" ht="30" x14ac:dyDescent="0.2">
      <c r="B40" s="588"/>
      <c r="C40" s="868" t="s">
        <v>31</v>
      </c>
      <c r="D40" s="868"/>
      <c r="E40" s="868"/>
      <c r="F40" s="868"/>
      <c r="G40" s="868"/>
      <c r="H40" s="868"/>
      <c r="I40" s="868"/>
      <c r="J40" s="868"/>
      <c r="K40" s="602"/>
    </row>
    <row r="41" spans="2:11" ht="30" x14ac:dyDescent="0.2">
      <c r="B41" s="588"/>
      <c r="C41" s="893" t="s">
        <v>612</v>
      </c>
      <c r="D41" s="893"/>
      <c r="E41" s="893"/>
      <c r="F41" s="893"/>
      <c r="G41" s="893"/>
      <c r="H41" s="893"/>
      <c r="I41" s="893"/>
      <c r="J41" s="893"/>
      <c r="K41" s="602"/>
    </row>
    <row r="42" spans="2:11" ht="30" x14ac:dyDescent="0.2">
      <c r="B42" s="588"/>
      <c r="C42" s="601"/>
      <c r="D42" s="601"/>
      <c r="E42" s="601"/>
      <c r="F42" s="328"/>
      <c r="G42" s="601"/>
      <c r="H42" s="601"/>
      <c r="I42" s="601"/>
      <c r="J42" s="601"/>
      <c r="K42" s="602"/>
    </row>
    <row r="43" spans="2:11" ht="30" x14ac:dyDescent="0.2">
      <c r="B43" s="588"/>
      <c r="K43" s="602"/>
    </row>
    <row r="44" spans="2:11" ht="20.25" customHeight="1" x14ac:dyDescent="0.2">
      <c r="B44" s="588"/>
      <c r="F44" s="891" t="s">
        <v>645</v>
      </c>
      <c r="G44" s="891"/>
      <c r="K44" s="218"/>
    </row>
    <row r="45" spans="2:11" ht="20.25" customHeight="1" x14ac:dyDescent="0.2">
      <c r="B45" s="588"/>
      <c r="C45" s="2"/>
      <c r="D45" s="2"/>
      <c r="E45" s="2"/>
      <c r="F45" s="891"/>
      <c r="G45" s="891"/>
      <c r="H45" s="2"/>
      <c r="I45" s="2"/>
      <c r="J45" s="2"/>
      <c r="K45" s="218"/>
    </row>
    <row r="46" spans="2:11" ht="20.25" x14ac:dyDescent="0.3">
      <c r="B46" s="588"/>
      <c r="C46" s="2"/>
      <c r="E46" s="2"/>
      <c r="F46" s="890"/>
      <c r="G46" s="890"/>
      <c r="H46" s="2"/>
      <c r="I46" s="2"/>
      <c r="J46" s="2"/>
      <c r="K46" s="218"/>
    </row>
    <row r="47" spans="2:11" ht="38.25" customHeight="1" x14ac:dyDescent="0.2">
      <c r="B47" s="599"/>
      <c r="C47" s="220"/>
      <c r="D47" s="220"/>
      <c r="E47" s="220"/>
      <c r="F47" s="220"/>
      <c r="G47" s="220"/>
      <c r="H47" s="220"/>
      <c r="I47" s="220"/>
      <c r="J47" s="220"/>
      <c r="K47" s="221"/>
    </row>
    <row r="48" spans="2:11" ht="23.25" customHeight="1" x14ac:dyDescent="0.2">
      <c r="B48" s="581"/>
      <c r="C48" s="581"/>
      <c r="D48" s="581"/>
      <c r="E48" s="581"/>
      <c r="F48" s="581"/>
      <c r="G48" s="870" t="s">
        <v>622</v>
      </c>
      <c r="H48" s="871"/>
      <c r="I48" s="883" t="s">
        <v>646</v>
      </c>
      <c r="J48" s="884"/>
      <c r="K48" s="885"/>
    </row>
    <row r="49" spans="2:11" ht="23.25" customHeight="1" x14ac:dyDescent="0.2">
      <c r="B49" s="581"/>
      <c r="C49" s="581"/>
      <c r="D49" s="581"/>
      <c r="E49" s="581"/>
      <c r="F49" s="581"/>
      <c r="G49" s="872"/>
      <c r="H49" s="873"/>
      <c r="I49" s="886"/>
      <c r="J49" s="887"/>
      <c r="K49" s="888"/>
    </row>
    <row r="50" spans="2:11" ht="23.25" customHeight="1" x14ac:dyDescent="0.2">
      <c r="B50" s="581"/>
      <c r="C50" s="581"/>
      <c r="D50" s="581"/>
      <c r="E50" s="581"/>
      <c r="F50" s="581"/>
      <c r="G50" s="872"/>
      <c r="H50" s="873"/>
      <c r="I50" s="584" t="s">
        <v>620</v>
      </c>
      <c r="J50" s="2"/>
      <c r="K50" s="218"/>
    </row>
    <row r="51" spans="2:11" ht="23.25" customHeight="1" x14ac:dyDescent="0.2">
      <c r="B51" s="581"/>
      <c r="C51" s="581"/>
      <c r="D51" s="581"/>
      <c r="E51" s="581"/>
      <c r="F51" s="581"/>
      <c r="G51" s="872"/>
      <c r="H51" s="873"/>
      <c r="I51" s="880" t="s">
        <v>617</v>
      </c>
      <c r="J51" s="881"/>
      <c r="K51" s="882"/>
    </row>
    <row r="52" spans="2:11" ht="23.25" customHeight="1" x14ac:dyDescent="0.2">
      <c r="B52" s="581"/>
      <c r="C52" s="581"/>
      <c r="D52" s="581"/>
      <c r="E52" s="581"/>
      <c r="F52" s="581"/>
      <c r="G52" s="590"/>
      <c r="H52" s="591" t="s">
        <v>618</v>
      </c>
      <c r="I52" s="459"/>
      <c r="J52" s="459"/>
      <c r="K52" s="218"/>
    </row>
    <row r="53" spans="2:11" ht="23.25" customHeight="1" x14ac:dyDescent="0.2">
      <c r="B53" s="581"/>
      <c r="C53" s="581"/>
      <c r="D53" s="581"/>
      <c r="E53" s="581"/>
      <c r="F53" s="581"/>
      <c r="G53" s="585"/>
      <c r="H53" s="592" t="s">
        <v>619</v>
      </c>
      <c r="I53" s="459"/>
      <c r="J53" s="459"/>
      <c r="K53" s="218"/>
    </row>
    <row r="54" spans="2:11" ht="23.25" customHeight="1" x14ac:dyDescent="0.2">
      <c r="B54" s="581"/>
      <c r="C54" s="581"/>
      <c r="D54" s="581"/>
      <c r="E54" s="581"/>
      <c r="F54" s="581"/>
      <c r="G54" s="586" t="s">
        <v>621</v>
      </c>
      <c r="H54" s="589" t="s">
        <v>623</v>
      </c>
      <c r="I54" s="459"/>
      <c r="J54" s="459"/>
      <c r="K54" s="218"/>
    </row>
    <row r="55" spans="2:11" ht="23.25" customHeight="1" x14ac:dyDescent="0.2">
      <c r="B55" s="581"/>
      <c r="C55" s="581"/>
      <c r="D55" s="581"/>
      <c r="E55" s="581"/>
      <c r="F55" s="581"/>
      <c r="G55" s="587"/>
      <c r="H55" s="588"/>
      <c r="I55" s="582"/>
      <c r="J55" s="459"/>
      <c r="K55" s="218"/>
    </row>
    <row r="56" spans="2:11" s="3" customFormat="1" ht="25.5" x14ac:dyDescent="0.2">
      <c r="B56" s="593" t="s">
        <v>613</v>
      </c>
      <c r="C56" s="594" t="s">
        <v>614</v>
      </c>
      <c r="D56" s="594" t="s">
        <v>5</v>
      </c>
      <c r="E56" s="595" t="s">
        <v>615</v>
      </c>
      <c r="F56" s="594" t="s">
        <v>616</v>
      </c>
      <c r="G56" s="898" t="s">
        <v>509</v>
      </c>
      <c r="H56" s="899" t="str">
        <f>C39</f>
        <v>981000</v>
      </c>
      <c r="I56" s="894"/>
      <c r="J56" s="894"/>
      <c r="K56" s="896"/>
    </row>
    <row r="57" spans="2:11" x14ac:dyDescent="0.2">
      <c r="B57" s="878" t="s">
        <v>647</v>
      </c>
      <c r="C57" s="879"/>
      <c r="D57" s="879"/>
      <c r="E57" s="879"/>
      <c r="F57" s="879"/>
      <c r="G57" s="898"/>
      <c r="H57" s="900"/>
      <c r="I57" s="895"/>
      <c r="J57" s="895"/>
      <c r="K57" s="897"/>
    </row>
    <row r="58" spans="2:11" x14ac:dyDescent="0.2">
      <c r="B58" s="599"/>
      <c r="C58" s="220"/>
      <c r="D58" s="220"/>
      <c r="E58" s="220"/>
      <c r="F58" s="220"/>
      <c r="G58" s="220"/>
      <c r="H58" s="220"/>
      <c r="I58" s="220"/>
      <c r="J58" s="220"/>
      <c r="K58" s="221"/>
    </row>
  </sheetData>
  <mergeCells count="24">
    <mergeCell ref="B57:F57"/>
    <mergeCell ref="F44:G45"/>
    <mergeCell ref="F46:G46"/>
    <mergeCell ref="G48:H51"/>
    <mergeCell ref="I48:K48"/>
    <mergeCell ref="I49:K49"/>
    <mergeCell ref="I51:K51"/>
    <mergeCell ref="G56:G57"/>
    <mergeCell ref="H56:H57"/>
    <mergeCell ref="I56:I57"/>
    <mergeCell ref="J56:J57"/>
    <mergeCell ref="K56:K57"/>
    <mergeCell ref="C41:J41"/>
    <mergeCell ref="B16:F16"/>
    <mergeCell ref="B25:C25"/>
    <mergeCell ref="D25:J25"/>
    <mergeCell ref="D26:J26"/>
    <mergeCell ref="D27:J27"/>
    <mergeCell ref="D28:J28"/>
    <mergeCell ref="C31:I31"/>
    <mergeCell ref="C34:J35"/>
    <mergeCell ref="C36:J37"/>
    <mergeCell ref="C39:J39"/>
    <mergeCell ref="C40:J40"/>
  </mergeCells>
  <dataValidations count="3">
    <dataValidation type="list" allowBlank="1" showInputMessage="1" showErrorMessage="1" sqref="C39:J39">
      <formula1>N°_des_lignes</formula1>
    </dataValidation>
    <dataValidation type="list" allowBlank="1" showInputMessage="1" showErrorMessage="1" sqref="G56:G57">
      <formula1>Entité</formula1>
    </dataValidation>
    <dataValidation type="list" allowBlank="1" showInputMessage="1" showErrorMessage="1" sqref="J31">
      <formula1>Courant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6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 enableFormatConditionsCalculation="0">
    <tabColor theme="3" tint="0.39997558519241921"/>
    <pageSetUpPr fitToPage="1"/>
  </sheetPr>
  <dimension ref="B1:U57"/>
  <sheetViews>
    <sheetView showGridLines="0" view="pageBreakPreview" zoomScaleSheetLayoutView="100" workbookViewId="0">
      <selection activeCell="Q6" sqref="Q6:AC6"/>
    </sheetView>
  </sheetViews>
  <sheetFormatPr baseColWidth="10" defaultColWidth="10.7109375" defaultRowHeight="12.75" x14ac:dyDescent="0.2"/>
  <cols>
    <col min="1" max="1" width="2.28515625" customWidth="1"/>
    <col min="7" max="7" width="10.42578125" customWidth="1"/>
    <col min="8" max="8" width="13.42578125" customWidth="1"/>
    <col min="12" max="12" width="2.42578125" customWidth="1"/>
  </cols>
  <sheetData>
    <row r="1" spans="2:21" x14ac:dyDescent="0.2">
      <c r="B1" s="930" t="s">
        <v>223</v>
      </c>
      <c r="C1" s="930"/>
      <c r="D1" s="930"/>
      <c r="E1" s="930"/>
      <c r="F1" s="930"/>
      <c r="G1" s="930"/>
      <c r="H1" s="930"/>
      <c r="I1" s="930"/>
      <c r="J1" s="930"/>
      <c r="K1" s="930"/>
    </row>
    <row r="2" spans="2:21" ht="13.5" thickBot="1" x14ac:dyDescent="0.25"/>
    <row r="3" spans="2:21" ht="25.5" thickBot="1" x14ac:dyDescent="0.25">
      <c r="B3" s="209"/>
      <c r="C3" s="931" t="str">
        <f ca="1">RIGHT(CELL("filename",A1),LEN(CELL("filename",A1))-SEARCH("]",CELL("filename",A1)))</f>
        <v>Piquetage gare</v>
      </c>
      <c r="D3" s="932"/>
      <c r="E3" s="932"/>
      <c r="F3" s="932"/>
      <c r="G3" s="932"/>
      <c r="H3" s="932"/>
      <c r="I3" s="932"/>
      <c r="J3" s="933"/>
      <c r="K3" s="184"/>
    </row>
    <row r="4" spans="2:21" x14ac:dyDescent="0.2">
      <c r="B4" s="189"/>
      <c r="C4" s="210"/>
      <c r="D4" s="2"/>
      <c r="E4" s="2"/>
      <c r="F4" s="2"/>
      <c r="G4" s="2"/>
      <c r="H4" s="2"/>
      <c r="I4" s="2"/>
      <c r="J4" s="2"/>
      <c r="K4" s="188"/>
      <c r="N4" s="240"/>
    </row>
    <row r="5" spans="2:21" ht="18" x14ac:dyDescent="0.2">
      <c r="B5" s="189"/>
      <c r="C5" s="920" t="s">
        <v>220</v>
      </c>
      <c r="D5" s="921"/>
      <c r="E5" s="926" t="str">
        <f>'Identification du chantier'!$C$11</f>
        <v>Grand Paris interconnexion gare des Ardoines</v>
      </c>
      <c r="F5" s="926"/>
      <c r="G5" s="926"/>
      <c r="H5" s="926"/>
      <c r="I5" s="216"/>
      <c r="J5" s="217"/>
      <c r="K5" s="188"/>
      <c r="N5" s="241"/>
    </row>
    <row r="6" spans="2:21" x14ac:dyDescent="0.2">
      <c r="B6" s="189"/>
      <c r="C6" s="922" t="s">
        <v>219</v>
      </c>
      <c r="D6" s="923"/>
      <c r="E6" s="2"/>
      <c r="F6" s="2"/>
      <c r="G6" s="2"/>
      <c r="H6" s="2"/>
      <c r="I6" s="2"/>
      <c r="J6" s="218"/>
      <c r="K6" s="188"/>
      <c r="N6" s="243"/>
    </row>
    <row r="7" spans="2:21" x14ac:dyDescent="0.2">
      <c r="B7" s="189"/>
      <c r="C7" s="924" t="s">
        <v>221</v>
      </c>
      <c r="D7" s="925"/>
      <c r="E7" s="906"/>
      <c r="F7" s="906"/>
      <c r="G7" s="220"/>
      <c r="H7" s="220"/>
      <c r="I7" s="219" t="s">
        <v>239</v>
      </c>
      <c r="J7" s="221"/>
      <c r="K7" s="188"/>
      <c r="N7" s="244"/>
      <c r="O7" s="244"/>
    </row>
    <row r="8" spans="2:21" x14ac:dyDescent="0.2">
      <c r="B8" s="189"/>
      <c r="C8" s="190"/>
      <c r="D8" s="2"/>
      <c r="E8" s="2"/>
      <c r="F8" s="2"/>
      <c r="G8" s="2"/>
      <c r="H8" s="2"/>
      <c r="I8" s="2"/>
      <c r="J8" s="2"/>
      <c r="K8" s="188"/>
      <c r="N8" s="245"/>
    </row>
    <row r="9" spans="2:21" ht="18.75" x14ac:dyDescent="0.2">
      <c r="B9" s="189"/>
      <c r="C9" s="191" t="s">
        <v>171</v>
      </c>
      <c r="D9" s="2"/>
      <c r="E9" s="2"/>
      <c r="F9" s="2"/>
      <c r="G9" s="2"/>
      <c r="H9" s="2"/>
      <c r="I9" s="2"/>
      <c r="J9" s="2"/>
      <c r="K9" s="188"/>
      <c r="N9" s="245"/>
      <c r="R9" s="245"/>
    </row>
    <row r="10" spans="2:21" ht="15" x14ac:dyDescent="0.2">
      <c r="B10" s="189"/>
      <c r="C10" s="2"/>
      <c r="D10" s="2"/>
      <c r="E10" s="248" t="s">
        <v>172</v>
      </c>
      <c r="F10" s="2"/>
      <c r="G10" s="2"/>
      <c r="H10" s="2"/>
      <c r="I10" s="192" t="s">
        <v>285</v>
      </c>
      <c r="J10" s="2"/>
      <c r="K10" s="188"/>
      <c r="N10" s="246"/>
    </row>
    <row r="11" spans="2:21" ht="18.75" x14ac:dyDescent="0.2">
      <c r="B11" s="189"/>
      <c r="C11" s="2"/>
      <c r="D11" s="2"/>
      <c r="E11" s="248" t="s">
        <v>174</v>
      </c>
      <c r="F11" s="2"/>
      <c r="G11" s="2"/>
      <c r="H11" s="2"/>
      <c r="I11" s="192" t="s">
        <v>286</v>
      </c>
      <c r="J11" s="2"/>
      <c r="K11" s="188"/>
      <c r="N11" s="247"/>
    </row>
    <row r="12" spans="2:21" ht="15" x14ac:dyDescent="0.2">
      <c r="B12" s="189"/>
      <c r="C12" s="2"/>
      <c r="D12" s="2"/>
      <c r="E12" s="248" t="s">
        <v>287</v>
      </c>
      <c r="F12" s="2"/>
      <c r="G12" s="2"/>
      <c r="H12" s="2"/>
      <c r="I12" s="192" t="s">
        <v>175</v>
      </c>
      <c r="J12" s="2"/>
      <c r="K12" s="188"/>
      <c r="P12" s="248"/>
      <c r="U12" s="248"/>
    </row>
    <row r="13" spans="2:21" ht="15" x14ac:dyDescent="0.2">
      <c r="B13" s="189"/>
      <c r="C13" s="2"/>
      <c r="D13" s="2"/>
      <c r="E13" s="248" t="s">
        <v>288</v>
      </c>
      <c r="F13" s="2"/>
      <c r="G13" s="2"/>
      <c r="H13" s="2"/>
      <c r="I13" s="192" t="s">
        <v>289</v>
      </c>
      <c r="J13" s="2"/>
      <c r="K13" s="188"/>
      <c r="P13" s="248"/>
      <c r="U13" s="248"/>
    </row>
    <row r="14" spans="2:21" ht="15" x14ac:dyDescent="0.2">
      <c r="B14" s="189"/>
      <c r="C14" s="2"/>
      <c r="D14" s="2"/>
      <c r="E14" s="248" t="s">
        <v>290</v>
      </c>
      <c r="F14" s="2"/>
      <c r="G14" s="2"/>
      <c r="H14" s="2"/>
      <c r="I14" s="192" t="s">
        <v>182</v>
      </c>
      <c r="J14" s="2"/>
      <c r="K14" s="188"/>
      <c r="P14" s="248"/>
      <c r="T14" s="248"/>
    </row>
    <row r="15" spans="2:21" ht="15" x14ac:dyDescent="0.2">
      <c r="B15" s="189"/>
      <c r="C15" s="2"/>
      <c r="D15" s="2"/>
      <c r="E15" s="248" t="s">
        <v>291</v>
      </c>
      <c r="F15" s="2"/>
      <c r="G15" s="2"/>
      <c r="H15" s="2"/>
      <c r="I15" s="2"/>
      <c r="J15" s="2"/>
      <c r="K15" s="188"/>
      <c r="P15" s="248"/>
      <c r="R15" s="248"/>
    </row>
    <row r="16" spans="2:21" ht="15" x14ac:dyDescent="0.2">
      <c r="B16" s="189"/>
      <c r="C16" s="192"/>
      <c r="D16" s="2"/>
      <c r="E16" s="2"/>
      <c r="F16" s="2"/>
      <c r="G16" s="2"/>
      <c r="H16" s="2"/>
      <c r="I16" s="2"/>
      <c r="J16" s="2"/>
      <c r="K16" s="188"/>
      <c r="P16" s="248"/>
      <c r="S16" s="248"/>
    </row>
    <row r="17" spans="2:19" ht="18.75" x14ac:dyDescent="0.2">
      <c r="B17" s="189"/>
      <c r="C17" s="191" t="s">
        <v>184</v>
      </c>
      <c r="D17" s="2"/>
      <c r="E17" s="2"/>
      <c r="F17" s="2"/>
      <c r="G17" s="2"/>
      <c r="H17" s="2"/>
      <c r="I17" s="2"/>
      <c r="J17" s="2"/>
      <c r="K17" s="188"/>
      <c r="P17" s="248"/>
    </row>
    <row r="18" spans="2:19" ht="18.75" x14ac:dyDescent="0.25">
      <c r="B18" s="189"/>
      <c r="C18" s="208" t="s">
        <v>238</v>
      </c>
      <c r="D18" s="2"/>
      <c r="E18" s="259" t="s">
        <v>237</v>
      </c>
      <c r="F18" s="2"/>
      <c r="G18" s="2"/>
      <c r="H18" s="2"/>
      <c r="I18" s="2"/>
      <c r="J18" s="2"/>
      <c r="K18" s="188"/>
      <c r="N18" s="247"/>
    </row>
    <row r="19" spans="2:19" ht="15.75" x14ac:dyDescent="0.2">
      <c r="B19" s="189"/>
      <c r="C19" s="207"/>
      <c r="D19" s="2"/>
      <c r="E19" s="2"/>
      <c r="F19" s="192" t="s">
        <v>185</v>
      </c>
      <c r="G19" s="192"/>
      <c r="H19" s="2"/>
      <c r="I19" s="2"/>
      <c r="J19" s="2"/>
      <c r="K19" s="188"/>
      <c r="N19" s="268"/>
    </row>
    <row r="20" spans="2:19" ht="15" x14ac:dyDescent="0.2">
      <c r="B20" s="189"/>
      <c r="C20" s="207"/>
      <c r="D20" s="2"/>
      <c r="E20" s="2"/>
      <c r="F20" s="255" t="s">
        <v>292</v>
      </c>
      <c r="G20" s="187"/>
      <c r="H20" s="2"/>
      <c r="I20" s="2"/>
      <c r="J20" s="2"/>
      <c r="K20" s="188"/>
      <c r="Q20" s="250"/>
    </row>
    <row r="21" spans="2:19" ht="15" x14ac:dyDescent="0.2">
      <c r="B21" s="189"/>
      <c r="C21" s="207"/>
      <c r="D21" s="2"/>
      <c r="E21" s="2"/>
      <c r="F21" s="255" t="s">
        <v>293</v>
      </c>
      <c r="G21" s="187"/>
      <c r="H21" s="2"/>
      <c r="I21" s="2"/>
      <c r="J21" s="2"/>
      <c r="K21" s="188"/>
      <c r="Q21" s="248"/>
    </row>
    <row r="22" spans="2:19" ht="15" x14ac:dyDescent="0.2">
      <c r="B22" s="189"/>
      <c r="C22" s="207"/>
      <c r="D22" s="2"/>
      <c r="E22" s="2"/>
      <c r="F22" s="192" t="s">
        <v>294</v>
      </c>
      <c r="G22" s="192"/>
      <c r="H22" s="2"/>
      <c r="I22" s="2"/>
      <c r="J22" s="2"/>
      <c r="K22" s="188"/>
      <c r="Q22" s="248"/>
    </row>
    <row r="23" spans="2:19" ht="15" x14ac:dyDescent="0.2">
      <c r="B23" s="189"/>
      <c r="C23" s="207"/>
      <c r="D23" s="2"/>
      <c r="E23" s="2"/>
      <c r="F23" s="192" t="s">
        <v>319</v>
      </c>
      <c r="G23" s="260" t="s">
        <v>320</v>
      </c>
      <c r="H23" s="2"/>
      <c r="I23" s="2"/>
      <c r="J23" s="2"/>
      <c r="K23" s="188"/>
      <c r="Q23" s="250"/>
    </row>
    <row r="24" spans="2:19" ht="15" x14ac:dyDescent="0.2">
      <c r="B24" s="189"/>
      <c r="C24" s="207"/>
      <c r="D24" s="2"/>
      <c r="E24" s="2"/>
      <c r="F24" s="192"/>
      <c r="G24" s="260" t="s">
        <v>333</v>
      </c>
      <c r="H24" s="2"/>
      <c r="I24" s="2"/>
      <c r="J24" s="2"/>
      <c r="K24" s="188"/>
      <c r="Q24" s="250"/>
    </row>
    <row r="25" spans="2:19" ht="15" x14ac:dyDescent="0.2">
      <c r="B25" s="189"/>
      <c r="C25" s="207"/>
      <c r="D25" s="2"/>
      <c r="E25" s="2"/>
      <c r="F25" s="192" t="s">
        <v>296</v>
      </c>
      <c r="G25" s="192"/>
      <c r="H25" s="2"/>
      <c r="I25" s="2"/>
      <c r="J25" s="2"/>
      <c r="K25" s="188"/>
      <c r="P25" s="250" t="s">
        <v>295</v>
      </c>
      <c r="R25" s="250"/>
    </row>
    <row r="26" spans="2:19" ht="15" x14ac:dyDescent="0.2">
      <c r="B26" s="189"/>
      <c r="C26" s="207"/>
      <c r="D26" s="2"/>
      <c r="E26" s="2"/>
      <c r="F26" s="194" t="s">
        <v>297</v>
      </c>
      <c r="G26" s="2"/>
      <c r="H26" s="2"/>
      <c r="I26" s="2"/>
      <c r="J26" s="2"/>
      <c r="K26" s="188"/>
      <c r="Q26" s="250"/>
    </row>
    <row r="27" spans="2:19" ht="15" x14ac:dyDescent="0.2">
      <c r="B27" s="189"/>
      <c r="C27" s="207"/>
      <c r="D27" s="2"/>
      <c r="E27" s="2"/>
      <c r="F27" s="192" t="s">
        <v>298</v>
      </c>
      <c r="G27" s="2"/>
      <c r="H27" s="2"/>
      <c r="I27" s="2"/>
      <c r="J27" s="2"/>
      <c r="K27" s="188"/>
      <c r="Q27" s="250"/>
    </row>
    <row r="28" spans="2:19" ht="15" x14ac:dyDescent="0.2">
      <c r="B28" s="189"/>
      <c r="C28" s="207"/>
      <c r="D28" s="2"/>
      <c r="E28" s="2"/>
      <c r="F28" s="192" t="s">
        <v>299</v>
      </c>
      <c r="G28" s="2"/>
      <c r="H28" s="2"/>
      <c r="I28" s="2"/>
      <c r="J28" s="2"/>
      <c r="K28" s="188"/>
      <c r="Q28" s="248"/>
    </row>
    <row r="29" spans="2:19" ht="15" x14ac:dyDescent="0.2">
      <c r="B29" s="189"/>
      <c r="C29" s="207"/>
      <c r="D29" s="2"/>
      <c r="E29" s="2"/>
      <c r="F29" s="192" t="s">
        <v>321</v>
      </c>
      <c r="G29" s="261" t="s">
        <v>322</v>
      </c>
      <c r="H29" s="2"/>
      <c r="I29" s="2"/>
      <c r="J29" s="2"/>
      <c r="K29" s="188"/>
      <c r="Q29" s="248"/>
    </row>
    <row r="30" spans="2:19" ht="15" x14ac:dyDescent="0.2">
      <c r="B30" s="189"/>
      <c r="C30" s="207"/>
      <c r="D30" s="2"/>
      <c r="E30" s="2"/>
      <c r="F30" s="2"/>
      <c r="G30" s="260" t="s">
        <v>323</v>
      </c>
      <c r="H30" s="2"/>
      <c r="I30" s="2"/>
      <c r="J30" s="2"/>
      <c r="K30" s="188"/>
      <c r="Q30" s="248"/>
    </row>
    <row r="31" spans="2:19" ht="15" x14ac:dyDescent="0.2">
      <c r="B31" s="189"/>
      <c r="C31" s="207"/>
      <c r="D31" s="2"/>
      <c r="E31" s="2"/>
      <c r="F31" s="192" t="s">
        <v>300</v>
      </c>
      <c r="G31" s="260" t="s">
        <v>325</v>
      </c>
      <c r="H31" s="2"/>
      <c r="I31" s="2"/>
      <c r="J31" s="2"/>
      <c r="K31" s="188"/>
      <c r="S31" s="248"/>
    </row>
    <row r="32" spans="2:19" ht="15" x14ac:dyDescent="0.2">
      <c r="B32" s="189"/>
      <c r="C32" s="207"/>
      <c r="D32" s="2"/>
      <c r="E32" s="2"/>
      <c r="F32" s="194" t="s">
        <v>301</v>
      </c>
      <c r="G32" s="260" t="s">
        <v>324</v>
      </c>
      <c r="H32" s="260"/>
      <c r="I32" s="2"/>
      <c r="J32" s="2"/>
      <c r="K32" s="188"/>
      <c r="Q32" s="248"/>
    </row>
    <row r="33" spans="2:20" ht="15" x14ac:dyDescent="0.2">
      <c r="B33" s="189"/>
      <c r="C33" s="207"/>
      <c r="D33" s="2"/>
      <c r="E33" s="2"/>
      <c r="F33" s="192" t="s">
        <v>666</v>
      </c>
      <c r="G33" s="192"/>
      <c r="I33" s="261" t="s">
        <v>326</v>
      </c>
      <c r="K33" s="188"/>
      <c r="P33" s="248" t="s">
        <v>284</v>
      </c>
      <c r="R33" s="248"/>
    </row>
    <row r="34" spans="2:20" ht="15" x14ac:dyDescent="0.2">
      <c r="B34" s="189"/>
      <c r="C34" s="2"/>
      <c r="D34" s="2"/>
      <c r="E34" s="2"/>
      <c r="F34" s="2"/>
      <c r="G34" s="2"/>
      <c r="I34" s="260" t="s">
        <v>327</v>
      </c>
      <c r="K34" s="188"/>
      <c r="Q34" s="250"/>
    </row>
    <row r="35" spans="2:20" ht="30" x14ac:dyDescent="0.2">
      <c r="B35" s="189"/>
      <c r="C35" s="2"/>
      <c r="D35" s="2"/>
      <c r="E35" s="2"/>
      <c r="F35" s="2"/>
      <c r="G35" s="2"/>
      <c r="I35" s="262" t="s">
        <v>328</v>
      </c>
      <c r="K35" s="188"/>
      <c r="P35" s="250" t="s">
        <v>302</v>
      </c>
      <c r="R35" s="248"/>
      <c r="S35" s="248"/>
      <c r="T35" s="248"/>
    </row>
    <row r="36" spans="2:20" ht="15" x14ac:dyDescent="0.2">
      <c r="B36" s="189"/>
      <c r="C36" s="2"/>
      <c r="D36" s="2"/>
      <c r="E36" s="2"/>
      <c r="F36" s="192" t="s">
        <v>329</v>
      </c>
      <c r="G36" s="192"/>
      <c r="H36" s="262" t="s">
        <v>330</v>
      </c>
      <c r="K36" s="188"/>
      <c r="Q36" s="248"/>
      <c r="R36" s="248"/>
      <c r="S36" s="248"/>
      <c r="T36" s="248"/>
    </row>
    <row r="37" spans="2:20" ht="15" x14ac:dyDescent="0.2">
      <c r="B37" s="189"/>
      <c r="C37" s="2"/>
      <c r="D37" s="2"/>
      <c r="E37" s="2"/>
      <c r="F37" s="2"/>
      <c r="G37" s="2"/>
      <c r="H37" s="260" t="s">
        <v>331</v>
      </c>
      <c r="K37" s="188"/>
      <c r="P37" s="250" t="s">
        <v>303</v>
      </c>
      <c r="R37" s="248"/>
      <c r="S37" s="248"/>
      <c r="T37" s="248"/>
    </row>
    <row r="38" spans="2:20" ht="15" x14ac:dyDescent="0.2">
      <c r="B38" s="189"/>
      <c r="C38" s="2"/>
      <c r="D38" s="2"/>
      <c r="E38" s="2"/>
      <c r="F38" s="2"/>
      <c r="G38" s="2"/>
      <c r="H38" s="262" t="s">
        <v>332</v>
      </c>
      <c r="K38" s="188"/>
      <c r="P38" s="250" t="s">
        <v>304</v>
      </c>
      <c r="S38" s="250"/>
    </row>
    <row r="39" spans="2:20" ht="15" x14ac:dyDescent="0.2">
      <c r="B39" s="189"/>
      <c r="C39" s="2"/>
      <c r="D39" s="2"/>
      <c r="E39" s="2"/>
      <c r="F39" s="935" t="s">
        <v>199</v>
      </c>
      <c r="G39" s="935"/>
      <c r="H39" s="935"/>
      <c r="I39" s="935"/>
      <c r="J39" s="935"/>
      <c r="K39" s="188"/>
      <c r="Q39" s="250"/>
    </row>
    <row r="40" spans="2:20" ht="15" x14ac:dyDescent="0.2">
      <c r="B40" s="189"/>
      <c r="C40" s="2"/>
      <c r="D40" s="2"/>
      <c r="E40" s="2"/>
      <c r="F40" s="198" t="s">
        <v>222</v>
      </c>
      <c r="G40" s="2"/>
      <c r="H40" s="194"/>
      <c r="I40" s="2"/>
      <c r="J40" s="2"/>
      <c r="K40" s="188"/>
      <c r="P40" s="250" t="s">
        <v>305</v>
      </c>
      <c r="R40" s="250"/>
    </row>
    <row r="41" spans="2:20" ht="15" x14ac:dyDescent="0.2">
      <c r="B41" s="189"/>
      <c r="C41" s="2"/>
      <c r="D41" s="2"/>
      <c r="E41" s="2"/>
      <c r="F41" s="192" t="s">
        <v>307</v>
      </c>
      <c r="G41" s="192"/>
      <c r="H41" s="192"/>
      <c r="I41" s="192"/>
      <c r="J41" s="192"/>
      <c r="K41" s="188"/>
      <c r="P41" s="250" t="s">
        <v>306</v>
      </c>
      <c r="R41" s="250"/>
    </row>
    <row r="42" spans="2:20" ht="15" x14ac:dyDescent="0.2">
      <c r="B42" s="189"/>
      <c r="C42" s="2"/>
      <c r="D42" s="2"/>
      <c r="E42" s="2"/>
      <c r="F42" s="192" t="s">
        <v>308</v>
      </c>
      <c r="G42" s="192"/>
      <c r="H42" s="192"/>
      <c r="I42" s="192"/>
      <c r="J42" s="2"/>
      <c r="K42" s="188"/>
      <c r="O42" s="251"/>
    </row>
    <row r="43" spans="2:20" ht="15" x14ac:dyDescent="0.2">
      <c r="B43" s="189"/>
      <c r="C43" s="2"/>
      <c r="D43" s="2"/>
      <c r="E43" s="2"/>
      <c r="F43" s="248" t="s">
        <v>667</v>
      </c>
      <c r="G43" s="192"/>
      <c r="H43" s="192"/>
      <c r="I43" s="192"/>
      <c r="J43" s="2"/>
      <c r="K43" s="188"/>
      <c r="R43" s="251"/>
    </row>
    <row r="44" spans="2:20" ht="15" x14ac:dyDescent="0.2">
      <c r="B44" s="189"/>
      <c r="C44" s="192"/>
      <c r="D44" s="2"/>
      <c r="E44" s="2"/>
      <c r="F44" s="2"/>
      <c r="G44" s="2"/>
      <c r="H44" s="2"/>
      <c r="I44" s="2"/>
      <c r="J44" s="2"/>
      <c r="K44" s="188"/>
    </row>
    <row r="45" spans="2:20" ht="19.5" thickBot="1" x14ac:dyDescent="0.25">
      <c r="B45" s="189"/>
      <c r="C45" s="2"/>
      <c r="D45" s="191" t="s">
        <v>215</v>
      </c>
      <c r="E45" s="2"/>
      <c r="F45" s="2"/>
      <c r="G45" s="2"/>
      <c r="H45" s="2"/>
      <c r="I45" s="2"/>
      <c r="J45" s="2"/>
      <c r="K45" s="188"/>
    </row>
    <row r="46" spans="2:20" x14ac:dyDescent="0.2">
      <c r="B46" s="189"/>
      <c r="C46" s="2"/>
      <c r="D46" s="907" t="s">
        <v>216</v>
      </c>
      <c r="E46" s="908"/>
      <c r="F46" s="908"/>
      <c r="G46" s="908"/>
      <c r="H46" s="908"/>
      <c r="I46" s="909"/>
      <c r="J46" s="2"/>
      <c r="K46" s="188"/>
    </row>
    <row r="47" spans="2:20" x14ac:dyDescent="0.2">
      <c r="B47" s="189"/>
      <c r="C47" s="2"/>
      <c r="D47" s="910"/>
      <c r="E47" s="911"/>
      <c r="F47" s="911"/>
      <c r="G47" s="911"/>
      <c r="H47" s="911"/>
      <c r="I47" s="912"/>
      <c r="J47" s="2"/>
      <c r="K47" s="188"/>
    </row>
    <row r="48" spans="2:20" x14ac:dyDescent="0.2">
      <c r="B48" s="189"/>
      <c r="C48" s="2"/>
      <c r="D48" s="910"/>
      <c r="E48" s="911"/>
      <c r="F48" s="911"/>
      <c r="G48" s="911"/>
      <c r="H48" s="911"/>
      <c r="I48" s="912"/>
      <c r="J48" s="2"/>
      <c r="K48" s="188"/>
    </row>
    <row r="49" spans="2:11" x14ac:dyDescent="0.2">
      <c r="B49" s="189"/>
      <c r="C49" s="2"/>
      <c r="D49" s="910"/>
      <c r="E49" s="911"/>
      <c r="F49" s="911"/>
      <c r="G49" s="911"/>
      <c r="H49" s="911"/>
      <c r="I49" s="912"/>
      <c r="J49" s="2"/>
      <c r="K49" s="188"/>
    </row>
    <row r="50" spans="2:11" x14ac:dyDescent="0.2">
      <c r="B50" s="189"/>
      <c r="C50" s="2"/>
      <c r="D50" s="910"/>
      <c r="E50" s="911"/>
      <c r="F50" s="911"/>
      <c r="G50" s="911"/>
      <c r="H50" s="911"/>
      <c r="I50" s="912"/>
      <c r="J50" s="2"/>
      <c r="K50" s="188"/>
    </row>
    <row r="51" spans="2:11" ht="13.5" thickBot="1" x14ac:dyDescent="0.25">
      <c r="B51" s="189"/>
      <c r="C51" s="2"/>
      <c r="D51" s="913"/>
      <c r="E51" s="914"/>
      <c r="F51" s="914"/>
      <c r="G51" s="914"/>
      <c r="H51" s="914"/>
      <c r="I51" s="915"/>
      <c r="J51" s="2"/>
      <c r="K51" s="188"/>
    </row>
    <row r="52" spans="2:11" ht="15" thickBot="1" x14ac:dyDescent="0.25">
      <c r="B52" s="189"/>
      <c r="C52" s="2"/>
      <c r="D52" s="200" t="s">
        <v>216</v>
      </c>
      <c r="E52" s="2"/>
      <c r="F52" s="2"/>
      <c r="G52" s="2"/>
      <c r="H52" s="2"/>
      <c r="I52" s="2"/>
      <c r="J52" s="2"/>
      <c r="K52" s="188"/>
    </row>
    <row r="53" spans="2:11" ht="13.5" thickBot="1" x14ac:dyDescent="0.25">
      <c r="B53" s="189"/>
      <c r="C53" s="2"/>
      <c r="D53" s="211" t="s">
        <v>217</v>
      </c>
      <c r="E53" s="181" t="s">
        <v>218</v>
      </c>
      <c r="F53" s="211" t="s">
        <v>43</v>
      </c>
      <c r="G53" s="222"/>
      <c r="H53" s="211" t="s">
        <v>42</v>
      </c>
      <c r="I53" s="916"/>
      <c r="J53" s="917"/>
      <c r="K53" s="188"/>
    </row>
    <row r="54" spans="2:11" ht="15" thickBot="1" x14ac:dyDescent="0.25">
      <c r="B54" s="189"/>
      <c r="C54" s="2"/>
      <c r="D54" s="200" t="s">
        <v>216</v>
      </c>
      <c r="E54" s="2"/>
      <c r="F54" s="2"/>
      <c r="G54" s="2"/>
      <c r="H54" s="2"/>
      <c r="I54" s="918"/>
      <c r="J54" s="919"/>
      <c r="K54" s="188"/>
    </row>
    <row r="55" spans="2:11" ht="15" thickBot="1" x14ac:dyDescent="0.25">
      <c r="B55" s="201"/>
      <c r="C55" s="203"/>
      <c r="D55" s="202" t="s">
        <v>216</v>
      </c>
      <c r="E55" s="203"/>
      <c r="F55" s="203"/>
      <c r="G55" s="203"/>
      <c r="H55" s="203"/>
      <c r="I55" s="203"/>
      <c r="J55" s="203"/>
      <c r="K55" s="204"/>
    </row>
    <row r="56" spans="2:11" ht="14.25" x14ac:dyDescent="0.2">
      <c r="B56" s="274"/>
      <c r="C56" s="274"/>
      <c r="D56" s="275"/>
      <c r="E56" s="274"/>
      <c r="F56" s="276" t="s">
        <v>424</v>
      </c>
      <c r="G56" s="928">
        <v>42977</v>
      </c>
      <c r="H56" s="928"/>
      <c r="I56" s="274"/>
      <c r="J56" s="274"/>
      <c r="K56" s="274"/>
    </row>
    <row r="57" spans="2:11" ht="26.25" customHeight="1" x14ac:dyDescent="0.2">
      <c r="B57" s="901" t="s">
        <v>425</v>
      </c>
      <c r="C57" s="902"/>
      <c r="D57" s="902"/>
      <c r="E57" s="902"/>
      <c r="F57" s="902"/>
      <c r="G57" s="902"/>
      <c r="H57" s="902"/>
      <c r="I57" s="902"/>
      <c r="J57" s="902"/>
      <c r="K57" s="902"/>
    </row>
  </sheetData>
  <mergeCells count="12">
    <mergeCell ref="B57:K57"/>
    <mergeCell ref="F39:J39"/>
    <mergeCell ref="D46:I51"/>
    <mergeCell ref="I53:J54"/>
    <mergeCell ref="B1:K1"/>
    <mergeCell ref="C3:J3"/>
    <mergeCell ref="C5:D5"/>
    <mergeCell ref="E5:H5"/>
    <mergeCell ref="C6:D6"/>
    <mergeCell ref="C7:D7"/>
    <mergeCell ref="E7:F7"/>
    <mergeCell ref="G56:H56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Check Box 1">
              <controlPr defaultSize="0" autoFill="0" autoLine="0" autoPict="0">
                <anchor moveWithCells="1">
                  <from>
                    <xdr:col>3</xdr:col>
                    <xdr:colOff>28575</xdr:colOff>
                    <xdr:row>7</xdr:row>
                    <xdr:rowOff>161925</xdr:rowOff>
                  </from>
                  <to>
                    <xdr:col>3</xdr:col>
                    <xdr:colOff>276225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Check Box 2">
              <controlPr defaultSize="0" autoFill="0" autoLine="0" autoPict="0">
                <anchor moveWithCells="1">
                  <from>
                    <xdr:col>3</xdr:col>
                    <xdr:colOff>28575</xdr:colOff>
                    <xdr:row>8</xdr:row>
                    <xdr:rowOff>161925</xdr:rowOff>
                  </from>
                  <to>
                    <xdr:col>3</xdr:col>
                    <xdr:colOff>276225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Check Box 3">
              <controlPr defaultSize="0" autoFill="0" autoLine="0" autoPict="0">
                <anchor moveWithCells="1">
                  <from>
                    <xdr:col>3</xdr:col>
                    <xdr:colOff>28575</xdr:colOff>
                    <xdr:row>9</xdr:row>
                    <xdr:rowOff>123825</xdr:rowOff>
                  </from>
                  <to>
                    <xdr:col>3</xdr:col>
                    <xdr:colOff>276225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Check Box 4">
              <controlPr defaultSize="0" autoFill="0" autoLine="0" autoPict="0">
                <anchor moveWithCells="1">
                  <from>
                    <xdr:col>3</xdr:col>
                    <xdr:colOff>28575</xdr:colOff>
                    <xdr:row>10</xdr:row>
                    <xdr:rowOff>104775</xdr:rowOff>
                  </from>
                  <to>
                    <xdr:col>3</xdr:col>
                    <xdr:colOff>276225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1" r:id="rId8" name="Check Box 5">
              <controlPr defaultSize="0" autoFill="0" autoLine="0" autoPict="0">
                <anchor moveWithCells="1">
                  <from>
                    <xdr:col>3</xdr:col>
                    <xdr:colOff>28575</xdr:colOff>
                    <xdr:row>11</xdr:row>
                    <xdr:rowOff>28575</xdr:rowOff>
                  </from>
                  <to>
                    <xdr:col>3</xdr:col>
                    <xdr:colOff>276225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2" r:id="rId9" name="Check Box 6">
              <controlPr defaultSize="0" autoFill="0" autoLine="0" autoPict="0">
                <anchor moveWithCells="1">
                  <from>
                    <xdr:col>3</xdr:col>
                    <xdr:colOff>28575</xdr:colOff>
                    <xdr:row>11</xdr:row>
                    <xdr:rowOff>180975</xdr:rowOff>
                  </from>
                  <to>
                    <xdr:col>3</xdr:col>
                    <xdr:colOff>276225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3" r:id="rId10" name="Check Box 7">
              <controlPr defaultSize="0" autoFill="0" autoLine="0" autoPict="0">
                <anchor moveWithCells="1">
                  <from>
                    <xdr:col>4</xdr:col>
                    <xdr:colOff>123825</xdr:colOff>
                    <xdr:row>16</xdr:row>
                    <xdr:rowOff>123825</xdr:rowOff>
                  </from>
                  <to>
                    <xdr:col>4</xdr:col>
                    <xdr:colOff>266700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4" r:id="rId11" name="Check Box 8">
              <controlPr defaultSize="0" autoFill="0" autoLine="0" autoPict="0">
                <anchor moveWithCells="1">
                  <from>
                    <xdr:col>4</xdr:col>
                    <xdr:colOff>123825</xdr:colOff>
                    <xdr:row>17</xdr:row>
                    <xdr:rowOff>190500</xdr:rowOff>
                  </from>
                  <to>
                    <xdr:col>4</xdr:col>
                    <xdr:colOff>266700</xdr:colOff>
                    <xdr:row>18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5" r:id="rId12" name="Check Box 9">
              <controlPr defaultSize="0" autoFill="0" autoLine="0" autoPict="0">
                <anchor moveWithCells="1">
                  <from>
                    <xdr:col>4</xdr:col>
                    <xdr:colOff>123825</xdr:colOff>
                    <xdr:row>18</xdr:row>
                    <xdr:rowOff>114300</xdr:rowOff>
                  </from>
                  <to>
                    <xdr:col>4</xdr:col>
                    <xdr:colOff>266700</xdr:colOff>
                    <xdr:row>19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6" r:id="rId13" name="Check Box 10">
              <controlPr defaultSize="0" autoFill="0" autoLine="0" autoPict="0">
                <anchor moveWithCells="1">
                  <from>
                    <xdr:col>4</xdr:col>
                    <xdr:colOff>123825</xdr:colOff>
                    <xdr:row>20</xdr:row>
                    <xdr:rowOff>66675</xdr:rowOff>
                  </from>
                  <to>
                    <xdr:col>4</xdr:col>
                    <xdr:colOff>266700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7" r:id="rId14" name="Check Box 11">
              <controlPr defaultSize="0" autoFill="0" autoLine="0" autoPict="0">
                <anchor moveWithCells="1">
                  <from>
                    <xdr:col>4</xdr:col>
                    <xdr:colOff>123825</xdr:colOff>
                    <xdr:row>21</xdr:row>
                    <xdr:rowOff>28575</xdr:rowOff>
                  </from>
                  <to>
                    <xdr:col>4</xdr:col>
                    <xdr:colOff>266700</xdr:colOff>
                    <xdr:row>21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8" r:id="rId15" name="Check Box 12">
              <controlPr defaultSize="0" autoFill="0" autoLine="0" autoPict="0">
                <anchor moveWithCells="1">
                  <from>
                    <xdr:col>4</xdr:col>
                    <xdr:colOff>123825</xdr:colOff>
                    <xdr:row>22</xdr:row>
                    <xdr:rowOff>142875</xdr:rowOff>
                  </from>
                  <to>
                    <xdr:col>4</xdr:col>
                    <xdr:colOff>266700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9" r:id="rId16" name="Check Box 13">
              <controlPr defaultSize="0" autoFill="0" autoLine="0" autoPict="0">
                <anchor moveWithCells="1">
                  <from>
                    <xdr:col>4</xdr:col>
                    <xdr:colOff>123825</xdr:colOff>
                    <xdr:row>23</xdr:row>
                    <xdr:rowOff>114300</xdr:rowOff>
                  </from>
                  <to>
                    <xdr:col>4</xdr:col>
                    <xdr:colOff>266700</xdr:colOff>
                    <xdr:row>24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0" r:id="rId17" name="Check Box 14">
              <controlPr defaultSize="0" autoFill="0" autoLine="0" autoPict="0">
                <anchor>
                  <from>
                    <xdr:col>6</xdr:col>
                    <xdr:colOff>409575</xdr:colOff>
                    <xdr:row>7</xdr:row>
                    <xdr:rowOff>47625</xdr:rowOff>
                  </from>
                  <to>
                    <xdr:col>6</xdr:col>
                    <xdr:colOff>657225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1" r:id="rId18" name="Check Box 15">
              <controlPr defaultSize="0" autoFill="0" autoLine="0" autoPict="0">
                <anchor>
                  <from>
                    <xdr:col>6</xdr:col>
                    <xdr:colOff>409575</xdr:colOff>
                    <xdr:row>8</xdr:row>
                    <xdr:rowOff>47625</xdr:rowOff>
                  </from>
                  <to>
                    <xdr:col>6</xdr:col>
                    <xdr:colOff>657225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2" r:id="rId19" name="Check Box 16">
              <controlPr defaultSize="0" autoFill="0" autoLine="0" autoPict="0">
                <anchor>
                  <from>
                    <xdr:col>6</xdr:col>
                    <xdr:colOff>409575</xdr:colOff>
                    <xdr:row>8</xdr:row>
                    <xdr:rowOff>219075</xdr:rowOff>
                  </from>
                  <to>
                    <xdr:col>6</xdr:col>
                    <xdr:colOff>657225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3" r:id="rId20" name="Check Box 17">
              <controlPr defaultSize="0" autoFill="0" autoLine="0" autoPict="0">
                <anchor>
                  <from>
                    <xdr:col>6</xdr:col>
                    <xdr:colOff>409575</xdr:colOff>
                    <xdr:row>9</xdr:row>
                    <xdr:rowOff>142875</xdr:rowOff>
                  </from>
                  <to>
                    <xdr:col>6</xdr:col>
                    <xdr:colOff>657225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4" r:id="rId21" name="Check Box 18">
              <controlPr defaultSize="0" autoFill="0" autoLine="0" autoPict="0">
                <anchor moveWithCells="1">
                  <from>
                    <xdr:col>6</xdr:col>
                    <xdr:colOff>409575</xdr:colOff>
                    <xdr:row>11</xdr:row>
                    <xdr:rowOff>28575</xdr:rowOff>
                  </from>
                  <to>
                    <xdr:col>6</xdr:col>
                    <xdr:colOff>657225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5" r:id="rId22" name="Check Box 19">
              <controlPr defaultSize="0" autoFill="0" autoLine="0" autoPict="0">
                <anchor moveWithCells="1">
                  <from>
                    <xdr:col>4</xdr:col>
                    <xdr:colOff>123825</xdr:colOff>
                    <xdr:row>29</xdr:row>
                    <xdr:rowOff>104775</xdr:rowOff>
                  </from>
                  <to>
                    <xdr:col>4</xdr:col>
                    <xdr:colOff>266700</xdr:colOff>
                    <xdr:row>31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6" r:id="rId23" name="Check Box 20">
              <controlPr defaultSize="0" autoFill="0" autoLine="0" autoPict="0">
                <anchor moveWithCells="1">
                  <from>
                    <xdr:col>4</xdr:col>
                    <xdr:colOff>123825</xdr:colOff>
                    <xdr:row>32</xdr:row>
                    <xdr:rowOff>190500</xdr:rowOff>
                  </from>
                  <to>
                    <xdr:col>4</xdr:col>
                    <xdr:colOff>266700</xdr:colOff>
                    <xdr:row>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7" r:id="rId24" name="Check Box 21">
              <controlPr defaultSize="0" autoFill="0" autoLine="0" autoPict="0">
                <anchor moveWithCells="1">
                  <from>
                    <xdr:col>4</xdr:col>
                    <xdr:colOff>123825</xdr:colOff>
                    <xdr:row>34</xdr:row>
                    <xdr:rowOff>123825</xdr:rowOff>
                  </from>
                  <to>
                    <xdr:col>4</xdr:col>
                    <xdr:colOff>266700</xdr:colOff>
                    <xdr:row>34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8" r:id="rId25" name="Check Box 22">
              <controlPr defaultSize="0" autoFill="0" autoLine="0" autoPict="0">
                <anchor moveWithCells="1">
                  <from>
                    <xdr:col>4</xdr:col>
                    <xdr:colOff>123825</xdr:colOff>
                    <xdr:row>34</xdr:row>
                    <xdr:rowOff>295275</xdr:rowOff>
                  </from>
                  <to>
                    <xdr:col>4</xdr:col>
                    <xdr:colOff>266700</xdr:colOff>
                    <xdr:row>35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20" r:id="rId26" name="Check Box 24">
              <controlPr defaultSize="0" autoFill="0" autoLine="0" autoPict="0">
                <anchor moveWithCells="1">
                  <from>
                    <xdr:col>4</xdr:col>
                    <xdr:colOff>123825</xdr:colOff>
                    <xdr:row>35</xdr:row>
                    <xdr:rowOff>66675</xdr:rowOff>
                  </from>
                  <to>
                    <xdr:col>4</xdr:col>
                    <xdr:colOff>266700</xdr:colOff>
                    <xdr:row>36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23" r:id="rId27" name="Check Box 27">
              <controlPr defaultSize="0" autoFill="0" autoLine="0" autoPict="0">
                <anchor moveWithCells="1">
                  <from>
                    <xdr:col>4</xdr:col>
                    <xdr:colOff>123825</xdr:colOff>
                    <xdr:row>17</xdr:row>
                    <xdr:rowOff>28575</xdr:rowOff>
                  </from>
                  <to>
                    <xdr:col>4</xdr:col>
                    <xdr:colOff>266700</xdr:colOff>
                    <xdr:row>17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24" r:id="rId28" name="Check Box 28">
              <controlPr defaultSize="0" autoFill="0" autoLine="0" autoPict="0">
                <anchor moveWithCells="1">
                  <from>
                    <xdr:col>4</xdr:col>
                    <xdr:colOff>123825</xdr:colOff>
                    <xdr:row>22</xdr:row>
                    <xdr:rowOff>9525</xdr:rowOff>
                  </from>
                  <to>
                    <xdr:col>4</xdr:col>
                    <xdr:colOff>266700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25" r:id="rId29" name="Check Box 29">
              <controlPr defaultSize="0" autoFill="0" autoLine="0" autoPict="0">
                <anchor moveWithCells="1">
                  <from>
                    <xdr:col>4</xdr:col>
                    <xdr:colOff>123825</xdr:colOff>
                    <xdr:row>25</xdr:row>
                    <xdr:rowOff>85725</xdr:rowOff>
                  </from>
                  <to>
                    <xdr:col>4</xdr:col>
                    <xdr:colOff>266700</xdr:colOff>
                    <xdr:row>26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26" r:id="rId30" name="Check Box 30">
              <controlPr defaultSize="0" autoFill="0" autoLine="0" autoPict="0">
                <anchor moveWithCells="1">
                  <from>
                    <xdr:col>4</xdr:col>
                    <xdr:colOff>123825</xdr:colOff>
                    <xdr:row>26</xdr:row>
                    <xdr:rowOff>66675</xdr:rowOff>
                  </from>
                  <to>
                    <xdr:col>4</xdr:col>
                    <xdr:colOff>266700</xdr:colOff>
                    <xdr:row>27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27" r:id="rId31" name="Check Box 31">
              <controlPr defaultSize="0" autoFill="0" autoLine="0" autoPict="0">
                <anchor moveWithCells="1">
                  <from>
                    <xdr:col>4</xdr:col>
                    <xdr:colOff>123825</xdr:colOff>
                    <xdr:row>27</xdr:row>
                    <xdr:rowOff>28575</xdr:rowOff>
                  </from>
                  <to>
                    <xdr:col>4</xdr:col>
                    <xdr:colOff>266700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28" r:id="rId32" name="Check Box 32">
              <controlPr defaultSize="0" autoFill="0" autoLine="0" autoPict="0">
                <anchor moveWithCells="1">
                  <from>
                    <xdr:col>2</xdr:col>
                    <xdr:colOff>295275</xdr:colOff>
                    <xdr:row>16</xdr:row>
                    <xdr:rowOff>123825</xdr:rowOff>
                  </from>
                  <to>
                    <xdr:col>2</xdr:col>
                    <xdr:colOff>466725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29" r:id="rId33" name="Check Box 33">
              <controlPr defaultSize="0" autoFill="0" autoLine="0" autoPict="0">
                <anchor moveWithCells="1">
                  <from>
                    <xdr:col>2</xdr:col>
                    <xdr:colOff>295275</xdr:colOff>
                    <xdr:row>17</xdr:row>
                    <xdr:rowOff>190500</xdr:rowOff>
                  </from>
                  <to>
                    <xdr:col>2</xdr:col>
                    <xdr:colOff>466725</xdr:colOff>
                    <xdr:row>18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0" r:id="rId34" name="Check Box 34">
              <controlPr defaultSize="0" autoFill="0" autoLine="0" autoPict="0">
                <anchor moveWithCells="1">
                  <from>
                    <xdr:col>2</xdr:col>
                    <xdr:colOff>295275</xdr:colOff>
                    <xdr:row>18</xdr:row>
                    <xdr:rowOff>114300</xdr:rowOff>
                  </from>
                  <to>
                    <xdr:col>2</xdr:col>
                    <xdr:colOff>466725</xdr:colOff>
                    <xdr:row>19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1" r:id="rId35" name="Check Box 35">
              <controlPr defaultSize="0" autoFill="0" autoLine="0" autoPict="0">
                <anchor moveWithCells="1">
                  <from>
                    <xdr:col>2</xdr:col>
                    <xdr:colOff>295275</xdr:colOff>
                    <xdr:row>20</xdr:row>
                    <xdr:rowOff>66675</xdr:rowOff>
                  </from>
                  <to>
                    <xdr:col>2</xdr:col>
                    <xdr:colOff>466725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2" r:id="rId36" name="Check Box 36">
              <controlPr defaultSize="0" autoFill="0" autoLine="0" autoPict="0">
                <anchor moveWithCells="1">
                  <from>
                    <xdr:col>2</xdr:col>
                    <xdr:colOff>295275</xdr:colOff>
                    <xdr:row>21</xdr:row>
                    <xdr:rowOff>28575</xdr:rowOff>
                  </from>
                  <to>
                    <xdr:col>2</xdr:col>
                    <xdr:colOff>466725</xdr:colOff>
                    <xdr:row>21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3" r:id="rId37" name="Check Box 37">
              <controlPr defaultSize="0" autoFill="0" autoLine="0" autoPict="0">
                <anchor moveWithCells="1">
                  <from>
                    <xdr:col>2</xdr:col>
                    <xdr:colOff>295275</xdr:colOff>
                    <xdr:row>22</xdr:row>
                    <xdr:rowOff>142875</xdr:rowOff>
                  </from>
                  <to>
                    <xdr:col>2</xdr:col>
                    <xdr:colOff>466725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4" r:id="rId38" name="Check Box 38">
              <controlPr defaultSize="0" autoFill="0" autoLine="0" autoPict="0">
                <anchor moveWithCells="1">
                  <from>
                    <xdr:col>2</xdr:col>
                    <xdr:colOff>295275</xdr:colOff>
                    <xdr:row>23</xdr:row>
                    <xdr:rowOff>114300</xdr:rowOff>
                  </from>
                  <to>
                    <xdr:col>2</xdr:col>
                    <xdr:colOff>466725</xdr:colOff>
                    <xdr:row>24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5" r:id="rId39" name="Check Box 39">
              <controlPr defaultSize="0" autoFill="0" autoLine="0" autoPict="0">
                <anchor moveWithCells="1">
                  <from>
                    <xdr:col>2</xdr:col>
                    <xdr:colOff>295275</xdr:colOff>
                    <xdr:row>29</xdr:row>
                    <xdr:rowOff>104775</xdr:rowOff>
                  </from>
                  <to>
                    <xdr:col>2</xdr:col>
                    <xdr:colOff>466725</xdr:colOff>
                    <xdr:row>31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6" r:id="rId40" name="Check Box 40">
              <controlPr defaultSize="0" autoFill="0" autoLine="0" autoPict="0">
                <anchor moveWithCells="1">
                  <from>
                    <xdr:col>2</xdr:col>
                    <xdr:colOff>295275</xdr:colOff>
                    <xdr:row>32</xdr:row>
                    <xdr:rowOff>190500</xdr:rowOff>
                  </from>
                  <to>
                    <xdr:col>2</xdr:col>
                    <xdr:colOff>466725</xdr:colOff>
                    <xdr:row>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7" r:id="rId41" name="Check Box 41">
              <controlPr defaultSize="0" autoFill="0" autoLine="0" autoPict="0">
                <anchor moveWithCells="1">
                  <from>
                    <xdr:col>2</xdr:col>
                    <xdr:colOff>295275</xdr:colOff>
                    <xdr:row>34</xdr:row>
                    <xdr:rowOff>123825</xdr:rowOff>
                  </from>
                  <to>
                    <xdr:col>2</xdr:col>
                    <xdr:colOff>466725</xdr:colOff>
                    <xdr:row>34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8" r:id="rId42" name="Check Box 42">
              <controlPr defaultSize="0" autoFill="0" autoLine="0" autoPict="0">
                <anchor moveWithCells="1">
                  <from>
                    <xdr:col>2</xdr:col>
                    <xdr:colOff>295275</xdr:colOff>
                    <xdr:row>34</xdr:row>
                    <xdr:rowOff>295275</xdr:rowOff>
                  </from>
                  <to>
                    <xdr:col>2</xdr:col>
                    <xdr:colOff>466725</xdr:colOff>
                    <xdr:row>35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0" r:id="rId43" name="Check Box 44">
              <controlPr defaultSize="0" autoFill="0" autoLine="0" autoPict="0">
                <anchor moveWithCells="1">
                  <from>
                    <xdr:col>2</xdr:col>
                    <xdr:colOff>295275</xdr:colOff>
                    <xdr:row>35</xdr:row>
                    <xdr:rowOff>66675</xdr:rowOff>
                  </from>
                  <to>
                    <xdr:col>2</xdr:col>
                    <xdr:colOff>466725</xdr:colOff>
                    <xdr:row>36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3" r:id="rId44" name="Check Box 47">
              <controlPr defaultSize="0" autoFill="0" autoLine="0" autoPict="0">
                <anchor moveWithCells="1">
                  <from>
                    <xdr:col>2</xdr:col>
                    <xdr:colOff>295275</xdr:colOff>
                    <xdr:row>17</xdr:row>
                    <xdr:rowOff>28575</xdr:rowOff>
                  </from>
                  <to>
                    <xdr:col>2</xdr:col>
                    <xdr:colOff>466725</xdr:colOff>
                    <xdr:row>17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4" r:id="rId45" name="Check Box 48">
              <controlPr defaultSize="0" autoFill="0" autoLine="0" autoPict="0">
                <anchor moveWithCells="1">
                  <from>
                    <xdr:col>2</xdr:col>
                    <xdr:colOff>295275</xdr:colOff>
                    <xdr:row>22</xdr:row>
                    <xdr:rowOff>9525</xdr:rowOff>
                  </from>
                  <to>
                    <xdr:col>2</xdr:col>
                    <xdr:colOff>466725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5" r:id="rId46" name="Check Box 49">
              <controlPr defaultSize="0" autoFill="0" autoLine="0" autoPict="0">
                <anchor moveWithCells="1">
                  <from>
                    <xdr:col>2</xdr:col>
                    <xdr:colOff>295275</xdr:colOff>
                    <xdr:row>25</xdr:row>
                    <xdr:rowOff>85725</xdr:rowOff>
                  </from>
                  <to>
                    <xdr:col>2</xdr:col>
                    <xdr:colOff>466725</xdr:colOff>
                    <xdr:row>26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6" r:id="rId47" name="Check Box 50">
              <controlPr defaultSize="0" autoFill="0" autoLine="0" autoPict="0">
                <anchor moveWithCells="1">
                  <from>
                    <xdr:col>2</xdr:col>
                    <xdr:colOff>295275</xdr:colOff>
                    <xdr:row>26</xdr:row>
                    <xdr:rowOff>66675</xdr:rowOff>
                  </from>
                  <to>
                    <xdr:col>2</xdr:col>
                    <xdr:colOff>466725</xdr:colOff>
                    <xdr:row>27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7" r:id="rId48" name="Check Box 51">
              <controlPr defaultSize="0" autoFill="0" autoLine="0" autoPict="0">
                <anchor moveWithCells="1">
                  <from>
                    <xdr:col>2</xdr:col>
                    <xdr:colOff>295275</xdr:colOff>
                    <xdr:row>27</xdr:row>
                    <xdr:rowOff>28575</xdr:rowOff>
                  </from>
                  <to>
                    <xdr:col>2</xdr:col>
                    <xdr:colOff>466725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8" r:id="rId49" name="Check Box 52">
              <controlPr defaultSize="0" autoFill="0" autoLine="0" autoPict="0">
                <anchor moveWithCells="1">
                  <from>
                    <xdr:col>4</xdr:col>
                    <xdr:colOff>123825</xdr:colOff>
                    <xdr:row>15</xdr:row>
                    <xdr:rowOff>142875</xdr:rowOff>
                  </from>
                  <to>
                    <xdr:col>4</xdr:col>
                    <xdr:colOff>266700</xdr:colOff>
                    <xdr:row>16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9" r:id="rId50" name="Check Box 53">
              <controlPr defaultSize="0" autoFill="0" autoLine="0" autoPict="0">
                <anchor moveWithCells="1">
                  <from>
                    <xdr:col>2</xdr:col>
                    <xdr:colOff>295275</xdr:colOff>
                    <xdr:row>15</xdr:row>
                    <xdr:rowOff>142875</xdr:rowOff>
                  </from>
                  <to>
                    <xdr:col>2</xdr:col>
                    <xdr:colOff>485775</xdr:colOff>
                    <xdr:row>16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 enableFormatConditionsCalculation="0">
    <tabColor rgb="FF00B050"/>
    <pageSetUpPr fitToPage="1"/>
  </sheetPr>
  <dimension ref="B2:K58"/>
  <sheetViews>
    <sheetView showGridLines="0" view="pageBreakPreview" topLeftCell="A19" zoomScaleSheetLayoutView="100" workbookViewId="0">
      <selection activeCell="Q6" sqref="Q6:AC6"/>
    </sheetView>
  </sheetViews>
  <sheetFormatPr baseColWidth="10" defaultRowHeight="12.75" x14ac:dyDescent="0.2"/>
  <cols>
    <col min="1" max="1" width="2.7109375" customWidth="1"/>
    <col min="2" max="2" width="5.140625" customWidth="1"/>
    <col min="3" max="3" width="17" customWidth="1"/>
    <col min="7" max="8" width="11.140625" customWidth="1"/>
    <col min="9" max="10" width="13.140625" customWidth="1"/>
    <col min="11" max="11" width="11.140625" customWidth="1"/>
    <col min="12" max="12" width="2.42578125" customWidth="1"/>
  </cols>
  <sheetData>
    <row r="2" spans="2:11" x14ac:dyDescent="0.2">
      <c r="B2" s="583"/>
      <c r="C2" s="216"/>
      <c r="D2" s="216"/>
      <c r="E2" s="216"/>
      <c r="F2" s="216"/>
      <c r="G2" s="216"/>
      <c r="H2" s="216"/>
      <c r="I2" s="216"/>
      <c r="J2" s="216"/>
      <c r="K2" s="217"/>
    </row>
    <row r="3" spans="2:11" x14ac:dyDescent="0.2">
      <c r="B3" s="588"/>
      <c r="C3" s="2"/>
      <c r="D3" s="2"/>
      <c r="E3" s="2"/>
      <c r="F3" s="2"/>
      <c r="G3" s="2"/>
      <c r="H3" s="2"/>
      <c r="I3" s="2"/>
      <c r="J3" s="2"/>
      <c r="K3" s="218"/>
    </row>
    <row r="4" spans="2:11" x14ac:dyDescent="0.2">
      <c r="B4" s="588"/>
      <c r="C4" s="2"/>
      <c r="D4" s="2"/>
      <c r="E4" s="2"/>
      <c r="F4" s="2"/>
      <c r="G4" s="2"/>
      <c r="H4" s="2"/>
      <c r="I4" s="2"/>
      <c r="J4" s="2"/>
      <c r="K4" s="218"/>
    </row>
    <row r="5" spans="2:11" x14ac:dyDescent="0.2">
      <c r="B5" s="588"/>
      <c r="C5" s="2"/>
      <c r="D5" s="2"/>
      <c r="E5" s="2"/>
      <c r="F5" s="2"/>
      <c r="G5" s="2"/>
      <c r="H5" s="2"/>
      <c r="I5" s="2"/>
      <c r="J5" s="2"/>
      <c r="K5" s="218"/>
    </row>
    <row r="6" spans="2:11" x14ac:dyDescent="0.2">
      <c r="B6" s="588"/>
      <c r="C6" s="2"/>
      <c r="D6" s="2"/>
      <c r="E6" s="2"/>
      <c r="F6" s="2"/>
      <c r="G6" s="2"/>
      <c r="H6" s="2"/>
      <c r="I6" s="2"/>
      <c r="J6" s="2"/>
      <c r="K6" s="218"/>
    </row>
    <row r="7" spans="2:11" x14ac:dyDescent="0.2">
      <c r="B7" s="588"/>
      <c r="C7" s="2"/>
      <c r="D7" s="2"/>
      <c r="E7" s="2"/>
      <c r="F7" s="2"/>
      <c r="G7" s="2"/>
      <c r="H7" s="2"/>
      <c r="I7" s="2"/>
      <c r="J7" s="2"/>
      <c r="K7" s="218"/>
    </row>
    <row r="8" spans="2:11" x14ac:dyDescent="0.2">
      <c r="B8" s="588"/>
      <c r="C8" s="2"/>
      <c r="D8" s="2"/>
      <c r="E8" s="2"/>
      <c r="F8" s="2"/>
      <c r="G8" s="2"/>
      <c r="H8" s="2"/>
      <c r="I8" s="2"/>
      <c r="J8" s="2"/>
      <c r="K8" s="218"/>
    </row>
    <row r="9" spans="2:11" x14ac:dyDescent="0.2">
      <c r="B9" s="588"/>
      <c r="C9" s="2"/>
      <c r="D9" s="2"/>
      <c r="E9" s="2"/>
      <c r="F9" s="2"/>
      <c r="G9" s="2"/>
      <c r="H9" s="2"/>
      <c r="I9" s="2"/>
      <c r="J9" s="2"/>
      <c r="K9" s="218"/>
    </row>
    <row r="10" spans="2:11" x14ac:dyDescent="0.2">
      <c r="B10" s="588"/>
      <c r="C10" s="2"/>
      <c r="D10" s="2"/>
      <c r="E10" s="2"/>
      <c r="F10" s="2"/>
      <c r="G10" s="2"/>
      <c r="H10" s="2"/>
      <c r="I10" s="2"/>
      <c r="J10" s="2"/>
      <c r="K10" s="218"/>
    </row>
    <row r="11" spans="2:11" x14ac:dyDescent="0.2">
      <c r="B11" s="588"/>
      <c r="C11" s="2"/>
      <c r="D11" s="2"/>
      <c r="E11" s="2"/>
      <c r="F11" s="2"/>
      <c r="G11" s="2"/>
      <c r="H11" s="2"/>
      <c r="I11" s="2"/>
      <c r="J11" s="2"/>
      <c r="K11" s="218"/>
    </row>
    <row r="12" spans="2:11" x14ac:dyDescent="0.2">
      <c r="B12" s="588"/>
      <c r="C12" s="2"/>
      <c r="D12" s="2"/>
      <c r="E12" s="2"/>
      <c r="F12" s="2"/>
      <c r="G12" s="2"/>
      <c r="H12" s="2"/>
      <c r="I12" s="2"/>
      <c r="J12" s="2"/>
      <c r="K12" s="218"/>
    </row>
    <row r="13" spans="2:11" x14ac:dyDescent="0.2">
      <c r="B13" s="588"/>
      <c r="C13" s="2"/>
      <c r="D13" s="2"/>
      <c r="E13" s="2"/>
      <c r="F13" s="2"/>
      <c r="G13" s="2"/>
      <c r="H13" s="2"/>
      <c r="I13" s="2"/>
      <c r="J13" s="2"/>
      <c r="K13" s="218"/>
    </row>
    <row r="14" spans="2:11" x14ac:dyDescent="0.2">
      <c r="B14" s="588"/>
      <c r="C14" s="2"/>
      <c r="D14" s="2"/>
      <c r="E14" s="2"/>
      <c r="F14" s="2"/>
      <c r="G14" s="2"/>
      <c r="H14" s="2"/>
      <c r="I14" s="2"/>
      <c r="J14" s="2"/>
      <c r="K14" s="218"/>
    </row>
    <row r="15" spans="2:11" x14ac:dyDescent="0.2">
      <c r="B15" s="588"/>
      <c r="C15" s="2"/>
      <c r="D15" s="2"/>
      <c r="E15" s="2"/>
      <c r="F15" s="2"/>
      <c r="G15" s="2"/>
      <c r="H15" s="2"/>
      <c r="I15" s="2"/>
      <c r="J15" s="2"/>
      <c r="K15" s="218"/>
    </row>
    <row r="16" spans="2:11" ht="15" x14ac:dyDescent="0.2">
      <c r="B16" s="866" t="s">
        <v>609</v>
      </c>
      <c r="C16" s="867"/>
      <c r="D16" s="867"/>
      <c r="E16" s="867"/>
      <c r="F16" s="867"/>
      <c r="G16" s="2"/>
      <c r="H16" s="2"/>
      <c r="I16" s="2"/>
      <c r="J16" s="2"/>
      <c r="K16" s="218"/>
    </row>
    <row r="17" spans="2:11" x14ac:dyDescent="0.2">
      <c r="B17" s="505"/>
      <c r="C17" s="25" t="s">
        <v>510</v>
      </c>
      <c r="D17" s="2"/>
      <c r="E17" s="2"/>
      <c r="F17" s="2"/>
      <c r="G17" s="2"/>
      <c r="H17" s="2"/>
      <c r="I17" s="2"/>
      <c r="J17" s="2"/>
      <c r="K17" s="218"/>
    </row>
    <row r="18" spans="2:11" x14ac:dyDescent="0.2">
      <c r="B18" s="505"/>
      <c r="C18" s="25" t="s">
        <v>510</v>
      </c>
      <c r="D18" s="2"/>
      <c r="E18" s="2"/>
      <c r="F18" s="2"/>
      <c r="G18" s="2"/>
      <c r="H18" s="2"/>
      <c r="I18" s="2"/>
      <c r="J18" s="2"/>
      <c r="K18" s="218"/>
    </row>
    <row r="19" spans="2:11" x14ac:dyDescent="0.2">
      <c r="B19" s="505"/>
      <c r="C19" s="25" t="s">
        <v>510</v>
      </c>
      <c r="D19" s="2"/>
      <c r="E19" s="2"/>
      <c r="F19" s="2"/>
      <c r="G19" s="2"/>
      <c r="H19" s="2"/>
      <c r="I19" s="2"/>
      <c r="J19" s="2"/>
      <c r="K19" s="218"/>
    </row>
    <row r="20" spans="2:11" x14ac:dyDescent="0.2">
      <c r="B20" s="505"/>
      <c r="C20" s="600" t="s">
        <v>510</v>
      </c>
      <c r="D20" s="2"/>
      <c r="E20" s="2"/>
      <c r="F20" s="2"/>
      <c r="G20" s="2"/>
      <c r="H20" s="2"/>
      <c r="I20" s="2"/>
      <c r="J20" s="2"/>
      <c r="K20" s="218"/>
    </row>
    <row r="21" spans="2:11" x14ac:dyDescent="0.2">
      <c r="B21" s="505"/>
      <c r="C21" s="600" t="s">
        <v>510</v>
      </c>
      <c r="D21" s="2"/>
      <c r="E21" s="2"/>
      <c r="F21" s="2"/>
      <c r="G21" s="2"/>
      <c r="H21" s="2"/>
      <c r="I21" s="2"/>
      <c r="J21" s="2"/>
      <c r="K21" s="218"/>
    </row>
    <row r="22" spans="2:11" x14ac:dyDescent="0.2">
      <c r="B22" s="505"/>
      <c r="C22" s="2"/>
      <c r="D22" s="2"/>
      <c r="E22" s="2"/>
      <c r="F22" s="2"/>
      <c r="G22" s="2"/>
      <c r="H22" s="2"/>
      <c r="I22" s="2"/>
      <c r="J22" s="2"/>
      <c r="K22" s="218"/>
    </row>
    <row r="23" spans="2:11" x14ac:dyDescent="0.2">
      <c r="B23" s="588"/>
      <c r="C23" s="2"/>
      <c r="D23" s="220"/>
      <c r="E23" s="220"/>
      <c r="F23" s="220"/>
      <c r="G23" s="220"/>
      <c r="H23" s="220"/>
      <c r="I23" s="220"/>
      <c r="J23" s="220"/>
      <c r="K23" s="221"/>
    </row>
    <row r="24" spans="2:11" x14ac:dyDescent="0.2">
      <c r="B24" s="583"/>
      <c r="C24" s="216"/>
      <c r="D24" s="216"/>
      <c r="E24" s="216"/>
      <c r="F24" s="216"/>
      <c r="G24" s="216"/>
      <c r="H24" s="216"/>
      <c r="I24" s="216"/>
      <c r="J24" s="216"/>
      <c r="K24" s="218"/>
    </row>
    <row r="25" spans="2:11" s="580" customFormat="1" ht="13.5" customHeight="1" x14ac:dyDescent="0.2">
      <c r="B25" s="876" t="s">
        <v>610</v>
      </c>
      <c r="C25" s="877"/>
      <c r="D25" s="874">
        <f>'Base de données'!$G$4</f>
        <v>0</v>
      </c>
      <c r="E25" s="874"/>
      <c r="F25" s="874"/>
      <c r="G25" s="874"/>
      <c r="H25" s="874"/>
      <c r="I25" s="874"/>
      <c r="J25" s="874"/>
      <c r="K25" s="596"/>
    </row>
    <row r="26" spans="2:11" s="580" customFormat="1" ht="13.5" customHeight="1" x14ac:dyDescent="0.2">
      <c r="B26" s="597"/>
      <c r="C26" s="598"/>
      <c r="D26" s="875">
        <f>'Base de données'!$G$5</f>
        <v>0</v>
      </c>
      <c r="E26" s="875"/>
      <c r="F26" s="875"/>
      <c r="G26" s="875"/>
      <c r="H26" s="875"/>
      <c r="I26" s="875"/>
      <c r="J26" s="875"/>
      <c r="K26" s="596"/>
    </row>
    <row r="27" spans="2:11" s="580" customFormat="1" ht="12.75" customHeight="1" x14ac:dyDescent="0.2">
      <c r="B27" s="597"/>
      <c r="C27" s="598"/>
      <c r="D27" s="875">
        <f>'Base de données'!$G$6</f>
        <v>0</v>
      </c>
      <c r="E27" s="875"/>
      <c r="F27" s="875"/>
      <c r="G27" s="875"/>
      <c r="H27" s="875"/>
      <c r="I27" s="875"/>
      <c r="J27" s="875"/>
      <c r="K27" s="596"/>
    </row>
    <row r="28" spans="2:11" s="580" customFormat="1" ht="12.75" customHeight="1" x14ac:dyDescent="0.2">
      <c r="B28" s="597"/>
      <c r="C28" s="598"/>
      <c r="D28" s="875">
        <f>'Base de données'!$G$7</f>
        <v>0</v>
      </c>
      <c r="E28" s="875"/>
      <c r="F28" s="875"/>
      <c r="G28" s="875"/>
      <c r="H28" s="875"/>
      <c r="I28" s="875"/>
      <c r="J28" s="875"/>
      <c r="K28" s="596"/>
    </row>
    <row r="29" spans="2:11" ht="13.5" thickBot="1" x14ac:dyDescent="0.25">
      <c r="B29" s="604"/>
      <c r="C29" s="603"/>
      <c r="D29" s="603"/>
      <c r="E29" s="603"/>
      <c r="F29" s="603"/>
      <c r="G29" s="603"/>
      <c r="H29" s="603"/>
      <c r="I29" s="603"/>
      <c r="J29" s="603"/>
      <c r="K29" s="605"/>
    </row>
    <row r="30" spans="2:11" ht="13.5" thickTop="1" x14ac:dyDescent="0.2">
      <c r="B30" s="588"/>
      <c r="C30" s="2"/>
      <c r="D30" s="2"/>
      <c r="E30" s="2"/>
      <c r="F30" s="2"/>
      <c r="G30" s="2"/>
      <c r="H30" s="2"/>
      <c r="I30" s="2"/>
      <c r="J30" s="2"/>
      <c r="K30" s="218"/>
    </row>
    <row r="31" spans="2:11" ht="20.25" x14ac:dyDescent="0.3">
      <c r="B31" s="588"/>
      <c r="C31" s="889" t="s">
        <v>624</v>
      </c>
      <c r="D31" s="889"/>
      <c r="E31" s="889"/>
      <c r="F31" s="889"/>
      <c r="G31" s="889"/>
      <c r="H31" s="889"/>
      <c r="I31" s="889"/>
      <c r="J31" s="607" t="s">
        <v>627</v>
      </c>
      <c r="K31" s="218"/>
    </row>
    <row r="32" spans="2:11" x14ac:dyDescent="0.2">
      <c r="B32" s="588"/>
      <c r="C32" s="2"/>
      <c r="D32" s="2"/>
      <c r="E32" s="2"/>
      <c r="F32" s="2"/>
      <c r="G32" s="2"/>
      <c r="H32" s="2"/>
      <c r="I32" s="2"/>
      <c r="J32" s="2"/>
      <c r="K32" s="218"/>
    </row>
    <row r="33" spans="2:11" x14ac:dyDescent="0.2">
      <c r="B33" s="588"/>
      <c r="C33" s="2"/>
      <c r="D33" s="2"/>
      <c r="E33" s="2"/>
      <c r="F33" s="2"/>
      <c r="G33" s="2"/>
      <c r="H33" s="2"/>
      <c r="I33" s="2"/>
      <c r="J33" s="2"/>
      <c r="K33" s="218"/>
    </row>
    <row r="34" spans="2:11" ht="12.75" customHeight="1" x14ac:dyDescent="0.2">
      <c r="B34" s="588"/>
      <c r="C34" s="892" t="s">
        <v>611</v>
      </c>
      <c r="D34" s="892"/>
      <c r="E34" s="892"/>
      <c r="F34" s="892"/>
      <c r="G34" s="892"/>
      <c r="H34" s="892"/>
      <c r="I34" s="892"/>
      <c r="J34" s="892"/>
      <c r="K34" s="218"/>
    </row>
    <row r="35" spans="2:11" ht="12.75" customHeight="1" x14ac:dyDescent="0.2">
      <c r="B35" s="588"/>
      <c r="C35" s="892"/>
      <c r="D35" s="892"/>
      <c r="E35" s="892"/>
      <c r="F35" s="892"/>
      <c r="G35" s="892"/>
      <c r="H35" s="892"/>
      <c r="I35" s="892"/>
      <c r="J35" s="892"/>
      <c r="K35" s="218"/>
    </row>
    <row r="36" spans="2:11" x14ac:dyDescent="0.2">
      <c r="B36" s="588"/>
      <c r="C36" s="869" t="str">
        <f>LOOKUP($C$39,'Base de données'!$K$4:$K$57,'Base de données'!$L$4:$L$57)</f>
        <v>Paris-Nord - Paris-Gare-De-Lyon (RER D)</v>
      </c>
      <c r="D36" s="869"/>
      <c r="E36" s="869"/>
      <c r="F36" s="869"/>
      <c r="G36" s="869"/>
      <c r="H36" s="869"/>
      <c r="I36" s="869"/>
      <c r="J36" s="869"/>
      <c r="K36" s="218"/>
    </row>
    <row r="37" spans="2:11" ht="12.75" customHeight="1" x14ac:dyDescent="0.2">
      <c r="B37" s="588"/>
      <c r="C37" s="869"/>
      <c r="D37" s="869"/>
      <c r="E37" s="869"/>
      <c r="F37" s="869"/>
      <c r="G37" s="869"/>
      <c r="H37" s="869"/>
      <c r="I37" s="869"/>
      <c r="J37" s="869"/>
      <c r="K37" s="606"/>
    </row>
    <row r="38" spans="2:11" ht="12.75" customHeight="1" x14ac:dyDescent="0.2">
      <c r="B38" s="588"/>
      <c r="K38" s="606"/>
    </row>
    <row r="39" spans="2:11" ht="30" x14ac:dyDescent="0.2">
      <c r="B39" s="588"/>
      <c r="C39" s="868" t="s">
        <v>603</v>
      </c>
      <c r="D39" s="868"/>
      <c r="E39" s="868"/>
      <c r="F39" s="868"/>
      <c r="G39" s="868"/>
      <c r="H39" s="868"/>
      <c r="I39" s="868"/>
      <c r="J39" s="868"/>
      <c r="K39" s="602"/>
    </row>
    <row r="40" spans="2:11" ht="30" x14ac:dyDescent="0.2">
      <c r="B40" s="588"/>
      <c r="C40" s="868" t="s">
        <v>429</v>
      </c>
      <c r="D40" s="868"/>
      <c r="E40" s="868"/>
      <c r="F40" s="868"/>
      <c r="G40" s="868"/>
      <c r="H40" s="868"/>
      <c r="I40" s="868"/>
      <c r="J40" s="868"/>
      <c r="K40" s="602"/>
    </row>
    <row r="41" spans="2:11" ht="30" x14ac:dyDescent="0.2">
      <c r="B41" s="588"/>
      <c r="C41" s="893"/>
      <c r="D41" s="893"/>
      <c r="E41" s="893"/>
      <c r="F41" s="893"/>
      <c r="G41" s="893"/>
      <c r="H41" s="893"/>
      <c r="I41" s="893"/>
      <c r="J41" s="893"/>
      <c r="K41" s="602"/>
    </row>
    <row r="42" spans="2:11" ht="30" x14ac:dyDescent="0.2">
      <c r="B42" s="588"/>
      <c r="C42" s="601"/>
      <c r="D42" s="601"/>
      <c r="E42" s="601"/>
      <c r="F42" s="328"/>
      <c r="G42" s="601"/>
      <c r="H42" s="601"/>
      <c r="I42" s="601"/>
      <c r="J42" s="601"/>
      <c r="K42" s="602"/>
    </row>
    <row r="43" spans="2:11" ht="30" x14ac:dyDescent="0.2">
      <c r="B43" s="588"/>
      <c r="K43" s="602"/>
    </row>
    <row r="44" spans="2:11" ht="20.25" customHeight="1" x14ac:dyDescent="0.2">
      <c r="B44" s="588"/>
      <c r="F44" s="891"/>
      <c r="G44" s="891"/>
      <c r="K44" s="218"/>
    </row>
    <row r="45" spans="2:11" ht="20.25" customHeight="1" x14ac:dyDescent="0.2">
      <c r="B45" s="588"/>
      <c r="C45" s="2"/>
      <c r="D45" s="2"/>
      <c r="E45" s="2"/>
      <c r="F45" s="891"/>
      <c r="G45" s="891"/>
      <c r="H45" s="2"/>
      <c r="I45" s="2"/>
      <c r="J45" s="2"/>
      <c r="K45" s="218"/>
    </row>
    <row r="46" spans="2:11" ht="20.25" x14ac:dyDescent="0.3">
      <c r="B46" s="588"/>
      <c r="C46" s="2"/>
      <c r="E46" s="2"/>
      <c r="F46" s="890"/>
      <c r="G46" s="890"/>
      <c r="H46" s="2"/>
      <c r="I46" s="2"/>
      <c r="J46" s="2"/>
      <c r="K46" s="218"/>
    </row>
    <row r="47" spans="2:11" ht="38.25" customHeight="1" x14ac:dyDescent="0.2">
      <c r="B47" s="599"/>
      <c r="C47" s="220"/>
      <c r="D47" s="220"/>
      <c r="E47" s="220"/>
      <c r="F47" s="220"/>
      <c r="G47" s="220"/>
      <c r="H47" s="220"/>
      <c r="I47" s="220"/>
      <c r="J47" s="220"/>
      <c r="K47" s="221"/>
    </row>
    <row r="48" spans="2:11" ht="23.25" customHeight="1" x14ac:dyDescent="0.2">
      <c r="B48" s="581"/>
      <c r="C48" s="581"/>
      <c r="D48" s="581"/>
      <c r="E48" s="581"/>
      <c r="F48" s="581"/>
      <c r="G48" s="870" t="s">
        <v>622</v>
      </c>
      <c r="H48" s="871"/>
      <c r="I48" s="883" t="s">
        <v>646</v>
      </c>
      <c r="J48" s="884"/>
      <c r="K48" s="885"/>
    </row>
    <row r="49" spans="2:11" ht="23.25" customHeight="1" x14ac:dyDescent="0.2">
      <c r="B49" s="581"/>
      <c r="C49" s="581"/>
      <c r="D49" s="581"/>
      <c r="E49" s="581"/>
      <c r="F49" s="581"/>
      <c r="G49" s="872"/>
      <c r="H49" s="873"/>
      <c r="I49" s="886"/>
      <c r="J49" s="887"/>
      <c r="K49" s="888"/>
    </row>
    <row r="50" spans="2:11" ht="23.25" customHeight="1" x14ac:dyDescent="0.2">
      <c r="B50" s="581"/>
      <c r="C50" s="581"/>
      <c r="D50" s="581"/>
      <c r="E50" s="581"/>
      <c r="F50" s="581"/>
      <c r="G50" s="872"/>
      <c r="H50" s="873"/>
      <c r="I50" s="584" t="s">
        <v>620</v>
      </c>
      <c r="J50" s="2"/>
      <c r="K50" s="218"/>
    </row>
    <row r="51" spans="2:11" ht="23.25" customHeight="1" x14ac:dyDescent="0.2">
      <c r="B51" s="581"/>
      <c r="C51" s="581"/>
      <c r="D51" s="581"/>
      <c r="E51" s="581"/>
      <c r="F51" s="581"/>
      <c r="G51" s="872"/>
      <c r="H51" s="873"/>
      <c r="I51" s="880" t="s">
        <v>617</v>
      </c>
      <c r="J51" s="881"/>
      <c r="K51" s="882"/>
    </row>
    <row r="52" spans="2:11" ht="23.25" customHeight="1" x14ac:dyDescent="0.2">
      <c r="B52" s="581"/>
      <c r="C52" s="581"/>
      <c r="D52" s="581"/>
      <c r="E52" s="581"/>
      <c r="F52" s="581"/>
      <c r="G52" s="590"/>
      <c r="H52" s="591" t="s">
        <v>618</v>
      </c>
      <c r="I52" s="459"/>
      <c r="J52" s="459"/>
      <c r="K52" s="218"/>
    </row>
    <row r="53" spans="2:11" ht="23.25" customHeight="1" x14ac:dyDescent="0.2">
      <c r="B53" s="581"/>
      <c r="C53" s="581"/>
      <c r="D53" s="581"/>
      <c r="E53" s="581"/>
      <c r="F53" s="581"/>
      <c r="G53" s="585"/>
      <c r="H53" s="592" t="s">
        <v>619</v>
      </c>
      <c r="I53" s="459"/>
      <c r="J53" s="459"/>
      <c r="K53" s="218"/>
    </row>
    <row r="54" spans="2:11" ht="23.25" customHeight="1" x14ac:dyDescent="0.2">
      <c r="B54" s="581"/>
      <c r="C54" s="581"/>
      <c r="D54" s="581"/>
      <c r="E54" s="581"/>
      <c r="F54" s="581"/>
      <c r="G54" s="586" t="s">
        <v>621</v>
      </c>
      <c r="H54" s="589" t="s">
        <v>623</v>
      </c>
      <c r="I54" s="459"/>
      <c r="J54" s="459"/>
      <c r="K54" s="218"/>
    </row>
    <row r="55" spans="2:11" ht="23.25" customHeight="1" x14ac:dyDescent="0.2">
      <c r="B55" s="581"/>
      <c r="C55" s="581"/>
      <c r="D55" s="581"/>
      <c r="E55" s="581"/>
      <c r="F55" s="581"/>
      <c r="G55" s="587"/>
      <c r="H55" s="588"/>
      <c r="I55" s="582"/>
      <c r="J55" s="459"/>
      <c r="K55" s="218"/>
    </row>
    <row r="56" spans="2:11" s="3" customFormat="1" ht="25.5" x14ac:dyDescent="0.2">
      <c r="B56" s="593" t="s">
        <v>613</v>
      </c>
      <c r="C56" s="594" t="s">
        <v>614</v>
      </c>
      <c r="D56" s="594" t="s">
        <v>5</v>
      </c>
      <c r="E56" s="595" t="s">
        <v>615</v>
      </c>
      <c r="F56" s="594" t="s">
        <v>616</v>
      </c>
      <c r="G56" s="898" t="s">
        <v>509</v>
      </c>
      <c r="H56" s="899" t="str">
        <f>C39</f>
        <v>981000</v>
      </c>
      <c r="I56" s="894"/>
      <c r="J56" s="894"/>
      <c r="K56" s="896"/>
    </row>
    <row r="57" spans="2:11" x14ac:dyDescent="0.2">
      <c r="B57" s="878" t="s">
        <v>647</v>
      </c>
      <c r="C57" s="879"/>
      <c r="D57" s="879"/>
      <c r="E57" s="879"/>
      <c r="F57" s="879"/>
      <c r="G57" s="898"/>
      <c r="H57" s="900"/>
      <c r="I57" s="895"/>
      <c r="J57" s="895"/>
      <c r="K57" s="897"/>
    </row>
    <row r="58" spans="2:11" x14ac:dyDescent="0.2">
      <c r="B58" s="599"/>
      <c r="C58" s="220"/>
      <c r="D58" s="220"/>
      <c r="E58" s="220"/>
      <c r="F58" s="220"/>
      <c r="G58" s="220"/>
      <c r="H58" s="220"/>
      <c r="I58" s="220"/>
      <c r="J58" s="220"/>
      <c r="K58" s="221"/>
    </row>
  </sheetData>
  <mergeCells count="24">
    <mergeCell ref="B57:F57"/>
    <mergeCell ref="F44:G45"/>
    <mergeCell ref="F46:G46"/>
    <mergeCell ref="G48:H51"/>
    <mergeCell ref="I48:K48"/>
    <mergeCell ref="I49:K49"/>
    <mergeCell ref="I51:K51"/>
    <mergeCell ref="G56:G57"/>
    <mergeCell ref="H56:H57"/>
    <mergeCell ref="I56:I57"/>
    <mergeCell ref="J56:J57"/>
    <mergeCell ref="K56:K57"/>
    <mergeCell ref="C41:J41"/>
    <mergeCell ref="B16:F16"/>
    <mergeCell ref="B25:C25"/>
    <mergeCell ref="D25:J25"/>
    <mergeCell ref="D26:J26"/>
    <mergeCell ref="D27:J27"/>
    <mergeCell ref="D28:J28"/>
    <mergeCell ref="C31:I31"/>
    <mergeCell ref="C34:J35"/>
    <mergeCell ref="C36:J37"/>
    <mergeCell ref="C39:J39"/>
    <mergeCell ref="C40:J40"/>
  </mergeCells>
  <dataValidations count="3">
    <dataValidation type="list" allowBlank="1" showInputMessage="1" showErrorMessage="1" sqref="G56:G57">
      <formula1>Entité</formula1>
    </dataValidation>
    <dataValidation type="list" allowBlank="1" showInputMessage="1" showErrorMessage="1" sqref="C39:J39">
      <formula1>N°_des_lignes</formula1>
    </dataValidation>
    <dataValidation type="list" allowBlank="1" showInputMessage="1" showErrorMessage="1" sqref="J31">
      <formula1>Courant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6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 enableFormatConditionsCalculation="0">
    <tabColor rgb="FFFF0000"/>
    <pageSetUpPr fitToPage="1"/>
  </sheetPr>
  <dimension ref="B1:S62"/>
  <sheetViews>
    <sheetView showGridLines="0" view="pageBreakPreview" topLeftCell="A16" zoomScaleSheetLayoutView="100" workbookViewId="0">
      <selection activeCell="Q6" sqref="Q6:AC6"/>
    </sheetView>
  </sheetViews>
  <sheetFormatPr baseColWidth="10" defaultColWidth="10.7109375" defaultRowHeight="12.75" x14ac:dyDescent="0.2"/>
  <cols>
    <col min="1" max="1" width="2.28515625" customWidth="1"/>
    <col min="7" max="7" width="10.42578125" customWidth="1"/>
    <col min="12" max="12" width="2.42578125" customWidth="1"/>
  </cols>
  <sheetData>
    <row r="1" spans="2:17" x14ac:dyDescent="0.2">
      <c r="B1" s="930" t="s">
        <v>223</v>
      </c>
      <c r="C1" s="930"/>
      <c r="D1" s="930"/>
      <c r="E1" s="930"/>
      <c r="F1" s="930"/>
      <c r="G1" s="930"/>
      <c r="H1" s="930"/>
      <c r="I1" s="930"/>
      <c r="J1" s="930"/>
      <c r="K1" s="930"/>
    </row>
    <row r="2" spans="2:17" ht="13.5" thickBot="1" x14ac:dyDescent="0.25"/>
    <row r="3" spans="2:17" ht="25.5" thickBot="1" x14ac:dyDescent="0.25">
      <c r="B3" s="209"/>
      <c r="C3" s="931" t="str">
        <f ca="1">RIGHT(CELL("filename",A1),LEN(CELL("filename",A1))-SEARCH("]",CELL("filename",A1)))</f>
        <v>Shémas d'alimentation</v>
      </c>
      <c r="D3" s="932"/>
      <c r="E3" s="932"/>
      <c r="F3" s="932"/>
      <c r="G3" s="932"/>
      <c r="H3" s="932"/>
      <c r="I3" s="932"/>
      <c r="J3" s="933"/>
      <c r="K3" s="184"/>
      <c r="M3" s="240"/>
    </row>
    <row r="4" spans="2:17" ht="18" x14ac:dyDescent="0.2">
      <c r="B4" s="189"/>
      <c r="C4" s="210"/>
      <c r="D4" s="2"/>
      <c r="E4" s="2"/>
      <c r="F4" s="2"/>
      <c r="G4" s="2"/>
      <c r="H4" s="2"/>
      <c r="I4" s="2"/>
      <c r="J4" s="2"/>
      <c r="K4" s="188"/>
      <c r="M4" s="241"/>
    </row>
    <row r="5" spans="2:17" x14ac:dyDescent="0.2">
      <c r="B5" s="189"/>
      <c r="C5" s="920" t="s">
        <v>220</v>
      </c>
      <c r="D5" s="921"/>
      <c r="E5" s="926" t="str">
        <f>'Identification du chantier'!$C$11</f>
        <v>Grand Paris interconnexion gare des Ardoines</v>
      </c>
      <c r="F5" s="926"/>
      <c r="G5" s="926"/>
      <c r="H5" s="926"/>
      <c r="I5" s="216"/>
      <c r="J5" s="217"/>
      <c r="K5" s="188"/>
      <c r="M5" s="243"/>
    </row>
    <row r="6" spans="2:17" x14ac:dyDescent="0.2">
      <c r="B6" s="189"/>
      <c r="C6" s="922" t="s">
        <v>219</v>
      </c>
      <c r="D6" s="923"/>
      <c r="E6" s="2"/>
      <c r="F6" s="2"/>
      <c r="G6" s="2"/>
      <c r="H6" s="2"/>
      <c r="I6" s="2"/>
      <c r="J6" s="218"/>
      <c r="K6" s="188"/>
      <c r="M6" s="244" t="s">
        <v>169</v>
      </c>
      <c r="N6" s="244" t="s">
        <v>334</v>
      </c>
    </row>
    <row r="7" spans="2:17" x14ac:dyDescent="0.2">
      <c r="B7" s="189"/>
      <c r="C7" s="924" t="s">
        <v>221</v>
      </c>
      <c r="D7" s="925"/>
      <c r="E7" s="906"/>
      <c r="F7" s="906"/>
      <c r="G7" s="220"/>
      <c r="H7" s="220"/>
      <c r="I7" s="219" t="s">
        <v>239</v>
      </c>
      <c r="J7" s="221"/>
      <c r="K7" s="188"/>
      <c r="M7" s="245"/>
    </row>
    <row r="8" spans="2:17" x14ac:dyDescent="0.2">
      <c r="B8" s="189"/>
      <c r="C8" s="190"/>
      <c r="D8" s="2"/>
      <c r="E8" s="2"/>
      <c r="F8" s="2"/>
      <c r="G8" s="2"/>
      <c r="H8" s="2"/>
      <c r="I8" s="2"/>
      <c r="J8" s="2"/>
      <c r="K8" s="188"/>
      <c r="M8" s="245"/>
      <c r="Q8" s="245"/>
    </row>
    <row r="9" spans="2:17" ht="18.75" x14ac:dyDescent="0.2">
      <c r="B9" s="189"/>
      <c r="C9" s="191" t="s">
        <v>171</v>
      </c>
      <c r="D9" s="2"/>
      <c r="E9" s="2"/>
      <c r="F9" s="2"/>
      <c r="G9" s="2"/>
      <c r="H9" s="2"/>
      <c r="I9" s="2"/>
      <c r="J9" s="2"/>
      <c r="K9" s="188"/>
      <c r="M9" s="246"/>
    </row>
    <row r="10" spans="2:17" ht="15" x14ac:dyDescent="0.2">
      <c r="B10" s="189"/>
      <c r="C10" s="2"/>
      <c r="D10" s="2"/>
      <c r="E10" s="257" t="s">
        <v>335</v>
      </c>
      <c r="F10" s="2"/>
      <c r="G10" s="2"/>
      <c r="H10" s="2"/>
      <c r="I10" s="248" t="s">
        <v>336</v>
      </c>
      <c r="J10" s="2"/>
      <c r="K10" s="188"/>
      <c r="M10" s="263"/>
    </row>
    <row r="11" spans="2:17" ht="15" x14ac:dyDescent="0.2">
      <c r="B11" s="189"/>
      <c r="C11" s="2"/>
      <c r="D11" s="2"/>
      <c r="E11" s="257" t="s">
        <v>337</v>
      </c>
      <c r="F11" s="2"/>
      <c r="G11" s="2"/>
      <c r="H11" s="2"/>
      <c r="I11" s="248" t="s">
        <v>338</v>
      </c>
      <c r="J11" s="2"/>
      <c r="K11" s="188"/>
    </row>
    <row r="12" spans="2:17" ht="15" x14ac:dyDescent="0.2">
      <c r="B12" s="189"/>
      <c r="C12" s="2"/>
      <c r="D12" s="2"/>
      <c r="E12" s="257" t="s">
        <v>339</v>
      </c>
      <c r="F12" s="2"/>
      <c r="G12" s="2"/>
      <c r="H12" s="2"/>
      <c r="I12" s="248" t="s">
        <v>340</v>
      </c>
      <c r="J12" s="2"/>
      <c r="K12" s="188"/>
    </row>
    <row r="13" spans="2:17" ht="15" x14ac:dyDescent="0.2">
      <c r="B13" s="189"/>
      <c r="C13" s="2"/>
      <c r="D13" s="2"/>
      <c r="E13" s="257" t="s">
        <v>341</v>
      </c>
      <c r="F13" s="2"/>
      <c r="G13" s="2"/>
      <c r="H13" s="2"/>
      <c r="I13" s="257" t="s">
        <v>182</v>
      </c>
      <c r="J13" s="2"/>
      <c r="K13" s="188"/>
    </row>
    <row r="14" spans="2:17" ht="15" x14ac:dyDescent="0.2">
      <c r="B14" s="189"/>
      <c r="C14" s="2"/>
      <c r="D14" s="2"/>
      <c r="E14" s="257" t="s">
        <v>172</v>
      </c>
      <c r="F14" s="2"/>
      <c r="G14" s="2"/>
      <c r="H14" s="2"/>
      <c r="I14" s="192"/>
      <c r="J14" s="2"/>
      <c r="K14" s="188"/>
    </row>
    <row r="15" spans="2:17" ht="15" x14ac:dyDescent="0.25">
      <c r="B15" s="189"/>
      <c r="C15" s="2"/>
      <c r="D15" s="2"/>
      <c r="E15" s="258"/>
      <c r="F15" s="2"/>
      <c r="G15" s="2"/>
      <c r="H15" s="2"/>
      <c r="I15" s="2"/>
      <c r="J15" s="2"/>
      <c r="K15" s="188"/>
    </row>
    <row r="16" spans="2:17" ht="14.25" x14ac:dyDescent="0.2">
      <c r="B16" s="189"/>
      <c r="C16" s="263" t="s">
        <v>342</v>
      </c>
      <c r="K16" s="188"/>
    </row>
    <row r="17" spans="2:16" ht="15" x14ac:dyDescent="0.2">
      <c r="B17" s="189"/>
      <c r="D17" s="256" t="s">
        <v>343</v>
      </c>
      <c r="E17" s="256" t="s">
        <v>344</v>
      </c>
      <c r="F17" s="256" t="s">
        <v>345</v>
      </c>
      <c r="G17" s="256" t="s">
        <v>346</v>
      </c>
      <c r="H17" s="265"/>
      <c r="K17" s="188"/>
    </row>
    <row r="18" spans="2:16" ht="15" x14ac:dyDescent="0.2">
      <c r="B18" s="189"/>
      <c r="D18" s="256"/>
      <c r="E18" s="256"/>
      <c r="F18" s="256"/>
      <c r="G18" s="256"/>
      <c r="H18" s="265"/>
      <c r="K18" s="188"/>
    </row>
    <row r="19" spans="2:16" ht="14.25" x14ac:dyDescent="0.2">
      <c r="B19" s="189"/>
      <c r="C19" s="263" t="s">
        <v>347</v>
      </c>
      <c r="D19" s="2"/>
      <c r="E19" s="2"/>
      <c r="F19" s="2"/>
      <c r="G19" s="2"/>
      <c r="I19" s="2"/>
      <c r="J19" s="2"/>
      <c r="K19" s="188"/>
      <c r="M19" s="263"/>
    </row>
    <row r="20" spans="2:16" ht="15" x14ac:dyDescent="0.2">
      <c r="B20" s="189"/>
      <c r="C20" s="207"/>
      <c r="D20" s="257" t="s">
        <v>348</v>
      </c>
      <c r="E20" s="2"/>
      <c r="G20" s="2"/>
      <c r="H20" s="2"/>
      <c r="I20" s="2"/>
      <c r="J20" s="2"/>
      <c r="K20" s="188"/>
    </row>
    <row r="21" spans="2:16" ht="15" x14ac:dyDescent="0.2">
      <c r="B21" s="189"/>
      <c r="C21" s="207"/>
      <c r="D21" s="257" t="s">
        <v>349</v>
      </c>
      <c r="E21" s="2"/>
      <c r="G21" s="192"/>
      <c r="H21" s="2"/>
      <c r="I21" s="2"/>
      <c r="J21" s="2"/>
      <c r="K21" s="188"/>
    </row>
    <row r="22" spans="2:16" ht="15" x14ac:dyDescent="0.2">
      <c r="B22" s="189"/>
      <c r="C22" s="207"/>
      <c r="D22" s="257" t="s">
        <v>350</v>
      </c>
      <c r="E22" s="2"/>
      <c r="G22" s="187"/>
      <c r="H22" s="2"/>
      <c r="I22" s="2"/>
      <c r="J22" s="2"/>
      <c r="K22" s="188"/>
    </row>
    <row r="23" spans="2:16" ht="15" x14ac:dyDescent="0.2">
      <c r="B23" s="189"/>
      <c r="C23" s="207"/>
      <c r="D23" s="257" t="s">
        <v>351</v>
      </c>
      <c r="E23" s="2"/>
      <c r="G23" s="187"/>
      <c r="H23" s="2"/>
      <c r="I23" s="2"/>
      <c r="J23" s="2"/>
      <c r="K23" s="188"/>
      <c r="P23" s="264"/>
    </row>
    <row r="24" spans="2:16" ht="15" x14ac:dyDescent="0.2">
      <c r="B24" s="189"/>
      <c r="C24" s="207"/>
      <c r="D24" s="257" t="s">
        <v>373</v>
      </c>
      <c r="E24" s="2"/>
      <c r="G24" s="192"/>
      <c r="H24" s="2"/>
      <c r="I24" s="2"/>
      <c r="J24" s="2"/>
      <c r="K24" s="188"/>
    </row>
    <row r="25" spans="2:16" ht="15" x14ac:dyDescent="0.2">
      <c r="B25" s="189"/>
      <c r="C25" s="207"/>
      <c r="D25" s="257" t="s">
        <v>352</v>
      </c>
      <c r="E25" s="2"/>
      <c r="G25" s="260"/>
      <c r="H25" s="2"/>
      <c r="I25" s="2"/>
      <c r="J25" s="2"/>
      <c r="K25" s="188"/>
    </row>
    <row r="26" spans="2:16" ht="15" x14ac:dyDescent="0.2">
      <c r="B26" s="189"/>
      <c r="C26" s="207"/>
      <c r="D26" s="257" t="s">
        <v>353</v>
      </c>
      <c r="E26" s="2"/>
      <c r="G26" s="260"/>
      <c r="H26" s="2"/>
      <c r="I26" s="2"/>
      <c r="J26" s="2"/>
      <c r="K26" s="188"/>
    </row>
    <row r="27" spans="2:16" ht="15" x14ac:dyDescent="0.2">
      <c r="B27" s="189"/>
      <c r="C27" s="207"/>
      <c r="D27" s="257" t="s">
        <v>354</v>
      </c>
      <c r="E27" s="2"/>
      <c r="G27" s="192"/>
      <c r="H27" s="2"/>
      <c r="I27" s="2"/>
      <c r="J27" s="2"/>
      <c r="K27" s="188"/>
    </row>
    <row r="28" spans="2:16" ht="15" x14ac:dyDescent="0.2">
      <c r="B28" s="189"/>
      <c r="C28" s="207"/>
      <c r="D28" s="257" t="s">
        <v>355</v>
      </c>
      <c r="E28" s="2"/>
      <c r="G28" s="2"/>
      <c r="H28" s="2"/>
      <c r="I28" s="2"/>
      <c r="J28" s="2"/>
      <c r="K28" s="188"/>
    </row>
    <row r="29" spans="2:16" ht="15" x14ac:dyDescent="0.2">
      <c r="B29" s="189"/>
      <c r="C29" s="207"/>
      <c r="D29" s="257" t="s">
        <v>356</v>
      </c>
      <c r="E29" s="2"/>
      <c r="G29" s="2"/>
      <c r="H29" s="2"/>
      <c r="I29" s="2"/>
      <c r="J29" s="2"/>
      <c r="K29" s="188"/>
    </row>
    <row r="30" spans="2:16" ht="15" x14ac:dyDescent="0.2">
      <c r="B30" s="189"/>
      <c r="C30" s="207"/>
      <c r="D30" s="257" t="s">
        <v>357</v>
      </c>
      <c r="E30" s="2"/>
      <c r="F30" s="264" t="s">
        <v>374</v>
      </c>
      <c r="H30" s="22" t="s">
        <v>375</v>
      </c>
      <c r="I30" s="22" t="s">
        <v>376</v>
      </c>
      <c r="J30" s="2"/>
      <c r="K30" s="188"/>
    </row>
    <row r="31" spans="2:16" ht="15" x14ac:dyDescent="0.2">
      <c r="B31" s="189"/>
      <c r="C31" s="207"/>
      <c r="D31" s="257"/>
      <c r="E31" s="2"/>
      <c r="F31" s="264"/>
      <c r="H31" s="22"/>
      <c r="I31" s="22"/>
      <c r="J31" s="2"/>
      <c r="K31" s="188"/>
    </row>
    <row r="32" spans="2:16" ht="15" x14ac:dyDescent="0.2">
      <c r="B32" s="189"/>
      <c r="C32" s="263" t="s">
        <v>358</v>
      </c>
      <c r="D32" s="2"/>
      <c r="E32" s="2"/>
      <c r="F32" s="192"/>
      <c r="G32" s="261"/>
      <c r="H32" s="2"/>
      <c r="I32" s="2"/>
      <c r="J32" s="2"/>
      <c r="K32" s="188"/>
    </row>
    <row r="33" spans="2:19" ht="15" x14ac:dyDescent="0.2">
      <c r="B33" s="189"/>
      <c r="C33" s="263"/>
      <c r="D33" s="248" t="s">
        <v>359</v>
      </c>
      <c r="E33" s="2"/>
      <c r="F33" s="192"/>
      <c r="G33" s="261"/>
      <c r="H33" s="2"/>
      <c r="I33" s="2"/>
      <c r="J33" s="2"/>
      <c r="K33" s="188"/>
    </row>
    <row r="34" spans="2:19" ht="15" x14ac:dyDescent="0.2">
      <c r="B34" s="189"/>
      <c r="C34" s="207"/>
      <c r="D34" s="248" t="s">
        <v>360</v>
      </c>
      <c r="E34" s="248"/>
      <c r="F34" s="248"/>
      <c r="G34" s="248"/>
      <c r="H34" s="248"/>
      <c r="I34" s="248"/>
      <c r="J34" s="248"/>
      <c r="K34" s="188"/>
    </row>
    <row r="35" spans="2:19" ht="15" x14ac:dyDescent="0.2">
      <c r="B35" s="189"/>
      <c r="C35" s="207"/>
      <c r="D35" s="248" t="s">
        <v>361</v>
      </c>
      <c r="E35" s="248"/>
      <c r="F35" s="248"/>
      <c r="G35" s="248"/>
      <c r="H35" s="248"/>
      <c r="I35" s="248"/>
      <c r="J35" s="2"/>
      <c r="K35" s="188"/>
    </row>
    <row r="36" spans="2:19" ht="15" x14ac:dyDescent="0.2">
      <c r="B36" s="189"/>
      <c r="C36" s="207"/>
      <c r="D36" s="248" t="s">
        <v>362</v>
      </c>
      <c r="E36" s="248"/>
      <c r="F36" s="248"/>
      <c r="G36" s="248"/>
      <c r="H36" s="248"/>
      <c r="I36" s="2"/>
      <c r="J36" s="2"/>
      <c r="K36" s="188"/>
    </row>
    <row r="37" spans="2:19" ht="15" x14ac:dyDescent="0.2">
      <c r="B37" s="189"/>
      <c r="C37" s="207"/>
      <c r="D37" s="248" t="s">
        <v>363</v>
      </c>
      <c r="E37" s="248"/>
      <c r="F37" s="248"/>
      <c r="G37" s="248"/>
      <c r="H37" s="248"/>
      <c r="I37" s="2"/>
      <c r="J37" s="2"/>
      <c r="K37" s="188"/>
    </row>
    <row r="38" spans="2:19" ht="15" x14ac:dyDescent="0.2">
      <c r="B38" s="189"/>
      <c r="C38" s="2"/>
      <c r="D38" s="250" t="s">
        <v>364</v>
      </c>
      <c r="E38" s="2"/>
      <c r="F38" s="2"/>
      <c r="G38" s="2"/>
      <c r="H38" s="260"/>
      <c r="I38" s="192"/>
      <c r="J38" s="2"/>
      <c r="K38" s="188"/>
    </row>
    <row r="39" spans="2:19" ht="15" x14ac:dyDescent="0.2">
      <c r="B39" s="189"/>
      <c r="C39" s="2"/>
      <c r="D39" s="2"/>
      <c r="E39" s="2"/>
      <c r="F39" s="2"/>
      <c r="G39" s="2"/>
      <c r="H39" s="262"/>
      <c r="I39" s="2"/>
      <c r="J39" s="2"/>
      <c r="K39" s="188"/>
    </row>
    <row r="40" spans="2:19" ht="15" x14ac:dyDescent="0.2">
      <c r="B40" s="189"/>
      <c r="C40" s="263" t="s">
        <v>365</v>
      </c>
      <c r="D40" s="2"/>
      <c r="E40" s="2"/>
      <c r="F40" s="192"/>
      <c r="G40" s="192"/>
      <c r="H40" s="262"/>
      <c r="I40" s="2"/>
      <c r="J40" s="2"/>
      <c r="K40" s="188"/>
    </row>
    <row r="41" spans="2:19" ht="15" x14ac:dyDescent="0.2">
      <c r="B41" s="189"/>
      <c r="C41" s="2"/>
      <c r="D41" s="248" t="s">
        <v>366</v>
      </c>
      <c r="E41" s="2"/>
      <c r="F41" s="935"/>
      <c r="G41" s="935"/>
      <c r="H41" s="935"/>
      <c r="I41" s="935"/>
      <c r="J41" s="935"/>
      <c r="K41" s="188"/>
    </row>
    <row r="42" spans="2:19" ht="15" x14ac:dyDescent="0.2">
      <c r="B42" s="189"/>
      <c r="C42" s="2"/>
      <c r="D42" s="248" t="s">
        <v>367</v>
      </c>
      <c r="E42" s="2"/>
      <c r="F42" s="198"/>
      <c r="G42" s="2"/>
      <c r="H42" s="194"/>
      <c r="I42" s="2"/>
      <c r="J42" s="2"/>
      <c r="K42" s="188"/>
    </row>
    <row r="43" spans="2:19" ht="15" x14ac:dyDescent="0.2">
      <c r="B43" s="189"/>
      <c r="C43" s="2"/>
      <c r="D43" s="248" t="s">
        <v>368</v>
      </c>
      <c r="E43" s="2"/>
      <c r="F43" s="192"/>
      <c r="G43" s="192"/>
      <c r="H43" s="192"/>
      <c r="I43" s="192"/>
      <c r="J43" s="192"/>
      <c r="K43" s="188"/>
    </row>
    <row r="44" spans="2:19" ht="15" x14ac:dyDescent="0.2">
      <c r="B44" s="189"/>
      <c r="C44" s="2"/>
      <c r="D44" s="248" t="s">
        <v>369</v>
      </c>
      <c r="E44" s="2"/>
      <c r="F44" s="192"/>
      <c r="G44" s="192"/>
      <c r="H44" s="192"/>
      <c r="I44" s="192"/>
      <c r="J44" s="2"/>
      <c r="K44" s="188"/>
    </row>
    <row r="45" spans="2:19" ht="15" x14ac:dyDescent="0.2">
      <c r="B45" s="189"/>
      <c r="C45" s="2"/>
      <c r="D45" s="248" t="s">
        <v>668</v>
      </c>
      <c r="E45" s="2"/>
      <c r="F45" s="192"/>
      <c r="G45" s="192"/>
      <c r="H45" s="192"/>
      <c r="I45" s="192"/>
      <c r="J45" s="2"/>
      <c r="K45" s="188"/>
    </row>
    <row r="46" spans="2:19" ht="15" x14ac:dyDescent="0.2">
      <c r="B46" s="189"/>
      <c r="C46" s="2"/>
      <c r="D46" s="248" t="s">
        <v>370</v>
      </c>
      <c r="E46" s="2"/>
      <c r="F46" s="192"/>
      <c r="G46" s="192"/>
      <c r="H46" s="192"/>
      <c r="I46" s="192"/>
      <c r="J46" s="2"/>
      <c r="K46" s="188"/>
      <c r="M46" s="248" t="s">
        <v>183</v>
      </c>
    </row>
    <row r="47" spans="2:19" ht="15" x14ac:dyDescent="0.2">
      <c r="B47" s="189"/>
      <c r="C47" s="2"/>
      <c r="D47" s="248" t="s">
        <v>371</v>
      </c>
      <c r="E47" s="2"/>
      <c r="F47" s="192"/>
      <c r="G47" s="192"/>
      <c r="H47" s="192"/>
      <c r="I47" s="192"/>
      <c r="J47" s="192"/>
      <c r="K47" s="188"/>
      <c r="L47" s="2"/>
      <c r="M47" s="266"/>
      <c r="N47" s="2"/>
      <c r="O47" s="2"/>
      <c r="P47" s="2"/>
      <c r="Q47" s="2"/>
      <c r="R47" s="2"/>
      <c r="S47" s="2"/>
    </row>
    <row r="48" spans="2:19" ht="15" x14ac:dyDescent="0.2">
      <c r="B48" s="189"/>
      <c r="C48" s="192"/>
      <c r="D48" s="248" t="s">
        <v>372</v>
      </c>
      <c r="E48" s="2"/>
      <c r="F48" s="194"/>
      <c r="G48" s="2"/>
      <c r="H48" s="2"/>
      <c r="I48" s="2"/>
      <c r="J48" s="2"/>
      <c r="K48" s="188"/>
      <c r="L48" s="2"/>
      <c r="M48" s="267"/>
      <c r="N48" s="2"/>
      <c r="O48" s="2"/>
      <c r="P48" s="2"/>
      <c r="Q48" s="2"/>
      <c r="R48" s="2"/>
      <c r="S48" s="2"/>
    </row>
    <row r="49" spans="2:19" ht="15" x14ac:dyDescent="0.2">
      <c r="B49" s="189"/>
      <c r="C49" s="192"/>
      <c r="D49" s="2"/>
      <c r="E49" s="2"/>
      <c r="F49" s="2"/>
      <c r="G49" s="2"/>
      <c r="H49" s="2"/>
      <c r="I49" s="2"/>
      <c r="J49" s="2"/>
      <c r="K49" s="188"/>
      <c r="L49" s="2"/>
      <c r="M49" s="267"/>
      <c r="N49" s="2"/>
      <c r="O49" s="2"/>
      <c r="P49" s="2"/>
      <c r="Q49" s="2"/>
      <c r="R49" s="2"/>
      <c r="S49" s="2"/>
    </row>
    <row r="50" spans="2:19" ht="19.5" thickBot="1" x14ac:dyDescent="0.25">
      <c r="B50" s="189"/>
      <c r="C50" s="2"/>
      <c r="D50" s="191" t="s">
        <v>215</v>
      </c>
      <c r="E50" s="2"/>
      <c r="F50" s="2"/>
      <c r="G50" s="2"/>
      <c r="H50" s="2"/>
      <c r="I50" s="2"/>
      <c r="J50" s="2"/>
      <c r="K50" s="188"/>
    </row>
    <row r="51" spans="2:19" x14ac:dyDescent="0.2">
      <c r="B51" s="189"/>
      <c r="C51" s="2"/>
      <c r="D51" s="907" t="s">
        <v>216</v>
      </c>
      <c r="E51" s="908"/>
      <c r="F51" s="908"/>
      <c r="G51" s="908"/>
      <c r="H51" s="908"/>
      <c r="I51" s="909"/>
      <c r="J51" s="2"/>
      <c r="K51" s="188"/>
    </row>
    <row r="52" spans="2:19" x14ac:dyDescent="0.2">
      <c r="B52" s="189"/>
      <c r="C52" s="2"/>
      <c r="D52" s="910"/>
      <c r="E52" s="911"/>
      <c r="F52" s="911"/>
      <c r="G52" s="911"/>
      <c r="H52" s="911"/>
      <c r="I52" s="912"/>
      <c r="J52" s="2"/>
      <c r="K52" s="188"/>
    </row>
    <row r="53" spans="2:19" x14ac:dyDescent="0.2">
      <c r="B53" s="189"/>
      <c r="C53" s="2"/>
      <c r="D53" s="910"/>
      <c r="E53" s="911"/>
      <c r="F53" s="911"/>
      <c r="G53" s="911"/>
      <c r="H53" s="911"/>
      <c r="I53" s="912"/>
      <c r="J53" s="2"/>
      <c r="K53" s="188"/>
    </row>
    <row r="54" spans="2:19" x14ac:dyDescent="0.2">
      <c r="B54" s="189"/>
      <c r="C54" s="2"/>
      <c r="D54" s="910"/>
      <c r="E54" s="911"/>
      <c r="F54" s="911"/>
      <c r="G54" s="911"/>
      <c r="H54" s="911"/>
      <c r="I54" s="912"/>
      <c r="J54" s="2"/>
      <c r="K54" s="188"/>
    </row>
    <row r="55" spans="2:19" x14ac:dyDescent="0.2">
      <c r="B55" s="189"/>
      <c r="C55" s="2"/>
      <c r="D55" s="910"/>
      <c r="E55" s="911"/>
      <c r="F55" s="911"/>
      <c r="G55" s="911"/>
      <c r="H55" s="911"/>
      <c r="I55" s="912"/>
      <c r="J55" s="2"/>
      <c r="K55" s="188"/>
    </row>
    <row r="56" spans="2:19" ht="13.5" thickBot="1" x14ac:dyDescent="0.25">
      <c r="B56" s="189"/>
      <c r="C56" s="2"/>
      <c r="D56" s="913"/>
      <c r="E56" s="914"/>
      <c r="F56" s="914"/>
      <c r="G56" s="914"/>
      <c r="H56" s="914"/>
      <c r="I56" s="915"/>
      <c r="J56" s="2"/>
      <c r="K56" s="188"/>
    </row>
    <row r="57" spans="2:19" ht="15" thickBot="1" x14ac:dyDescent="0.25">
      <c r="B57" s="189"/>
      <c r="C57" s="2"/>
      <c r="D57" s="200" t="s">
        <v>216</v>
      </c>
      <c r="E57" s="2"/>
      <c r="F57" s="2"/>
      <c r="G57" s="2"/>
      <c r="H57" s="2"/>
      <c r="I57" s="2"/>
      <c r="J57" s="2"/>
      <c r="K57" s="188"/>
    </row>
    <row r="58" spans="2:19" ht="13.5" thickBot="1" x14ac:dyDescent="0.25">
      <c r="B58" s="189"/>
      <c r="C58" s="2"/>
      <c r="D58" s="211" t="s">
        <v>217</v>
      </c>
      <c r="E58" s="181" t="s">
        <v>218</v>
      </c>
      <c r="F58" s="211" t="s">
        <v>43</v>
      </c>
      <c r="G58" s="222"/>
      <c r="H58" s="211" t="s">
        <v>42</v>
      </c>
      <c r="I58" s="916"/>
      <c r="J58" s="917"/>
      <c r="K58" s="188"/>
    </row>
    <row r="59" spans="2:19" ht="15" thickBot="1" x14ac:dyDescent="0.25">
      <c r="B59" s="189"/>
      <c r="C59" s="2"/>
      <c r="D59" s="200" t="s">
        <v>216</v>
      </c>
      <c r="E59" s="2"/>
      <c r="F59" s="2"/>
      <c r="G59" s="2"/>
      <c r="H59" s="2"/>
      <c r="I59" s="918"/>
      <c r="J59" s="919"/>
      <c r="K59" s="188"/>
    </row>
    <row r="60" spans="2:19" ht="15" thickBot="1" x14ac:dyDescent="0.25">
      <c r="B60" s="201"/>
      <c r="C60" s="203"/>
      <c r="D60" s="202" t="s">
        <v>216</v>
      </c>
      <c r="E60" s="203"/>
      <c r="F60" s="203"/>
      <c r="G60" s="203"/>
      <c r="H60" s="203"/>
      <c r="I60" s="203"/>
      <c r="J60" s="203"/>
      <c r="K60" s="204"/>
    </row>
    <row r="61" spans="2:19" ht="14.25" x14ac:dyDescent="0.2">
      <c r="B61" s="274"/>
      <c r="C61" s="274"/>
      <c r="D61" s="275"/>
      <c r="E61" s="274"/>
      <c r="F61" s="276" t="s">
        <v>424</v>
      </c>
      <c r="G61" s="928">
        <v>42977</v>
      </c>
      <c r="H61" s="928"/>
      <c r="I61" s="274"/>
      <c r="J61" s="274"/>
      <c r="K61" s="274"/>
    </row>
    <row r="62" spans="2:19" ht="26.25" customHeight="1" x14ac:dyDescent="0.2">
      <c r="B62" s="901" t="s">
        <v>425</v>
      </c>
      <c r="C62" s="902"/>
      <c r="D62" s="902"/>
      <c r="E62" s="902"/>
      <c r="F62" s="902"/>
      <c r="G62" s="902"/>
      <c r="H62" s="902"/>
      <c r="I62" s="902"/>
      <c r="J62" s="902"/>
      <c r="K62" s="902"/>
    </row>
  </sheetData>
  <mergeCells count="12">
    <mergeCell ref="B62:K62"/>
    <mergeCell ref="F41:J41"/>
    <mergeCell ref="D51:I56"/>
    <mergeCell ref="I58:J59"/>
    <mergeCell ref="B1:K1"/>
    <mergeCell ref="C3:J3"/>
    <mergeCell ref="C5:D5"/>
    <mergeCell ref="E5:H5"/>
    <mergeCell ref="C6:D6"/>
    <mergeCell ref="C7:D7"/>
    <mergeCell ref="E7:F7"/>
    <mergeCell ref="G61:H61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Check Box 1">
              <controlPr defaultSize="0" autoFill="0" autoLine="0" autoPict="0">
                <anchor moveWithCells="1">
                  <from>
                    <xdr:col>3</xdr:col>
                    <xdr:colOff>104775</xdr:colOff>
                    <xdr:row>7</xdr:row>
                    <xdr:rowOff>66675</xdr:rowOff>
                  </from>
                  <to>
                    <xdr:col>3</xdr:col>
                    <xdr:colOff>314325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Check Box 2">
              <controlPr defaultSize="0" autoFill="0" autoLine="0" autoPict="0">
                <anchor moveWithCells="1">
                  <from>
                    <xdr:col>3</xdr:col>
                    <xdr:colOff>104775</xdr:colOff>
                    <xdr:row>8</xdr:row>
                    <xdr:rowOff>47625</xdr:rowOff>
                  </from>
                  <to>
                    <xdr:col>3</xdr:col>
                    <xdr:colOff>314325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6" name="Check Box 3">
              <controlPr defaultSize="0" autoFill="0" autoLine="0" autoPict="0">
                <anchor moveWithCells="1">
                  <from>
                    <xdr:col>3</xdr:col>
                    <xdr:colOff>104775</xdr:colOff>
                    <xdr:row>8</xdr:row>
                    <xdr:rowOff>200025</xdr:rowOff>
                  </from>
                  <to>
                    <xdr:col>3</xdr:col>
                    <xdr:colOff>314325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7" name="Check Box 4">
              <controlPr defaultSize="0" autoFill="0" autoLine="0" autoPict="0">
                <anchor moveWithCells="1">
                  <from>
                    <xdr:col>3</xdr:col>
                    <xdr:colOff>104775</xdr:colOff>
                    <xdr:row>9</xdr:row>
                    <xdr:rowOff>123825</xdr:rowOff>
                  </from>
                  <to>
                    <xdr:col>3</xdr:col>
                    <xdr:colOff>314325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7" r:id="rId8" name="Check Box 5">
              <controlPr defaultSize="0" autoFill="0" autoLine="0" autoPict="0">
                <anchor moveWithCells="1">
                  <from>
                    <xdr:col>3</xdr:col>
                    <xdr:colOff>104775</xdr:colOff>
                    <xdr:row>10</xdr:row>
                    <xdr:rowOff>85725</xdr:rowOff>
                  </from>
                  <to>
                    <xdr:col>3</xdr:col>
                    <xdr:colOff>314325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6" r:id="rId9" name="Check Box 14">
              <controlPr defaultSize="0" autoFill="0" autoLine="0" autoPict="0">
                <anchor>
                  <from>
                    <xdr:col>6</xdr:col>
                    <xdr:colOff>200025</xdr:colOff>
                    <xdr:row>6</xdr:row>
                    <xdr:rowOff>152400</xdr:rowOff>
                  </from>
                  <to>
                    <xdr:col>6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7" r:id="rId10" name="Check Box 15">
              <controlPr defaultSize="0" autoFill="0" autoLine="0" autoPict="0">
                <anchor>
                  <from>
                    <xdr:col>6</xdr:col>
                    <xdr:colOff>200025</xdr:colOff>
                    <xdr:row>7</xdr:row>
                    <xdr:rowOff>142875</xdr:rowOff>
                  </from>
                  <to>
                    <xdr:col>6</xdr:col>
                    <xdr:colOff>447675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8" r:id="rId11" name="Check Box 16">
              <controlPr defaultSize="0" autoFill="0" autoLine="0" autoPict="0">
                <anchor>
                  <from>
                    <xdr:col>6</xdr:col>
                    <xdr:colOff>219075</xdr:colOff>
                    <xdr:row>8</xdr:row>
                    <xdr:rowOff>142875</xdr:rowOff>
                  </from>
                  <to>
                    <xdr:col>6</xdr:col>
                    <xdr:colOff>447675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9" r:id="rId12" name="Check Box 17">
              <controlPr defaultSize="0" autoFill="0" autoLine="0" autoPict="0">
                <anchor>
                  <from>
                    <xdr:col>6</xdr:col>
                    <xdr:colOff>200025</xdr:colOff>
                    <xdr:row>9</xdr:row>
                    <xdr:rowOff>47625</xdr:rowOff>
                  </from>
                  <to>
                    <xdr:col>6</xdr:col>
                    <xdr:colOff>447675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4" r:id="rId13" name="Check Box 32">
              <controlPr defaultSize="0" autoFill="0" autoLine="0" autoPict="0">
                <anchor moveWithCells="1">
                  <from>
                    <xdr:col>2</xdr:col>
                    <xdr:colOff>228600</xdr:colOff>
                    <xdr:row>15</xdr:row>
                    <xdr:rowOff>66675</xdr:rowOff>
                  </from>
                  <to>
                    <xdr:col>2</xdr:col>
                    <xdr:colOff>409575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5" r:id="rId14" name="Check Box 33">
              <controlPr defaultSize="0" autoFill="0" autoLine="0" autoPict="0">
                <anchor moveWithCells="1">
                  <from>
                    <xdr:col>2</xdr:col>
                    <xdr:colOff>228600</xdr:colOff>
                    <xdr:row>16</xdr:row>
                    <xdr:rowOff>180975</xdr:rowOff>
                  </from>
                  <to>
                    <xdr:col>2</xdr:col>
                    <xdr:colOff>409575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6" r:id="rId15" name="Check Box 34">
              <controlPr defaultSize="0" autoFill="0" autoLine="0" autoPict="0">
                <anchor moveWithCells="1">
                  <from>
                    <xdr:col>2</xdr:col>
                    <xdr:colOff>228600</xdr:colOff>
                    <xdr:row>17</xdr:row>
                    <xdr:rowOff>142875</xdr:rowOff>
                  </from>
                  <to>
                    <xdr:col>2</xdr:col>
                    <xdr:colOff>409575</xdr:colOff>
                    <xdr:row>18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7" r:id="rId16" name="Check Box 35">
              <controlPr defaultSize="0" autoFill="0" autoLine="0" autoPict="0">
                <anchor moveWithCells="1">
                  <from>
                    <xdr:col>2</xdr:col>
                    <xdr:colOff>228600</xdr:colOff>
                    <xdr:row>19</xdr:row>
                    <xdr:rowOff>85725</xdr:rowOff>
                  </from>
                  <to>
                    <xdr:col>2</xdr:col>
                    <xdr:colOff>409575</xdr:colOff>
                    <xdr:row>20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8" r:id="rId17" name="Check Box 36">
              <controlPr defaultSize="0" autoFill="0" autoLine="0" autoPict="0">
                <anchor moveWithCells="1">
                  <from>
                    <xdr:col>2</xdr:col>
                    <xdr:colOff>228600</xdr:colOff>
                    <xdr:row>20</xdr:row>
                    <xdr:rowOff>38100</xdr:rowOff>
                  </from>
                  <to>
                    <xdr:col>2</xdr:col>
                    <xdr:colOff>409575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9" r:id="rId18" name="Check Box 37">
              <controlPr defaultSize="0" autoFill="0" autoLine="0" autoPict="0">
                <anchor moveWithCells="1">
                  <from>
                    <xdr:col>2</xdr:col>
                    <xdr:colOff>228600</xdr:colOff>
                    <xdr:row>21</xdr:row>
                    <xdr:rowOff>142875</xdr:rowOff>
                  </from>
                  <to>
                    <xdr:col>2</xdr:col>
                    <xdr:colOff>409575</xdr:colOff>
                    <xdr:row>22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10" r:id="rId19" name="Check Box 38">
              <controlPr defaultSize="0" autoFill="0" autoLine="0" autoPict="0">
                <anchor moveWithCells="1">
                  <from>
                    <xdr:col>2</xdr:col>
                    <xdr:colOff>228600</xdr:colOff>
                    <xdr:row>22</xdr:row>
                    <xdr:rowOff>104775</xdr:rowOff>
                  </from>
                  <to>
                    <xdr:col>2</xdr:col>
                    <xdr:colOff>409575</xdr:colOff>
                    <xdr:row>23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11" r:id="rId20" name="Check Box 39">
              <controlPr defaultSize="0" autoFill="0" autoLine="0" autoPict="0">
                <anchor moveWithCells="1">
                  <from>
                    <xdr:col>2</xdr:col>
                    <xdr:colOff>228600</xdr:colOff>
                    <xdr:row>29</xdr:row>
                    <xdr:rowOff>161925</xdr:rowOff>
                  </from>
                  <to>
                    <xdr:col>2</xdr:col>
                    <xdr:colOff>409575</xdr:colOff>
                    <xdr:row>30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12" r:id="rId21" name="Check Box 40">
              <controlPr defaultSize="0" autoFill="0" autoLine="0" autoPict="0">
                <anchor moveWithCells="1">
                  <from>
                    <xdr:col>2</xdr:col>
                    <xdr:colOff>228600</xdr:colOff>
                    <xdr:row>32</xdr:row>
                    <xdr:rowOff>66675</xdr:rowOff>
                  </from>
                  <to>
                    <xdr:col>2</xdr:col>
                    <xdr:colOff>409575</xdr:colOff>
                    <xdr:row>33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13" r:id="rId22" name="Check Box 41">
              <controlPr defaultSize="0" autoFill="0" autoLine="0" autoPict="0">
                <anchor moveWithCells="1">
                  <from>
                    <xdr:col>2</xdr:col>
                    <xdr:colOff>228600</xdr:colOff>
                    <xdr:row>33</xdr:row>
                    <xdr:rowOff>161925</xdr:rowOff>
                  </from>
                  <to>
                    <xdr:col>2</xdr:col>
                    <xdr:colOff>409575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14" r:id="rId23" name="Check Box 42">
              <controlPr defaultSize="0" autoFill="0" autoLine="0" autoPict="0">
                <anchor moveWithCells="1">
                  <from>
                    <xdr:col>2</xdr:col>
                    <xdr:colOff>228600</xdr:colOff>
                    <xdr:row>34</xdr:row>
                    <xdr:rowOff>142875</xdr:rowOff>
                  </from>
                  <to>
                    <xdr:col>2</xdr:col>
                    <xdr:colOff>409575</xdr:colOff>
                    <xdr:row>35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15" r:id="rId24" name="Check Box 43">
              <controlPr defaultSize="0" autoFill="0" autoLine="0" autoPict="0">
                <anchor moveWithCells="1">
                  <from>
                    <xdr:col>2</xdr:col>
                    <xdr:colOff>228600</xdr:colOff>
                    <xdr:row>36</xdr:row>
                    <xdr:rowOff>66675</xdr:rowOff>
                  </from>
                  <to>
                    <xdr:col>2</xdr:col>
                    <xdr:colOff>409575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16" r:id="rId25" name="Check Box 44">
              <controlPr defaultSize="0" autoFill="0" autoLine="0" autoPict="0">
                <anchor moveWithCells="1">
                  <from>
                    <xdr:col>2</xdr:col>
                    <xdr:colOff>228600</xdr:colOff>
                    <xdr:row>35</xdr:row>
                    <xdr:rowOff>104775</xdr:rowOff>
                  </from>
                  <to>
                    <xdr:col>2</xdr:col>
                    <xdr:colOff>409575</xdr:colOff>
                    <xdr:row>36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17" r:id="rId26" name="Check Box 45">
              <controlPr defaultSize="0" autoFill="0" autoLine="0" autoPict="0">
                <anchor moveWithCells="1">
                  <from>
                    <xdr:col>2</xdr:col>
                    <xdr:colOff>228600</xdr:colOff>
                    <xdr:row>37</xdr:row>
                    <xdr:rowOff>28575</xdr:rowOff>
                  </from>
                  <to>
                    <xdr:col>2</xdr:col>
                    <xdr:colOff>409575</xdr:colOff>
                    <xdr:row>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18" r:id="rId27" name="Check Box 46">
              <controlPr defaultSize="0" autoFill="0" autoLine="0" autoPict="0">
                <anchor moveWithCells="1">
                  <from>
                    <xdr:col>2</xdr:col>
                    <xdr:colOff>228600</xdr:colOff>
                    <xdr:row>37</xdr:row>
                    <xdr:rowOff>180975</xdr:rowOff>
                  </from>
                  <to>
                    <xdr:col>2</xdr:col>
                    <xdr:colOff>409575</xdr:colOff>
                    <xdr:row>38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19" r:id="rId28" name="Check Box 47">
              <controlPr defaultSize="0" autoFill="0" autoLine="0" autoPict="0">
                <anchor moveWithCells="1">
                  <from>
                    <xdr:col>2</xdr:col>
                    <xdr:colOff>228600</xdr:colOff>
                    <xdr:row>16</xdr:row>
                    <xdr:rowOff>28575</xdr:rowOff>
                  </from>
                  <to>
                    <xdr:col>2</xdr:col>
                    <xdr:colOff>409575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20" r:id="rId29" name="Check Box 48">
              <controlPr defaultSize="0" autoFill="0" autoLine="0" autoPict="0">
                <anchor moveWithCells="1">
                  <from>
                    <xdr:col>2</xdr:col>
                    <xdr:colOff>228600</xdr:colOff>
                    <xdr:row>21</xdr:row>
                    <xdr:rowOff>9525</xdr:rowOff>
                  </from>
                  <to>
                    <xdr:col>2</xdr:col>
                    <xdr:colOff>409575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21" r:id="rId30" name="Check Box 49">
              <controlPr defaultSize="0" autoFill="0" autoLine="0" autoPict="0">
                <anchor moveWithCells="1">
                  <from>
                    <xdr:col>2</xdr:col>
                    <xdr:colOff>228600</xdr:colOff>
                    <xdr:row>27</xdr:row>
                    <xdr:rowOff>104775</xdr:rowOff>
                  </from>
                  <to>
                    <xdr:col>2</xdr:col>
                    <xdr:colOff>409575</xdr:colOff>
                    <xdr:row>28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22" r:id="rId31" name="Check Box 50">
              <controlPr defaultSize="0" autoFill="0" autoLine="0" autoPict="0">
                <anchor moveWithCells="1">
                  <from>
                    <xdr:col>2</xdr:col>
                    <xdr:colOff>228600</xdr:colOff>
                    <xdr:row>28</xdr:row>
                    <xdr:rowOff>66675</xdr:rowOff>
                  </from>
                  <to>
                    <xdr:col>2</xdr:col>
                    <xdr:colOff>409575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23" r:id="rId32" name="Check Box 51">
              <controlPr defaultSize="0" autoFill="0" autoLine="0" autoPict="0">
                <anchor moveWithCells="1">
                  <from>
                    <xdr:col>2</xdr:col>
                    <xdr:colOff>228600</xdr:colOff>
                    <xdr:row>29</xdr:row>
                    <xdr:rowOff>28575</xdr:rowOff>
                  </from>
                  <to>
                    <xdr:col>2</xdr:col>
                    <xdr:colOff>409575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26" r:id="rId33" name="Check Box 54">
              <controlPr defaultSize="0" autoFill="0" autoLine="0" autoPict="0">
                <anchor moveWithCells="1">
                  <from>
                    <xdr:col>2</xdr:col>
                    <xdr:colOff>485775</xdr:colOff>
                    <xdr:row>12</xdr:row>
                    <xdr:rowOff>142875</xdr:rowOff>
                  </from>
                  <to>
                    <xdr:col>3</xdr:col>
                    <xdr:colOff>9525</xdr:colOff>
                    <xdr:row>13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27" r:id="rId34" name="Check Box 55">
              <controlPr defaultSize="0" autoFill="0" autoLine="0" autoPict="0">
                <anchor moveWithCells="1">
                  <from>
                    <xdr:col>3</xdr:col>
                    <xdr:colOff>295275</xdr:colOff>
                    <xdr:row>12</xdr:row>
                    <xdr:rowOff>142875</xdr:rowOff>
                  </from>
                  <to>
                    <xdr:col>3</xdr:col>
                    <xdr:colOff>542925</xdr:colOff>
                    <xdr:row>13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28" r:id="rId35" name="Check Box 56">
              <controlPr defaultSize="0" autoFill="0" autoLine="0" autoPict="0">
                <anchor moveWithCells="1">
                  <from>
                    <xdr:col>4</xdr:col>
                    <xdr:colOff>152400</xdr:colOff>
                    <xdr:row>12</xdr:row>
                    <xdr:rowOff>142875</xdr:rowOff>
                  </from>
                  <to>
                    <xdr:col>4</xdr:col>
                    <xdr:colOff>409575</xdr:colOff>
                    <xdr:row>13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29" r:id="rId36" name="Check Box 57">
              <controlPr defaultSize="0" autoFill="0" autoLine="0" autoPict="0">
                <anchor moveWithCells="1">
                  <from>
                    <xdr:col>5</xdr:col>
                    <xdr:colOff>28575</xdr:colOff>
                    <xdr:row>12</xdr:row>
                    <xdr:rowOff>142875</xdr:rowOff>
                  </from>
                  <to>
                    <xdr:col>5</xdr:col>
                    <xdr:colOff>266700</xdr:colOff>
                    <xdr:row>13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31" r:id="rId37" name="Check Box 59">
              <controlPr defaultSize="0" autoFill="0" autoLine="0" autoPict="0">
                <anchor moveWithCells="1">
                  <from>
                    <xdr:col>2</xdr:col>
                    <xdr:colOff>228600</xdr:colOff>
                    <xdr:row>18</xdr:row>
                    <xdr:rowOff>114300</xdr:rowOff>
                  </from>
                  <to>
                    <xdr:col>2</xdr:col>
                    <xdr:colOff>409575</xdr:colOff>
                    <xdr:row>19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32" r:id="rId38" name="Check Box 60">
              <controlPr defaultSize="0" autoFill="0" autoLine="0" autoPict="0">
                <anchor moveWithCells="1">
                  <from>
                    <xdr:col>2</xdr:col>
                    <xdr:colOff>228600</xdr:colOff>
                    <xdr:row>25</xdr:row>
                    <xdr:rowOff>161925</xdr:rowOff>
                  </from>
                  <to>
                    <xdr:col>2</xdr:col>
                    <xdr:colOff>409575</xdr:colOff>
                    <xdr:row>26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33" r:id="rId39" name="Check Box 61">
              <controlPr defaultSize="0" autoFill="0" autoLine="0" autoPict="0">
                <anchor moveWithCells="1">
                  <from>
                    <xdr:col>2</xdr:col>
                    <xdr:colOff>228600</xdr:colOff>
                    <xdr:row>26</xdr:row>
                    <xdr:rowOff>123825</xdr:rowOff>
                  </from>
                  <to>
                    <xdr:col>2</xdr:col>
                    <xdr:colOff>409575</xdr:colOff>
                    <xdr:row>27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34" r:id="rId40" name="Check Box 62">
              <controlPr defaultSize="0" autoFill="0" autoLine="0" autoPict="0">
                <anchor moveWithCells="1">
                  <from>
                    <xdr:col>2</xdr:col>
                    <xdr:colOff>228600</xdr:colOff>
                    <xdr:row>33</xdr:row>
                    <xdr:rowOff>0</xdr:rowOff>
                  </from>
                  <to>
                    <xdr:col>2</xdr:col>
                    <xdr:colOff>409575</xdr:colOff>
                    <xdr:row>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35" r:id="rId41" name="Check Box 63">
              <controlPr defaultSize="0" autoFill="0" autoLine="0" autoPict="0">
                <anchor moveWithCells="1">
                  <from>
                    <xdr:col>4</xdr:col>
                    <xdr:colOff>314325</xdr:colOff>
                    <xdr:row>23</xdr:row>
                    <xdr:rowOff>76200</xdr:rowOff>
                  </from>
                  <to>
                    <xdr:col>4</xdr:col>
                    <xdr:colOff>495300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36" r:id="rId42" name="Check Box 64">
              <controlPr defaultSize="0" autoFill="0" autoLine="0" autoPict="0">
                <anchor moveWithCells="1">
                  <from>
                    <xdr:col>5</xdr:col>
                    <xdr:colOff>409575</xdr:colOff>
                    <xdr:row>23</xdr:row>
                    <xdr:rowOff>76200</xdr:rowOff>
                  </from>
                  <to>
                    <xdr:col>5</xdr:col>
                    <xdr:colOff>581025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37" r:id="rId43" name="Check Box 65">
              <controlPr defaultSize="0" autoFill="0" autoLine="0" autoPict="0">
                <anchor moveWithCells="1">
                  <from>
                    <xdr:col>2</xdr:col>
                    <xdr:colOff>228600</xdr:colOff>
                    <xdr:row>23</xdr:row>
                    <xdr:rowOff>76200</xdr:rowOff>
                  </from>
                  <to>
                    <xdr:col>2</xdr:col>
                    <xdr:colOff>409575</xdr:colOff>
                    <xdr:row>24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 enableFormatConditionsCalculation="0">
    <tabColor rgb="FF00B050"/>
    <pageSetUpPr fitToPage="1"/>
  </sheetPr>
  <dimension ref="B2:K58"/>
  <sheetViews>
    <sheetView showGridLines="0" view="pageBreakPreview" zoomScaleSheetLayoutView="100" workbookViewId="0">
      <selection activeCell="Q6" sqref="Q6:AC6"/>
    </sheetView>
  </sheetViews>
  <sheetFormatPr baseColWidth="10" defaultRowHeight="12.75" x14ac:dyDescent="0.2"/>
  <cols>
    <col min="1" max="1" width="2.7109375" customWidth="1"/>
    <col min="2" max="2" width="5.140625" customWidth="1"/>
    <col min="3" max="3" width="17" customWidth="1"/>
    <col min="7" max="8" width="11.140625" customWidth="1"/>
    <col min="9" max="10" width="13.140625" customWidth="1"/>
    <col min="11" max="11" width="11.140625" customWidth="1"/>
    <col min="12" max="12" width="2.42578125" customWidth="1"/>
  </cols>
  <sheetData>
    <row r="2" spans="2:11" x14ac:dyDescent="0.2">
      <c r="B2" s="583"/>
      <c r="C2" s="216"/>
      <c r="D2" s="216"/>
      <c r="E2" s="216"/>
      <c r="F2" s="216"/>
      <c r="G2" s="216"/>
      <c r="H2" s="216"/>
      <c r="I2" s="216"/>
      <c r="J2" s="216"/>
      <c r="K2" s="217"/>
    </row>
    <row r="3" spans="2:11" x14ac:dyDescent="0.2">
      <c r="B3" s="588"/>
      <c r="C3" s="2"/>
      <c r="D3" s="2"/>
      <c r="E3" s="2"/>
      <c r="F3" s="2"/>
      <c r="G3" s="2"/>
      <c r="H3" s="2"/>
      <c r="I3" s="2"/>
      <c r="J3" s="2"/>
      <c r="K3" s="218"/>
    </row>
    <row r="4" spans="2:11" x14ac:dyDescent="0.2">
      <c r="B4" s="588"/>
      <c r="C4" s="2"/>
      <c r="D4" s="2"/>
      <c r="E4" s="2"/>
      <c r="F4" s="2"/>
      <c r="G4" s="2"/>
      <c r="H4" s="2"/>
      <c r="I4" s="2"/>
      <c r="J4" s="2"/>
      <c r="K4" s="218"/>
    </row>
    <row r="5" spans="2:11" x14ac:dyDescent="0.2">
      <c r="B5" s="588"/>
      <c r="C5" s="2"/>
      <c r="D5" s="2"/>
      <c r="E5" s="2"/>
      <c r="F5" s="2"/>
      <c r="G5" s="2"/>
      <c r="H5" s="2"/>
      <c r="I5" s="2"/>
      <c r="J5" s="2"/>
      <c r="K5" s="218"/>
    </row>
    <row r="6" spans="2:11" x14ac:dyDescent="0.2">
      <c r="B6" s="588"/>
      <c r="C6" s="2"/>
      <c r="D6" s="2"/>
      <c r="E6" s="2"/>
      <c r="F6" s="2"/>
      <c r="G6" s="2"/>
      <c r="H6" s="2"/>
      <c r="I6" s="2"/>
      <c r="J6" s="2"/>
      <c r="K6" s="218"/>
    </row>
    <row r="7" spans="2:11" x14ac:dyDescent="0.2">
      <c r="B7" s="588"/>
      <c r="C7" s="2"/>
      <c r="D7" s="2"/>
      <c r="E7" s="2"/>
      <c r="F7" s="2"/>
      <c r="G7" s="2"/>
      <c r="H7" s="2"/>
      <c r="I7" s="2"/>
      <c r="J7" s="2"/>
      <c r="K7" s="218"/>
    </row>
    <row r="8" spans="2:11" x14ac:dyDescent="0.2">
      <c r="B8" s="588"/>
      <c r="C8" s="2"/>
      <c r="D8" s="2"/>
      <c r="E8" s="2"/>
      <c r="F8" s="2"/>
      <c r="G8" s="2"/>
      <c r="H8" s="2"/>
      <c r="I8" s="2"/>
      <c r="J8" s="2"/>
      <c r="K8" s="218"/>
    </row>
    <row r="9" spans="2:11" x14ac:dyDescent="0.2">
      <c r="B9" s="588"/>
      <c r="C9" s="2"/>
      <c r="D9" s="2"/>
      <c r="E9" s="2"/>
      <c r="F9" s="2"/>
      <c r="G9" s="2"/>
      <c r="H9" s="2"/>
      <c r="I9" s="2"/>
      <c r="J9" s="2"/>
      <c r="K9" s="218"/>
    </row>
    <row r="10" spans="2:11" x14ac:dyDescent="0.2">
      <c r="B10" s="588"/>
      <c r="C10" s="2"/>
      <c r="D10" s="2"/>
      <c r="E10" s="2"/>
      <c r="F10" s="2"/>
      <c r="G10" s="2"/>
      <c r="H10" s="2"/>
      <c r="I10" s="2"/>
      <c r="J10" s="2"/>
      <c r="K10" s="218"/>
    </row>
    <row r="11" spans="2:11" x14ac:dyDescent="0.2">
      <c r="B11" s="588"/>
      <c r="C11" s="2"/>
      <c r="D11" s="2"/>
      <c r="E11" s="2"/>
      <c r="F11" s="2"/>
      <c r="G11" s="2"/>
      <c r="H11" s="2"/>
      <c r="I11" s="2"/>
      <c r="J11" s="2"/>
      <c r="K11" s="218"/>
    </row>
    <row r="12" spans="2:11" x14ac:dyDescent="0.2">
      <c r="B12" s="588"/>
      <c r="C12" s="2"/>
      <c r="D12" s="2"/>
      <c r="E12" s="2"/>
      <c r="F12" s="2"/>
      <c r="G12" s="2"/>
      <c r="H12" s="2"/>
      <c r="I12" s="2"/>
      <c r="J12" s="2"/>
      <c r="K12" s="218"/>
    </row>
    <row r="13" spans="2:11" x14ac:dyDescent="0.2">
      <c r="B13" s="588"/>
      <c r="C13" s="2"/>
      <c r="D13" s="2"/>
      <c r="E13" s="2"/>
      <c r="F13" s="2"/>
      <c r="G13" s="2"/>
      <c r="H13" s="2"/>
      <c r="I13" s="2"/>
      <c r="J13" s="2"/>
      <c r="K13" s="218"/>
    </row>
    <row r="14" spans="2:11" x14ac:dyDescent="0.2">
      <c r="B14" s="588"/>
      <c r="C14" s="2"/>
      <c r="D14" s="2"/>
      <c r="E14" s="2"/>
      <c r="F14" s="2"/>
      <c r="G14" s="2"/>
      <c r="H14" s="2"/>
      <c r="I14" s="2"/>
      <c r="J14" s="2"/>
      <c r="K14" s="218"/>
    </row>
    <row r="15" spans="2:11" x14ac:dyDescent="0.2">
      <c r="B15" s="588"/>
      <c r="C15" s="2"/>
      <c r="D15" s="2"/>
      <c r="E15" s="2"/>
      <c r="F15" s="2"/>
      <c r="G15" s="2"/>
      <c r="H15" s="2"/>
      <c r="I15" s="2"/>
      <c r="J15" s="2"/>
      <c r="K15" s="218"/>
    </row>
    <row r="16" spans="2:11" ht="15" x14ac:dyDescent="0.2">
      <c r="B16" s="866" t="s">
        <v>609</v>
      </c>
      <c r="C16" s="867"/>
      <c r="D16" s="867"/>
      <c r="E16" s="867"/>
      <c r="F16" s="867"/>
      <c r="G16" s="2"/>
      <c r="H16" s="2"/>
      <c r="I16" s="2"/>
      <c r="J16" s="2"/>
      <c r="K16" s="218"/>
    </row>
    <row r="17" spans="2:11" x14ac:dyDescent="0.2">
      <c r="B17" s="505"/>
      <c r="C17" s="25" t="s">
        <v>510</v>
      </c>
      <c r="D17" s="2"/>
      <c r="E17" s="2"/>
      <c r="F17" s="2"/>
      <c r="G17" s="2"/>
      <c r="H17" s="2"/>
      <c r="I17" s="2"/>
      <c r="J17" s="2"/>
      <c r="K17" s="218"/>
    </row>
    <row r="18" spans="2:11" x14ac:dyDescent="0.2">
      <c r="B18" s="505"/>
      <c r="C18" s="25" t="s">
        <v>510</v>
      </c>
      <c r="D18" s="2"/>
      <c r="E18" s="2"/>
      <c r="F18" s="2"/>
      <c r="G18" s="2"/>
      <c r="H18" s="2"/>
      <c r="I18" s="2"/>
      <c r="J18" s="2"/>
      <c r="K18" s="218"/>
    </row>
    <row r="19" spans="2:11" x14ac:dyDescent="0.2">
      <c r="B19" s="505"/>
      <c r="C19" s="25" t="s">
        <v>510</v>
      </c>
      <c r="D19" s="2"/>
      <c r="E19" s="2"/>
      <c r="F19" s="2"/>
      <c r="G19" s="2"/>
      <c r="H19" s="2"/>
      <c r="I19" s="2"/>
      <c r="J19" s="2"/>
      <c r="K19" s="218"/>
    </row>
    <row r="20" spans="2:11" x14ac:dyDescent="0.2">
      <c r="B20" s="505"/>
      <c r="C20" s="600" t="s">
        <v>510</v>
      </c>
      <c r="D20" s="2"/>
      <c r="E20" s="2"/>
      <c r="F20" s="2"/>
      <c r="G20" s="2"/>
      <c r="H20" s="2"/>
      <c r="I20" s="2"/>
      <c r="J20" s="2"/>
      <c r="K20" s="218"/>
    </row>
    <row r="21" spans="2:11" x14ac:dyDescent="0.2">
      <c r="B21" s="505"/>
      <c r="C21" s="600" t="s">
        <v>510</v>
      </c>
      <c r="D21" s="2"/>
      <c r="E21" s="2"/>
      <c r="F21" s="2"/>
      <c r="G21" s="2"/>
      <c r="H21" s="2"/>
      <c r="I21" s="2"/>
      <c r="J21" s="2"/>
      <c r="K21" s="218"/>
    </row>
    <row r="22" spans="2:11" x14ac:dyDescent="0.2">
      <c r="B22" s="505"/>
      <c r="C22" s="2"/>
      <c r="D22" s="2"/>
      <c r="E22" s="2"/>
      <c r="F22" s="2"/>
      <c r="G22" s="2"/>
      <c r="H22" s="2"/>
      <c r="I22" s="2"/>
      <c r="J22" s="2"/>
      <c r="K22" s="218"/>
    </row>
    <row r="23" spans="2:11" x14ac:dyDescent="0.2">
      <c r="B23" s="588"/>
      <c r="C23" s="2"/>
      <c r="D23" s="220"/>
      <c r="E23" s="220"/>
      <c r="F23" s="220"/>
      <c r="G23" s="220"/>
      <c r="H23" s="220"/>
      <c r="I23" s="220"/>
      <c r="J23" s="220"/>
      <c r="K23" s="221"/>
    </row>
    <row r="24" spans="2:11" x14ac:dyDescent="0.2">
      <c r="B24" s="583"/>
      <c r="C24" s="216"/>
      <c r="D24" s="216"/>
      <c r="E24" s="216"/>
      <c r="F24" s="216"/>
      <c r="G24" s="216"/>
      <c r="H24" s="216"/>
      <c r="I24" s="216"/>
      <c r="J24" s="216"/>
      <c r="K24" s="218"/>
    </row>
    <row r="25" spans="2:11" s="580" customFormat="1" ht="13.5" customHeight="1" x14ac:dyDescent="0.2">
      <c r="B25" s="876" t="s">
        <v>610</v>
      </c>
      <c r="C25" s="877"/>
      <c r="D25" s="874">
        <f>'Base de données'!$G$4</f>
        <v>0</v>
      </c>
      <c r="E25" s="874"/>
      <c r="F25" s="874"/>
      <c r="G25" s="874"/>
      <c r="H25" s="874"/>
      <c r="I25" s="874"/>
      <c r="J25" s="874"/>
      <c r="K25" s="596"/>
    </row>
    <row r="26" spans="2:11" s="580" customFormat="1" ht="13.5" customHeight="1" x14ac:dyDescent="0.2">
      <c r="B26" s="597"/>
      <c r="C26" s="598"/>
      <c r="D26" s="875">
        <f>'Base de données'!$G$5</f>
        <v>0</v>
      </c>
      <c r="E26" s="875"/>
      <c r="F26" s="875"/>
      <c r="G26" s="875"/>
      <c r="H26" s="875"/>
      <c r="I26" s="875"/>
      <c r="J26" s="875"/>
      <c r="K26" s="596"/>
    </row>
    <row r="27" spans="2:11" s="580" customFormat="1" ht="12.75" customHeight="1" x14ac:dyDescent="0.2">
      <c r="B27" s="597"/>
      <c r="C27" s="598"/>
      <c r="D27" s="875">
        <f>'Base de données'!$G$6</f>
        <v>0</v>
      </c>
      <c r="E27" s="875"/>
      <c r="F27" s="875"/>
      <c r="G27" s="875"/>
      <c r="H27" s="875"/>
      <c r="I27" s="875"/>
      <c r="J27" s="875"/>
      <c r="K27" s="596"/>
    </row>
    <row r="28" spans="2:11" s="580" customFormat="1" ht="12.75" customHeight="1" x14ac:dyDescent="0.2">
      <c r="B28" s="597"/>
      <c r="C28" s="598"/>
      <c r="D28" s="875">
        <f>'Base de données'!$G$7</f>
        <v>0</v>
      </c>
      <c r="E28" s="875"/>
      <c r="F28" s="875"/>
      <c r="G28" s="875"/>
      <c r="H28" s="875"/>
      <c r="I28" s="875"/>
      <c r="J28" s="875"/>
      <c r="K28" s="596"/>
    </row>
    <row r="29" spans="2:11" ht="13.5" thickBot="1" x14ac:dyDescent="0.25">
      <c r="B29" s="604"/>
      <c r="C29" s="603"/>
      <c r="D29" s="603"/>
      <c r="E29" s="603"/>
      <c r="F29" s="603"/>
      <c r="G29" s="603"/>
      <c r="H29" s="603"/>
      <c r="I29" s="603"/>
      <c r="J29" s="603"/>
      <c r="K29" s="605"/>
    </row>
    <row r="30" spans="2:11" ht="13.5" thickTop="1" x14ac:dyDescent="0.2">
      <c r="B30" s="588"/>
      <c r="C30" s="2"/>
      <c r="D30" s="2"/>
      <c r="E30" s="2"/>
      <c r="F30" s="2"/>
      <c r="G30" s="2"/>
      <c r="H30" s="2"/>
      <c r="I30" s="2"/>
      <c r="J30" s="2"/>
      <c r="K30" s="218"/>
    </row>
    <row r="31" spans="2:11" ht="20.25" x14ac:dyDescent="0.3">
      <c r="B31" s="588"/>
      <c r="C31" s="889" t="s">
        <v>624</v>
      </c>
      <c r="D31" s="889"/>
      <c r="E31" s="889"/>
      <c r="F31" s="889"/>
      <c r="G31" s="889"/>
      <c r="H31" s="889"/>
      <c r="I31" s="889"/>
      <c r="J31" s="607" t="s">
        <v>627</v>
      </c>
      <c r="K31" s="218"/>
    </row>
    <row r="32" spans="2:11" x14ac:dyDescent="0.2">
      <c r="B32" s="588"/>
      <c r="C32" s="2"/>
      <c r="D32" s="2"/>
      <c r="E32" s="2"/>
      <c r="F32" s="2"/>
      <c r="G32" s="2"/>
      <c r="H32" s="2"/>
      <c r="I32" s="2"/>
      <c r="J32" s="2"/>
      <c r="K32" s="218"/>
    </row>
    <row r="33" spans="2:11" x14ac:dyDescent="0.2">
      <c r="B33" s="588"/>
      <c r="C33" s="2"/>
      <c r="D33" s="2"/>
      <c r="E33" s="2"/>
      <c r="F33" s="2"/>
      <c r="G33" s="2"/>
      <c r="H33" s="2"/>
      <c r="I33" s="2"/>
      <c r="J33" s="2"/>
      <c r="K33" s="218"/>
    </row>
    <row r="34" spans="2:11" ht="12.75" customHeight="1" x14ac:dyDescent="0.2">
      <c r="B34" s="588"/>
      <c r="C34" s="892" t="s">
        <v>611</v>
      </c>
      <c r="D34" s="892"/>
      <c r="E34" s="892"/>
      <c r="F34" s="892"/>
      <c r="G34" s="892"/>
      <c r="H34" s="892"/>
      <c r="I34" s="892"/>
      <c r="J34" s="892"/>
      <c r="K34" s="218"/>
    </row>
    <row r="35" spans="2:11" ht="12.75" customHeight="1" x14ac:dyDescent="0.2">
      <c r="B35" s="588"/>
      <c r="C35" s="892"/>
      <c r="D35" s="892"/>
      <c r="E35" s="892"/>
      <c r="F35" s="892"/>
      <c r="G35" s="892"/>
      <c r="H35" s="892"/>
      <c r="I35" s="892"/>
      <c r="J35" s="892"/>
      <c r="K35" s="218"/>
    </row>
    <row r="36" spans="2:11" x14ac:dyDescent="0.2">
      <c r="B36" s="588"/>
      <c r="C36" s="869" t="str">
        <f>LOOKUP($C$39,'Base de données'!$K$4:$K$57,'Base de données'!$L$4:$L$57)</f>
        <v>Paris-Nord - Paris-Gare-De-Lyon (RER D)</v>
      </c>
      <c r="D36" s="869"/>
      <c r="E36" s="869"/>
      <c r="F36" s="869"/>
      <c r="G36" s="869"/>
      <c r="H36" s="869"/>
      <c r="I36" s="869"/>
      <c r="J36" s="869"/>
      <c r="K36" s="218"/>
    </row>
    <row r="37" spans="2:11" ht="12.75" customHeight="1" x14ac:dyDescent="0.2">
      <c r="B37" s="588"/>
      <c r="C37" s="869"/>
      <c r="D37" s="869"/>
      <c r="E37" s="869"/>
      <c r="F37" s="869"/>
      <c r="G37" s="869"/>
      <c r="H37" s="869"/>
      <c r="I37" s="869"/>
      <c r="J37" s="869"/>
      <c r="K37" s="606"/>
    </row>
    <row r="38" spans="2:11" ht="12.75" customHeight="1" x14ac:dyDescent="0.2">
      <c r="B38" s="588"/>
      <c r="K38" s="606"/>
    </row>
    <row r="39" spans="2:11" ht="30" x14ac:dyDescent="0.2">
      <c r="B39" s="588"/>
      <c r="C39" s="868" t="s">
        <v>603</v>
      </c>
      <c r="D39" s="868"/>
      <c r="E39" s="868"/>
      <c r="F39" s="868"/>
      <c r="G39" s="868"/>
      <c r="H39" s="868"/>
      <c r="I39" s="868"/>
      <c r="J39" s="868"/>
      <c r="K39" s="602"/>
    </row>
    <row r="40" spans="2:11" ht="30" x14ac:dyDescent="0.2">
      <c r="B40" s="588"/>
      <c r="C40" s="868" t="s">
        <v>669</v>
      </c>
      <c r="D40" s="868"/>
      <c r="E40" s="868"/>
      <c r="F40" s="868"/>
      <c r="G40" s="868"/>
      <c r="H40" s="868"/>
      <c r="I40" s="868"/>
      <c r="J40" s="868"/>
      <c r="K40" s="602"/>
    </row>
    <row r="41" spans="2:11" ht="30" x14ac:dyDescent="0.2">
      <c r="B41" s="588"/>
      <c r="C41" s="893"/>
      <c r="D41" s="893"/>
      <c r="E41" s="893"/>
      <c r="F41" s="893"/>
      <c r="G41" s="893"/>
      <c r="H41" s="893"/>
      <c r="I41" s="893"/>
      <c r="J41" s="893"/>
      <c r="K41" s="602"/>
    </row>
    <row r="42" spans="2:11" ht="30" x14ac:dyDescent="0.2">
      <c r="B42" s="588"/>
      <c r="C42" s="601"/>
      <c r="D42" s="601"/>
      <c r="E42" s="601"/>
      <c r="F42" s="328"/>
      <c r="G42" s="601"/>
      <c r="H42" s="601"/>
      <c r="I42" s="601"/>
      <c r="J42" s="601"/>
      <c r="K42" s="602"/>
    </row>
    <row r="43" spans="2:11" ht="30" x14ac:dyDescent="0.2">
      <c r="B43" s="588"/>
      <c r="K43" s="602"/>
    </row>
    <row r="44" spans="2:11" ht="20.25" customHeight="1" x14ac:dyDescent="0.2">
      <c r="B44" s="588"/>
      <c r="F44" s="891"/>
      <c r="G44" s="891"/>
      <c r="K44" s="218"/>
    </row>
    <row r="45" spans="2:11" ht="20.25" customHeight="1" x14ac:dyDescent="0.2">
      <c r="B45" s="588"/>
      <c r="C45" s="2"/>
      <c r="D45" s="2"/>
      <c r="E45" s="2"/>
      <c r="F45" s="891"/>
      <c r="G45" s="891"/>
      <c r="H45" s="2"/>
      <c r="I45" s="2"/>
      <c r="J45" s="2"/>
      <c r="K45" s="218"/>
    </row>
    <row r="46" spans="2:11" ht="20.25" x14ac:dyDescent="0.3">
      <c r="B46" s="588"/>
      <c r="C46" s="2"/>
      <c r="E46" s="2"/>
      <c r="F46" s="890"/>
      <c r="G46" s="890"/>
      <c r="H46" s="2"/>
      <c r="I46" s="2"/>
      <c r="J46" s="2"/>
      <c r="K46" s="218"/>
    </row>
    <row r="47" spans="2:11" ht="38.25" customHeight="1" x14ac:dyDescent="0.2">
      <c r="B47" s="599"/>
      <c r="C47" s="220"/>
      <c r="D47" s="220"/>
      <c r="E47" s="220"/>
      <c r="F47" s="220"/>
      <c r="G47" s="220"/>
      <c r="H47" s="220"/>
      <c r="I47" s="220"/>
      <c r="J47" s="220"/>
      <c r="K47" s="221"/>
    </row>
    <row r="48" spans="2:11" ht="23.25" customHeight="1" x14ac:dyDescent="0.2">
      <c r="B48" s="581"/>
      <c r="C48" s="581"/>
      <c r="D48" s="581"/>
      <c r="E48" s="581"/>
      <c r="F48" s="581"/>
      <c r="G48" s="870" t="s">
        <v>622</v>
      </c>
      <c r="H48" s="871"/>
      <c r="I48" s="883" t="s">
        <v>646</v>
      </c>
      <c r="J48" s="884"/>
      <c r="K48" s="885"/>
    </row>
    <row r="49" spans="2:11" ht="23.25" customHeight="1" x14ac:dyDescent="0.2">
      <c r="B49" s="581"/>
      <c r="C49" s="581"/>
      <c r="D49" s="581"/>
      <c r="E49" s="581"/>
      <c r="F49" s="581"/>
      <c r="G49" s="872"/>
      <c r="H49" s="873"/>
      <c r="I49" s="886"/>
      <c r="J49" s="887"/>
      <c r="K49" s="888"/>
    </row>
    <row r="50" spans="2:11" ht="23.25" customHeight="1" x14ac:dyDescent="0.2">
      <c r="B50" s="581"/>
      <c r="C50" s="581"/>
      <c r="D50" s="581"/>
      <c r="E50" s="581"/>
      <c r="F50" s="581"/>
      <c r="G50" s="872"/>
      <c r="H50" s="873"/>
      <c r="I50" s="584" t="s">
        <v>620</v>
      </c>
      <c r="J50" s="2"/>
      <c r="K50" s="218"/>
    </row>
    <row r="51" spans="2:11" ht="23.25" customHeight="1" x14ac:dyDescent="0.2">
      <c r="B51" s="581"/>
      <c r="C51" s="581"/>
      <c r="D51" s="581"/>
      <c r="E51" s="581"/>
      <c r="F51" s="581"/>
      <c r="G51" s="872"/>
      <c r="H51" s="873"/>
      <c r="I51" s="880" t="s">
        <v>617</v>
      </c>
      <c r="J51" s="881"/>
      <c r="K51" s="882"/>
    </row>
    <row r="52" spans="2:11" ht="23.25" customHeight="1" x14ac:dyDescent="0.2">
      <c r="B52" s="581"/>
      <c r="C52" s="581"/>
      <c r="D52" s="581"/>
      <c r="E52" s="581"/>
      <c r="F52" s="581"/>
      <c r="G52" s="590"/>
      <c r="H52" s="591" t="s">
        <v>618</v>
      </c>
      <c r="I52" s="459"/>
      <c r="J52" s="459"/>
      <c r="K52" s="218"/>
    </row>
    <row r="53" spans="2:11" ht="23.25" customHeight="1" x14ac:dyDescent="0.2">
      <c r="B53" s="581"/>
      <c r="C53" s="581"/>
      <c r="D53" s="581"/>
      <c r="E53" s="581"/>
      <c r="F53" s="581"/>
      <c r="G53" s="585"/>
      <c r="H53" s="592" t="s">
        <v>619</v>
      </c>
      <c r="I53" s="459"/>
      <c r="J53" s="459"/>
      <c r="K53" s="218"/>
    </row>
    <row r="54" spans="2:11" ht="23.25" customHeight="1" x14ac:dyDescent="0.2">
      <c r="B54" s="581"/>
      <c r="C54" s="581"/>
      <c r="D54" s="581"/>
      <c r="E54" s="581"/>
      <c r="F54" s="581"/>
      <c r="G54" s="586" t="s">
        <v>621</v>
      </c>
      <c r="H54" s="589" t="s">
        <v>623</v>
      </c>
      <c r="I54" s="459"/>
      <c r="J54" s="459"/>
      <c r="K54" s="218"/>
    </row>
    <row r="55" spans="2:11" ht="23.25" customHeight="1" x14ac:dyDescent="0.2">
      <c r="B55" s="581"/>
      <c r="C55" s="581"/>
      <c r="D55" s="581"/>
      <c r="E55" s="581"/>
      <c r="F55" s="581"/>
      <c r="G55" s="587"/>
      <c r="H55" s="588"/>
      <c r="I55" s="582"/>
      <c r="J55" s="459"/>
      <c r="K55" s="218"/>
    </row>
    <row r="56" spans="2:11" s="3" customFormat="1" ht="25.5" x14ac:dyDescent="0.2">
      <c r="B56" s="593" t="s">
        <v>613</v>
      </c>
      <c r="C56" s="594" t="s">
        <v>614</v>
      </c>
      <c r="D56" s="594" t="s">
        <v>5</v>
      </c>
      <c r="E56" s="595" t="s">
        <v>615</v>
      </c>
      <c r="F56" s="594" t="s">
        <v>616</v>
      </c>
      <c r="G56" s="898" t="s">
        <v>509</v>
      </c>
      <c r="H56" s="899" t="str">
        <f>C39</f>
        <v>981000</v>
      </c>
      <c r="I56" s="894"/>
      <c r="J56" s="894"/>
      <c r="K56" s="896"/>
    </row>
    <row r="57" spans="2:11" x14ac:dyDescent="0.2">
      <c r="B57" s="878" t="s">
        <v>647</v>
      </c>
      <c r="C57" s="879"/>
      <c r="D57" s="879"/>
      <c r="E57" s="879"/>
      <c r="F57" s="879"/>
      <c r="G57" s="898"/>
      <c r="H57" s="900"/>
      <c r="I57" s="895"/>
      <c r="J57" s="895"/>
      <c r="K57" s="897"/>
    </row>
    <row r="58" spans="2:11" x14ac:dyDescent="0.2">
      <c r="B58" s="599"/>
      <c r="C58" s="220"/>
      <c r="D58" s="220"/>
      <c r="E58" s="220"/>
      <c r="F58" s="220"/>
      <c r="G58" s="220"/>
      <c r="H58" s="220"/>
      <c r="I58" s="220"/>
      <c r="J58" s="220"/>
      <c r="K58" s="221"/>
    </row>
  </sheetData>
  <mergeCells count="24">
    <mergeCell ref="B57:F57"/>
    <mergeCell ref="F44:G45"/>
    <mergeCell ref="F46:G46"/>
    <mergeCell ref="G48:H51"/>
    <mergeCell ref="I48:K48"/>
    <mergeCell ref="I49:K49"/>
    <mergeCell ref="I51:K51"/>
    <mergeCell ref="G56:G57"/>
    <mergeCell ref="H56:H57"/>
    <mergeCell ref="I56:I57"/>
    <mergeCell ref="J56:J57"/>
    <mergeCell ref="K56:K57"/>
    <mergeCell ref="C41:J41"/>
    <mergeCell ref="B16:F16"/>
    <mergeCell ref="B25:C25"/>
    <mergeCell ref="D25:J25"/>
    <mergeCell ref="D26:J26"/>
    <mergeCell ref="D27:J27"/>
    <mergeCell ref="D28:J28"/>
    <mergeCell ref="C31:I31"/>
    <mergeCell ref="C34:J35"/>
    <mergeCell ref="C36:J37"/>
    <mergeCell ref="C39:J39"/>
    <mergeCell ref="C40:J40"/>
  </mergeCells>
  <dataValidations count="3">
    <dataValidation type="list" allowBlank="1" showInputMessage="1" showErrorMessage="1" sqref="C39:J39">
      <formula1>N°_des_lignes</formula1>
    </dataValidation>
    <dataValidation type="list" allowBlank="1" showInputMessage="1" showErrorMessage="1" sqref="G56:G57">
      <formula1>Entité</formula1>
    </dataValidation>
    <dataValidation type="list" allowBlank="1" showInputMessage="1" showErrorMessage="1" sqref="J31">
      <formula1>Courant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6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 enableFormatConditionsCalculation="0">
    <tabColor theme="9" tint="-0.249977111117893"/>
    <pageSetUpPr fitToPage="1"/>
  </sheetPr>
  <dimension ref="B1:V47"/>
  <sheetViews>
    <sheetView showGridLines="0" view="pageBreakPreview" zoomScaleSheetLayoutView="100" workbookViewId="0">
      <selection activeCell="Q6" sqref="Q6:AC6"/>
    </sheetView>
  </sheetViews>
  <sheetFormatPr baseColWidth="10" defaultColWidth="10.7109375" defaultRowHeight="12.75" x14ac:dyDescent="0.2"/>
  <cols>
    <col min="1" max="1" width="2.28515625" customWidth="1"/>
    <col min="7" max="7" width="10.42578125" customWidth="1"/>
    <col min="8" max="8" width="13.42578125" customWidth="1"/>
    <col min="12" max="12" width="2.42578125" customWidth="1"/>
  </cols>
  <sheetData>
    <row r="1" spans="2:20" x14ac:dyDescent="0.2">
      <c r="B1" s="930" t="s">
        <v>223</v>
      </c>
      <c r="C1" s="930"/>
      <c r="D1" s="930"/>
      <c r="E1" s="930"/>
      <c r="F1" s="930"/>
      <c r="G1" s="930"/>
      <c r="H1" s="930"/>
      <c r="I1" s="930"/>
      <c r="J1" s="930"/>
      <c r="K1" s="930"/>
    </row>
    <row r="2" spans="2:20" ht="13.5" thickBot="1" x14ac:dyDescent="0.25"/>
    <row r="3" spans="2:20" ht="25.5" thickBot="1" x14ac:dyDescent="0.25">
      <c r="B3" s="209"/>
      <c r="C3" s="931" t="str">
        <f ca="1">RIGHT(CELL("filename",A1),LEN(CELL("filename",A1))-SEARCH("]",CELL("filename",A1)))</f>
        <v>Dossier PRO</v>
      </c>
      <c r="D3" s="932"/>
      <c r="E3" s="932"/>
      <c r="F3" s="932"/>
      <c r="G3" s="932"/>
      <c r="H3" s="932"/>
      <c r="I3" s="932"/>
      <c r="J3" s="933"/>
      <c r="K3" s="184"/>
    </row>
    <row r="4" spans="2:20" x14ac:dyDescent="0.2">
      <c r="B4" s="189"/>
      <c r="C4" s="210"/>
      <c r="D4" s="2"/>
      <c r="E4" s="2"/>
      <c r="F4" s="2"/>
      <c r="G4" s="2"/>
      <c r="H4" s="2"/>
      <c r="I4" s="2"/>
      <c r="J4" s="2"/>
      <c r="K4" s="188"/>
      <c r="N4" s="240"/>
    </row>
    <row r="5" spans="2:20" ht="18" x14ac:dyDescent="0.2">
      <c r="B5" s="189"/>
      <c r="C5" s="920" t="s">
        <v>220</v>
      </c>
      <c r="D5" s="921"/>
      <c r="E5" s="926" t="str">
        <f>'Identification du chantier'!$C$11</f>
        <v>Grand Paris interconnexion gare des Ardoines</v>
      </c>
      <c r="F5" s="926"/>
      <c r="G5" s="926"/>
      <c r="H5" s="926"/>
      <c r="I5" s="216"/>
      <c r="J5" s="217"/>
      <c r="K5" s="188"/>
      <c r="N5" s="241"/>
    </row>
    <row r="6" spans="2:20" x14ac:dyDescent="0.2">
      <c r="B6" s="189"/>
      <c r="C6" s="922" t="s">
        <v>219</v>
      </c>
      <c r="D6" s="923"/>
      <c r="E6" s="2"/>
      <c r="F6" s="2"/>
      <c r="G6" s="2"/>
      <c r="H6" s="2"/>
      <c r="I6" s="2"/>
      <c r="J6" s="218"/>
      <c r="K6" s="188"/>
      <c r="N6" s="243"/>
    </row>
    <row r="7" spans="2:20" x14ac:dyDescent="0.2">
      <c r="B7" s="189"/>
      <c r="C7" s="924" t="s">
        <v>221</v>
      </c>
      <c r="D7" s="925"/>
      <c r="E7" s="906"/>
      <c r="F7" s="906"/>
      <c r="G7" s="220"/>
      <c r="H7" s="220"/>
      <c r="I7" s="219" t="s">
        <v>239</v>
      </c>
      <c r="J7" s="221"/>
      <c r="K7" s="188"/>
      <c r="N7" s="244"/>
      <c r="O7" s="244"/>
    </row>
    <row r="8" spans="2:20" x14ac:dyDescent="0.2">
      <c r="B8" s="189"/>
      <c r="C8" s="190"/>
      <c r="D8" s="2"/>
      <c r="E8" s="2"/>
      <c r="F8" s="2"/>
      <c r="G8" s="2"/>
      <c r="H8" s="2"/>
      <c r="I8" s="2"/>
      <c r="J8" s="2"/>
      <c r="K8" s="188"/>
      <c r="N8" s="245"/>
    </row>
    <row r="9" spans="2:20" ht="18.75" x14ac:dyDescent="0.2">
      <c r="B9" s="189"/>
      <c r="C9" s="191" t="s">
        <v>171</v>
      </c>
      <c r="D9" s="2"/>
      <c r="E9" s="2"/>
      <c r="F9" s="2"/>
      <c r="G9" s="2"/>
      <c r="H9" s="2"/>
      <c r="I9" s="2"/>
      <c r="J9" s="2"/>
      <c r="K9" s="188"/>
      <c r="N9" s="245"/>
      <c r="O9" s="247"/>
    </row>
    <row r="10" spans="2:20" ht="15" x14ac:dyDescent="0.2">
      <c r="B10" s="189"/>
      <c r="C10" s="2"/>
      <c r="D10" s="2"/>
      <c r="E10" s="248" t="s">
        <v>172</v>
      </c>
      <c r="F10" s="2"/>
      <c r="G10" s="2"/>
      <c r="H10" s="2"/>
      <c r="I10" s="248" t="s">
        <v>670</v>
      </c>
      <c r="J10" s="2"/>
      <c r="K10" s="188"/>
      <c r="N10" s="246"/>
    </row>
    <row r="11" spans="2:20" ht="18.75" x14ac:dyDescent="0.2">
      <c r="B11" s="189"/>
      <c r="C11" s="2"/>
      <c r="D11" s="2"/>
      <c r="E11" s="248" t="s">
        <v>174</v>
      </c>
      <c r="F11" s="2"/>
      <c r="G11" s="2"/>
      <c r="H11" s="2"/>
      <c r="I11" s="248" t="s">
        <v>378</v>
      </c>
      <c r="J11" s="2"/>
      <c r="K11" s="188"/>
      <c r="N11" s="247"/>
    </row>
    <row r="12" spans="2:20" ht="15" x14ac:dyDescent="0.2">
      <c r="B12" s="189"/>
      <c r="C12" s="2"/>
      <c r="D12" s="2"/>
      <c r="E12" s="248" t="s">
        <v>31</v>
      </c>
      <c r="F12" s="2"/>
      <c r="G12" s="2"/>
      <c r="H12" s="2"/>
      <c r="I12" s="248" t="s">
        <v>379</v>
      </c>
      <c r="J12" s="2"/>
      <c r="K12" s="188"/>
    </row>
    <row r="13" spans="2:20" ht="15" x14ac:dyDescent="0.2">
      <c r="B13" s="189"/>
      <c r="C13" s="2"/>
      <c r="D13" s="2"/>
      <c r="E13" s="248" t="s">
        <v>224</v>
      </c>
      <c r="F13" s="2"/>
      <c r="G13" s="2"/>
      <c r="H13" s="2"/>
      <c r="I13" s="248" t="s">
        <v>380</v>
      </c>
      <c r="J13" s="2"/>
      <c r="K13" s="188"/>
    </row>
    <row r="14" spans="2:20" ht="15" x14ac:dyDescent="0.2">
      <c r="B14" s="189"/>
      <c r="C14" s="2"/>
      <c r="D14" s="2"/>
      <c r="E14" s="248" t="s">
        <v>381</v>
      </c>
      <c r="F14" s="2"/>
      <c r="G14" s="2"/>
      <c r="H14" s="2"/>
      <c r="I14" s="248" t="s">
        <v>382</v>
      </c>
      <c r="J14" s="2"/>
      <c r="K14" s="188"/>
      <c r="T14" s="248" t="s">
        <v>183</v>
      </c>
    </row>
    <row r="15" spans="2:20" ht="15" x14ac:dyDescent="0.2">
      <c r="B15" s="189"/>
      <c r="C15" s="2"/>
      <c r="D15" s="2"/>
      <c r="E15" s="248" t="s">
        <v>394</v>
      </c>
      <c r="F15" s="2"/>
      <c r="G15" s="2"/>
      <c r="H15" s="2"/>
      <c r="I15" s="248" t="s">
        <v>383</v>
      </c>
      <c r="J15" s="2"/>
      <c r="K15" s="188"/>
    </row>
    <row r="16" spans="2:20" ht="15" x14ac:dyDescent="0.2">
      <c r="B16" s="189"/>
      <c r="C16" s="192"/>
      <c r="D16" s="2"/>
      <c r="E16" s="2"/>
      <c r="F16" s="2"/>
      <c r="G16" s="2"/>
      <c r="H16" s="2"/>
      <c r="I16" s="2"/>
      <c r="J16" s="2"/>
      <c r="K16" s="188"/>
      <c r="O16" s="248"/>
    </row>
    <row r="17" spans="2:22" ht="18.75" x14ac:dyDescent="0.2">
      <c r="B17" s="189"/>
      <c r="C17" s="191" t="s">
        <v>184</v>
      </c>
      <c r="D17" s="2"/>
      <c r="E17" s="2"/>
      <c r="F17" s="2"/>
      <c r="G17" s="2"/>
      <c r="H17" s="2"/>
      <c r="I17" s="2"/>
      <c r="J17" s="2"/>
      <c r="K17" s="188"/>
      <c r="O17" s="247"/>
    </row>
    <row r="18" spans="2:22" ht="18.75" x14ac:dyDescent="0.25">
      <c r="B18" s="189"/>
      <c r="C18" s="208" t="s">
        <v>238</v>
      </c>
      <c r="D18" s="2"/>
      <c r="E18" s="259" t="s">
        <v>237</v>
      </c>
      <c r="F18" s="2"/>
      <c r="G18" s="2"/>
      <c r="H18" s="2"/>
      <c r="I18" s="2"/>
      <c r="J18" s="2"/>
      <c r="K18" s="188"/>
      <c r="N18" s="247"/>
      <c r="O18" s="249"/>
      <c r="P18" s="242"/>
    </row>
    <row r="19" spans="2:22" ht="15.75" x14ac:dyDescent="0.2">
      <c r="B19" s="189"/>
      <c r="C19" s="207"/>
      <c r="D19" s="2"/>
      <c r="E19" s="2"/>
      <c r="F19" s="192" t="s">
        <v>185</v>
      </c>
      <c r="G19" s="192"/>
      <c r="H19" s="2"/>
      <c r="I19" s="2"/>
      <c r="J19" s="2"/>
      <c r="K19" s="188"/>
      <c r="N19" s="268"/>
      <c r="R19" s="250"/>
    </row>
    <row r="20" spans="2:22" ht="15" x14ac:dyDescent="0.2">
      <c r="B20" s="189"/>
      <c r="C20" s="207"/>
      <c r="D20" s="2"/>
      <c r="E20" s="2"/>
      <c r="F20" s="248" t="s">
        <v>208</v>
      </c>
      <c r="G20" s="187"/>
      <c r="H20" s="2"/>
      <c r="I20" s="2"/>
      <c r="J20" s="2"/>
      <c r="K20" s="188"/>
    </row>
    <row r="21" spans="2:22" ht="15" x14ac:dyDescent="0.2">
      <c r="B21" s="189"/>
      <c r="C21" s="207"/>
      <c r="D21" s="2"/>
      <c r="E21" s="2"/>
      <c r="F21" s="248" t="s">
        <v>384</v>
      </c>
      <c r="G21" s="187"/>
      <c r="H21" s="2"/>
      <c r="I21" s="2"/>
      <c r="J21" s="2"/>
      <c r="K21" s="188"/>
      <c r="S21" s="248"/>
      <c r="T21" s="248"/>
      <c r="U21" s="248"/>
      <c r="V21" s="248"/>
    </row>
    <row r="22" spans="2:22" ht="15" x14ac:dyDescent="0.2">
      <c r="B22" s="189"/>
      <c r="C22" s="207"/>
      <c r="D22" s="2"/>
      <c r="E22" s="2"/>
      <c r="F22" s="248" t="s">
        <v>385</v>
      </c>
      <c r="G22" s="192"/>
      <c r="H22" s="2"/>
      <c r="I22" s="2"/>
      <c r="J22" s="2"/>
      <c r="K22" s="188"/>
      <c r="P22" s="248"/>
      <c r="Q22" s="248"/>
      <c r="R22" s="248"/>
      <c r="S22" s="248"/>
    </row>
    <row r="23" spans="2:22" ht="15" x14ac:dyDescent="0.2">
      <c r="B23" s="189"/>
      <c r="C23" s="207"/>
      <c r="D23" s="2"/>
      <c r="E23" s="2"/>
      <c r="F23" s="248" t="s">
        <v>386</v>
      </c>
      <c r="G23" s="260"/>
      <c r="H23" s="2"/>
      <c r="I23" s="2"/>
      <c r="J23" s="2"/>
      <c r="K23" s="188"/>
      <c r="O23" s="248"/>
      <c r="P23" s="248"/>
      <c r="Q23" s="248"/>
      <c r="R23" s="248"/>
    </row>
    <row r="24" spans="2:22" ht="15" x14ac:dyDescent="0.2">
      <c r="B24" s="189"/>
      <c r="C24" s="207"/>
      <c r="D24" s="2"/>
      <c r="E24" s="2"/>
      <c r="F24" s="248" t="s">
        <v>671</v>
      </c>
      <c r="G24" s="260"/>
      <c r="H24" s="2"/>
      <c r="I24" s="2"/>
      <c r="J24" s="2"/>
      <c r="K24" s="188"/>
      <c r="O24" s="248"/>
      <c r="P24" s="248"/>
      <c r="R24" s="248"/>
      <c r="S24" s="248"/>
      <c r="T24" s="248"/>
    </row>
    <row r="25" spans="2:22" ht="15" x14ac:dyDescent="0.2">
      <c r="B25" s="189"/>
      <c r="C25" s="207"/>
      <c r="D25" s="2"/>
      <c r="E25" s="2"/>
      <c r="F25" s="248" t="s">
        <v>387</v>
      </c>
      <c r="G25" s="192"/>
      <c r="H25" s="2"/>
      <c r="I25" s="2"/>
      <c r="J25" s="2"/>
      <c r="K25" s="188"/>
    </row>
    <row r="26" spans="2:22" ht="15" x14ac:dyDescent="0.2">
      <c r="B26" s="189"/>
      <c r="C26" s="207"/>
      <c r="D26" s="2"/>
      <c r="E26" s="2"/>
      <c r="F26" s="248" t="s">
        <v>285</v>
      </c>
      <c r="G26" s="2"/>
      <c r="H26" s="2"/>
      <c r="I26" s="2"/>
      <c r="J26" s="2"/>
      <c r="K26" s="188"/>
    </row>
    <row r="27" spans="2:22" ht="15" x14ac:dyDescent="0.2">
      <c r="B27" s="189"/>
      <c r="C27" s="207"/>
      <c r="D27" s="2"/>
      <c r="E27" s="2"/>
      <c r="F27" s="269" t="s">
        <v>388</v>
      </c>
      <c r="G27" s="2"/>
      <c r="H27" s="2"/>
      <c r="I27" s="2"/>
      <c r="J27" s="2"/>
      <c r="K27" s="188"/>
    </row>
    <row r="28" spans="2:22" ht="15" x14ac:dyDescent="0.2">
      <c r="B28" s="189"/>
      <c r="C28" s="207"/>
      <c r="D28" s="2"/>
      <c r="E28" s="2"/>
      <c r="F28" s="269" t="s">
        <v>389</v>
      </c>
      <c r="G28" s="269"/>
      <c r="H28" s="269"/>
      <c r="I28" s="2"/>
      <c r="J28" s="2"/>
      <c r="K28" s="188"/>
    </row>
    <row r="29" spans="2:22" ht="15" x14ac:dyDescent="0.2">
      <c r="B29" s="189"/>
      <c r="C29" s="207"/>
      <c r="D29" s="2"/>
      <c r="E29" s="2"/>
      <c r="F29" s="269" t="s">
        <v>390</v>
      </c>
      <c r="G29" s="269"/>
      <c r="H29" s="269"/>
      <c r="I29" s="2"/>
      <c r="J29" s="2"/>
      <c r="K29" s="188"/>
    </row>
    <row r="30" spans="2:22" ht="15" x14ac:dyDescent="0.2">
      <c r="B30" s="189"/>
      <c r="C30" s="207"/>
      <c r="D30" s="2"/>
      <c r="E30" s="2"/>
      <c r="F30" s="269" t="s">
        <v>391</v>
      </c>
      <c r="G30" s="269"/>
      <c r="H30" s="269"/>
      <c r="I30" s="2"/>
      <c r="J30" s="2"/>
      <c r="K30" s="188"/>
    </row>
    <row r="31" spans="2:22" ht="15" x14ac:dyDescent="0.2">
      <c r="B31" s="189"/>
      <c r="C31" s="207"/>
      <c r="D31" s="2"/>
      <c r="E31" s="2"/>
      <c r="F31" s="248" t="s">
        <v>672</v>
      </c>
      <c r="G31" s="248"/>
      <c r="H31" s="248"/>
      <c r="I31" s="2"/>
      <c r="J31" s="2"/>
      <c r="K31" s="188"/>
    </row>
    <row r="32" spans="2:22" ht="15" x14ac:dyDescent="0.2">
      <c r="B32" s="189"/>
      <c r="C32" s="207"/>
      <c r="D32" s="2"/>
      <c r="E32" s="2"/>
      <c r="F32" s="250" t="s">
        <v>392</v>
      </c>
      <c r="G32" s="260"/>
      <c r="H32" s="260"/>
      <c r="I32" s="2"/>
      <c r="J32" s="2"/>
      <c r="K32" s="188"/>
      <c r="S32" s="248"/>
    </row>
    <row r="33" spans="2:18" ht="15" x14ac:dyDescent="0.2">
      <c r="B33" s="189"/>
      <c r="C33" s="207"/>
      <c r="D33" s="2"/>
      <c r="E33" s="2"/>
      <c r="F33" s="248" t="s">
        <v>393</v>
      </c>
      <c r="G33" s="192"/>
      <c r="I33" s="261"/>
      <c r="K33" s="188"/>
      <c r="P33" s="248" t="s">
        <v>284</v>
      </c>
      <c r="R33" s="248"/>
    </row>
    <row r="34" spans="2:18" ht="15" x14ac:dyDescent="0.2">
      <c r="B34" s="189"/>
      <c r="C34" s="2"/>
      <c r="D34" s="2"/>
      <c r="E34" s="2"/>
      <c r="F34" s="2"/>
      <c r="G34" s="2"/>
      <c r="I34" s="260"/>
      <c r="K34" s="188"/>
      <c r="Q34" s="250"/>
    </row>
    <row r="35" spans="2:18" ht="19.5" thickBot="1" x14ac:dyDescent="0.25">
      <c r="B35" s="189"/>
      <c r="C35" s="2"/>
      <c r="D35" s="191" t="s">
        <v>215</v>
      </c>
      <c r="E35" s="2"/>
      <c r="F35" s="2"/>
      <c r="G35" s="2"/>
      <c r="H35" s="2"/>
      <c r="I35" s="2"/>
      <c r="J35" s="2"/>
      <c r="K35" s="188"/>
    </row>
    <row r="36" spans="2:18" x14ac:dyDescent="0.2">
      <c r="B36" s="189"/>
      <c r="C36" s="2"/>
      <c r="D36" s="907" t="s">
        <v>216</v>
      </c>
      <c r="E36" s="908"/>
      <c r="F36" s="908"/>
      <c r="G36" s="908"/>
      <c r="H36" s="908"/>
      <c r="I36" s="909"/>
      <c r="J36" s="2"/>
      <c r="K36" s="188"/>
    </row>
    <row r="37" spans="2:18" x14ac:dyDescent="0.2">
      <c r="B37" s="189"/>
      <c r="C37" s="2"/>
      <c r="D37" s="910"/>
      <c r="E37" s="911"/>
      <c r="F37" s="911"/>
      <c r="G37" s="911"/>
      <c r="H37" s="911"/>
      <c r="I37" s="912"/>
      <c r="J37" s="2"/>
      <c r="K37" s="188"/>
    </row>
    <row r="38" spans="2:18" x14ac:dyDescent="0.2">
      <c r="B38" s="189"/>
      <c r="C38" s="2"/>
      <c r="D38" s="910"/>
      <c r="E38" s="911"/>
      <c r="F38" s="911"/>
      <c r="G38" s="911"/>
      <c r="H38" s="911"/>
      <c r="I38" s="912"/>
      <c r="J38" s="2"/>
      <c r="K38" s="188"/>
    </row>
    <row r="39" spans="2:18" x14ac:dyDescent="0.2">
      <c r="B39" s="189"/>
      <c r="C39" s="2"/>
      <c r="D39" s="910"/>
      <c r="E39" s="911"/>
      <c r="F39" s="911"/>
      <c r="G39" s="911"/>
      <c r="H39" s="911"/>
      <c r="I39" s="912"/>
      <c r="J39" s="2"/>
      <c r="K39" s="188"/>
    </row>
    <row r="40" spans="2:18" x14ac:dyDescent="0.2">
      <c r="B40" s="189"/>
      <c r="C40" s="2"/>
      <c r="D40" s="910"/>
      <c r="E40" s="911"/>
      <c r="F40" s="911"/>
      <c r="G40" s="911"/>
      <c r="H40" s="911"/>
      <c r="I40" s="912"/>
      <c r="J40" s="2"/>
      <c r="K40" s="188"/>
    </row>
    <row r="41" spans="2:18" ht="13.5" thickBot="1" x14ac:dyDescent="0.25">
      <c r="B41" s="189"/>
      <c r="C41" s="2"/>
      <c r="D41" s="913"/>
      <c r="E41" s="914"/>
      <c r="F41" s="914"/>
      <c r="G41" s="914"/>
      <c r="H41" s="914"/>
      <c r="I41" s="915"/>
      <c r="J41" s="2"/>
      <c r="K41" s="188"/>
    </row>
    <row r="42" spans="2:18" ht="15" thickBot="1" x14ac:dyDescent="0.25">
      <c r="B42" s="189"/>
      <c r="C42" s="2"/>
      <c r="D42" s="200" t="s">
        <v>216</v>
      </c>
      <c r="E42" s="2"/>
      <c r="F42" s="2"/>
      <c r="G42" s="2"/>
      <c r="H42" s="2"/>
      <c r="I42" s="2"/>
      <c r="J42" s="2"/>
      <c r="K42" s="188"/>
    </row>
    <row r="43" spans="2:18" ht="13.5" thickBot="1" x14ac:dyDescent="0.25">
      <c r="B43" s="189"/>
      <c r="C43" s="2"/>
      <c r="D43" s="211" t="s">
        <v>217</v>
      </c>
      <c r="E43" s="181" t="s">
        <v>218</v>
      </c>
      <c r="F43" s="211" t="s">
        <v>43</v>
      </c>
      <c r="G43" s="222"/>
      <c r="H43" s="211" t="s">
        <v>42</v>
      </c>
      <c r="I43" s="916"/>
      <c r="J43" s="917"/>
      <c r="K43" s="188"/>
    </row>
    <row r="44" spans="2:18" ht="15" thickBot="1" x14ac:dyDescent="0.25">
      <c r="B44" s="189"/>
      <c r="C44" s="2"/>
      <c r="D44" s="200" t="s">
        <v>216</v>
      </c>
      <c r="E44" s="2"/>
      <c r="F44" s="2"/>
      <c r="G44" s="2"/>
      <c r="H44" s="2"/>
      <c r="I44" s="918"/>
      <c r="J44" s="919"/>
      <c r="K44" s="188"/>
    </row>
    <row r="45" spans="2:18" ht="15" thickBot="1" x14ac:dyDescent="0.25">
      <c r="B45" s="201"/>
      <c r="C45" s="203"/>
      <c r="D45" s="202" t="s">
        <v>216</v>
      </c>
      <c r="E45" s="203"/>
      <c r="F45" s="203"/>
      <c r="G45" s="203"/>
      <c r="H45" s="203"/>
      <c r="I45" s="203"/>
      <c r="J45" s="203"/>
      <c r="K45" s="204"/>
    </row>
    <row r="46" spans="2:18" ht="14.25" x14ac:dyDescent="0.2">
      <c r="B46" s="274"/>
      <c r="C46" s="274"/>
      <c r="D46" s="275"/>
      <c r="E46" s="274"/>
      <c r="F46" s="276" t="s">
        <v>424</v>
      </c>
      <c r="G46" s="928">
        <v>42977</v>
      </c>
      <c r="H46" s="928"/>
      <c r="I46" s="274"/>
      <c r="J46" s="274"/>
      <c r="K46" s="274"/>
    </row>
    <row r="47" spans="2:18" ht="26.25" customHeight="1" x14ac:dyDescent="0.2">
      <c r="B47" s="901" t="s">
        <v>425</v>
      </c>
      <c r="C47" s="902"/>
      <c r="D47" s="902"/>
      <c r="E47" s="902"/>
      <c r="F47" s="902"/>
      <c r="G47" s="902"/>
      <c r="H47" s="902"/>
      <c r="I47" s="902"/>
      <c r="J47" s="902"/>
      <c r="K47" s="902"/>
    </row>
  </sheetData>
  <mergeCells count="11">
    <mergeCell ref="B47:K47"/>
    <mergeCell ref="G46:H46"/>
    <mergeCell ref="D36:I41"/>
    <mergeCell ref="I43:J44"/>
    <mergeCell ref="B1:K1"/>
    <mergeCell ref="C3:J3"/>
    <mergeCell ref="C5:D5"/>
    <mergeCell ref="E5:H5"/>
    <mergeCell ref="C6:D6"/>
    <mergeCell ref="C7:D7"/>
    <mergeCell ref="E7:F7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Check Box 1">
              <controlPr defaultSize="0" autoFill="0" autoLine="0" autoPict="0">
                <anchor moveWithCells="1">
                  <from>
                    <xdr:col>3</xdr:col>
                    <xdr:colOff>257175</xdr:colOff>
                    <xdr:row>8</xdr:row>
                    <xdr:rowOff>0</xdr:rowOff>
                  </from>
                  <to>
                    <xdr:col>3</xdr:col>
                    <xdr:colOff>485775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2" r:id="rId5" name="Check Box 2">
              <controlPr defaultSize="0" autoFill="0" autoLine="0" autoPict="0">
                <anchor moveWithCells="1">
                  <from>
                    <xdr:col>3</xdr:col>
                    <xdr:colOff>257175</xdr:colOff>
                    <xdr:row>8</xdr:row>
                    <xdr:rowOff>180975</xdr:rowOff>
                  </from>
                  <to>
                    <xdr:col>3</xdr:col>
                    <xdr:colOff>485775</xdr:colOff>
                    <xdr:row>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3" r:id="rId6" name="Check Box 3">
              <controlPr defaultSize="0" autoFill="0" autoLine="0" autoPict="0">
                <anchor moveWithCells="1">
                  <from>
                    <xdr:col>3</xdr:col>
                    <xdr:colOff>257175</xdr:colOff>
                    <xdr:row>9</xdr:row>
                    <xdr:rowOff>142875</xdr:rowOff>
                  </from>
                  <to>
                    <xdr:col>3</xdr:col>
                    <xdr:colOff>485775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4" r:id="rId7" name="Check Box 4">
              <controlPr defaultSize="0" autoFill="0" autoLine="0" autoPict="0">
                <anchor moveWithCells="1">
                  <from>
                    <xdr:col>3</xdr:col>
                    <xdr:colOff>257175</xdr:colOff>
                    <xdr:row>10</xdr:row>
                    <xdr:rowOff>123825</xdr:rowOff>
                  </from>
                  <to>
                    <xdr:col>3</xdr:col>
                    <xdr:colOff>485775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5" r:id="rId8" name="Check Box 5">
              <controlPr defaultSize="0" autoFill="0" autoLine="0" autoPict="0">
                <anchor moveWithCells="1">
                  <from>
                    <xdr:col>3</xdr:col>
                    <xdr:colOff>257175</xdr:colOff>
                    <xdr:row>11</xdr:row>
                    <xdr:rowOff>47625</xdr:rowOff>
                  </from>
                  <to>
                    <xdr:col>3</xdr:col>
                    <xdr:colOff>485775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6" r:id="rId9" name="Check Box 6">
              <controlPr defaultSize="0" autoFill="0" autoLine="0" autoPict="0">
                <anchor moveWithCells="1">
                  <from>
                    <xdr:col>3</xdr:col>
                    <xdr:colOff>257175</xdr:colOff>
                    <xdr:row>12</xdr:row>
                    <xdr:rowOff>28575</xdr:rowOff>
                  </from>
                  <to>
                    <xdr:col>3</xdr:col>
                    <xdr:colOff>485775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7" r:id="rId10" name="Check Box 7">
              <controlPr defaultSize="0" autoFill="0" autoLine="0" autoPict="0">
                <anchor moveWithCells="1">
                  <from>
                    <xdr:col>4</xdr:col>
                    <xdr:colOff>219075</xdr:colOff>
                    <xdr:row>16</xdr:row>
                    <xdr:rowOff>228600</xdr:rowOff>
                  </from>
                  <to>
                    <xdr:col>4</xdr:col>
                    <xdr:colOff>371475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8" r:id="rId11" name="Check Box 8">
              <controlPr defaultSize="0" autoFill="0" autoLine="0" autoPict="0">
                <anchor moveWithCells="1">
                  <from>
                    <xdr:col>4</xdr:col>
                    <xdr:colOff>219075</xdr:colOff>
                    <xdr:row>18</xdr:row>
                    <xdr:rowOff>76200</xdr:rowOff>
                  </from>
                  <to>
                    <xdr:col>4</xdr:col>
                    <xdr:colOff>371475</xdr:colOff>
                    <xdr:row>19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9" r:id="rId12" name="Check Box 9">
              <controlPr defaultSize="0" autoFill="0" autoLine="0" autoPict="0">
                <anchor moveWithCells="1">
                  <from>
                    <xdr:col>4</xdr:col>
                    <xdr:colOff>219075</xdr:colOff>
                    <xdr:row>19</xdr:row>
                    <xdr:rowOff>38100</xdr:rowOff>
                  </from>
                  <to>
                    <xdr:col>4</xdr:col>
                    <xdr:colOff>371475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0" r:id="rId13" name="Check Box 10">
              <controlPr defaultSize="0" autoFill="0" autoLine="0" autoPict="0">
                <anchor moveWithCells="1">
                  <from>
                    <xdr:col>4</xdr:col>
                    <xdr:colOff>219075</xdr:colOff>
                    <xdr:row>21</xdr:row>
                    <xdr:rowOff>9525</xdr:rowOff>
                  </from>
                  <to>
                    <xdr:col>4</xdr:col>
                    <xdr:colOff>371475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1" r:id="rId14" name="Check Box 11">
              <controlPr defaultSize="0" autoFill="0" autoLine="0" autoPict="0">
                <anchor moveWithCells="1">
                  <from>
                    <xdr:col>4</xdr:col>
                    <xdr:colOff>219075</xdr:colOff>
                    <xdr:row>21</xdr:row>
                    <xdr:rowOff>161925</xdr:rowOff>
                  </from>
                  <to>
                    <xdr:col>4</xdr:col>
                    <xdr:colOff>371475</xdr:colOff>
                    <xdr:row>22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2" r:id="rId15" name="Check Box 12">
              <controlPr defaultSize="0" autoFill="0" autoLine="0" autoPict="0">
                <anchor moveWithCells="1">
                  <from>
                    <xdr:col>4</xdr:col>
                    <xdr:colOff>219075</xdr:colOff>
                    <xdr:row>23</xdr:row>
                    <xdr:rowOff>85725</xdr:rowOff>
                  </from>
                  <to>
                    <xdr:col>4</xdr:col>
                    <xdr:colOff>371475</xdr:colOff>
                    <xdr:row>24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3" r:id="rId16" name="Check Box 13">
              <controlPr defaultSize="0" autoFill="0" autoLine="0" autoPict="0">
                <anchor moveWithCells="1">
                  <from>
                    <xdr:col>4</xdr:col>
                    <xdr:colOff>219075</xdr:colOff>
                    <xdr:row>24</xdr:row>
                    <xdr:rowOff>76200</xdr:rowOff>
                  </from>
                  <to>
                    <xdr:col>4</xdr:col>
                    <xdr:colOff>371475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4" r:id="rId17" name="Check Box 14">
              <controlPr defaultSize="0" autoFill="0" autoLine="0" autoPict="0">
                <anchor>
                  <from>
                    <xdr:col>6</xdr:col>
                    <xdr:colOff>714375</xdr:colOff>
                    <xdr:row>7</xdr:row>
                    <xdr:rowOff>123825</xdr:rowOff>
                  </from>
                  <to>
                    <xdr:col>7</xdr:col>
                    <xdr:colOff>266700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5" r:id="rId18" name="Check Box 15">
              <controlPr defaultSize="0" autoFill="0" autoLine="0" autoPict="0">
                <anchor>
                  <from>
                    <xdr:col>6</xdr:col>
                    <xdr:colOff>714375</xdr:colOff>
                    <xdr:row>8</xdr:row>
                    <xdr:rowOff>142875</xdr:rowOff>
                  </from>
                  <to>
                    <xdr:col>7</xdr:col>
                    <xdr:colOff>266700</xdr:colOff>
                    <xdr:row>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6" r:id="rId19" name="Check Box 16">
              <controlPr defaultSize="0" autoFill="0" autoLine="0" autoPict="0">
                <anchor>
                  <from>
                    <xdr:col>7</xdr:col>
                    <xdr:colOff>9525</xdr:colOff>
                    <xdr:row>9</xdr:row>
                    <xdr:rowOff>66675</xdr:rowOff>
                  </from>
                  <to>
                    <xdr:col>7</xdr:col>
                    <xdr:colOff>276225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7" r:id="rId20" name="Check Box 17">
              <controlPr defaultSize="0" autoFill="0" autoLine="0" autoPict="0">
                <anchor>
                  <from>
                    <xdr:col>6</xdr:col>
                    <xdr:colOff>714375</xdr:colOff>
                    <xdr:row>10</xdr:row>
                    <xdr:rowOff>38100</xdr:rowOff>
                  </from>
                  <to>
                    <xdr:col>7</xdr:col>
                    <xdr:colOff>266700</xdr:colOff>
                    <xdr:row>10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8" r:id="rId21" name="Check Box 18">
              <controlPr defaultSize="0" autoFill="0" autoLine="0" autoPict="0">
                <anchor moveWithCells="1">
                  <from>
                    <xdr:col>6</xdr:col>
                    <xdr:colOff>714375</xdr:colOff>
                    <xdr:row>11</xdr:row>
                    <xdr:rowOff>66675</xdr:rowOff>
                  </from>
                  <to>
                    <xdr:col>7</xdr:col>
                    <xdr:colOff>266700</xdr:colOff>
                    <xdr:row>12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9" r:id="rId22" name="Check Box 19">
              <controlPr defaultSize="0" autoFill="0" autoLine="0" autoPict="0">
                <anchor moveWithCells="1">
                  <from>
                    <xdr:col>4</xdr:col>
                    <xdr:colOff>200025</xdr:colOff>
                    <xdr:row>16</xdr:row>
                    <xdr:rowOff>28575</xdr:rowOff>
                  </from>
                  <to>
                    <xdr:col>4</xdr:col>
                    <xdr:colOff>352425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4" r:id="rId23" name="Check Box 24">
              <controlPr defaultSize="0" autoFill="0" autoLine="0" autoPict="0">
                <anchor moveWithCells="1">
                  <from>
                    <xdr:col>4</xdr:col>
                    <xdr:colOff>219075</xdr:colOff>
                    <xdr:row>17</xdr:row>
                    <xdr:rowOff>142875</xdr:rowOff>
                  </from>
                  <to>
                    <xdr:col>4</xdr:col>
                    <xdr:colOff>371475</xdr:colOff>
                    <xdr:row>18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5" r:id="rId24" name="Check Box 25">
              <controlPr defaultSize="0" autoFill="0" autoLine="0" autoPict="0">
                <anchor moveWithCells="1">
                  <from>
                    <xdr:col>4</xdr:col>
                    <xdr:colOff>219075</xdr:colOff>
                    <xdr:row>22</xdr:row>
                    <xdr:rowOff>152400</xdr:rowOff>
                  </from>
                  <to>
                    <xdr:col>4</xdr:col>
                    <xdr:colOff>371475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6" r:id="rId25" name="Check Box 26">
              <controlPr defaultSize="0" autoFill="0" autoLine="0" autoPict="0">
                <anchor moveWithCells="1">
                  <from>
                    <xdr:col>4</xdr:col>
                    <xdr:colOff>200025</xdr:colOff>
                    <xdr:row>26</xdr:row>
                    <xdr:rowOff>66675</xdr:rowOff>
                  </from>
                  <to>
                    <xdr:col>4</xdr:col>
                    <xdr:colOff>352425</xdr:colOff>
                    <xdr:row>27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7" r:id="rId26" name="Check Box 27">
              <controlPr defaultSize="0" autoFill="0" autoLine="0" autoPict="0">
                <anchor moveWithCells="1">
                  <from>
                    <xdr:col>4</xdr:col>
                    <xdr:colOff>200025</xdr:colOff>
                    <xdr:row>27</xdr:row>
                    <xdr:rowOff>38100</xdr:rowOff>
                  </from>
                  <to>
                    <xdr:col>4</xdr:col>
                    <xdr:colOff>352425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8" r:id="rId27" name="Check Box 28">
              <controlPr defaultSize="0" autoFill="0" autoLine="0" autoPict="0">
                <anchor moveWithCells="1">
                  <from>
                    <xdr:col>4</xdr:col>
                    <xdr:colOff>200025</xdr:colOff>
                    <xdr:row>28</xdr:row>
                    <xdr:rowOff>9525</xdr:rowOff>
                  </from>
                  <to>
                    <xdr:col>4</xdr:col>
                    <xdr:colOff>352425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9" r:id="rId28" name="Check Box 29">
              <controlPr defaultSize="0" autoFill="0" autoLine="0" autoPict="0">
                <anchor moveWithCells="1">
                  <from>
                    <xdr:col>2</xdr:col>
                    <xdr:colOff>333375</xdr:colOff>
                    <xdr:row>16</xdr:row>
                    <xdr:rowOff>228600</xdr:rowOff>
                  </from>
                  <to>
                    <xdr:col>2</xdr:col>
                    <xdr:colOff>523875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0" r:id="rId29" name="Check Box 30">
              <controlPr defaultSize="0" autoFill="0" autoLine="0" autoPict="0">
                <anchor moveWithCells="1">
                  <from>
                    <xdr:col>2</xdr:col>
                    <xdr:colOff>333375</xdr:colOff>
                    <xdr:row>18</xdr:row>
                    <xdr:rowOff>76200</xdr:rowOff>
                  </from>
                  <to>
                    <xdr:col>2</xdr:col>
                    <xdr:colOff>523875</xdr:colOff>
                    <xdr:row>19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1" r:id="rId30" name="Check Box 31">
              <controlPr defaultSize="0" autoFill="0" autoLine="0" autoPict="0">
                <anchor moveWithCells="1">
                  <from>
                    <xdr:col>2</xdr:col>
                    <xdr:colOff>333375</xdr:colOff>
                    <xdr:row>19</xdr:row>
                    <xdr:rowOff>38100</xdr:rowOff>
                  </from>
                  <to>
                    <xdr:col>2</xdr:col>
                    <xdr:colOff>523875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2" r:id="rId31" name="Check Box 32">
              <controlPr defaultSize="0" autoFill="0" autoLine="0" autoPict="0">
                <anchor moveWithCells="1">
                  <from>
                    <xdr:col>2</xdr:col>
                    <xdr:colOff>304800</xdr:colOff>
                    <xdr:row>21</xdr:row>
                    <xdr:rowOff>9525</xdr:rowOff>
                  </from>
                  <to>
                    <xdr:col>2</xdr:col>
                    <xdr:colOff>495300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3" r:id="rId32" name="Check Box 33">
              <controlPr defaultSize="0" autoFill="0" autoLine="0" autoPict="0">
                <anchor moveWithCells="1">
                  <from>
                    <xdr:col>2</xdr:col>
                    <xdr:colOff>304800</xdr:colOff>
                    <xdr:row>21</xdr:row>
                    <xdr:rowOff>161925</xdr:rowOff>
                  </from>
                  <to>
                    <xdr:col>2</xdr:col>
                    <xdr:colOff>495300</xdr:colOff>
                    <xdr:row>22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4" r:id="rId33" name="Check Box 34">
              <controlPr defaultSize="0" autoFill="0" autoLine="0" autoPict="0">
                <anchor moveWithCells="1">
                  <from>
                    <xdr:col>2</xdr:col>
                    <xdr:colOff>333375</xdr:colOff>
                    <xdr:row>19</xdr:row>
                    <xdr:rowOff>180975</xdr:rowOff>
                  </from>
                  <to>
                    <xdr:col>2</xdr:col>
                    <xdr:colOff>523875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5" r:id="rId34" name="Check Box 35">
              <controlPr defaultSize="0" autoFill="0" autoLine="0" autoPict="0">
                <anchor moveWithCells="1">
                  <from>
                    <xdr:col>4</xdr:col>
                    <xdr:colOff>200025</xdr:colOff>
                    <xdr:row>25</xdr:row>
                    <xdr:rowOff>38100</xdr:rowOff>
                  </from>
                  <to>
                    <xdr:col>4</xdr:col>
                    <xdr:colOff>352425</xdr:colOff>
                    <xdr:row>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6" r:id="rId35" name="Check Box 36">
              <controlPr defaultSize="0" autoFill="0" autoLine="0" autoPict="0">
                <anchor moveWithCells="1">
                  <from>
                    <xdr:col>2</xdr:col>
                    <xdr:colOff>314325</xdr:colOff>
                    <xdr:row>16</xdr:row>
                    <xdr:rowOff>28575</xdr:rowOff>
                  </from>
                  <to>
                    <xdr:col>2</xdr:col>
                    <xdr:colOff>504825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1" r:id="rId36" name="Check Box 41">
              <controlPr defaultSize="0" autoFill="0" autoLine="0" autoPict="0">
                <anchor moveWithCells="1">
                  <from>
                    <xdr:col>2</xdr:col>
                    <xdr:colOff>333375</xdr:colOff>
                    <xdr:row>17</xdr:row>
                    <xdr:rowOff>142875</xdr:rowOff>
                  </from>
                  <to>
                    <xdr:col>2</xdr:col>
                    <xdr:colOff>523875</xdr:colOff>
                    <xdr:row>18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2" r:id="rId37" name="Check Box 42">
              <controlPr defaultSize="0" autoFill="0" autoLine="0" autoPict="0">
                <anchor moveWithCells="1">
                  <from>
                    <xdr:col>4</xdr:col>
                    <xdr:colOff>219075</xdr:colOff>
                    <xdr:row>20</xdr:row>
                    <xdr:rowOff>0</xdr:rowOff>
                  </from>
                  <to>
                    <xdr:col>4</xdr:col>
                    <xdr:colOff>371475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3" r:id="rId38" name="Check Box 43">
              <controlPr defaultSize="0" autoFill="0" autoLine="0" autoPict="0">
                <anchor moveWithCells="1">
                  <from>
                    <xdr:col>2</xdr:col>
                    <xdr:colOff>333375</xdr:colOff>
                    <xdr:row>26</xdr:row>
                    <xdr:rowOff>66675</xdr:rowOff>
                  </from>
                  <to>
                    <xdr:col>2</xdr:col>
                    <xdr:colOff>523875</xdr:colOff>
                    <xdr:row>27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4" r:id="rId39" name="Check Box 44">
              <controlPr defaultSize="0" autoFill="0" autoLine="0" autoPict="0">
                <anchor moveWithCells="1">
                  <from>
                    <xdr:col>2</xdr:col>
                    <xdr:colOff>333375</xdr:colOff>
                    <xdr:row>27</xdr:row>
                    <xdr:rowOff>38100</xdr:rowOff>
                  </from>
                  <to>
                    <xdr:col>2</xdr:col>
                    <xdr:colOff>523875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5" r:id="rId40" name="Check Box 45">
              <controlPr defaultSize="0" autoFill="0" autoLine="0" autoPict="0">
                <anchor moveWithCells="1">
                  <from>
                    <xdr:col>2</xdr:col>
                    <xdr:colOff>333375</xdr:colOff>
                    <xdr:row>28</xdr:row>
                    <xdr:rowOff>9525</xdr:rowOff>
                  </from>
                  <to>
                    <xdr:col>2</xdr:col>
                    <xdr:colOff>523875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7" r:id="rId41" name="Check Box 47">
              <controlPr defaultSize="0" autoFill="0" autoLine="0" autoPict="0">
                <anchor moveWithCells="1">
                  <from>
                    <xdr:col>6</xdr:col>
                    <xdr:colOff>714375</xdr:colOff>
                    <xdr:row>12</xdr:row>
                    <xdr:rowOff>28575</xdr:rowOff>
                  </from>
                  <to>
                    <xdr:col>7</xdr:col>
                    <xdr:colOff>266700</xdr:colOff>
                    <xdr:row>13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 enableFormatConditionsCalculation="0">
    <tabColor theme="0" tint="-0.34998626667073579"/>
    <pageSetUpPr fitToPage="1"/>
  </sheetPr>
  <dimension ref="B1:W41"/>
  <sheetViews>
    <sheetView showGridLines="0" view="pageBreakPreview" zoomScaleSheetLayoutView="100" workbookViewId="0">
      <selection activeCell="Q6" sqref="Q6:AC6"/>
    </sheetView>
  </sheetViews>
  <sheetFormatPr baseColWidth="10" defaultColWidth="10.7109375" defaultRowHeight="12.75" x14ac:dyDescent="0.2"/>
  <cols>
    <col min="1" max="1" width="2.28515625" customWidth="1"/>
    <col min="7" max="7" width="12" customWidth="1"/>
    <col min="8" max="8" width="13.42578125" customWidth="1"/>
    <col min="12" max="12" width="2.42578125" customWidth="1"/>
  </cols>
  <sheetData>
    <row r="1" spans="2:15" x14ac:dyDescent="0.2">
      <c r="B1" s="930" t="s">
        <v>223</v>
      </c>
      <c r="C1" s="930"/>
      <c r="D1" s="930"/>
      <c r="E1" s="930"/>
      <c r="F1" s="930"/>
      <c r="G1" s="930"/>
      <c r="H1" s="930"/>
      <c r="I1" s="930"/>
      <c r="J1" s="930"/>
      <c r="K1" s="930"/>
    </row>
    <row r="2" spans="2:15" ht="13.5" thickBot="1" x14ac:dyDescent="0.25"/>
    <row r="3" spans="2:15" ht="25.5" thickBot="1" x14ac:dyDescent="0.25">
      <c r="B3" s="209"/>
      <c r="C3" s="931" t="str">
        <f ca="1">RIGHT(CELL("filename",A1),LEN(CELL("filename",A1))-SEARCH("]",CELL("filename",A1)))</f>
        <v>Profil feeder et CDPa</v>
      </c>
      <c r="D3" s="932"/>
      <c r="E3" s="932"/>
      <c r="F3" s="932"/>
      <c r="G3" s="932"/>
      <c r="H3" s="932"/>
      <c r="I3" s="932"/>
      <c r="J3" s="933"/>
      <c r="K3" s="184"/>
    </row>
    <row r="4" spans="2:15" x14ac:dyDescent="0.2">
      <c r="B4" s="189"/>
      <c r="C4" s="210"/>
      <c r="D4" s="2"/>
      <c r="E4" s="2"/>
      <c r="F4" s="2"/>
      <c r="G4" s="2"/>
      <c r="H4" s="2"/>
      <c r="I4" s="2"/>
      <c r="J4" s="2"/>
      <c r="K4" s="188"/>
      <c r="N4" s="240"/>
    </row>
    <row r="5" spans="2:15" ht="18" x14ac:dyDescent="0.2">
      <c r="B5" s="189"/>
      <c r="C5" s="920" t="s">
        <v>220</v>
      </c>
      <c r="D5" s="921"/>
      <c r="E5" s="926" t="str">
        <f>'Identification du chantier'!$C$11</f>
        <v>Grand Paris interconnexion gare des Ardoines</v>
      </c>
      <c r="F5" s="926"/>
      <c r="G5" s="926"/>
      <c r="H5" s="926"/>
      <c r="I5" s="216"/>
      <c r="J5" s="217"/>
      <c r="K5" s="188"/>
      <c r="N5" s="241"/>
    </row>
    <row r="6" spans="2:15" x14ac:dyDescent="0.2">
      <c r="B6" s="189"/>
      <c r="C6" s="922" t="s">
        <v>219</v>
      </c>
      <c r="D6" s="923"/>
      <c r="E6" s="2"/>
      <c r="F6" s="2"/>
      <c r="G6" s="2"/>
      <c r="H6" s="2"/>
      <c r="I6" s="2"/>
      <c r="J6" s="218"/>
      <c r="K6" s="188"/>
      <c r="N6" s="243"/>
    </row>
    <row r="7" spans="2:15" x14ac:dyDescent="0.2">
      <c r="B7" s="189"/>
      <c r="C7" s="924" t="s">
        <v>221</v>
      </c>
      <c r="D7" s="925"/>
      <c r="E7" s="906"/>
      <c r="F7" s="906"/>
      <c r="G7" s="220"/>
      <c r="H7" s="220"/>
      <c r="I7" s="219" t="s">
        <v>239</v>
      </c>
      <c r="J7" s="221"/>
      <c r="K7" s="188"/>
      <c r="N7" s="244"/>
      <c r="O7" s="244"/>
    </row>
    <row r="8" spans="2:15" x14ac:dyDescent="0.2">
      <c r="B8" s="189"/>
      <c r="C8" s="190"/>
      <c r="D8" s="2"/>
      <c r="E8" s="2"/>
      <c r="F8" s="2"/>
      <c r="G8" s="2"/>
      <c r="H8" s="2"/>
      <c r="I8" s="2"/>
      <c r="J8" s="2"/>
      <c r="K8" s="188"/>
      <c r="N8" s="245"/>
    </row>
    <row r="9" spans="2:15" ht="18.75" x14ac:dyDescent="0.2">
      <c r="B9" s="189"/>
      <c r="C9" s="191" t="s">
        <v>171</v>
      </c>
      <c r="D9" s="2"/>
      <c r="E9" s="2"/>
      <c r="F9" s="2"/>
      <c r="G9" s="2"/>
      <c r="H9" s="2"/>
      <c r="I9" s="2"/>
      <c r="J9" s="2"/>
      <c r="K9" s="188"/>
      <c r="N9" s="245"/>
      <c r="O9" s="247"/>
    </row>
    <row r="10" spans="2:15" ht="18.75" x14ac:dyDescent="0.2">
      <c r="B10" s="189"/>
      <c r="C10" s="2"/>
      <c r="D10" s="2"/>
      <c r="E10" s="248" t="s">
        <v>172</v>
      </c>
      <c r="F10" s="2"/>
      <c r="G10" s="2"/>
      <c r="H10" s="2"/>
      <c r="I10" s="248" t="s">
        <v>395</v>
      </c>
      <c r="J10" s="2"/>
      <c r="K10" s="188"/>
      <c r="N10" s="247"/>
    </row>
    <row r="11" spans="2:15" ht="15" x14ac:dyDescent="0.2">
      <c r="B11" s="189"/>
      <c r="C11" s="2"/>
      <c r="D11" s="2"/>
      <c r="E11" s="248" t="s">
        <v>31</v>
      </c>
      <c r="F11" s="2"/>
      <c r="G11" s="2"/>
      <c r="H11" s="2"/>
      <c r="I11" s="248" t="s">
        <v>286</v>
      </c>
      <c r="J11" s="2"/>
      <c r="K11" s="188"/>
    </row>
    <row r="12" spans="2:15" ht="15" x14ac:dyDescent="0.2">
      <c r="B12" s="189"/>
      <c r="C12" s="2"/>
      <c r="D12" s="2"/>
      <c r="E12" s="248" t="s">
        <v>396</v>
      </c>
      <c r="F12" s="2"/>
      <c r="G12" s="2"/>
      <c r="H12" s="2"/>
      <c r="I12" s="248" t="s">
        <v>397</v>
      </c>
      <c r="J12" s="2"/>
      <c r="K12" s="188"/>
    </row>
    <row r="13" spans="2:15" ht="15" x14ac:dyDescent="0.2">
      <c r="B13" s="189"/>
      <c r="C13" s="2"/>
      <c r="D13" s="2"/>
      <c r="E13" s="248" t="s">
        <v>398</v>
      </c>
      <c r="F13" s="2"/>
      <c r="G13" s="2"/>
      <c r="H13" s="2"/>
      <c r="I13" s="248" t="s">
        <v>399</v>
      </c>
      <c r="J13" s="2"/>
      <c r="K13" s="188"/>
    </row>
    <row r="14" spans="2:15" ht="15" x14ac:dyDescent="0.2">
      <c r="B14" s="189"/>
      <c r="C14" s="2"/>
      <c r="D14" s="2"/>
      <c r="E14" s="248" t="s">
        <v>381</v>
      </c>
      <c r="F14" s="2"/>
      <c r="G14" s="2"/>
      <c r="H14" s="2"/>
      <c r="I14" s="248" t="s">
        <v>383</v>
      </c>
      <c r="J14" s="2"/>
      <c r="K14" s="188"/>
    </row>
    <row r="15" spans="2:15" ht="15" x14ac:dyDescent="0.2">
      <c r="B15" s="189"/>
      <c r="C15" s="2"/>
      <c r="D15" s="2"/>
      <c r="E15" s="248"/>
      <c r="F15" s="2"/>
      <c r="G15" s="2"/>
      <c r="H15" s="2"/>
      <c r="I15" s="248"/>
      <c r="J15" s="2"/>
      <c r="K15" s="188"/>
    </row>
    <row r="16" spans="2:15" ht="15" x14ac:dyDescent="0.2">
      <c r="B16" s="189"/>
      <c r="C16" s="192"/>
      <c r="D16" s="2"/>
      <c r="E16" s="2"/>
      <c r="F16" s="2"/>
      <c r="G16" s="2"/>
      <c r="H16" s="2"/>
      <c r="I16" s="2"/>
      <c r="J16" s="2"/>
      <c r="K16" s="188"/>
      <c r="N16" s="248"/>
    </row>
    <row r="17" spans="2:23" ht="18.75" x14ac:dyDescent="0.2">
      <c r="B17" s="189"/>
      <c r="C17" s="191" t="s">
        <v>184</v>
      </c>
      <c r="D17" s="2"/>
      <c r="E17" s="2"/>
      <c r="F17" s="2"/>
      <c r="G17" s="2"/>
      <c r="H17" s="2"/>
      <c r="I17" s="2"/>
      <c r="J17" s="2"/>
      <c r="K17" s="188"/>
      <c r="N17" s="248"/>
    </row>
    <row r="18" spans="2:23" ht="18.75" x14ac:dyDescent="0.25">
      <c r="B18" s="189"/>
      <c r="C18" s="208" t="s">
        <v>238</v>
      </c>
      <c r="D18" s="2"/>
      <c r="E18" s="259" t="s">
        <v>237</v>
      </c>
      <c r="F18" s="2"/>
      <c r="G18" s="2"/>
      <c r="H18" s="2"/>
      <c r="I18" s="2"/>
      <c r="J18" s="2"/>
      <c r="K18" s="188"/>
      <c r="N18" s="247"/>
    </row>
    <row r="19" spans="2:23" ht="15.75" x14ac:dyDescent="0.2">
      <c r="B19" s="189"/>
      <c r="C19" s="207"/>
      <c r="D19" s="2"/>
      <c r="E19" s="2"/>
      <c r="F19" s="248" t="s">
        <v>400</v>
      </c>
      <c r="G19" s="192"/>
      <c r="H19" s="2"/>
      <c r="I19" s="2"/>
      <c r="J19" s="2"/>
      <c r="K19" s="188"/>
      <c r="N19" s="249"/>
      <c r="O19" s="242"/>
    </row>
    <row r="20" spans="2:23" ht="15" x14ac:dyDescent="0.2">
      <c r="B20" s="189"/>
      <c r="C20" s="207"/>
      <c r="D20" s="2"/>
      <c r="E20" s="2"/>
      <c r="F20" s="248" t="s">
        <v>401</v>
      </c>
      <c r="G20" s="187"/>
      <c r="H20" s="2"/>
      <c r="I20" s="2"/>
      <c r="J20" s="2"/>
      <c r="K20" s="188"/>
      <c r="R20" s="248"/>
      <c r="S20" s="248"/>
    </row>
    <row r="21" spans="2:23" ht="15" x14ac:dyDescent="0.2">
      <c r="B21" s="189"/>
      <c r="C21" s="207"/>
      <c r="D21" s="2"/>
      <c r="E21" s="2"/>
      <c r="F21" s="248" t="s">
        <v>402</v>
      </c>
      <c r="G21" s="187"/>
      <c r="H21" s="2"/>
      <c r="I21" s="2"/>
      <c r="J21" s="2"/>
      <c r="K21" s="188"/>
    </row>
    <row r="22" spans="2:23" ht="15" x14ac:dyDescent="0.2">
      <c r="B22" s="189"/>
      <c r="C22" s="207"/>
      <c r="D22" s="2"/>
      <c r="E22" s="2"/>
      <c r="F22" s="248" t="s">
        <v>403</v>
      </c>
      <c r="G22" s="192"/>
      <c r="H22" s="2"/>
      <c r="I22" s="2"/>
      <c r="J22" s="2"/>
      <c r="K22" s="188"/>
      <c r="R22" s="248"/>
      <c r="S22" s="248"/>
      <c r="T22" s="248"/>
      <c r="U22" s="248"/>
      <c r="V22" s="248"/>
      <c r="W22" s="248"/>
    </row>
    <row r="23" spans="2:23" ht="15" x14ac:dyDescent="0.2">
      <c r="B23" s="189"/>
      <c r="C23" s="207"/>
      <c r="D23" s="2"/>
      <c r="E23" s="2"/>
      <c r="F23" s="248" t="s">
        <v>404</v>
      </c>
      <c r="G23" s="260"/>
      <c r="H23" s="2"/>
      <c r="I23" s="2"/>
      <c r="J23" s="2"/>
      <c r="K23" s="188"/>
    </row>
    <row r="24" spans="2:23" ht="15" x14ac:dyDescent="0.2">
      <c r="B24" s="189"/>
      <c r="C24" s="207"/>
      <c r="D24" s="2"/>
      <c r="E24" s="2"/>
      <c r="F24" s="248" t="s">
        <v>405</v>
      </c>
      <c r="G24" s="260"/>
      <c r="H24" s="2"/>
      <c r="I24" s="2"/>
      <c r="J24" s="2"/>
      <c r="K24" s="188"/>
    </row>
    <row r="25" spans="2:23" ht="15" x14ac:dyDescent="0.2">
      <c r="B25" s="189"/>
      <c r="C25" s="207"/>
      <c r="D25" s="2"/>
      <c r="E25" s="2"/>
      <c r="F25" s="248" t="s">
        <v>406</v>
      </c>
      <c r="G25" s="192"/>
      <c r="H25" s="2"/>
      <c r="I25" s="2"/>
      <c r="J25" s="2"/>
      <c r="K25" s="188"/>
      <c r="P25" s="248"/>
      <c r="R25" s="248"/>
    </row>
    <row r="26" spans="2:23" ht="15" x14ac:dyDescent="0.2">
      <c r="B26" s="189"/>
      <c r="C26" s="207"/>
      <c r="D26" s="2"/>
      <c r="E26" s="2"/>
      <c r="F26" s="248" t="s">
        <v>407</v>
      </c>
      <c r="G26" s="2"/>
      <c r="H26" s="2"/>
      <c r="I26" s="2"/>
      <c r="J26" s="2"/>
      <c r="K26" s="188"/>
      <c r="R26" s="248"/>
      <c r="S26" s="248"/>
      <c r="T26" s="248"/>
    </row>
    <row r="27" spans="2:23" ht="15" x14ac:dyDescent="0.2">
      <c r="B27" s="189"/>
      <c r="C27" s="207"/>
      <c r="D27" s="2"/>
      <c r="E27" s="2"/>
      <c r="F27" s="269" t="s">
        <v>408</v>
      </c>
      <c r="G27" s="2"/>
      <c r="H27" s="2"/>
      <c r="I27" s="2"/>
      <c r="J27" s="2"/>
      <c r="K27" s="188"/>
      <c r="R27" s="248"/>
      <c r="S27" s="248"/>
      <c r="T27" s="248"/>
      <c r="U27" s="248"/>
    </row>
    <row r="28" spans="2:23" ht="15" x14ac:dyDescent="0.2">
      <c r="B28" s="189"/>
      <c r="C28" s="2"/>
      <c r="D28" s="2"/>
      <c r="E28" s="2"/>
      <c r="F28" s="2"/>
      <c r="G28" s="2"/>
      <c r="I28" s="260"/>
      <c r="K28" s="188"/>
      <c r="Q28" s="250"/>
    </row>
    <row r="29" spans="2:23" ht="19.5" thickBot="1" x14ac:dyDescent="0.25">
      <c r="B29" s="189"/>
      <c r="C29" s="2"/>
      <c r="D29" s="191" t="s">
        <v>215</v>
      </c>
      <c r="E29" s="2"/>
      <c r="F29" s="2"/>
      <c r="G29" s="2"/>
      <c r="H29" s="2"/>
      <c r="I29" s="2"/>
      <c r="J29" s="2"/>
      <c r="K29" s="188"/>
    </row>
    <row r="30" spans="2:23" x14ac:dyDescent="0.2">
      <c r="B30" s="189"/>
      <c r="C30" s="2"/>
      <c r="D30" s="907" t="s">
        <v>216</v>
      </c>
      <c r="E30" s="908"/>
      <c r="F30" s="908"/>
      <c r="G30" s="908"/>
      <c r="H30" s="908"/>
      <c r="I30" s="909"/>
      <c r="J30" s="2"/>
      <c r="K30" s="188"/>
    </row>
    <row r="31" spans="2:23" x14ac:dyDescent="0.2">
      <c r="B31" s="189"/>
      <c r="C31" s="2"/>
      <c r="D31" s="910"/>
      <c r="E31" s="911"/>
      <c r="F31" s="911"/>
      <c r="G31" s="911"/>
      <c r="H31" s="911"/>
      <c r="I31" s="912"/>
      <c r="J31" s="2"/>
      <c r="K31" s="188"/>
    </row>
    <row r="32" spans="2:23" x14ac:dyDescent="0.2">
      <c r="B32" s="189"/>
      <c r="C32" s="2"/>
      <c r="D32" s="910"/>
      <c r="E32" s="911"/>
      <c r="F32" s="911"/>
      <c r="G32" s="911"/>
      <c r="H32" s="911"/>
      <c r="I32" s="912"/>
      <c r="J32" s="2"/>
      <c r="K32" s="188"/>
    </row>
    <row r="33" spans="2:11" x14ac:dyDescent="0.2">
      <c r="B33" s="189"/>
      <c r="C33" s="2"/>
      <c r="D33" s="910"/>
      <c r="E33" s="911"/>
      <c r="F33" s="911"/>
      <c r="G33" s="911"/>
      <c r="H33" s="911"/>
      <c r="I33" s="912"/>
      <c r="J33" s="2"/>
      <c r="K33" s="188"/>
    </row>
    <row r="34" spans="2:11" x14ac:dyDescent="0.2">
      <c r="B34" s="189"/>
      <c r="C34" s="2"/>
      <c r="D34" s="910"/>
      <c r="E34" s="911"/>
      <c r="F34" s="911"/>
      <c r="G34" s="911"/>
      <c r="H34" s="911"/>
      <c r="I34" s="912"/>
      <c r="J34" s="2"/>
      <c r="K34" s="188"/>
    </row>
    <row r="35" spans="2:11" ht="13.5" thickBot="1" x14ac:dyDescent="0.25">
      <c r="B35" s="189"/>
      <c r="C35" s="2"/>
      <c r="D35" s="913"/>
      <c r="E35" s="914"/>
      <c r="F35" s="914"/>
      <c r="G35" s="914"/>
      <c r="H35" s="914"/>
      <c r="I35" s="915"/>
      <c r="J35" s="2"/>
      <c r="K35" s="188"/>
    </row>
    <row r="36" spans="2:11" ht="15" thickBot="1" x14ac:dyDescent="0.25">
      <c r="B36" s="189"/>
      <c r="C36" s="2"/>
      <c r="D36" s="200" t="s">
        <v>216</v>
      </c>
      <c r="E36" s="2"/>
      <c r="F36" s="2"/>
      <c r="G36" s="2"/>
      <c r="H36" s="2"/>
      <c r="I36" s="2"/>
      <c r="J36" s="2"/>
      <c r="K36" s="188"/>
    </row>
    <row r="37" spans="2:11" ht="13.5" thickBot="1" x14ac:dyDescent="0.25">
      <c r="B37" s="189"/>
      <c r="C37" s="2"/>
      <c r="D37" s="211" t="s">
        <v>217</v>
      </c>
      <c r="E37" s="181" t="s">
        <v>218</v>
      </c>
      <c r="F37" s="211" t="s">
        <v>43</v>
      </c>
      <c r="G37" s="222"/>
      <c r="H37" s="211" t="s">
        <v>42</v>
      </c>
      <c r="I37" s="916"/>
      <c r="J37" s="917"/>
      <c r="K37" s="188"/>
    </row>
    <row r="38" spans="2:11" ht="15" thickBot="1" x14ac:dyDescent="0.25">
      <c r="B38" s="189"/>
      <c r="C38" s="2"/>
      <c r="D38" s="200" t="s">
        <v>216</v>
      </c>
      <c r="E38" s="2"/>
      <c r="F38" s="2"/>
      <c r="G38" s="2"/>
      <c r="H38" s="2"/>
      <c r="I38" s="918"/>
      <c r="J38" s="919"/>
      <c r="K38" s="188"/>
    </row>
    <row r="39" spans="2:11" ht="15" thickBot="1" x14ac:dyDescent="0.25">
      <c r="B39" s="201"/>
      <c r="C39" s="203"/>
      <c r="D39" s="202" t="s">
        <v>216</v>
      </c>
      <c r="E39" s="203"/>
      <c r="F39" s="203"/>
      <c r="G39" s="203"/>
      <c r="H39" s="203"/>
      <c r="I39" s="203"/>
      <c r="J39" s="203"/>
      <c r="K39" s="204"/>
    </row>
    <row r="40" spans="2:11" ht="14.25" x14ac:dyDescent="0.2">
      <c r="B40" s="274"/>
      <c r="C40" s="274"/>
      <c r="D40" s="275"/>
      <c r="E40" s="274"/>
      <c r="F40" s="276" t="s">
        <v>424</v>
      </c>
      <c r="G40" s="928">
        <v>42977</v>
      </c>
      <c r="H40" s="928"/>
      <c r="I40" s="274"/>
      <c r="J40" s="274"/>
      <c r="K40" s="274"/>
    </row>
    <row r="41" spans="2:11" ht="26.25" customHeight="1" x14ac:dyDescent="0.2">
      <c r="B41" s="901" t="s">
        <v>425</v>
      </c>
      <c r="C41" s="902"/>
      <c r="D41" s="902"/>
      <c r="E41" s="902"/>
      <c r="F41" s="902"/>
      <c r="G41" s="902"/>
      <c r="H41" s="902"/>
      <c r="I41" s="902"/>
      <c r="J41" s="902"/>
      <c r="K41" s="902"/>
    </row>
  </sheetData>
  <mergeCells count="11">
    <mergeCell ref="B41:K41"/>
    <mergeCell ref="G40:H40"/>
    <mergeCell ref="D30:I35"/>
    <mergeCell ref="I37:J38"/>
    <mergeCell ref="B1:K1"/>
    <mergeCell ref="C3:J3"/>
    <mergeCell ref="C5:D5"/>
    <mergeCell ref="E5:H5"/>
    <mergeCell ref="C6:D6"/>
    <mergeCell ref="C7:D7"/>
    <mergeCell ref="E7:F7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Check Box 1">
              <controlPr defaultSize="0" autoFill="0" autoLine="0" autoPict="0">
                <anchor moveWithCells="1">
                  <from>
                    <xdr:col>3</xdr:col>
                    <xdr:colOff>238125</xdr:colOff>
                    <xdr:row>7</xdr:row>
                    <xdr:rowOff>152400</xdr:rowOff>
                  </from>
                  <to>
                    <xdr:col>3</xdr:col>
                    <xdr:colOff>466725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0" r:id="rId5" name="Check Box 2">
              <controlPr defaultSize="0" autoFill="0" autoLine="0" autoPict="0">
                <anchor moveWithCells="1">
                  <from>
                    <xdr:col>3</xdr:col>
                    <xdr:colOff>238125</xdr:colOff>
                    <xdr:row>8</xdr:row>
                    <xdr:rowOff>152400</xdr:rowOff>
                  </from>
                  <to>
                    <xdr:col>3</xdr:col>
                    <xdr:colOff>466725</xdr:colOff>
                    <xdr:row>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1" r:id="rId6" name="Check Box 3">
              <controlPr defaultSize="0" autoFill="0" autoLine="0" autoPict="0">
                <anchor moveWithCells="1">
                  <from>
                    <xdr:col>3</xdr:col>
                    <xdr:colOff>238125</xdr:colOff>
                    <xdr:row>9</xdr:row>
                    <xdr:rowOff>142875</xdr:rowOff>
                  </from>
                  <to>
                    <xdr:col>3</xdr:col>
                    <xdr:colOff>466725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2" r:id="rId7" name="Check Box 4">
              <controlPr defaultSize="0" autoFill="0" autoLine="0" autoPict="0">
                <anchor moveWithCells="1">
                  <from>
                    <xdr:col>3</xdr:col>
                    <xdr:colOff>238125</xdr:colOff>
                    <xdr:row>10</xdr:row>
                    <xdr:rowOff>47625</xdr:rowOff>
                  </from>
                  <to>
                    <xdr:col>3</xdr:col>
                    <xdr:colOff>466725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3" r:id="rId8" name="Check Box 5">
              <controlPr defaultSize="0" autoFill="0" autoLine="0" autoPict="0">
                <anchor moveWithCells="1">
                  <from>
                    <xdr:col>3</xdr:col>
                    <xdr:colOff>238125</xdr:colOff>
                    <xdr:row>11</xdr:row>
                    <xdr:rowOff>28575</xdr:rowOff>
                  </from>
                  <to>
                    <xdr:col>3</xdr:col>
                    <xdr:colOff>466725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5" r:id="rId9" name="Check Box 7">
              <controlPr defaultSize="0" autoFill="0" autoLine="0" autoPict="0">
                <anchor moveWithCells="1">
                  <from>
                    <xdr:col>4</xdr:col>
                    <xdr:colOff>180975</xdr:colOff>
                    <xdr:row>16</xdr:row>
                    <xdr:rowOff>190500</xdr:rowOff>
                  </from>
                  <to>
                    <xdr:col>4</xdr:col>
                    <xdr:colOff>333375</xdr:colOff>
                    <xdr:row>17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6" r:id="rId10" name="Check Box 8">
              <controlPr defaultSize="0" autoFill="0" autoLine="0" autoPict="0">
                <anchor moveWithCells="1">
                  <from>
                    <xdr:col>4</xdr:col>
                    <xdr:colOff>180975</xdr:colOff>
                    <xdr:row>18</xdr:row>
                    <xdr:rowOff>28575</xdr:rowOff>
                  </from>
                  <to>
                    <xdr:col>4</xdr:col>
                    <xdr:colOff>333375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7" r:id="rId11" name="Check Box 9">
              <controlPr defaultSize="0" autoFill="0" autoLine="0" autoPict="0">
                <anchor moveWithCells="1">
                  <from>
                    <xdr:col>4</xdr:col>
                    <xdr:colOff>180975</xdr:colOff>
                    <xdr:row>18</xdr:row>
                    <xdr:rowOff>190500</xdr:rowOff>
                  </from>
                  <to>
                    <xdr:col>4</xdr:col>
                    <xdr:colOff>333375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8" r:id="rId12" name="Check Box 10">
              <controlPr defaultSize="0" autoFill="0" autoLine="0" autoPict="0">
                <anchor moveWithCells="1">
                  <from>
                    <xdr:col>4</xdr:col>
                    <xdr:colOff>180975</xdr:colOff>
                    <xdr:row>20</xdr:row>
                    <xdr:rowOff>152400</xdr:rowOff>
                  </from>
                  <to>
                    <xdr:col>4</xdr:col>
                    <xdr:colOff>333375</xdr:colOff>
                    <xdr:row>21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9" r:id="rId13" name="Check Box 11">
              <controlPr defaultSize="0" autoFill="0" autoLine="0" autoPict="0">
                <anchor moveWithCells="1">
                  <from>
                    <xdr:col>4</xdr:col>
                    <xdr:colOff>180975</xdr:colOff>
                    <xdr:row>21</xdr:row>
                    <xdr:rowOff>114300</xdr:rowOff>
                  </from>
                  <to>
                    <xdr:col>4</xdr:col>
                    <xdr:colOff>333375</xdr:colOff>
                    <xdr:row>22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2" r:id="rId14" name="Check Box 14">
              <controlPr defaultSize="0" autoFill="0" autoLine="0" autoPict="0">
                <anchor>
                  <from>
                    <xdr:col>6</xdr:col>
                    <xdr:colOff>647700</xdr:colOff>
                    <xdr:row>7</xdr:row>
                    <xdr:rowOff>104775</xdr:rowOff>
                  </from>
                  <to>
                    <xdr:col>7</xdr:col>
                    <xdr:colOff>114300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3" r:id="rId15" name="Check Box 15">
              <controlPr defaultSize="0" autoFill="0" autoLine="0" autoPict="0">
                <anchor>
                  <from>
                    <xdr:col>6</xdr:col>
                    <xdr:colOff>647700</xdr:colOff>
                    <xdr:row>8</xdr:row>
                    <xdr:rowOff>114300</xdr:rowOff>
                  </from>
                  <to>
                    <xdr:col>7</xdr:col>
                    <xdr:colOff>114300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4" r:id="rId16" name="Check Box 16">
              <controlPr defaultSize="0" autoFill="0" autoLine="0" autoPict="0">
                <anchor>
                  <from>
                    <xdr:col>6</xdr:col>
                    <xdr:colOff>657225</xdr:colOff>
                    <xdr:row>9</xdr:row>
                    <xdr:rowOff>38100</xdr:rowOff>
                  </from>
                  <to>
                    <xdr:col>7</xdr:col>
                    <xdr:colOff>123825</xdr:colOff>
                    <xdr:row>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5" r:id="rId17" name="Check Box 17">
              <controlPr defaultSize="0" autoFill="0" autoLine="0" autoPict="0">
                <anchor>
                  <from>
                    <xdr:col>6</xdr:col>
                    <xdr:colOff>647700</xdr:colOff>
                    <xdr:row>9</xdr:row>
                    <xdr:rowOff>200025</xdr:rowOff>
                  </from>
                  <to>
                    <xdr:col>7</xdr:col>
                    <xdr:colOff>114300</xdr:colOff>
                    <xdr:row>10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6" r:id="rId18" name="Check Box 18">
              <controlPr defaultSize="0" autoFill="0" autoLine="0" autoPict="0">
                <anchor moveWithCells="1">
                  <from>
                    <xdr:col>6</xdr:col>
                    <xdr:colOff>733425</xdr:colOff>
                    <xdr:row>11</xdr:row>
                    <xdr:rowOff>38100</xdr:rowOff>
                  </from>
                  <to>
                    <xdr:col>7</xdr:col>
                    <xdr:colOff>200025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7" r:id="rId19" name="Check Box 19">
              <controlPr defaultSize="0" autoFill="0" autoLine="0" autoPict="0">
                <anchor moveWithCells="1">
                  <from>
                    <xdr:col>4</xdr:col>
                    <xdr:colOff>180975</xdr:colOff>
                    <xdr:row>15</xdr:row>
                    <xdr:rowOff>180975</xdr:rowOff>
                  </from>
                  <to>
                    <xdr:col>4</xdr:col>
                    <xdr:colOff>333375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8" r:id="rId20" name="Check Box 20">
              <controlPr defaultSize="0" autoFill="0" autoLine="0" autoPict="0">
                <anchor moveWithCells="1">
                  <from>
                    <xdr:col>4</xdr:col>
                    <xdr:colOff>180975</xdr:colOff>
                    <xdr:row>17</xdr:row>
                    <xdr:rowOff>104775</xdr:rowOff>
                  </from>
                  <to>
                    <xdr:col>4</xdr:col>
                    <xdr:colOff>333375</xdr:colOff>
                    <xdr:row>18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9" r:id="rId21" name="Check Box 21">
              <controlPr defaultSize="0" autoFill="0" autoLine="0" autoPict="0">
                <anchor moveWithCells="1">
                  <from>
                    <xdr:col>4</xdr:col>
                    <xdr:colOff>180975</xdr:colOff>
                    <xdr:row>22</xdr:row>
                    <xdr:rowOff>104775</xdr:rowOff>
                  </from>
                  <to>
                    <xdr:col>4</xdr:col>
                    <xdr:colOff>333375</xdr:colOff>
                    <xdr:row>23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3" r:id="rId22" name="Check Box 25">
              <controlPr defaultSize="0" autoFill="0" autoLine="0" autoPict="0">
                <anchor moveWithCells="1">
                  <from>
                    <xdr:col>2</xdr:col>
                    <xdr:colOff>304800</xdr:colOff>
                    <xdr:row>16</xdr:row>
                    <xdr:rowOff>190500</xdr:rowOff>
                  </from>
                  <to>
                    <xdr:col>2</xdr:col>
                    <xdr:colOff>495300</xdr:colOff>
                    <xdr:row>17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4" r:id="rId23" name="Check Box 26">
              <controlPr defaultSize="0" autoFill="0" autoLine="0" autoPict="0">
                <anchor moveWithCells="1">
                  <from>
                    <xdr:col>2</xdr:col>
                    <xdr:colOff>304800</xdr:colOff>
                    <xdr:row>18</xdr:row>
                    <xdr:rowOff>28575</xdr:rowOff>
                  </from>
                  <to>
                    <xdr:col>2</xdr:col>
                    <xdr:colOff>495300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5" r:id="rId24" name="Check Box 27">
              <controlPr defaultSize="0" autoFill="0" autoLine="0" autoPict="0">
                <anchor moveWithCells="1">
                  <from>
                    <xdr:col>2</xdr:col>
                    <xdr:colOff>304800</xdr:colOff>
                    <xdr:row>18</xdr:row>
                    <xdr:rowOff>190500</xdr:rowOff>
                  </from>
                  <to>
                    <xdr:col>2</xdr:col>
                    <xdr:colOff>495300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6" r:id="rId25" name="Check Box 28">
              <controlPr defaultSize="0" autoFill="0" autoLine="0" autoPict="0">
                <anchor moveWithCells="1">
                  <from>
                    <xdr:col>2</xdr:col>
                    <xdr:colOff>295275</xdr:colOff>
                    <xdr:row>20</xdr:row>
                    <xdr:rowOff>152400</xdr:rowOff>
                  </from>
                  <to>
                    <xdr:col>2</xdr:col>
                    <xdr:colOff>485775</xdr:colOff>
                    <xdr:row>21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7" r:id="rId26" name="Check Box 29">
              <controlPr defaultSize="0" autoFill="0" autoLine="0" autoPict="0">
                <anchor moveWithCells="1">
                  <from>
                    <xdr:col>2</xdr:col>
                    <xdr:colOff>295275</xdr:colOff>
                    <xdr:row>21</xdr:row>
                    <xdr:rowOff>114300</xdr:rowOff>
                  </from>
                  <to>
                    <xdr:col>2</xdr:col>
                    <xdr:colOff>485775</xdr:colOff>
                    <xdr:row>22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8" r:id="rId27" name="Check Box 30">
              <controlPr defaultSize="0" autoFill="0" autoLine="0" autoPict="0">
                <anchor moveWithCells="1">
                  <from>
                    <xdr:col>2</xdr:col>
                    <xdr:colOff>304800</xdr:colOff>
                    <xdr:row>19</xdr:row>
                    <xdr:rowOff>142875</xdr:rowOff>
                  </from>
                  <to>
                    <xdr:col>2</xdr:col>
                    <xdr:colOff>495300</xdr:colOff>
                    <xdr:row>20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20" r:id="rId28" name="Check Box 32">
              <controlPr defaultSize="0" autoFill="0" autoLine="0" autoPict="0">
                <anchor moveWithCells="1">
                  <from>
                    <xdr:col>2</xdr:col>
                    <xdr:colOff>304800</xdr:colOff>
                    <xdr:row>15</xdr:row>
                    <xdr:rowOff>180975</xdr:rowOff>
                  </from>
                  <to>
                    <xdr:col>2</xdr:col>
                    <xdr:colOff>495300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21" r:id="rId29" name="Check Box 33">
              <controlPr defaultSize="0" autoFill="0" autoLine="0" autoPict="0">
                <anchor moveWithCells="1">
                  <from>
                    <xdr:col>2</xdr:col>
                    <xdr:colOff>304800</xdr:colOff>
                    <xdr:row>17</xdr:row>
                    <xdr:rowOff>104775</xdr:rowOff>
                  </from>
                  <to>
                    <xdr:col>2</xdr:col>
                    <xdr:colOff>495300</xdr:colOff>
                    <xdr:row>18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22" r:id="rId30" name="Check Box 34">
              <controlPr defaultSize="0" autoFill="0" autoLine="0" autoPict="0">
                <anchor moveWithCells="1">
                  <from>
                    <xdr:col>4</xdr:col>
                    <xdr:colOff>180975</xdr:colOff>
                    <xdr:row>19</xdr:row>
                    <xdr:rowOff>142875</xdr:rowOff>
                  </from>
                  <to>
                    <xdr:col>4</xdr:col>
                    <xdr:colOff>333375</xdr:colOff>
                    <xdr:row>20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 enableFormatConditionsCalculation="0">
    <pageSetUpPr fitToPage="1"/>
  </sheetPr>
  <dimension ref="B1:U61"/>
  <sheetViews>
    <sheetView showGridLines="0" view="pageBreakPreview" topLeftCell="A7" zoomScaleSheetLayoutView="100" workbookViewId="0">
      <selection activeCell="Q6" sqref="Q6:AC6"/>
    </sheetView>
  </sheetViews>
  <sheetFormatPr baseColWidth="10" defaultColWidth="10.7109375" defaultRowHeight="12.75" x14ac:dyDescent="0.2"/>
  <cols>
    <col min="1" max="1" width="2.28515625" customWidth="1"/>
    <col min="7" max="7" width="14.140625" customWidth="1"/>
    <col min="12" max="12" width="2.28515625" customWidth="1"/>
  </cols>
  <sheetData>
    <row r="1" spans="2:18" x14ac:dyDescent="0.2">
      <c r="B1" s="930" t="s">
        <v>223</v>
      </c>
      <c r="C1" s="930"/>
      <c r="D1" s="930"/>
      <c r="E1" s="930"/>
      <c r="F1" s="930"/>
      <c r="G1" s="930"/>
      <c r="H1" s="930"/>
      <c r="I1" s="930"/>
      <c r="J1" s="930"/>
      <c r="K1" s="930"/>
    </row>
    <row r="2" spans="2:18" ht="13.5" thickBot="1" x14ac:dyDescent="0.25"/>
    <row r="3" spans="2:18" ht="25.5" thickBot="1" x14ac:dyDescent="0.25">
      <c r="B3" s="209"/>
      <c r="C3" s="931" t="str">
        <f ca="1">RIGHT(CELL("filename",A1),LEN(CELL("filename",A1))-SEARCH("]",CELL("filename",A1)))</f>
        <v>Schématique</v>
      </c>
      <c r="D3" s="932"/>
      <c r="E3" s="932"/>
      <c r="F3" s="932"/>
      <c r="G3" s="932"/>
      <c r="H3" s="932"/>
      <c r="I3" s="932"/>
      <c r="J3" s="933"/>
      <c r="K3" s="184"/>
    </row>
    <row r="4" spans="2:18" x14ac:dyDescent="0.2">
      <c r="B4" s="189"/>
      <c r="C4" s="210"/>
      <c r="D4" s="2"/>
      <c r="E4" s="2"/>
      <c r="F4" s="2"/>
      <c r="G4" s="2"/>
      <c r="H4" s="2"/>
      <c r="I4" s="2"/>
      <c r="J4" s="2"/>
      <c r="K4" s="188"/>
    </row>
    <row r="5" spans="2:18" x14ac:dyDescent="0.2">
      <c r="B5" s="189"/>
      <c r="C5" s="920" t="s">
        <v>220</v>
      </c>
      <c r="D5" s="921"/>
      <c r="E5" s="926" t="str">
        <f>'Identification du chantier'!$C$11</f>
        <v>Grand Paris interconnexion gare des Ardoines</v>
      </c>
      <c r="F5" s="926"/>
      <c r="G5" s="926"/>
      <c r="H5" s="926"/>
      <c r="I5" s="216"/>
      <c r="J5" s="217"/>
      <c r="K5" s="188"/>
    </row>
    <row r="6" spans="2:18" x14ac:dyDescent="0.2">
      <c r="B6" s="189"/>
      <c r="C6" s="922" t="s">
        <v>219</v>
      </c>
      <c r="D6" s="923"/>
      <c r="E6" s="2"/>
      <c r="F6" s="2"/>
      <c r="G6" s="2"/>
      <c r="H6" s="2"/>
      <c r="I6" s="2"/>
      <c r="J6" s="218"/>
      <c r="K6" s="188"/>
    </row>
    <row r="7" spans="2:18" x14ac:dyDescent="0.2">
      <c r="B7" s="189"/>
      <c r="C7" s="924" t="s">
        <v>221</v>
      </c>
      <c r="D7" s="925"/>
      <c r="E7" s="906"/>
      <c r="F7" s="906"/>
      <c r="G7" s="220"/>
      <c r="H7" s="220"/>
      <c r="I7" s="219" t="s">
        <v>239</v>
      </c>
      <c r="J7" s="221"/>
      <c r="K7" s="188"/>
    </row>
    <row r="8" spans="2:18" x14ac:dyDescent="0.2">
      <c r="B8" s="189"/>
      <c r="C8" s="190"/>
      <c r="D8" s="2"/>
      <c r="E8" s="2"/>
      <c r="F8" s="2"/>
      <c r="G8" s="2"/>
      <c r="H8" s="2"/>
      <c r="I8" s="2"/>
      <c r="J8" s="2"/>
      <c r="K8" s="188"/>
    </row>
    <row r="9" spans="2:18" ht="18.75" x14ac:dyDescent="0.2">
      <c r="B9" s="189"/>
      <c r="C9" s="191" t="s">
        <v>171</v>
      </c>
      <c r="D9" s="2"/>
      <c r="E9" s="2"/>
      <c r="F9" s="2"/>
      <c r="G9" s="2"/>
      <c r="H9" s="2"/>
      <c r="I9" s="2"/>
      <c r="J9" s="2"/>
      <c r="K9" s="188"/>
    </row>
    <row r="10" spans="2:18" ht="15" x14ac:dyDescent="0.2">
      <c r="B10" s="189"/>
      <c r="C10" s="2"/>
      <c r="D10" s="2"/>
      <c r="E10" s="248" t="s">
        <v>172</v>
      </c>
      <c r="F10" s="2"/>
      <c r="G10" s="2"/>
      <c r="H10" s="2"/>
      <c r="I10" s="248" t="s">
        <v>291</v>
      </c>
      <c r="J10" s="2"/>
      <c r="K10" s="188"/>
    </row>
    <row r="11" spans="2:18" ht="15" x14ac:dyDescent="0.2">
      <c r="B11" s="189"/>
      <c r="C11" s="2"/>
      <c r="D11" s="2"/>
      <c r="E11" s="248" t="s">
        <v>174</v>
      </c>
      <c r="F11" s="2"/>
      <c r="G11" s="2"/>
      <c r="H11" s="2"/>
      <c r="I11" s="248" t="s">
        <v>397</v>
      </c>
      <c r="J11" s="2"/>
      <c r="K11" s="188"/>
    </row>
    <row r="12" spans="2:18" ht="15" x14ac:dyDescent="0.2">
      <c r="B12" s="189"/>
      <c r="C12" s="2"/>
      <c r="D12" s="2"/>
      <c r="E12" s="248" t="s">
        <v>31</v>
      </c>
      <c r="F12" s="2"/>
      <c r="G12" s="2"/>
      <c r="H12" s="2"/>
      <c r="I12" s="192" t="s">
        <v>182</v>
      </c>
      <c r="J12" s="2"/>
      <c r="K12" s="188"/>
    </row>
    <row r="13" spans="2:18" ht="15" x14ac:dyDescent="0.2">
      <c r="B13" s="189"/>
      <c r="C13" s="2"/>
      <c r="D13" s="2"/>
      <c r="E13" s="248" t="s">
        <v>409</v>
      </c>
      <c r="F13" s="2"/>
      <c r="G13" s="2"/>
      <c r="H13" s="2"/>
      <c r="I13" s="192"/>
      <c r="J13" s="2"/>
      <c r="K13" s="188"/>
      <c r="R13" s="248"/>
    </row>
    <row r="14" spans="2:18" ht="15" x14ac:dyDescent="0.2">
      <c r="B14" s="189"/>
      <c r="C14" s="2"/>
      <c r="D14" s="2"/>
      <c r="E14" s="248"/>
      <c r="F14" s="2"/>
      <c r="G14" s="2"/>
      <c r="J14" s="2"/>
      <c r="K14" s="188"/>
    </row>
    <row r="15" spans="2:18" ht="15" x14ac:dyDescent="0.2">
      <c r="B15" s="189"/>
      <c r="C15" s="2"/>
      <c r="D15" s="2"/>
      <c r="E15" s="248"/>
      <c r="F15" s="2"/>
      <c r="G15" s="2"/>
      <c r="H15" s="2"/>
      <c r="I15" s="2"/>
      <c r="J15" s="2"/>
      <c r="K15" s="188"/>
    </row>
    <row r="16" spans="2:18" ht="15" x14ac:dyDescent="0.2">
      <c r="B16" s="189"/>
      <c r="C16" s="192"/>
      <c r="D16" s="2"/>
      <c r="E16" s="2"/>
      <c r="F16" s="2"/>
      <c r="G16" s="2"/>
      <c r="H16" s="2"/>
      <c r="I16" s="2"/>
      <c r="J16" s="2"/>
      <c r="K16" s="188"/>
    </row>
    <row r="17" spans="2:21" ht="18.75" x14ac:dyDescent="0.2">
      <c r="B17" s="189"/>
      <c r="C17" s="191" t="s">
        <v>184</v>
      </c>
      <c r="D17" s="2"/>
      <c r="E17" s="2"/>
      <c r="F17" s="2"/>
      <c r="G17" s="2"/>
      <c r="H17" s="2"/>
      <c r="I17" s="2"/>
      <c r="J17" s="2"/>
      <c r="K17" s="188"/>
    </row>
    <row r="18" spans="2:21" ht="15" x14ac:dyDescent="0.25">
      <c r="B18" s="189"/>
      <c r="C18" s="208" t="s">
        <v>238</v>
      </c>
      <c r="D18" s="2"/>
      <c r="E18" s="259" t="s">
        <v>237</v>
      </c>
      <c r="F18" s="2"/>
      <c r="G18" s="2"/>
      <c r="H18" s="2"/>
      <c r="I18" s="2"/>
      <c r="J18" s="2"/>
      <c r="K18" s="188"/>
      <c r="O18" s="248"/>
      <c r="P18" s="248"/>
      <c r="Q18" s="248"/>
      <c r="R18" s="248"/>
      <c r="S18" s="248"/>
      <c r="T18" s="248"/>
      <c r="U18" s="248"/>
    </row>
    <row r="19" spans="2:21" ht="15" x14ac:dyDescent="0.2">
      <c r="B19" s="189"/>
      <c r="C19" s="207"/>
      <c r="D19" s="2"/>
      <c r="E19" s="2"/>
      <c r="F19" s="192" t="s">
        <v>185</v>
      </c>
      <c r="G19" s="192"/>
      <c r="H19" s="2"/>
      <c r="I19" s="2"/>
      <c r="J19" s="2"/>
      <c r="K19" s="188"/>
      <c r="O19" s="248"/>
      <c r="P19" s="248"/>
      <c r="Q19" s="248"/>
      <c r="R19" s="248"/>
      <c r="S19" s="248"/>
    </row>
    <row r="20" spans="2:21" ht="15" x14ac:dyDescent="0.2">
      <c r="B20" s="189"/>
      <c r="C20" s="207"/>
      <c r="D20" s="2"/>
      <c r="E20" s="2"/>
      <c r="F20" s="248" t="s">
        <v>185</v>
      </c>
      <c r="G20" s="187"/>
      <c r="H20" s="2"/>
      <c r="I20" s="2"/>
      <c r="J20" s="2"/>
      <c r="K20" s="188"/>
      <c r="O20" s="248"/>
      <c r="P20" s="248"/>
      <c r="Q20" s="248"/>
      <c r="R20" s="248"/>
      <c r="S20" s="248"/>
    </row>
    <row r="21" spans="2:21" ht="15" x14ac:dyDescent="0.2">
      <c r="B21" s="189"/>
      <c r="C21" s="207"/>
      <c r="D21" s="2"/>
      <c r="E21" s="2"/>
      <c r="F21" s="248" t="s">
        <v>293</v>
      </c>
      <c r="G21" s="187"/>
      <c r="H21" s="2"/>
      <c r="I21" s="2"/>
      <c r="J21" s="2"/>
      <c r="K21" s="188"/>
      <c r="O21" s="248"/>
      <c r="P21" s="248"/>
      <c r="Q21" s="248"/>
      <c r="R21" s="248"/>
      <c r="S21" s="248"/>
    </row>
    <row r="22" spans="2:21" ht="15" x14ac:dyDescent="0.2">
      <c r="B22" s="189"/>
      <c r="C22" s="207"/>
      <c r="D22" s="2"/>
      <c r="E22" s="2"/>
      <c r="F22" s="248" t="s">
        <v>189</v>
      </c>
      <c r="G22" s="192"/>
      <c r="H22" s="2"/>
      <c r="I22" s="2"/>
      <c r="J22" s="2"/>
      <c r="K22" s="188"/>
      <c r="O22" s="248"/>
      <c r="P22" s="248"/>
      <c r="Q22" s="248"/>
      <c r="R22" s="248"/>
    </row>
    <row r="23" spans="2:21" ht="15" x14ac:dyDescent="0.2">
      <c r="B23" s="189"/>
      <c r="C23" s="207"/>
      <c r="D23" s="2"/>
      <c r="E23" s="2"/>
      <c r="F23" s="248" t="s">
        <v>296</v>
      </c>
      <c r="G23" s="260" t="s">
        <v>320</v>
      </c>
      <c r="H23" s="2"/>
      <c r="I23" s="2"/>
      <c r="J23" s="2"/>
      <c r="K23" s="188"/>
      <c r="O23" s="248"/>
      <c r="P23" s="248"/>
      <c r="Q23" s="248"/>
      <c r="R23" s="248"/>
    </row>
    <row r="24" spans="2:21" ht="15" x14ac:dyDescent="0.2">
      <c r="B24" s="189"/>
      <c r="C24" s="207"/>
      <c r="D24" s="2"/>
      <c r="E24" s="2"/>
      <c r="F24" s="248" t="s">
        <v>297</v>
      </c>
      <c r="G24" s="260" t="s">
        <v>333</v>
      </c>
      <c r="H24" s="2"/>
      <c r="I24" s="2"/>
      <c r="J24" s="2"/>
      <c r="K24" s="188"/>
      <c r="P24" s="248"/>
      <c r="Q24" s="248"/>
      <c r="R24" s="248"/>
      <c r="S24" s="248"/>
    </row>
    <row r="25" spans="2:21" ht="15" x14ac:dyDescent="0.2">
      <c r="B25" s="189"/>
      <c r="C25" s="207"/>
      <c r="D25" s="2"/>
      <c r="E25" s="2"/>
      <c r="F25" s="248" t="s">
        <v>666</v>
      </c>
      <c r="G25" s="192"/>
      <c r="H25" s="2"/>
      <c r="I25" s="261" t="s">
        <v>326</v>
      </c>
      <c r="J25" s="2"/>
      <c r="K25" s="188"/>
      <c r="P25" s="248" t="s">
        <v>304</v>
      </c>
    </row>
    <row r="26" spans="2:21" ht="15" x14ac:dyDescent="0.2">
      <c r="B26" s="189"/>
      <c r="C26" s="207"/>
      <c r="D26" s="2"/>
      <c r="E26" s="2"/>
      <c r="G26" s="2"/>
      <c r="H26" s="2"/>
      <c r="I26" s="272" t="s">
        <v>327</v>
      </c>
      <c r="J26" s="2"/>
      <c r="K26" s="188"/>
      <c r="P26" s="248"/>
      <c r="Q26" s="248"/>
      <c r="R26" s="248"/>
    </row>
    <row r="27" spans="2:21" ht="15" x14ac:dyDescent="0.2">
      <c r="B27" s="189"/>
      <c r="C27" s="207"/>
      <c r="D27" s="2"/>
      <c r="E27" s="2"/>
      <c r="G27" s="2"/>
      <c r="H27" s="2"/>
      <c r="I27" s="272" t="s">
        <v>332</v>
      </c>
      <c r="J27" s="2"/>
      <c r="K27" s="188"/>
      <c r="P27" s="272"/>
      <c r="Q27" s="272"/>
      <c r="R27" s="272"/>
    </row>
    <row r="28" spans="2:21" ht="15" x14ac:dyDescent="0.2">
      <c r="B28" s="189"/>
      <c r="C28" s="207"/>
      <c r="D28" s="2"/>
      <c r="E28" s="2"/>
      <c r="F28" s="248" t="s">
        <v>329</v>
      </c>
      <c r="G28" s="2"/>
      <c r="H28" s="261" t="s">
        <v>423</v>
      </c>
      <c r="I28" s="248"/>
      <c r="J28" s="2"/>
      <c r="K28" s="188"/>
      <c r="P28" s="248" t="s">
        <v>410</v>
      </c>
    </row>
    <row r="29" spans="2:21" ht="15" x14ac:dyDescent="0.2">
      <c r="B29" s="189"/>
      <c r="C29" s="207"/>
      <c r="D29" s="2"/>
      <c r="E29" s="2"/>
      <c r="H29" s="273" t="s">
        <v>327</v>
      </c>
      <c r="J29" s="2"/>
      <c r="K29" s="188"/>
    </row>
    <row r="30" spans="2:21" ht="15" x14ac:dyDescent="0.2">
      <c r="B30" s="189"/>
      <c r="C30" s="207"/>
      <c r="D30" s="2"/>
      <c r="E30" s="2"/>
      <c r="H30" s="273" t="s">
        <v>332</v>
      </c>
      <c r="J30" s="2"/>
      <c r="K30" s="188"/>
      <c r="P30" s="248"/>
      <c r="Q30" s="248"/>
      <c r="R30" s="248"/>
    </row>
    <row r="31" spans="2:21" ht="15" x14ac:dyDescent="0.2">
      <c r="B31" s="189"/>
      <c r="C31" s="207"/>
      <c r="D31" s="2"/>
      <c r="E31" s="2"/>
      <c r="F31" s="248" t="s">
        <v>411</v>
      </c>
      <c r="G31" s="272" t="s">
        <v>421</v>
      </c>
      <c r="H31" s="2"/>
      <c r="J31" s="2"/>
      <c r="K31" s="188"/>
    </row>
    <row r="32" spans="2:21" ht="15" x14ac:dyDescent="0.2">
      <c r="B32" s="189"/>
      <c r="C32" s="207"/>
      <c r="D32" s="2"/>
      <c r="E32" s="2"/>
      <c r="F32" s="248" t="s">
        <v>301</v>
      </c>
      <c r="G32" s="272" t="s">
        <v>422</v>
      </c>
      <c r="K32" s="188"/>
      <c r="P32" s="248"/>
      <c r="Q32" s="248"/>
      <c r="R32" s="248"/>
    </row>
    <row r="33" spans="2:20" ht="15" x14ac:dyDescent="0.2">
      <c r="B33" s="189"/>
      <c r="C33" s="2"/>
      <c r="D33" s="2"/>
      <c r="E33" s="2"/>
      <c r="F33" s="248" t="s">
        <v>298</v>
      </c>
      <c r="G33" s="2"/>
      <c r="I33" s="248"/>
      <c r="K33" s="188"/>
      <c r="P33" s="248"/>
      <c r="Q33" s="248"/>
      <c r="R33" s="248"/>
    </row>
    <row r="34" spans="2:20" ht="15" x14ac:dyDescent="0.2">
      <c r="B34" s="189"/>
      <c r="C34" s="2"/>
      <c r="D34" s="2"/>
      <c r="E34" s="2"/>
      <c r="F34" s="248" t="s">
        <v>412</v>
      </c>
      <c r="G34" s="192"/>
      <c r="H34" s="262"/>
      <c r="I34" s="248"/>
      <c r="K34" s="188"/>
      <c r="O34" s="248"/>
      <c r="P34" s="248"/>
      <c r="Q34" s="248"/>
      <c r="R34" s="248"/>
      <c r="S34" s="250" t="s">
        <v>414</v>
      </c>
    </row>
    <row r="35" spans="2:20" ht="15" x14ac:dyDescent="0.2">
      <c r="B35" s="189"/>
      <c r="C35" s="2"/>
      <c r="D35" s="2"/>
      <c r="E35" s="2"/>
      <c r="F35" s="248" t="s">
        <v>413</v>
      </c>
      <c r="G35" s="248" t="s">
        <v>673</v>
      </c>
      <c r="H35" s="260"/>
      <c r="K35" s="188"/>
      <c r="O35" s="269"/>
      <c r="P35" s="269"/>
      <c r="Q35" s="269"/>
      <c r="R35" s="269"/>
    </row>
    <row r="36" spans="2:20" ht="15" x14ac:dyDescent="0.25">
      <c r="B36" s="189"/>
      <c r="C36" s="2"/>
      <c r="D36" s="2"/>
      <c r="E36" s="2"/>
      <c r="F36" s="277" t="s">
        <v>199</v>
      </c>
      <c r="H36" s="262"/>
      <c r="K36" s="188"/>
      <c r="O36" s="269"/>
      <c r="P36" s="269"/>
      <c r="Q36" s="269"/>
      <c r="R36" s="269"/>
    </row>
    <row r="37" spans="2:20" ht="15" x14ac:dyDescent="0.2">
      <c r="B37" s="189"/>
      <c r="C37" s="2"/>
      <c r="D37" s="2"/>
      <c r="E37" s="2"/>
      <c r="F37" s="269" t="s">
        <v>222</v>
      </c>
      <c r="G37" s="2"/>
      <c r="H37" s="194"/>
      <c r="I37" s="2"/>
      <c r="J37" s="2"/>
      <c r="K37" s="188"/>
      <c r="O37" s="248"/>
      <c r="P37" s="248"/>
      <c r="Q37" s="248"/>
      <c r="R37" s="248"/>
    </row>
    <row r="38" spans="2:20" ht="15" x14ac:dyDescent="0.2">
      <c r="B38" s="189"/>
      <c r="C38" s="2"/>
      <c r="D38" s="2"/>
      <c r="E38" s="2"/>
      <c r="F38" s="248" t="s">
        <v>309</v>
      </c>
      <c r="G38" s="192"/>
      <c r="H38" s="192"/>
      <c r="I38" s="192"/>
      <c r="J38" s="192"/>
      <c r="K38" s="188"/>
    </row>
    <row r="39" spans="2:20" ht="15" x14ac:dyDescent="0.2">
      <c r="B39" s="189"/>
      <c r="C39" s="2"/>
      <c r="D39" s="2"/>
      <c r="E39" s="2"/>
      <c r="F39" s="248" t="s">
        <v>415</v>
      </c>
      <c r="G39" s="192"/>
      <c r="H39" s="192"/>
      <c r="I39" s="192"/>
      <c r="J39" s="2"/>
      <c r="K39" s="188"/>
      <c r="S39" s="248"/>
      <c r="T39" s="248"/>
    </row>
    <row r="40" spans="2:20" ht="15" x14ac:dyDescent="0.2">
      <c r="B40" s="189"/>
      <c r="C40" s="2"/>
      <c r="D40" s="2"/>
      <c r="E40" s="2"/>
      <c r="F40" s="248" t="s">
        <v>416</v>
      </c>
      <c r="G40" s="192"/>
      <c r="H40" s="192"/>
      <c r="I40" s="192"/>
      <c r="J40" s="2"/>
      <c r="K40" s="188"/>
    </row>
    <row r="41" spans="2:20" ht="15" x14ac:dyDescent="0.2">
      <c r="B41" s="189"/>
      <c r="C41" s="2"/>
      <c r="D41" s="2"/>
      <c r="E41" s="2"/>
      <c r="F41" s="248" t="s">
        <v>417</v>
      </c>
      <c r="G41" s="192"/>
      <c r="H41" s="192"/>
      <c r="I41" s="192"/>
      <c r="J41" s="2"/>
      <c r="K41" s="188"/>
    </row>
    <row r="42" spans="2:20" ht="15" x14ac:dyDescent="0.2">
      <c r="B42" s="189"/>
      <c r="C42" s="192"/>
      <c r="D42" s="2"/>
      <c r="E42" s="2"/>
      <c r="F42" s="248" t="s">
        <v>418</v>
      </c>
      <c r="G42" s="2"/>
      <c r="H42" s="2"/>
      <c r="I42" s="2"/>
      <c r="J42" s="2"/>
      <c r="K42" s="188"/>
    </row>
    <row r="43" spans="2:20" ht="15" x14ac:dyDescent="0.2">
      <c r="B43" s="189"/>
      <c r="C43" s="192"/>
      <c r="D43" s="2"/>
      <c r="E43" s="2"/>
      <c r="F43" s="250" t="s">
        <v>419</v>
      </c>
      <c r="G43" s="2"/>
      <c r="H43" s="2"/>
      <c r="I43" s="2"/>
      <c r="J43" s="2"/>
      <c r="K43" s="188"/>
      <c r="S43" s="248"/>
      <c r="T43" s="248"/>
    </row>
    <row r="44" spans="2:20" ht="15" x14ac:dyDescent="0.2">
      <c r="B44" s="189"/>
      <c r="C44" s="192"/>
      <c r="D44" s="2"/>
      <c r="E44" s="2"/>
      <c r="F44" s="250" t="s">
        <v>312</v>
      </c>
      <c r="G44" s="2"/>
      <c r="H44" s="2"/>
      <c r="I44" s="2"/>
      <c r="J44" s="2"/>
      <c r="K44" s="188"/>
    </row>
    <row r="45" spans="2:20" ht="15" x14ac:dyDescent="0.2">
      <c r="B45" s="189"/>
      <c r="C45" s="192"/>
      <c r="D45" s="2"/>
      <c r="E45" s="2"/>
      <c r="F45" s="248" t="s">
        <v>420</v>
      </c>
      <c r="G45" s="2"/>
      <c r="H45" s="2"/>
      <c r="I45" s="2"/>
      <c r="J45" s="2"/>
      <c r="K45" s="188"/>
    </row>
    <row r="46" spans="2:20" ht="15" x14ac:dyDescent="0.2">
      <c r="B46" s="189"/>
      <c r="C46" s="192"/>
      <c r="D46" s="2"/>
      <c r="E46" s="2"/>
      <c r="F46" s="2"/>
      <c r="G46" s="2"/>
      <c r="H46" s="2"/>
      <c r="I46" s="2"/>
      <c r="J46" s="2"/>
      <c r="K46" s="188"/>
    </row>
    <row r="47" spans="2:20" ht="15" x14ac:dyDescent="0.2">
      <c r="B47" s="189"/>
      <c r="C47" s="192"/>
      <c r="D47" s="2"/>
      <c r="E47" s="2"/>
      <c r="F47" s="2"/>
      <c r="G47" s="2"/>
      <c r="H47" s="2"/>
      <c r="I47" s="2"/>
      <c r="J47" s="2"/>
      <c r="K47" s="188"/>
    </row>
    <row r="48" spans="2:20" ht="15" x14ac:dyDescent="0.2">
      <c r="B48" s="189"/>
      <c r="C48" s="192"/>
      <c r="D48" s="2"/>
      <c r="E48" s="2"/>
      <c r="F48" s="2"/>
      <c r="G48" s="2"/>
      <c r="H48" s="2"/>
      <c r="I48" s="2"/>
      <c r="J48" s="2"/>
      <c r="K48" s="188"/>
    </row>
    <row r="49" spans="2:11" ht="19.5" thickBot="1" x14ac:dyDescent="0.25">
      <c r="B49" s="189"/>
      <c r="C49" s="2"/>
      <c r="D49" s="191" t="s">
        <v>215</v>
      </c>
      <c r="E49" s="2"/>
      <c r="F49" s="2"/>
      <c r="G49" s="2"/>
      <c r="H49" s="2"/>
      <c r="I49" s="2"/>
      <c r="J49" s="2"/>
      <c r="K49" s="188"/>
    </row>
    <row r="50" spans="2:11" x14ac:dyDescent="0.2">
      <c r="B50" s="189"/>
      <c r="C50" s="2"/>
      <c r="D50" s="907" t="s">
        <v>216</v>
      </c>
      <c r="E50" s="908"/>
      <c r="F50" s="908"/>
      <c r="G50" s="908"/>
      <c r="H50" s="908"/>
      <c r="I50" s="909"/>
      <c r="J50" s="2"/>
      <c r="K50" s="188"/>
    </row>
    <row r="51" spans="2:11" x14ac:dyDescent="0.2">
      <c r="B51" s="189"/>
      <c r="C51" s="2"/>
      <c r="D51" s="910"/>
      <c r="E51" s="911"/>
      <c r="F51" s="911"/>
      <c r="G51" s="911"/>
      <c r="H51" s="911"/>
      <c r="I51" s="912"/>
      <c r="J51" s="2"/>
      <c r="K51" s="188"/>
    </row>
    <row r="52" spans="2:11" x14ac:dyDescent="0.2">
      <c r="B52" s="189"/>
      <c r="C52" s="2"/>
      <c r="D52" s="910"/>
      <c r="E52" s="911"/>
      <c r="F52" s="911"/>
      <c r="G52" s="911"/>
      <c r="H52" s="911"/>
      <c r="I52" s="912"/>
      <c r="J52" s="2"/>
      <c r="K52" s="188"/>
    </row>
    <row r="53" spans="2:11" x14ac:dyDescent="0.2">
      <c r="B53" s="189"/>
      <c r="C53" s="2"/>
      <c r="D53" s="910"/>
      <c r="E53" s="911"/>
      <c r="F53" s="911"/>
      <c r="G53" s="911"/>
      <c r="H53" s="911"/>
      <c r="I53" s="912"/>
      <c r="J53" s="2"/>
      <c r="K53" s="188"/>
    </row>
    <row r="54" spans="2:11" x14ac:dyDescent="0.2">
      <c r="B54" s="189"/>
      <c r="C54" s="2"/>
      <c r="D54" s="910"/>
      <c r="E54" s="911"/>
      <c r="F54" s="911"/>
      <c r="G54" s="911"/>
      <c r="H54" s="911"/>
      <c r="I54" s="912"/>
      <c r="J54" s="2"/>
      <c r="K54" s="188"/>
    </row>
    <row r="55" spans="2:11" ht="13.5" thickBot="1" x14ac:dyDescent="0.25">
      <c r="B55" s="189"/>
      <c r="C55" s="2"/>
      <c r="D55" s="913"/>
      <c r="E55" s="914"/>
      <c r="F55" s="914"/>
      <c r="G55" s="914"/>
      <c r="H55" s="914"/>
      <c r="I55" s="915"/>
      <c r="J55" s="2"/>
      <c r="K55" s="188"/>
    </row>
    <row r="56" spans="2:11" ht="15" thickBot="1" x14ac:dyDescent="0.25">
      <c r="B56" s="189"/>
      <c r="C56" s="2"/>
      <c r="D56" s="200" t="s">
        <v>216</v>
      </c>
      <c r="E56" s="2"/>
      <c r="F56" s="2"/>
      <c r="G56" s="2"/>
      <c r="H56" s="2"/>
      <c r="I56" s="2"/>
      <c r="J56" s="2"/>
      <c r="K56" s="188"/>
    </row>
    <row r="57" spans="2:11" ht="13.5" thickBot="1" x14ac:dyDescent="0.25">
      <c r="B57" s="189"/>
      <c r="C57" s="2"/>
      <c r="D57" s="211" t="s">
        <v>217</v>
      </c>
      <c r="E57" s="181" t="s">
        <v>218</v>
      </c>
      <c r="F57" s="211" t="s">
        <v>43</v>
      </c>
      <c r="G57" s="222"/>
      <c r="H57" s="211" t="s">
        <v>42</v>
      </c>
      <c r="I57" s="916"/>
      <c r="J57" s="917"/>
      <c r="K57" s="188"/>
    </row>
    <row r="58" spans="2:11" ht="15" thickBot="1" x14ac:dyDescent="0.25">
      <c r="B58" s="189"/>
      <c r="C58" s="2"/>
      <c r="D58" s="200" t="s">
        <v>216</v>
      </c>
      <c r="E58" s="2"/>
      <c r="F58" s="2"/>
      <c r="G58" s="2"/>
      <c r="H58" s="2"/>
      <c r="I58" s="918"/>
      <c r="J58" s="919"/>
      <c r="K58" s="188"/>
    </row>
    <row r="59" spans="2:11" ht="15" thickBot="1" x14ac:dyDescent="0.25">
      <c r="B59" s="201"/>
      <c r="C59" s="203"/>
      <c r="D59" s="202" t="s">
        <v>216</v>
      </c>
      <c r="E59" s="203"/>
      <c r="F59" s="203"/>
      <c r="G59" s="203"/>
      <c r="H59" s="203"/>
      <c r="I59" s="203"/>
      <c r="J59" s="203"/>
      <c r="K59" s="204"/>
    </row>
    <row r="60" spans="2:11" ht="14.25" x14ac:dyDescent="0.2">
      <c r="B60" s="274"/>
      <c r="C60" s="274"/>
      <c r="D60" s="275"/>
      <c r="E60" s="274"/>
      <c r="F60" s="276" t="s">
        <v>424</v>
      </c>
      <c r="G60" s="928">
        <v>42977</v>
      </c>
      <c r="H60" s="928"/>
      <c r="I60" s="274"/>
      <c r="J60" s="274"/>
      <c r="K60" s="274"/>
    </row>
    <row r="61" spans="2:11" ht="26.25" customHeight="1" x14ac:dyDescent="0.2">
      <c r="B61" s="901" t="s">
        <v>425</v>
      </c>
      <c r="C61" s="902"/>
      <c r="D61" s="902"/>
      <c r="E61" s="902"/>
      <c r="F61" s="902"/>
      <c r="G61" s="902"/>
      <c r="H61" s="902"/>
      <c r="I61" s="902"/>
      <c r="J61" s="902"/>
      <c r="K61" s="902"/>
    </row>
  </sheetData>
  <mergeCells count="11">
    <mergeCell ref="B61:K61"/>
    <mergeCell ref="G60:H60"/>
    <mergeCell ref="D50:I55"/>
    <mergeCell ref="I57:J58"/>
    <mergeCell ref="B1:K1"/>
    <mergeCell ref="C3:J3"/>
    <mergeCell ref="C5:D5"/>
    <mergeCell ref="E5:H5"/>
    <mergeCell ref="C6:D6"/>
    <mergeCell ref="C7:D7"/>
    <mergeCell ref="E7:F7"/>
  </mergeCells>
  <printOptions horizontalCentered="1" verticalCentered="1"/>
  <pageMargins left="0.25" right="0.25" top="0.75" bottom="0.75" header="0.3" footer="0.3"/>
  <pageSetup paperSize="9" scale="82" orientation="portrait" r:id="rId1"/>
  <colBreaks count="1" manualBreakCount="1">
    <brk id="12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4" name="Check Box 1">
              <controlPr defaultSize="0" autoFill="0" autoLine="0" autoPict="0">
                <anchor moveWithCells="1">
                  <from>
                    <xdr:col>2</xdr:col>
                    <xdr:colOff>676275</xdr:colOff>
                    <xdr:row>7</xdr:row>
                    <xdr:rowOff>114300</xdr:rowOff>
                  </from>
                  <to>
                    <xdr:col>3</xdr:col>
                    <xdr:colOff>219075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4" r:id="rId5" name="Check Box 2">
              <controlPr defaultSize="0" autoFill="0" autoLine="0" autoPict="0">
                <anchor moveWithCells="1">
                  <from>
                    <xdr:col>2</xdr:col>
                    <xdr:colOff>676275</xdr:colOff>
                    <xdr:row>8</xdr:row>
                    <xdr:rowOff>104775</xdr:rowOff>
                  </from>
                  <to>
                    <xdr:col>3</xdr:col>
                    <xdr:colOff>219075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5" r:id="rId6" name="Check Box 3">
              <controlPr defaultSize="0" autoFill="0" autoLine="0" autoPict="0">
                <anchor moveWithCells="1">
                  <from>
                    <xdr:col>2</xdr:col>
                    <xdr:colOff>676275</xdr:colOff>
                    <xdr:row>9</xdr:row>
                    <xdr:rowOff>28575</xdr:rowOff>
                  </from>
                  <to>
                    <xdr:col>3</xdr:col>
                    <xdr:colOff>219075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6" r:id="rId7" name="Check Box 4">
              <controlPr defaultSize="0" autoFill="0" autoLine="0" autoPict="0">
                <anchor moveWithCells="1">
                  <from>
                    <xdr:col>2</xdr:col>
                    <xdr:colOff>676275</xdr:colOff>
                    <xdr:row>9</xdr:row>
                    <xdr:rowOff>180975</xdr:rowOff>
                  </from>
                  <to>
                    <xdr:col>3</xdr:col>
                    <xdr:colOff>219075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7" r:id="rId8" name="Check Box 5">
              <controlPr defaultSize="0" autoFill="0" autoLine="0" autoPict="0">
                <anchor moveWithCells="1">
                  <from>
                    <xdr:col>6</xdr:col>
                    <xdr:colOff>485775</xdr:colOff>
                    <xdr:row>7</xdr:row>
                    <xdr:rowOff>76200</xdr:rowOff>
                  </from>
                  <to>
                    <xdr:col>6</xdr:col>
                    <xdr:colOff>695325</xdr:colOff>
                    <xdr:row>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8" r:id="rId9" name="Check Box 6">
              <controlPr defaultSize="0" autoFill="0" autoLine="0" autoPict="0">
                <anchor moveWithCells="1">
                  <from>
                    <xdr:col>6</xdr:col>
                    <xdr:colOff>485775</xdr:colOff>
                    <xdr:row>8</xdr:row>
                    <xdr:rowOff>66675</xdr:rowOff>
                  </from>
                  <to>
                    <xdr:col>6</xdr:col>
                    <xdr:colOff>695325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9" r:id="rId10" name="Check Box 7">
              <controlPr defaultSize="0" autoFill="0" autoLine="0" autoPict="0">
                <anchor moveWithCells="1">
                  <from>
                    <xdr:col>4</xdr:col>
                    <xdr:colOff>38100</xdr:colOff>
                    <xdr:row>15</xdr:row>
                    <xdr:rowOff>161925</xdr:rowOff>
                  </from>
                  <to>
                    <xdr:col>4</xdr:col>
                    <xdr:colOff>180975</xdr:colOff>
                    <xdr:row>16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0" r:id="rId11" name="Check Box 8">
              <controlPr defaultSize="0" autoFill="0" autoLine="0" autoPict="0">
                <anchor moveWithCells="1">
                  <from>
                    <xdr:col>4</xdr:col>
                    <xdr:colOff>38100</xdr:colOff>
                    <xdr:row>17</xdr:row>
                    <xdr:rowOff>28575</xdr:rowOff>
                  </from>
                  <to>
                    <xdr:col>4</xdr:col>
                    <xdr:colOff>180975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1" r:id="rId12" name="Check Box 9">
              <controlPr defaultSize="0" autoFill="0" autoLine="0" autoPict="0">
                <anchor moveWithCells="1">
                  <from>
                    <xdr:col>4</xdr:col>
                    <xdr:colOff>38100</xdr:colOff>
                    <xdr:row>17</xdr:row>
                    <xdr:rowOff>180975</xdr:rowOff>
                  </from>
                  <to>
                    <xdr:col>4</xdr:col>
                    <xdr:colOff>180975</xdr:colOff>
                    <xdr:row>18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2" r:id="rId13" name="Check Box 10">
              <controlPr defaultSize="0" autoFill="0" autoLine="0" autoPict="0">
                <anchor moveWithCells="1">
                  <from>
                    <xdr:col>4</xdr:col>
                    <xdr:colOff>38100</xdr:colOff>
                    <xdr:row>19</xdr:row>
                    <xdr:rowOff>142875</xdr:rowOff>
                  </from>
                  <to>
                    <xdr:col>4</xdr:col>
                    <xdr:colOff>180975</xdr:colOff>
                    <xdr:row>20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4" r:id="rId14" name="Check Box 12">
              <controlPr defaultSize="0" autoFill="0" autoLine="0" autoPict="0">
                <anchor moveWithCells="1">
                  <from>
                    <xdr:col>4</xdr:col>
                    <xdr:colOff>38100</xdr:colOff>
                    <xdr:row>21</xdr:row>
                    <xdr:rowOff>180975</xdr:rowOff>
                  </from>
                  <to>
                    <xdr:col>4</xdr:col>
                    <xdr:colOff>180975</xdr:colOff>
                    <xdr:row>22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5" r:id="rId15" name="Check Box 13">
              <controlPr defaultSize="0" autoFill="0" autoLine="0" autoPict="0">
                <anchor moveWithCells="1">
                  <from>
                    <xdr:col>4</xdr:col>
                    <xdr:colOff>38100</xdr:colOff>
                    <xdr:row>32</xdr:row>
                    <xdr:rowOff>142875</xdr:rowOff>
                  </from>
                  <to>
                    <xdr:col>4</xdr:col>
                    <xdr:colOff>180975</xdr:colOff>
                    <xdr:row>33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6" r:id="rId16" name="Check Box 14">
              <controlPr defaultSize="0" autoFill="0" autoLine="0" autoPict="0">
                <anchor moveWithCells="1">
                  <from>
                    <xdr:col>6</xdr:col>
                    <xdr:colOff>485775</xdr:colOff>
                    <xdr:row>9</xdr:row>
                    <xdr:rowOff>0</xdr:rowOff>
                  </from>
                  <to>
                    <xdr:col>6</xdr:col>
                    <xdr:colOff>695325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7" r:id="rId17" name="Check Box 15">
              <controlPr defaultSize="0" autoFill="0" autoLine="0" autoPict="0">
                <anchor moveWithCells="1">
                  <from>
                    <xdr:col>4</xdr:col>
                    <xdr:colOff>38100</xdr:colOff>
                    <xdr:row>26</xdr:row>
                    <xdr:rowOff>161925</xdr:rowOff>
                  </from>
                  <to>
                    <xdr:col>4</xdr:col>
                    <xdr:colOff>180975</xdr:colOff>
                    <xdr:row>27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8" r:id="rId18" name="Check Box 16">
              <controlPr defaultSize="0" autoFill="0" autoLine="0" autoPict="0">
                <anchor moveWithCells="1">
                  <from>
                    <xdr:col>4</xdr:col>
                    <xdr:colOff>38100</xdr:colOff>
                    <xdr:row>28</xdr:row>
                    <xdr:rowOff>104775</xdr:rowOff>
                  </from>
                  <to>
                    <xdr:col>4</xdr:col>
                    <xdr:colOff>180975</xdr:colOff>
                    <xdr:row>29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9" r:id="rId19" name="Check Box 17">
              <controlPr defaultSize="0" autoFill="0" autoLine="0" autoPict="0">
                <anchor moveWithCells="1">
                  <from>
                    <xdr:col>4</xdr:col>
                    <xdr:colOff>38100</xdr:colOff>
                    <xdr:row>30</xdr:row>
                    <xdr:rowOff>28575</xdr:rowOff>
                  </from>
                  <to>
                    <xdr:col>4</xdr:col>
                    <xdr:colOff>180975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50" r:id="rId20" name="Check Box 18">
              <controlPr defaultSize="0" autoFill="0" autoLine="0" autoPict="0">
                <anchor moveWithCells="1">
                  <from>
                    <xdr:col>4</xdr:col>
                    <xdr:colOff>38100</xdr:colOff>
                    <xdr:row>30</xdr:row>
                    <xdr:rowOff>180975</xdr:rowOff>
                  </from>
                  <to>
                    <xdr:col>4</xdr:col>
                    <xdr:colOff>180975</xdr:colOff>
                    <xdr:row>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51" r:id="rId21" name="Check Box 19">
              <controlPr defaultSize="0" autoFill="0" autoLine="0" autoPict="0">
                <anchor moveWithCells="1">
                  <from>
                    <xdr:col>4</xdr:col>
                    <xdr:colOff>38100</xdr:colOff>
                    <xdr:row>31</xdr:row>
                    <xdr:rowOff>152400</xdr:rowOff>
                  </from>
                  <to>
                    <xdr:col>4</xdr:col>
                    <xdr:colOff>180975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52" r:id="rId22" name="Check Box 20">
              <controlPr defaultSize="0" autoFill="0" autoLine="0" autoPict="0">
                <anchor moveWithCells="1">
                  <from>
                    <xdr:col>4</xdr:col>
                    <xdr:colOff>38100</xdr:colOff>
                    <xdr:row>16</xdr:row>
                    <xdr:rowOff>104775</xdr:rowOff>
                  </from>
                  <to>
                    <xdr:col>4</xdr:col>
                    <xdr:colOff>180975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54" r:id="rId23" name="Check Box 22">
              <controlPr defaultSize="0" autoFill="0" autoLine="0" autoPict="0">
                <anchor moveWithCells="1">
                  <from>
                    <xdr:col>4</xdr:col>
                    <xdr:colOff>38100</xdr:colOff>
                    <xdr:row>24</xdr:row>
                    <xdr:rowOff>114300</xdr:rowOff>
                  </from>
                  <to>
                    <xdr:col>4</xdr:col>
                    <xdr:colOff>180975</xdr:colOff>
                    <xdr:row>25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55" r:id="rId24" name="Check Box 23">
              <controlPr defaultSize="0" autoFill="0" autoLine="0" autoPict="0">
                <anchor moveWithCells="1">
                  <from>
                    <xdr:col>4</xdr:col>
                    <xdr:colOff>38100</xdr:colOff>
                    <xdr:row>33</xdr:row>
                    <xdr:rowOff>85725</xdr:rowOff>
                  </from>
                  <to>
                    <xdr:col>4</xdr:col>
                    <xdr:colOff>180975</xdr:colOff>
                    <xdr:row>34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56" r:id="rId25" name="Check Box 24">
              <controlPr defaultSize="0" autoFill="0" autoLine="0" autoPict="0">
                <anchor moveWithCells="1">
                  <from>
                    <xdr:col>4</xdr:col>
                    <xdr:colOff>38100</xdr:colOff>
                    <xdr:row>25</xdr:row>
                    <xdr:rowOff>76200</xdr:rowOff>
                  </from>
                  <to>
                    <xdr:col>4</xdr:col>
                    <xdr:colOff>180975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57" r:id="rId26" name="Check Box 25">
              <controlPr defaultSize="0" autoFill="0" autoLine="0" autoPict="0">
                <anchor moveWithCells="1">
                  <from>
                    <xdr:col>2</xdr:col>
                    <xdr:colOff>238125</xdr:colOff>
                    <xdr:row>15</xdr:row>
                    <xdr:rowOff>161925</xdr:rowOff>
                  </from>
                  <to>
                    <xdr:col>2</xdr:col>
                    <xdr:colOff>419100</xdr:colOff>
                    <xdr:row>16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58" r:id="rId27" name="Check Box 26">
              <controlPr defaultSize="0" autoFill="0" autoLine="0" autoPict="0">
                <anchor moveWithCells="1">
                  <from>
                    <xdr:col>2</xdr:col>
                    <xdr:colOff>238125</xdr:colOff>
                    <xdr:row>17</xdr:row>
                    <xdr:rowOff>28575</xdr:rowOff>
                  </from>
                  <to>
                    <xdr:col>2</xdr:col>
                    <xdr:colOff>419100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59" r:id="rId28" name="Check Box 27">
              <controlPr defaultSize="0" autoFill="0" autoLine="0" autoPict="0">
                <anchor moveWithCells="1">
                  <from>
                    <xdr:col>2</xdr:col>
                    <xdr:colOff>238125</xdr:colOff>
                    <xdr:row>17</xdr:row>
                    <xdr:rowOff>180975</xdr:rowOff>
                  </from>
                  <to>
                    <xdr:col>2</xdr:col>
                    <xdr:colOff>419100</xdr:colOff>
                    <xdr:row>18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60" r:id="rId29" name="Check Box 28">
              <controlPr defaultSize="0" autoFill="0" autoLine="0" autoPict="0">
                <anchor moveWithCells="1">
                  <from>
                    <xdr:col>2</xdr:col>
                    <xdr:colOff>238125</xdr:colOff>
                    <xdr:row>19</xdr:row>
                    <xdr:rowOff>142875</xdr:rowOff>
                  </from>
                  <to>
                    <xdr:col>2</xdr:col>
                    <xdr:colOff>419100</xdr:colOff>
                    <xdr:row>20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62" r:id="rId30" name="Check Box 30">
              <controlPr defaultSize="0" autoFill="0" autoLine="0" autoPict="0">
                <anchor moveWithCells="1">
                  <from>
                    <xdr:col>2</xdr:col>
                    <xdr:colOff>238125</xdr:colOff>
                    <xdr:row>21</xdr:row>
                    <xdr:rowOff>180975</xdr:rowOff>
                  </from>
                  <to>
                    <xdr:col>2</xdr:col>
                    <xdr:colOff>419100</xdr:colOff>
                    <xdr:row>22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63" r:id="rId31" name="Check Box 31">
              <controlPr defaultSize="0" autoFill="0" autoLine="0" autoPict="0">
                <anchor moveWithCells="1">
                  <from>
                    <xdr:col>2</xdr:col>
                    <xdr:colOff>238125</xdr:colOff>
                    <xdr:row>32</xdr:row>
                    <xdr:rowOff>142875</xdr:rowOff>
                  </from>
                  <to>
                    <xdr:col>2</xdr:col>
                    <xdr:colOff>419100</xdr:colOff>
                    <xdr:row>33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64" r:id="rId32" name="Check Box 32">
              <controlPr defaultSize="0" autoFill="0" autoLine="0" autoPict="0">
                <anchor moveWithCells="1">
                  <from>
                    <xdr:col>2</xdr:col>
                    <xdr:colOff>238125</xdr:colOff>
                    <xdr:row>26</xdr:row>
                    <xdr:rowOff>161925</xdr:rowOff>
                  </from>
                  <to>
                    <xdr:col>2</xdr:col>
                    <xdr:colOff>419100</xdr:colOff>
                    <xdr:row>27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66" r:id="rId33" name="Check Box 34">
              <controlPr defaultSize="0" autoFill="0" autoLine="0" autoPict="0">
                <anchor moveWithCells="1">
                  <from>
                    <xdr:col>2</xdr:col>
                    <xdr:colOff>238125</xdr:colOff>
                    <xdr:row>30</xdr:row>
                    <xdr:rowOff>28575</xdr:rowOff>
                  </from>
                  <to>
                    <xdr:col>2</xdr:col>
                    <xdr:colOff>419100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67" r:id="rId34" name="Check Box 35">
              <controlPr defaultSize="0" autoFill="0" autoLine="0" autoPict="0">
                <anchor moveWithCells="1">
                  <from>
                    <xdr:col>2</xdr:col>
                    <xdr:colOff>238125</xdr:colOff>
                    <xdr:row>30</xdr:row>
                    <xdr:rowOff>180975</xdr:rowOff>
                  </from>
                  <to>
                    <xdr:col>2</xdr:col>
                    <xdr:colOff>419100</xdr:colOff>
                    <xdr:row>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68" r:id="rId35" name="Check Box 36">
              <controlPr defaultSize="0" autoFill="0" autoLine="0" autoPict="0">
                <anchor moveWithCells="1">
                  <from>
                    <xdr:col>2</xdr:col>
                    <xdr:colOff>238125</xdr:colOff>
                    <xdr:row>31</xdr:row>
                    <xdr:rowOff>152400</xdr:rowOff>
                  </from>
                  <to>
                    <xdr:col>2</xdr:col>
                    <xdr:colOff>419100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69" r:id="rId36" name="Check Box 37">
              <controlPr defaultSize="0" autoFill="0" autoLine="0" autoPict="0">
                <anchor moveWithCells="1">
                  <from>
                    <xdr:col>2</xdr:col>
                    <xdr:colOff>238125</xdr:colOff>
                    <xdr:row>16</xdr:row>
                    <xdr:rowOff>104775</xdr:rowOff>
                  </from>
                  <to>
                    <xdr:col>2</xdr:col>
                    <xdr:colOff>419100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71" r:id="rId37" name="Check Box 39">
              <controlPr defaultSize="0" autoFill="0" autoLine="0" autoPict="0">
                <anchor moveWithCells="1">
                  <from>
                    <xdr:col>2</xdr:col>
                    <xdr:colOff>238125</xdr:colOff>
                    <xdr:row>24</xdr:row>
                    <xdr:rowOff>114300</xdr:rowOff>
                  </from>
                  <to>
                    <xdr:col>2</xdr:col>
                    <xdr:colOff>419100</xdr:colOff>
                    <xdr:row>25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72" r:id="rId38" name="Check Box 40">
              <controlPr defaultSize="0" autoFill="0" autoLine="0" autoPict="0">
                <anchor moveWithCells="1">
                  <from>
                    <xdr:col>2</xdr:col>
                    <xdr:colOff>238125</xdr:colOff>
                    <xdr:row>33</xdr:row>
                    <xdr:rowOff>85725</xdr:rowOff>
                  </from>
                  <to>
                    <xdr:col>2</xdr:col>
                    <xdr:colOff>419100</xdr:colOff>
                    <xdr:row>34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73" r:id="rId39" name="Check Box 41">
              <controlPr defaultSize="0" autoFill="0" autoLine="0" autoPict="0">
                <anchor moveWithCells="1">
                  <from>
                    <xdr:col>2</xdr:col>
                    <xdr:colOff>238125</xdr:colOff>
                    <xdr:row>25</xdr:row>
                    <xdr:rowOff>76200</xdr:rowOff>
                  </from>
                  <to>
                    <xdr:col>2</xdr:col>
                    <xdr:colOff>419100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74" r:id="rId40" name="Check Box 42">
              <controlPr defaultSize="0" autoFill="0" autoLine="0" autoPict="0">
                <anchor moveWithCells="1">
                  <from>
                    <xdr:col>4</xdr:col>
                    <xdr:colOff>38100</xdr:colOff>
                    <xdr:row>15</xdr:row>
                    <xdr:rowOff>0</xdr:rowOff>
                  </from>
                  <to>
                    <xdr:col>4</xdr:col>
                    <xdr:colOff>180975</xdr:colOff>
                    <xdr:row>15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75" r:id="rId41" name="Check Box 43">
              <controlPr defaultSize="0" autoFill="0" autoLine="0" autoPict="0">
                <anchor moveWithCells="1">
                  <from>
                    <xdr:col>2</xdr:col>
                    <xdr:colOff>238125</xdr:colOff>
                    <xdr:row>15</xdr:row>
                    <xdr:rowOff>0</xdr:rowOff>
                  </from>
                  <to>
                    <xdr:col>2</xdr:col>
                    <xdr:colOff>419100</xdr:colOff>
                    <xdr:row>15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76" r:id="rId42" name="Check Box 44">
              <controlPr defaultSize="0" autoFill="0" autoLine="0" autoPict="0">
                <anchor moveWithCells="1">
                  <from>
                    <xdr:col>4</xdr:col>
                    <xdr:colOff>38100</xdr:colOff>
                    <xdr:row>18</xdr:row>
                    <xdr:rowOff>161925</xdr:rowOff>
                  </from>
                  <to>
                    <xdr:col>4</xdr:col>
                    <xdr:colOff>180975</xdr:colOff>
                    <xdr:row>19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77" r:id="rId43" name="Check Box 45">
              <controlPr defaultSize="0" autoFill="0" autoLine="0" autoPict="0">
                <anchor moveWithCells="1">
                  <from>
                    <xdr:col>2</xdr:col>
                    <xdr:colOff>238125</xdr:colOff>
                    <xdr:row>18</xdr:row>
                    <xdr:rowOff>161925</xdr:rowOff>
                  </from>
                  <to>
                    <xdr:col>2</xdr:col>
                    <xdr:colOff>419100</xdr:colOff>
                    <xdr:row>19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78" r:id="rId44" name="Check Box 46">
              <controlPr defaultSize="0" autoFill="0" autoLine="0" autoPict="0">
                <anchor moveWithCells="1">
                  <from>
                    <xdr:col>4</xdr:col>
                    <xdr:colOff>38100</xdr:colOff>
                    <xdr:row>26</xdr:row>
                    <xdr:rowOff>9525</xdr:rowOff>
                  </from>
                  <to>
                    <xdr:col>4</xdr:col>
                    <xdr:colOff>180975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79" r:id="rId45" name="Check Box 47">
              <controlPr defaultSize="0" autoFill="0" autoLine="0" autoPict="0">
                <anchor moveWithCells="1">
                  <from>
                    <xdr:col>2</xdr:col>
                    <xdr:colOff>238125</xdr:colOff>
                    <xdr:row>26</xdr:row>
                    <xdr:rowOff>9525</xdr:rowOff>
                  </from>
                  <to>
                    <xdr:col>2</xdr:col>
                    <xdr:colOff>419100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80" r:id="rId46" name="Check Box 48">
              <controlPr defaultSize="0" autoFill="0" autoLine="0" autoPict="0">
                <anchor moveWithCells="1">
                  <from>
                    <xdr:col>4</xdr:col>
                    <xdr:colOff>38100</xdr:colOff>
                    <xdr:row>27</xdr:row>
                    <xdr:rowOff>142875</xdr:rowOff>
                  </from>
                  <to>
                    <xdr:col>4</xdr:col>
                    <xdr:colOff>180975</xdr:colOff>
                    <xdr:row>28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81" r:id="rId47" name="Check Box 49">
              <controlPr defaultSize="0" autoFill="0" autoLine="0" autoPict="0">
                <anchor moveWithCells="1">
                  <from>
                    <xdr:col>2</xdr:col>
                    <xdr:colOff>238125</xdr:colOff>
                    <xdr:row>27</xdr:row>
                    <xdr:rowOff>142875</xdr:rowOff>
                  </from>
                  <to>
                    <xdr:col>2</xdr:col>
                    <xdr:colOff>419100</xdr:colOff>
                    <xdr:row>28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82" r:id="rId48" name="Check Box 50">
              <controlPr defaultSize="0" autoFill="0" autoLine="0" autoPict="0">
                <anchor moveWithCells="1">
                  <from>
                    <xdr:col>4</xdr:col>
                    <xdr:colOff>38100</xdr:colOff>
                    <xdr:row>34</xdr:row>
                    <xdr:rowOff>47625</xdr:rowOff>
                  </from>
                  <to>
                    <xdr:col>4</xdr:col>
                    <xdr:colOff>180975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83" r:id="rId49" name="Check Box 51">
              <controlPr defaultSize="0" autoFill="0" autoLine="0" autoPict="0">
                <anchor moveWithCells="1">
                  <from>
                    <xdr:col>2</xdr:col>
                    <xdr:colOff>238125</xdr:colOff>
                    <xdr:row>34</xdr:row>
                    <xdr:rowOff>47625</xdr:rowOff>
                  </from>
                  <to>
                    <xdr:col>2</xdr:col>
                    <xdr:colOff>419100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84" r:id="rId50" name="Check Box 52">
              <controlPr defaultSize="0" autoFill="0" autoLine="0" autoPict="0">
                <anchor moveWithCells="1">
                  <from>
                    <xdr:col>4</xdr:col>
                    <xdr:colOff>38100</xdr:colOff>
                    <xdr:row>35</xdr:row>
                    <xdr:rowOff>9525</xdr:rowOff>
                  </from>
                  <to>
                    <xdr:col>4</xdr:col>
                    <xdr:colOff>180975</xdr:colOff>
                    <xdr:row>35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85" r:id="rId51" name="Check Box 53">
              <controlPr defaultSize="0" autoFill="0" autoLine="0" autoPict="0">
                <anchor moveWithCells="1">
                  <from>
                    <xdr:col>2</xdr:col>
                    <xdr:colOff>238125</xdr:colOff>
                    <xdr:row>35</xdr:row>
                    <xdr:rowOff>9525</xdr:rowOff>
                  </from>
                  <to>
                    <xdr:col>2</xdr:col>
                    <xdr:colOff>419100</xdr:colOff>
                    <xdr:row>35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86" r:id="rId52" name="Check Box 54">
              <controlPr defaultSize="0" autoFill="0" autoLine="0" autoPict="0">
                <anchor moveWithCells="1">
                  <from>
                    <xdr:col>4</xdr:col>
                    <xdr:colOff>38100</xdr:colOff>
                    <xdr:row>35</xdr:row>
                    <xdr:rowOff>161925</xdr:rowOff>
                  </from>
                  <to>
                    <xdr:col>4</xdr:col>
                    <xdr:colOff>180975</xdr:colOff>
                    <xdr:row>36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87" r:id="rId53" name="Check Box 55">
              <controlPr defaultSize="0" autoFill="0" autoLine="0" autoPict="0">
                <anchor moveWithCells="1">
                  <from>
                    <xdr:col>2</xdr:col>
                    <xdr:colOff>238125</xdr:colOff>
                    <xdr:row>35</xdr:row>
                    <xdr:rowOff>161925</xdr:rowOff>
                  </from>
                  <to>
                    <xdr:col>2</xdr:col>
                    <xdr:colOff>419100</xdr:colOff>
                    <xdr:row>36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AA87"/>
  <sheetViews>
    <sheetView showGridLines="0" view="pageBreakPreview" topLeftCell="A43" zoomScale="160" zoomScaleNormal="55" zoomScaleSheetLayoutView="160" zoomScalePageLayoutView="55" workbookViewId="0">
      <selection activeCell="Q6" sqref="Q6:AC6"/>
    </sheetView>
  </sheetViews>
  <sheetFormatPr baseColWidth="10" defaultColWidth="10.7109375" defaultRowHeight="12.75" x14ac:dyDescent="0.2"/>
  <cols>
    <col min="1" max="2" width="2.42578125" style="33" customWidth="1"/>
    <col min="3" max="3" width="3.7109375" style="33" customWidth="1"/>
    <col min="4" max="4" width="8.28515625" style="33" customWidth="1"/>
    <col min="5" max="5" width="5.7109375" style="33" customWidth="1"/>
    <col min="6" max="9" width="6.140625" style="33" customWidth="1"/>
    <col min="10" max="14" width="9.140625" style="33" customWidth="1"/>
    <col min="15" max="17" width="8.140625" style="33" customWidth="1"/>
    <col min="18" max="19" width="6.140625" style="33" customWidth="1"/>
    <col min="20" max="20" width="5.42578125" style="33" customWidth="1"/>
    <col min="21" max="21" width="4.7109375" style="33" customWidth="1"/>
    <col min="22" max="23" width="2.140625" style="33" customWidth="1"/>
    <col min="24" max="258" width="10.7109375" style="33"/>
    <col min="259" max="259" width="3.7109375" style="33" customWidth="1"/>
    <col min="260" max="260" width="8.28515625" style="33" customWidth="1"/>
    <col min="261" max="261" width="5.7109375" style="33" customWidth="1"/>
    <col min="262" max="275" width="6.140625" style="33" customWidth="1"/>
    <col min="276" max="276" width="5.42578125" style="33" customWidth="1"/>
    <col min="277" max="277" width="4.7109375" style="33" customWidth="1"/>
    <col min="278" max="514" width="10.7109375" style="33"/>
    <col min="515" max="515" width="3.7109375" style="33" customWidth="1"/>
    <col min="516" max="516" width="8.28515625" style="33" customWidth="1"/>
    <col min="517" max="517" width="5.7109375" style="33" customWidth="1"/>
    <col min="518" max="531" width="6.140625" style="33" customWidth="1"/>
    <col min="532" max="532" width="5.42578125" style="33" customWidth="1"/>
    <col min="533" max="533" width="4.7109375" style="33" customWidth="1"/>
    <col min="534" max="770" width="10.7109375" style="33"/>
    <col min="771" max="771" width="3.7109375" style="33" customWidth="1"/>
    <col min="772" max="772" width="8.28515625" style="33" customWidth="1"/>
    <col min="773" max="773" width="5.7109375" style="33" customWidth="1"/>
    <col min="774" max="787" width="6.140625" style="33" customWidth="1"/>
    <col min="788" max="788" width="5.42578125" style="33" customWidth="1"/>
    <col min="789" max="789" width="4.7109375" style="33" customWidth="1"/>
    <col min="790" max="1026" width="10.7109375" style="33"/>
    <col min="1027" max="1027" width="3.7109375" style="33" customWidth="1"/>
    <col min="1028" max="1028" width="8.28515625" style="33" customWidth="1"/>
    <col min="1029" max="1029" width="5.7109375" style="33" customWidth="1"/>
    <col min="1030" max="1043" width="6.140625" style="33" customWidth="1"/>
    <col min="1044" max="1044" width="5.42578125" style="33" customWidth="1"/>
    <col min="1045" max="1045" width="4.7109375" style="33" customWidth="1"/>
    <col min="1046" max="1282" width="10.7109375" style="33"/>
    <col min="1283" max="1283" width="3.7109375" style="33" customWidth="1"/>
    <col min="1284" max="1284" width="8.28515625" style="33" customWidth="1"/>
    <col min="1285" max="1285" width="5.7109375" style="33" customWidth="1"/>
    <col min="1286" max="1299" width="6.140625" style="33" customWidth="1"/>
    <col min="1300" max="1300" width="5.42578125" style="33" customWidth="1"/>
    <col min="1301" max="1301" width="4.7109375" style="33" customWidth="1"/>
    <col min="1302" max="1538" width="10.7109375" style="33"/>
    <col min="1539" max="1539" width="3.7109375" style="33" customWidth="1"/>
    <col min="1540" max="1540" width="8.28515625" style="33" customWidth="1"/>
    <col min="1541" max="1541" width="5.7109375" style="33" customWidth="1"/>
    <col min="1542" max="1555" width="6.140625" style="33" customWidth="1"/>
    <col min="1556" max="1556" width="5.42578125" style="33" customWidth="1"/>
    <col min="1557" max="1557" width="4.7109375" style="33" customWidth="1"/>
    <col min="1558" max="1794" width="10.7109375" style="33"/>
    <col min="1795" max="1795" width="3.7109375" style="33" customWidth="1"/>
    <col min="1796" max="1796" width="8.28515625" style="33" customWidth="1"/>
    <col min="1797" max="1797" width="5.7109375" style="33" customWidth="1"/>
    <col min="1798" max="1811" width="6.140625" style="33" customWidth="1"/>
    <col min="1812" max="1812" width="5.42578125" style="33" customWidth="1"/>
    <col min="1813" max="1813" width="4.7109375" style="33" customWidth="1"/>
    <col min="1814" max="2050" width="10.7109375" style="33"/>
    <col min="2051" max="2051" width="3.7109375" style="33" customWidth="1"/>
    <col min="2052" max="2052" width="8.28515625" style="33" customWidth="1"/>
    <col min="2053" max="2053" width="5.7109375" style="33" customWidth="1"/>
    <col min="2054" max="2067" width="6.140625" style="33" customWidth="1"/>
    <col min="2068" max="2068" width="5.42578125" style="33" customWidth="1"/>
    <col min="2069" max="2069" width="4.7109375" style="33" customWidth="1"/>
    <col min="2070" max="2306" width="10.7109375" style="33"/>
    <col min="2307" max="2307" width="3.7109375" style="33" customWidth="1"/>
    <col min="2308" max="2308" width="8.28515625" style="33" customWidth="1"/>
    <col min="2309" max="2309" width="5.7109375" style="33" customWidth="1"/>
    <col min="2310" max="2323" width="6.140625" style="33" customWidth="1"/>
    <col min="2324" max="2324" width="5.42578125" style="33" customWidth="1"/>
    <col min="2325" max="2325" width="4.7109375" style="33" customWidth="1"/>
    <col min="2326" max="2562" width="10.7109375" style="33"/>
    <col min="2563" max="2563" width="3.7109375" style="33" customWidth="1"/>
    <col min="2564" max="2564" width="8.28515625" style="33" customWidth="1"/>
    <col min="2565" max="2565" width="5.7109375" style="33" customWidth="1"/>
    <col min="2566" max="2579" width="6.140625" style="33" customWidth="1"/>
    <col min="2580" max="2580" width="5.42578125" style="33" customWidth="1"/>
    <col min="2581" max="2581" width="4.7109375" style="33" customWidth="1"/>
    <col min="2582" max="2818" width="10.7109375" style="33"/>
    <col min="2819" max="2819" width="3.7109375" style="33" customWidth="1"/>
    <col min="2820" max="2820" width="8.28515625" style="33" customWidth="1"/>
    <col min="2821" max="2821" width="5.7109375" style="33" customWidth="1"/>
    <col min="2822" max="2835" width="6.140625" style="33" customWidth="1"/>
    <col min="2836" max="2836" width="5.42578125" style="33" customWidth="1"/>
    <col min="2837" max="2837" width="4.7109375" style="33" customWidth="1"/>
    <col min="2838" max="3074" width="10.7109375" style="33"/>
    <col min="3075" max="3075" width="3.7109375" style="33" customWidth="1"/>
    <col min="3076" max="3076" width="8.28515625" style="33" customWidth="1"/>
    <col min="3077" max="3077" width="5.7109375" style="33" customWidth="1"/>
    <col min="3078" max="3091" width="6.140625" style="33" customWidth="1"/>
    <col min="3092" max="3092" width="5.42578125" style="33" customWidth="1"/>
    <col min="3093" max="3093" width="4.7109375" style="33" customWidth="1"/>
    <col min="3094" max="3330" width="10.7109375" style="33"/>
    <col min="3331" max="3331" width="3.7109375" style="33" customWidth="1"/>
    <col min="3332" max="3332" width="8.28515625" style="33" customWidth="1"/>
    <col min="3333" max="3333" width="5.7109375" style="33" customWidth="1"/>
    <col min="3334" max="3347" width="6.140625" style="33" customWidth="1"/>
    <col min="3348" max="3348" width="5.42578125" style="33" customWidth="1"/>
    <col min="3349" max="3349" width="4.7109375" style="33" customWidth="1"/>
    <col min="3350" max="3586" width="10.7109375" style="33"/>
    <col min="3587" max="3587" width="3.7109375" style="33" customWidth="1"/>
    <col min="3588" max="3588" width="8.28515625" style="33" customWidth="1"/>
    <col min="3589" max="3589" width="5.7109375" style="33" customWidth="1"/>
    <col min="3590" max="3603" width="6.140625" style="33" customWidth="1"/>
    <col min="3604" max="3604" width="5.42578125" style="33" customWidth="1"/>
    <col min="3605" max="3605" width="4.7109375" style="33" customWidth="1"/>
    <col min="3606" max="3842" width="10.7109375" style="33"/>
    <col min="3843" max="3843" width="3.7109375" style="33" customWidth="1"/>
    <col min="3844" max="3844" width="8.28515625" style="33" customWidth="1"/>
    <col min="3845" max="3845" width="5.7109375" style="33" customWidth="1"/>
    <col min="3846" max="3859" width="6.140625" style="33" customWidth="1"/>
    <col min="3860" max="3860" width="5.42578125" style="33" customWidth="1"/>
    <col min="3861" max="3861" width="4.7109375" style="33" customWidth="1"/>
    <col min="3862" max="4098" width="10.7109375" style="33"/>
    <col min="4099" max="4099" width="3.7109375" style="33" customWidth="1"/>
    <col min="4100" max="4100" width="8.28515625" style="33" customWidth="1"/>
    <col min="4101" max="4101" width="5.7109375" style="33" customWidth="1"/>
    <col min="4102" max="4115" width="6.140625" style="33" customWidth="1"/>
    <col min="4116" max="4116" width="5.42578125" style="33" customWidth="1"/>
    <col min="4117" max="4117" width="4.7109375" style="33" customWidth="1"/>
    <col min="4118" max="4354" width="10.7109375" style="33"/>
    <col min="4355" max="4355" width="3.7109375" style="33" customWidth="1"/>
    <col min="4356" max="4356" width="8.28515625" style="33" customWidth="1"/>
    <col min="4357" max="4357" width="5.7109375" style="33" customWidth="1"/>
    <col min="4358" max="4371" width="6.140625" style="33" customWidth="1"/>
    <col min="4372" max="4372" width="5.42578125" style="33" customWidth="1"/>
    <col min="4373" max="4373" width="4.7109375" style="33" customWidth="1"/>
    <col min="4374" max="4610" width="10.7109375" style="33"/>
    <col min="4611" max="4611" width="3.7109375" style="33" customWidth="1"/>
    <col min="4612" max="4612" width="8.28515625" style="33" customWidth="1"/>
    <col min="4613" max="4613" width="5.7109375" style="33" customWidth="1"/>
    <col min="4614" max="4627" width="6.140625" style="33" customWidth="1"/>
    <col min="4628" max="4628" width="5.42578125" style="33" customWidth="1"/>
    <col min="4629" max="4629" width="4.7109375" style="33" customWidth="1"/>
    <col min="4630" max="4866" width="10.7109375" style="33"/>
    <col min="4867" max="4867" width="3.7109375" style="33" customWidth="1"/>
    <col min="4868" max="4868" width="8.28515625" style="33" customWidth="1"/>
    <col min="4869" max="4869" width="5.7109375" style="33" customWidth="1"/>
    <col min="4870" max="4883" width="6.140625" style="33" customWidth="1"/>
    <col min="4884" max="4884" width="5.42578125" style="33" customWidth="1"/>
    <col min="4885" max="4885" width="4.7109375" style="33" customWidth="1"/>
    <col min="4886" max="5122" width="10.7109375" style="33"/>
    <col min="5123" max="5123" width="3.7109375" style="33" customWidth="1"/>
    <col min="5124" max="5124" width="8.28515625" style="33" customWidth="1"/>
    <col min="5125" max="5125" width="5.7109375" style="33" customWidth="1"/>
    <col min="5126" max="5139" width="6.140625" style="33" customWidth="1"/>
    <col min="5140" max="5140" width="5.42578125" style="33" customWidth="1"/>
    <col min="5141" max="5141" width="4.7109375" style="33" customWidth="1"/>
    <col min="5142" max="5378" width="10.7109375" style="33"/>
    <col min="5379" max="5379" width="3.7109375" style="33" customWidth="1"/>
    <col min="5380" max="5380" width="8.28515625" style="33" customWidth="1"/>
    <col min="5381" max="5381" width="5.7109375" style="33" customWidth="1"/>
    <col min="5382" max="5395" width="6.140625" style="33" customWidth="1"/>
    <col min="5396" max="5396" width="5.42578125" style="33" customWidth="1"/>
    <col min="5397" max="5397" width="4.7109375" style="33" customWidth="1"/>
    <col min="5398" max="5634" width="10.7109375" style="33"/>
    <col min="5635" max="5635" width="3.7109375" style="33" customWidth="1"/>
    <col min="5636" max="5636" width="8.28515625" style="33" customWidth="1"/>
    <col min="5637" max="5637" width="5.7109375" style="33" customWidth="1"/>
    <col min="5638" max="5651" width="6.140625" style="33" customWidth="1"/>
    <col min="5652" max="5652" width="5.42578125" style="33" customWidth="1"/>
    <col min="5653" max="5653" width="4.7109375" style="33" customWidth="1"/>
    <col min="5654" max="5890" width="10.7109375" style="33"/>
    <col min="5891" max="5891" width="3.7109375" style="33" customWidth="1"/>
    <col min="5892" max="5892" width="8.28515625" style="33" customWidth="1"/>
    <col min="5893" max="5893" width="5.7109375" style="33" customWidth="1"/>
    <col min="5894" max="5907" width="6.140625" style="33" customWidth="1"/>
    <col min="5908" max="5908" width="5.42578125" style="33" customWidth="1"/>
    <col min="5909" max="5909" width="4.7109375" style="33" customWidth="1"/>
    <col min="5910" max="6146" width="10.7109375" style="33"/>
    <col min="6147" max="6147" width="3.7109375" style="33" customWidth="1"/>
    <col min="6148" max="6148" width="8.28515625" style="33" customWidth="1"/>
    <col min="6149" max="6149" width="5.7109375" style="33" customWidth="1"/>
    <col min="6150" max="6163" width="6.140625" style="33" customWidth="1"/>
    <col min="6164" max="6164" width="5.42578125" style="33" customWidth="1"/>
    <col min="6165" max="6165" width="4.7109375" style="33" customWidth="1"/>
    <col min="6166" max="6402" width="10.7109375" style="33"/>
    <col min="6403" max="6403" width="3.7109375" style="33" customWidth="1"/>
    <col min="6404" max="6404" width="8.28515625" style="33" customWidth="1"/>
    <col min="6405" max="6405" width="5.7109375" style="33" customWidth="1"/>
    <col min="6406" max="6419" width="6.140625" style="33" customWidth="1"/>
    <col min="6420" max="6420" width="5.42578125" style="33" customWidth="1"/>
    <col min="6421" max="6421" width="4.7109375" style="33" customWidth="1"/>
    <col min="6422" max="6658" width="10.7109375" style="33"/>
    <col min="6659" max="6659" width="3.7109375" style="33" customWidth="1"/>
    <col min="6660" max="6660" width="8.28515625" style="33" customWidth="1"/>
    <col min="6661" max="6661" width="5.7109375" style="33" customWidth="1"/>
    <col min="6662" max="6675" width="6.140625" style="33" customWidth="1"/>
    <col min="6676" max="6676" width="5.42578125" style="33" customWidth="1"/>
    <col min="6677" max="6677" width="4.7109375" style="33" customWidth="1"/>
    <col min="6678" max="6914" width="10.7109375" style="33"/>
    <col min="6915" max="6915" width="3.7109375" style="33" customWidth="1"/>
    <col min="6916" max="6916" width="8.28515625" style="33" customWidth="1"/>
    <col min="6917" max="6917" width="5.7109375" style="33" customWidth="1"/>
    <col min="6918" max="6931" width="6.140625" style="33" customWidth="1"/>
    <col min="6932" max="6932" width="5.42578125" style="33" customWidth="1"/>
    <col min="6933" max="6933" width="4.7109375" style="33" customWidth="1"/>
    <col min="6934" max="7170" width="10.7109375" style="33"/>
    <col min="7171" max="7171" width="3.7109375" style="33" customWidth="1"/>
    <col min="7172" max="7172" width="8.28515625" style="33" customWidth="1"/>
    <col min="7173" max="7173" width="5.7109375" style="33" customWidth="1"/>
    <col min="7174" max="7187" width="6.140625" style="33" customWidth="1"/>
    <col min="7188" max="7188" width="5.42578125" style="33" customWidth="1"/>
    <col min="7189" max="7189" width="4.7109375" style="33" customWidth="1"/>
    <col min="7190" max="7426" width="10.7109375" style="33"/>
    <col min="7427" max="7427" width="3.7109375" style="33" customWidth="1"/>
    <col min="7428" max="7428" width="8.28515625" style="33" customWidth="1"/>
    <col min="7429" max="7429" width="5.7109375" style="33" customWidth="1"/>
    <col min="7430" max="7443" width="6.140625" style="33" customWidth="1"/>
    <col min="7444" max="7444" width="5.42578125" style="33" customWidth="1"/>
    <col min="7445" max="7445" width="4.7109375" style="33" customWidth="1"/>
    <col min="7446" max="7682" width="10.7109375" style="33"/>
    <col min="7683" max="7683" width="3.7109375" style="33" customWidth="1"/>
    <col min="7684" max="7684" width="8.28515625" style="33" customWidth="1"/>
    <col min="7685" max="7685" width="5.7109375" style="33" customWidth="1"/>
    <col min="7686" max="7699" width="6.140625" style="33" customWidth="1"/>
    <col min="7700" max="7700" width="5.42578125" style="33" customWidth="1"/>
    <col min="7701" max="7701" width="4.7109375" style="33" customWidth="1"/>
    <col min="7702" max="7938" width="10.7109375" style="33"/>
    <col min="7939" max="7939" width="3.7109375" style="33" customWidth="1"/>
    <col min="7940" max="7940" width="8.28515625" style="33" customWidth="1"/>
    <col min="7941" max="7941" width="5.7109375" style="33" customWidth="1"/>
    <col min="7942" max="7955" width="6.140625" style="33" customWidth="1"/>
    <col min="7956" max="7956" width="5.42578125" style="33" customWidth="1"/>
    <col min="7957" max="7957" width="4.7109375" style="33" customWidth="1"/>
    <col min="7958" max="8194" width="10.7109375" style="33"/>
    <col min="8195" max="8195" width="3.7109375" style="33" customWidth="1"/>
    <col min="8196" max="8196" width="8.28515625" style="33" customWidth="1"/>
    <col min="8197" max="8197" width="5.7109375" style="33" customWidth="1"/>
    <col min="8198" max="8211" width="6.140625" style="33" customWidth="1"/>
    <col min="8212" max="8212" width="5.42578125" style="33" customWidth="1"/>
    <col min="8213" max="8213" width="4.7109375" style="33" customWidth="1"/>
    <col min="8214" max="8450" width="10.7109375" style="33"/>
    <col min="8451" max="8451" width="3.7109375" style="33" customWidth="1"/>
    <col min="8452" max="8452" width="8.28515625" style="33" customWidth="1"/>
    <col min="8453" max="8453" width="5.7109375" style="33" customWidth="1"/>
    <col min="8454" max="8467" width="6.140625" style="33" customWidth="1"/>
    <col min="8468" max="8468" width="5.42578125" style="33" customWidth="1"/>
    <col min="8469" max="8469" width="4.7109375" style="33" customWidth="1"/>
    <col min="8470" max="8706" width="10.7109375" style="33"/>
    <col min="8707" max="8707" width="3.7109375" style="33" customWidth="1"/>
    <col min="8708" max="8708" width="8.28515625" style="33" customWidth="1"/>
    <col min="8709" max="8709" width="5.7109375" style="33" customWidth="1"/>
    <col min="8710" max="8723" width="6.140625" style="33" customWidth="1"/>
    <col min="8724" max="8724" width="5.42578125" style="33" customWidth="1"/>
    <col min="8725" max="8725" width="4.7109375" style="33" customWidth="1"/>
    <col min="8726" max="8962" width="10.7109375" style="33"/>
    <col min="8963" max="8963" width="3.7109375" style="33" customWidth="1"/>
    <col min="8964" max="8964" width="8.28515625" style="33" customWidth="1"/>
    <col min="8965" max="8965" width="5.7109375" style="33" customWidth="1"/>
    <col min="8966" max="8979" width="6.140625" style="33" customWidth="1"/>
    <col min="8980" max="8980" width="5.42578125" style="33" customWidth="1"/>
    <col min="8981" max="8981" width="4.7109375" style="33" customWidth="1"/>
    <col min="8982" max="9218" width="10.7109375" style="33"/>
    <col min="9219" max="9219" width="3.7109375" style="33" customWidth="1"/>
    <col min="9220" max="9220" width="8.28515625" style="33" customWidth="1"/>
    <col min="9221" max="9221" width="5.7109375" style="33" customWidth="1"/>
    <col min="9222" max="9235" width="6.140625" style="33" customWidth="1"/>
    <col min="9236" max="9236" width="5.42578125" style="33" customWidth="1"/>
    <col min="9237" max="9237" width="4.7109375" style="33" customWidth="1"/>
    <col min="9238" max="9474" width="10.7109375" style="33"/>
    <col min="9475" max="9475" width="3.7109375" style="33" customWidth="1"/>
    <col min="9476" max="9476" width="8.28515625" style="33" customWidth="1"/>
    <col min="9477" max="9477" width="5.7109375" style="33" customWidth="1"/>
    <col min="9478" max="9491" width="6.140625" style="33" customWidth="1"/>
    <col min="9492" max="9492" width="5.42578125" style="33" customWidth="1"/>
    <col min="9493" max="9493" width="4.7109375" style="33" customWidth="1"/>
    <col min="9494" max="9730" width="10.7109375" style="33"/>
    <col min="9731" max="9731" width="3.7109375" style="33" customWidth="1"/>
    <col min="9732" max="9732" width="8.28515625" style="33" customWidth="1"/>
    <col min="9733" max="9733" width="5.7109375" style="33" customWidth="1"/>
    <col min="9734" max="9747" width="6.140625" style="33" customWidth="1"/>
    <col min="9748" max="9748" width="5.42578125" style="33" customWidth="1"/>
    <col min="9749" max="9749" width="4.7109375" style="33" customWidth="1"/>
    <col min="9750" max="9986" width="10.7109375" style="33"/>
    <col min="9987" max="9987" width="3.7109375" style="33" customWidth="1"/>
    <col min="9988" max="9988" width="8.28515625" style="33" customWidth="1"/>
    <col min="9989" max="9989" width="5.7109375" style="33" customWidth="1"/>
    <col min="9990" max="10003" width="6.140625" style="33" customWidth="1"/>
    <col min="10004" max="10004" width="5.42578125" style="33" customWidth="1"/>
    <col min="10005" max="10005" width="4.7109375" style="33" customWidth="1"/>
    <col min="10006" max="10242" width="10.7109375" style="33"/>
    <col min="10243" max="10243" width="3.7109375" style="33" customWidth="1"/>
    <col min="10244" max="10244" width="8.28515625" style="33" customWidth="1"/>
    <col min="10245" max="10245" width="5.7109375" style="33" customWidth="1"/>
    <col min="10246" max="10259" width="6.140625" style="33" customWidth="1"/>
    <col min="10260" max="10260" width="5.42578125" style="33" customWidth="1"/>
    <col min="10261" max="10261" width="4.7109375" style="33" customWidth="1"/>
    <col min="10262" max="10498" width="10.7109375" style="33"/>
    <col min="10499" max="10499" width="3.7109375" style="33" customWidth="1"/>
    <col min="10500" max="10500" width="8.28515625" style="33" customWidth="1"/>
    <col min="10501" max="10501" width="5.7109375" style="33" customWidth="1"/>
    <col min="10502" max="10515" width="6.140625" style="33" customWidth="1"/>
    <col min="10516" max="10516" width="5.42578125" style="33" customWidth="1"/>
    <col min="10517" max="10517" width="4.7109375" style="33" customWidth="1"/>
    <col min="10518" max="10754" width="10.7109375" style="33"/>
    <col min="10755" max="10755" width="3.7109375" style="33" customWidth="1"/>
    <col min="10756" max="10756" width="8.28515625" style="33" customWidth="1"/>
    <col min="10757" max="10757" width="5.7109375" style="33" customWidth="1"/>
    <col min="10758" max="10771" width="6.140625" style="33" customWidth="1"/>
    <col min="10772" max="10772" width="5.42578125" style="33" customWidth="1"/>
    <col min="10773" max="10773" width="4.7109375" style="33" customWidth="1"/>
    <col min="10774" max="11010" width="10.7109375" style="33"/>
    <col min="11011" max="11011" width="3.7109375" style="33" customWidth="1"/>
    <col min="11012" max="11012" width="8.28515625" style="33" customWidth="1"/>
    <col min="11013" max="11013" width="5.7109375" style="33" customWidth="1"/>
    <col min="11014" max="11027" width="6.140625" style="33" customWidth="1"/>
    <col min="11028" max="11028" width="5.42578125" style="33" customWidth="1"/>
    <col min="11029" max="11029" width="4.7109375" style="33" customWidth="1"/>
    <col min="11030" max="11266" width="10.7109375" style="33"/>
    <col min="11267" max="11267" width="3.7109375" style="33" customWidth="1"/>
    <col min="11268" max="11268" width="8.28515625" style="33" customWidth="1"/>
    <col min="11269" max="11269" width="5.7109375" style="33" customWidth="1"/>
    <col min="11270" max="11283" width="6.140625" style="33" customWidth="1"/>
    <col min="11284" max="11284" width="5.42578125" style="33" customWidth="1"/>
    <col min="11285" max="11285" width="4.7109375" style="33" customWidth="1"/>
    <col min="11286" max="11522" width="10.7109375" style="33"/>
    <col min="11523" max="11523" width="3.7109375" style="33" customWidth="1"/>
    <col min="11524" max="11524" width="8.28515625" style="33" customWidth="1"/>
    <col min="11525" max="11525" width="5.7109375" style="33" customWidth="1"/>
    <col min="11526" max="11539" width="6.140625" style="33" customWidth="1"/>
    <col min="11540" max="11540" width="5.42578125" style="33" customWidth="1"/>
    <col min="11541" max="11541" width="4.7109375" style="33" customWidth="1"/>
    <col min="11542" max="11778" width="10.7109375" style="33"/>
    <col min="11779" max="11779" width="3.7109375" style="33" customWidth="1"/>
    <col min="11780" max="11780" width="8.28515625" style="33" customWidth="1"/>
    <col min="11781" max="11781" width="5.7109375" style="33" customWidth="1"/>
    <col min="11782" max="11795" width="6.140625" style="33" customWidth="1"/>
    <col min="11796" max="11796" width="5.42578125" style="33" customWidth="1"/>
    <col min="11797" max="11797" width="4.7109375" style="33" customWidth="1"/>
    <col min="11798" max="12034" width="10.7109375" style="33"/>
    <col min="12035" max="12035" width="3.7109375" style="33" customWidth="1"/>
    <col min="12036" max="12036" width="8.28515625" style="33" customWidth="1"/>
    <col min="12037" max="12037" width="5.7109375" style="33" customWidth="1"/>
    <col min="12038" max="12051" width="6.140625" style="33" customWidth="1"/>
    <col min="12052" max="12052" width="5.42578125" style="33" customWidth="1"/>
    <col min="12053" max="12053" width="4.7109375" style="33" customWidth="1"/>
    <col min="12054" max="12290" width="10.7109375" style="33"/>
    <col min="12291" max="12291" width="3.7109375" style="33" customWidth="1"/>
    <col min="12292" max="12292" width="8.28515625" style="33" customWidth="1"/>
    <col min="12293" max="12293" width="5.7109375" style="33" customWidth="1"/>
    <col min="12294" max="12307" width="6.140625" style="33" customWidth="1"/>
    <col min="12308" max="12308" width="5.42578125" style="33" customWidth="1"/>
    <col min="12309" max="12309" width="4.7109375" style="33" customWidth="1"/>
    <col min="12310" max="12546" width="10.7109375" style="33"/>
    <col min="12547" max="12547" width="3.7109375" style="33" customWidth="1"/>
    <col min="12548" max="12548" width="8.28515625" style="33" customWidth="1"/>
    <col min="12549" max="12549" width="5.7109375" style="33" customWidth="1"/>
    <col min="12550" max="12563" width="6.140625" style="33" customWidth="1"/>
    <col min="12564" max="12564" width="5.42578125" style="33" customWidth="1"/>
    <col min="12565" max="12565" width="4.7109375" style="33" customWidth="1"/>
    <col min="12566" max="12802" width="10.7109375" style="33"/>
    <col min="12803" max="12803" width="3.7109375" style="33" customWidth="1"/>
    <col min="12804" max="12804" width="8.28515625" style="33" customWidth="1"/>
    <col min="12805" max="12805" width="5.7109375" style="33" customWidth="1"/>
    <col min="12806" max="12819" width="6.140625" style="33" customWidth="1"/>
    <col min="12820" max="12820" width="5.42578125" style="33" customWidth="1"/>
    <col min="12821" max="12821" width="4.7109375" style="33" customWidth="1"/>
    <col min="12822" max="13058" width="10.7109375" style="33"/>
    <col min="13059" max="13059" width="3.7109375" style="33" customWidth="1"/>
    <col min="13060" max="13060" width="8.28515625" style="33" customWidth="1"/>
    <col min="13061" max="13061" width="5.7109375" style="33" customWidth="1"/>
    <col min="13062" max="13075" width="6.140625" style="33" customWidth="1"/>
    <col min="13076" max="13076" width="5.42578125" style="33" customWidth="1"/>
    <col min="13077" max="13077" width="4.7109375" style="33" customWidth="1"/>
    <col min="13078" max="13314" width="10.7109375" style="33"/>
    <col min="13315" max="13315" width="3.7109375" style="33" customWidth="1"/>
    <col min="13316" max="13316" width="8.28515625" style="33" customWidth="1"/>
    <col min="13317" max="13317" width="5.7109375" style="33" customWidth="1"/>
    <col min="13318" max="13331" width="6.140625" style="33" customWidth="1"/>
    <col min="13332" max="13332" width="5.42578125" style="33" customWidth="1"/>
    <col min="13333" max="13333" width="4.7109375" style="33" customWidth="1"/>
    <col min="13334" max="13570" width="10.7109375" style="33"/>
    <col min="13571" max="13571" width="3.7109375" style="33" customWidth="1"/>
    <col min="13572" max="13572" width="8.28515625" style="33" customWidth="1"/>
    <col min="13573" max="13573" width="5.7109375" style="33" customWidth="1"/>
    <col min="13574" max="13587" width="6.140625" style="33" customWidth="1"/>
    <col min="13588" max="13588" width="5.42578125" style="33" customWidth="1"/>
    <col min="13589" max="13589" width="4.7109375" style="33" customWidth="1"/>
    <col min="13590" max="13826" width="10.7109375" style="33"/>
    <col min="13827" max="13827" width="3.7109375" style="33" customWidth="1"/>
    <col min="13828" max="13828" width="8.28515625" style="33" customWidth="1"/>
    <col min="13829" max="13829" width="5.7109375" style="33" customWidth="1"/>
    <col min="13830" max="13843" width="6.140625" style="33" customWidth="1"/>
    <col min="13844" max="13844" width="5.42578125" style="33" customWidth="1"/>
    <col min="13845" max="13845" width="4.7109375" style="33" customWidth="1"/>
    <col min="13846" max="14082" width="10.7109375" style="33"/>
    <col min="14083" max="14083" width="3.7109375" style="33" customWidth="1"/>
    <col min="14084" max="14084" width="8.28515625" style="33" customWidth="1"/>
    <col min="14085" max="14085" width="5.7109375" style="33" customWidth="1"/>
    <col min="14086" max="14099" width="6.140625" style="33" customWidth="1"/>
    <col min="14100" max="14100" width="5.42578125" style="33" customWidth="1"/>
    <col min="14101" max="14101" width="4.7109375" style="33" customWidth="1"/>
    <col min="14102" max="14338" width="10.7109375" style="33"/>
    <col min="14339" max="14339" width="3.7109375" style="33" customWidth="1"/>
    <col min="14340" max="14340" width="8.28515625" style="33" customWidth="1"/>
    <col min="14341" max="14341" width="5.7109375" style="33" customWidth="1"/>
    <col min="14342" max="14355" width="6.140625" style="33" customWidth="1"/>
    <col min="14356" max="14356" width="5.42578125" style="33" customWidth="1"/>
    <col min="14357" max="14357" width="4.7109375" style="33" customWidth="1"/>
    <col min="14358" max="14594" width="10.7109375" style="33"/>
    <col min="14595" max="14595" width="3.7109375" style="33" customWidth="1"/>
    <col min="14596" max="14596" width="8.28515625" style="33" customWidth="1"/>
    <col min="14597" max="14597" width="5.7109375" style="33" customWidth="1"/>
    <col min="14598" max="14611" width="6.140625" style="33" customWidth="1"/>
    <col min="14612" max="14612" width="5.42578125" style="33" customWidth="1"/>
    <col min="14613" max="14613" width="4.7109375" style="33" customWidth="1"/>
    <col min="14614" max="14850" width="10.7109375" style="33"/>
    <col min="14851" max="14851" width="3.7109375" style="33" customWidth="1"/>
    <col min="14852" max="14852" width="8.28515625" style="33" customWidth="1"/>
    <col min="14853" max="14853" width="5.7109375" style="33" customWidth="1"/>
    <col min="14854" max="14867" width="6.140625" style="33" customWidth="1"/>
    <col min="14868" max="14868" width="5.42578125" style="33" customWidth="1"/>
    <col min="14869" max="14869" width="4.7109375" style="33" customWidth="1"/>
    <col min="14870" max="15106" width="10.7109375" style="33"/>
    <col min="15107" max="15107" width="3.7109375" style="33" customWidth="1"/>
    <col min="15108" max="15108" width="8.28515625" style="33" customWidth="1"/>
    <col min="15109" max="15109" width="5.7109375" style="33" customWidth="1"/>
    <col min="15110" max="15123" width="6.140625" style="33" customWidth="1"/>
    <col min="15124" max="15124" width="5.42578125" style="33" customWidth="1"/>
    <col min="15125" max="15125" width="4.7109375" style="33" customWidth="1"/>
    <col min="15126" max="15362" width="10.7109375" style="33"/>
    <col min="15363" max="15363" width="3.7109375" style="33" customWidth="1"/>
    <col min="15364" max="15364" width="8.28515625" style="33" customWidth="1"/>
    <col min="15365" max="15365" width="5.7109375" style="33" customWidth="1"/>
    <col min="15366" max="15379" width="6.140625" style="33" customWidth="1"/>
    <col min="15380" max="15380" width="5.42578125" style="33" customWidth="1"/>
    <col min="15381" max="15381" width="4.7109375" style="33" customWidth="1"/>
    <col min="15382" max="15618" width="10.7109375" style="33"/>
    <col min="15619" max="15619" width="3.7109375" style="33" customWidth="1"/>
    <col min="15620" max="15620" width="8.28515625" style="33" customWidth="1"/>
    <col min="15621" max="15621" width="5.7109375" style="33" customWidth="1"/>
    <col min="15622" max="15635" width="6.140625" style="33" customWidth="1"/>
    <col min="15636" max="15636" width="5.42578125" style="33" customWidth="1"/>
    <col min="15637" max="15637" width="4.7109375" style="33" customWidth="1"/>
    <col min="15638" max="15874" width="10.7109375" style="33"/>
    <col min="15875" max="15875" width="3.7109375" style="33" customWidth="1"/>
    <col min="15876" max="15876" width="8.28515625" style="33" customWidth="1"/>
    <col min="15877" max="15877" width="5.7109375" style="33" customWidth="1"/>
    <col min="15878" max="15891" width="6.140625" style="33" customWidth="1"/>
    <col min="15892" max="15892" width="5.42578125" style="33" customWidth="1"/>
    <col min="15893" max="15893" width="4.7109375" style="33" customWidth="1"/>
    <col min="15894" max="16130" width="10.7109375" style="33"/>
    <col min="16131" max="16131" width="3.7109375" style="33" customWidth="1"/>
    <col min="16132" max="16132" width="8.28515625" style="33" customWidth="1"/>
    <col min="16133" max="16133" width="5.7109375" style="33" customWidth="1"/>
    <col min="16134" max="16147" width="6.140625" style="33" customWidth="1"/>
    <col min="16148" max="16148" width="5.42578125" style="33" customWidth="1"/>
    <col min="16149" max="16149" width="4.7109375" style="33" customWidth="1"/>
    <col min="16150" max="16384" width="10.7109375" style="33"/>
  </cols>
  <sheetData>
    <row r="1" spans="1:27" ht="10.5" customHeight="1" thickBot="1" x14ac:dyDescent="0.25"/>
    <row r="2" spans="1:27" ht="10.5" customHeight="1" thickTop="1" x14ac:dyDescent="0.2">
      <c r="B2" s="377"/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79"/>
      <c r="N2" s="379"/>
      <c r="O2" s="379"/>
      <c r="P2" s="379"/>
      <c r="Q2" s="379"/>
      <c r="R2" s="379"/>
      <c r="S2" s="379"/>
      <c r="T2" s="379"/>
      <c r="U2" s="379"/>
      <c r="V2" s="382"/>
    </row>
    <row r="3" spans="1:27" ht="10.5" customHeight="1" x14ac:dyDescent="0.25">
      <c r="B3" s="383"/>
      <c r="C3" s="492" t="s">
        <v>54</v>
      </c>
      <c r="D3" s="493"/>
      <c r="E3" s="494"/>
      <c r="F3" s="494"/>
      <c r="G3" s="494"/>
      <c r="H3" s="495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384"/>
    </row>
    <row r="4" spans="1:27" ht="10.5" customHeight="1" x14ac:dyDescent="0.25">
      <c r="B4" s="383"/>
      <c r="C4" s="496" t="s">
        <v>129</v>
      </c>
      <c r="D4" s="409"/>
      <c r="E4" s="51"/>
      <c r="F4" s="51"/>
      <c r="G4" s="51"/>
      <c r="H4" s="497"/>
      <c r="I4" s="51"/>
      <c r="J4" s="51"/>
      <c r="K4" s="51"/>
      <c r="L4" s="51"/>
      <c r="M4" s="51"/>
      <c r="N4" s="51"/>
      <c r="O4" s="51"/>
      <c r="P4" s="51"/>
      <c r="Q4" s="51"/>
      <c r="R4" s="411"/>
      <c r="S4" s="51"/>
      <c r="T4" s="51"/>
      <c r="U4" s="51"/>
      <c r="V4" s="384"/>
    </row>
    <row r="5" spans="1:27" ht="10.5" customHeight="1" x14ac:dyDescent="0.25">
      <c r="B5" s="383"/>
      <c r="C5" s="496" t="s">
        <v>53</v>
      </c>
      <c r="D5" s="409"/>
      <c r="E5" s="51"/>
      <c r="F5" s="51"/>
      <c r="G5" s="51"/>
      <c r="H5" s="498"/>
      <c r="I5" s="51"/>
      <c r="J5" s="51"/>
      <c r="K5" s="51"/>
      <c r="L5" s="51"/>
      <c r="M5" s="51"/>
      <c r="N5" s="51"/>
      <c r="O5" s="51"/>
      <c r="P5" s="51"/>
      <c r="Q5" s="410"/>
      <c r="R5" s="411"/>
      <c r="S5" s="51"/>
      <c r="T5" s="51"/>
      <c r="U5" s="51"/>
      <c r="V5" s="384"/>
    </row>
    <row r="6" spans="1:27" ht="9.9499999999999993" customHeight="1" thickBot="1" x14ac:dyDescent="0.3">
      <c r="B6" s="383"/>
      <c r="C6" s="499" t="s">
        <v>52</v>
      </c>
      <c r="D6" s="500"/>
      <c r="E6" s="501"/>
      <c r="F6" s="501"/>
      <c r="G6" s="501"/>
      <c r="H6" s="502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384"/>
    </row>
    <row r="7" spans="1:27" ht="9.9499999999999993" customHeight="1" thickTop="1" x14ac:dyDescent="0.25">
      <c r="B7" s="383"/>
      <c r="C7" s="399"/>
      <c r="D7" s="409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384"/>
    </row>
    <row r="8" spans="1:27" s="34" customFormat="1" ht="21" customHeight="1" x14ac:dyDescent="0.2">
      <c r="A8" s="318"/>
      <c r="B8" s="412"/>
      <c r="C8" s="1001" t="str">
        <f t="array" aca="1" ref="C8" ca="1">RIGHT(CELL("filename",A1),LEN(CELL("filename",A1))-SEARCH("]",CELL("filename",A1)))</f>
        <v>Grille de revue de conception</v>
      </c>
      <c r="D8" s="1001"/>
      <c r="E8" s="1001"/>
      <c r="F8" s="1001"/>
      <c r="G8" s="1001"/>
      <c r="H8" s="1001"/>
      <c r="I8" s="1001"/>
      <c r="J8" s="1001"/>
      <c r="K8" s="1001"/>
      <c r="L8" s="1001"/>
      <c r="M8" s="1001"/>
      <c r="N8" s="1001"/>
      <c r="O8" s="1001"/>
      <c r="P8" s="1001"/>
      <c r="Q8" s="1001"/>
      <c r="R8" s="1001"/>
      <c r="S8" s="1001"/>
      <c r="T8" s="1001"/>
      <c r="U8" s="1001"/>
      <c r="V8" s="413"/>
    </row>
    <row r="9" spans="1:27" s="34" customFormat="1" ht="10.5" customHeight="1" x14ac:dyDescent="0.2">
      <c r="A9" s="318"/>
      <c r="B9" s="412"/>
      <c r="C9" s="373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73"/>
      <c r="V9" s="413"/>
    </row>
    <row r="10" spans="1:27" s="34" customFormat="1" ht="12.95" customHeight="1" x14ac:dyDescent="0.2">
      <c r="A10" s="318"/>
      <c r="B10" s="412"/>
      <c r="C10" s="373"/>
      <c r="D10" s="989" t="s">
        <v>60</v>
      </c>
      <c r="E10" s="990"/>
      <c r="F10" s="990"/>
      <c r="G10" s="991"/>
      <c r="H10" s="1002" t="s">
        <v>61</v>
      </c>
      <c r="I10" s="1003"/>
      <c r="J10" s="1003"/>
      <c r="K10" s="1004"/>
      <c r="L10" s="1002" t="s">
        <v>62</v>
      </c>
      <c r="M10" s="1003"/>
      <c r="N10" s="1003"/>
      <c r="O10" s="1004"/>
      <c r="P10" s="1002" t="s">
        <v>63</v>
      </c>
      <c r="Q10" s="1003"/>
      <c r="R10" s="1003"/>
      <c r="S10" s="1003"/>
      <c r="T10" s="1004"/>
      <c r="U10" s="51"/>
      <c r="V10" s="413"/>
      <c r="Z10" s="33"/>
      <c r="AA10" s="33"/>
    </row>
    <row r="11" spans="1:27" s="36" customFormat="1" ht="12.95" customHeight="1" x14ac:dyDescent="0.2">
      <c r="B11" s="414"/>
      <c r="C11" s="319"/>
      <c r="D11" s="989" t="s">
        <v>64</v>
      </c>
      <c r="E11" s="990"/>
      <c r="F11" s="990"/>
      <c r="G11" s="991"/>
      <c r="H11" s="37" t="s">
        <v>65</v>
      </c>
      <c r="I11" s="86"/>
      <c r="J11" s="38" t="s">
        <v>66</v>
      </c>
      <c r="K11" s="87"/>
      <c r="L11" s="39" t="s">
        <v>67</v>
      </c>
      <c r="M11" s="88"/>
      <c r="N11" s="41" t="s">
        <v>68</v>
      </c>
      <c r="O11" s="87"/>
      <c r="P11" s="42"/>
      <c r="Q11" s="43" t="s">
        <v>69</v>
      </c>
      <c r="R11" s="88"/>
      <c r="S11" s="40"/>
      <c r="T11" s="44"/>
      <c r="U11" s="51"/>
      <c r="V11" s="415"/>
    </row>
    <row r="12" spans="1:27" s="45" customFormat="1" ht="12" customHeight="1" x14ac:dyDescent="0.2">
      <c r="B12" s="416"/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48"/>
      <c r="T12" s="48"/>
      <c r="U12" s="51"/>
      <c r="V12" s="417"/>
      <c r="W12" s="46"/>
    </row>
    <row r="13" spans="1:27" s="45" customFormat="1" ht="17.25" customHeight="1" x14ac:dyDescent="0.2">
      <c r="B13" s="416"/>
      <c r="C13" s="537"/>
      <c r="D13" s="996" t="s">
        <v>0</v>
      </c>
      <c r="E13" s="996"/>
      <c r="F13" s="994" t="str">
        <f>'Identification du chantier'!$C$11</f>
        <v>Grand Paris interconnexion gare des Ardoines</v>
      </c>
      <c r="G13" s="994"/>
      <c r="H13" s="994"/>
      <c r="I13" s="994"/>
      <c r="J13" s="994"/>
      <c r="K13" s="994"/>
      <c r="L13" s="994"/>
      <c r="M13" s="994"/>
      <c r="N13" s="994"/>
      <c r="O13" s="996" t="s">
        <v>70</v>
      </c>
      <c r="P13" s="996"/>
      <c r="Q13" s="996"/>
      <c r="R13" s="1014">
        <f>'Fiche de visa'!G6</f>
        <v>0</v>
      </c>
      <c r="S13" s="1014"/>
      <c r="T13" s="1014"/>
      <c r="U13" s="1014"/>
      <c r="V13" s="417"/>
    </row>
    <row r="14" spans="1:27" s="45" customFormat="1" ht="25.5" customHeight="1" x14ac:dyDescent="0.2">
      <c r="B14" s="416"/>
      <c r="C14" s="1005" t="s">
        <v>71</v>
      </c>
      <c r="D14" s="1006"/>
      <c r="E14" s="1006"/>
      <c r="F14" s="995"/>
      <c r="G14" s="995"/>
      <c r="H14" s="995"/>
      <c r="I14" s="995"/>
      <c r="J14" s="995"/>
      <c r="K14" s="995"/>
      <c r="L14" s="995"/>
      <c r="M14" s="995"/>
      <c r="N14" s="995"/>
      <c r="O14" s="996" t="s">
        <v>4</v>
      </c>
      <c r="P14" s="996"/>
      <c r="Q14" s="996"/>
      <c r="R14" s="1013">
        <f>'Fiche de visa'!S6</f>
        <v>0</v>
      </c>
      <c r="S14" s="1013"/>
      <c r="T14" s="1013"/>
      <c r="U14" s="1013"/>
      <c r="V14" s="417"/>
    </row>
    <row r="15" spans="1:27" s="45" customFormat="1" ht="9" customHeight="1" x14ac:dyDescent="0.2">
      <c r="B15" s="416"/>
      <c r="C15" s="48"/>
      <c r="D15" s="47"/>
      <c r="E15" s="47"/>
      <c r="F15" s="48"/>
      <c r="G15" s="48"/>
      <c r="H15" s="48"/>
      <c r="I15" s="47"/>
      <c r="J15" s="49"/>
      <c r="K15" s="48"/>
      <c r="L15" s="48"/>
      <c r="M15" s="48"/>
      <c r="N15" s="48"/>
      <c r="O15" s="48"/>
      <c r="P15" s="50"/>
      <c r="Q15" s="48"/>
      <c r="R15" s="48"/>
      <c r="S15" s="48"/>
      <c r="T15" s="48"/>
      <c r="U15" s="48"/>
      <c r="V15" s="417"/>
    </row>
    <row r="16" spans="1:27" s="45" customFormat="1" ht="9" customHeight="1" x14ac:dyDescent="0.2">
      <c r="B16" s="416"/>
      <c r="C16" s="48"/>
      <c r="D16" s="47"/>
      <c r="E16" s="47"/>
      <c r="F16" s="48"/>
      <c r="G16" s="48"/>
      <c r="H16" s="48"/>
      <c r="I16" s="47"/>
      <c r="J16" s="47"/>
      <c r="K16" s="47"/>
      <c r="L16" s="48"/>
      <c r="M16" s="48"/>
      <c r="N16" s="48"/>
      <c r="O16" s="48"/>
      <c r="P16" s="48"/>
      <c r="Q16" s="48"/>
      <c r="R16" s="48"/>
      <c r="S16" s="48"/>
      <c r="T16" s="48"/>
      <c r="U16" s="48"/>
      <c r="V16" s="417"/>
    </row>
    <row r="17" spans="2:22" ht="28.5" customHeight="1" x14ac:dyDescent="0.2">
      <c r="B17" s="383"/>
      <c r="C17" s="1007" t="s">
        <v>72</v>
      </c>
      <c r="D17" s="1008"/>
      <c r="E17" s="1008"/>
      <c r="F17" s="1009"/>
      <c r="G17" s="1010" t="s">
        <v>73</v>
      </c>
      <c r="H17" s="1011"/>
      <c r="I17" s="1011"/>
      <c r="J17" s="1012"/>
      <c r="K17" s="1010" t="s">
        <v>74</v>
      </c>
      <c r="L17" s="1011"/>
      <c r="M17" s="1011"/>
      <c r="N17" s="1012"/>
      <c r="O17" s="1010" t="s">
        <v>75</v>
      </c>
      <c r="P17" s="1011"/>
      <c r="Q17" s="1011"/>
      <c r="R17" s="1011"/>
      <c r="S17" s="1011"/>
      <c r="T17" s="1011"/>
      <c r="U17" s="1011"/>
      <c r="V17" s="384"/>
    </row>
    <row r="18" spans="2:22" ht="15" customHeight="1" x14ac:dyDescent="0.2">
      <c r="B18" s="383"/>
      <c r="C18" s="1015" t="s">
        <v>76</v>
      </c>
      <c r="D18" s="1017"/>
      <c r="E18" s="1015" t="s">
        <v>5</v>
      </c>
      <c r="F18" s="1017"/>
      <c r="G18" s="1015" t="s">
        <v>76</v>
      </c>
      <c r="H18" s="1017"/>
      <c r="I18" s="1015" t="s">
        <v>5</v>
      </c>
      <c r="J18" s="1017"/>
      <c r="K18" s="1015" t="s">
        <v>76</v>
      </c>
      <c r="L18" s="1017"/>
      <c r="M18" s="1015" t="s">
        <v>5</v>
      </c>
      <c r="N18" s="1017"/>
      <c r="O18" s="1015" t="s">
        <v>76</v>
      </c>
      <c r="P18" s="1016"/>
      <c r="Q18" s="1017"/>
      <c r="R18" s="1015" t="s">
        <v>5</v>
      </c>
      <c r="S18" s="1016"/>
      <c r="T18" s="1016"/>
      <c r="U18" s="1016"/>
      <c r="V18" s="384"/>
    </row>
    <row r="19" spans="2:22" ht="14.1" customHeight="1" x14ac:dyDescent="0.2">
      <c r="B19" s="383"/>
      <c r="C19" s="939"/>
      <c r="D19" s="939"/>
      <c r="E19" s="979"/>
      <c r="F19" s="980"/>
      <c r="G19" s="997"/>
      <c r="H19" s="998"/>
      <c r="I19" s="979"/>
      <c r="J19" s="980"/>
      <c r="K19" s="997"/>
      <c r="L19" s="998"/>
      <c r="M19" s="979"/>
      <c r="N19" s="980"/>
      <c r="O19" s="997"/>
      <c r="P19" s="1019"/>
      <c r="Q19" s="998"/>
      <c r="R19" s="979"/>
      <c r="S19" s="983"/>
      <c r="T19" s="983"/>
      <c r="U19" s="51"/>
      <c r="V19" s="384"/>
    </row>
    <row r="20" spans="2:22" ht="13.5" customHeight="1" x14ac:dyDescent="0.2">
      <c r="B20" s="383"/>
      <c r="C20" s="986"/>
      <c r="D20" s="986"/>
      <c r="E20" s="981"/>
      <c r="F20" s="982"/>
      <c r="G20" s="999"/>
      <c r="H20" s="1000"/>
      <c r="I20" s="981"/>
      <c r="J20" s="982"/>
      <c r="K20" s="999"/>
      <c r="L20" s="1000"/>
      <c r="M20" s="981"/>
      <c r="N20" s="982"/>
      <c r="O20" s="999"/>
      <c r="P20" s="1020"/>
      <c r="Q20" s="1000"/>
      <c r="R20" s="981"/>
      <c r="S20" s="984"/>
      <c r="T20" s="984"/>
      <c r="U20" s="51"/>
      <c r="V20" s="384"/>
    </row>
    <row r="21" spans="2:22" ht="6.75" customHeight="1" x14ac:dyDescent="0.2">
      <c r="B21" s="383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384"/>
    </row>
    <row r="22" spans="2:22" ht="17.100000000000001" customHeight="1" thickBot="1" x14ac:dyDescent="0.25">
      <c r="B22" s="383"/>
      <c r="C22" s="51"/>
      <c r="D22" s="1018" t="s">
        <v>77</v>
      </c>
      <c r="E22" s="1018"/>
      <c r="F22" s="1018"/>
      <c r="G22" s="1018"/>
      <c r="H22" s="1018"/>
      <c r="I22" s="1018"/>
      <c r="J22" s="1018"/>
      <c r="K22" s="1018"/>
      <c r="L22" s="1018"/>
      <c r="M22" s="1018"/>
      <c r="N22" s="1018"/>
      <c r="O22" s="1018"/>
      <c r="P22" s="1018"/>
      <c r="Q22" s="1018"/>
      <c r="R22" s="1018"/>
      <c r="S22" s="1018"/>
      <c r="T22" s="1018"/>
      <c r="U22" s="51"/>
      <c r="V22" s="384"/>
    </row>
    <row r="23" spans="2:22" ht="17.100000000000001" customHeight="1" thickBot="1" x14ac:dyDescent="0.25">
      <c r="B23" s="383"/>
      <c r="C23" s="985" t="s">
        <v>78</v>
      </c>
      <c r="D23" s="974"/>
      <c r="E23" s="974"/>
      <c r="F23" s="974"/>
      <c r="G23" s="974"/>
      <c r="H23" s="974"/>
      <c r="I23" s="975"/>
      <c r="J23" s="973" t="s">
        <v>79</v>
      </c>
      <c r="K23" s="974"/>
      <c r="L23" s="974"/>
      <c r="M23" s="974"/>
      <c r="N23" s="975"/>
      <c r="O23" s="973" t="s">
        <v>80</v>
      </c>
      <c r="P23" s="974"/>
      <c r="Q23" s="975"/>
      <c r="R23" s="973" t="s">
        <v>16</v>
      </c>
      <c r="S23" s="974"/>
      <c r="T23" s="974"/>
      <c r="U23" s="985"/>
      <c r="V23" s="384"/>
    </row>
    <row r="24" spans="2:22" ht="15" customHeight="1" x14ac:dyDescent="0.2">
      <c r="B24" s="383"/>
      <c r="C24" s="992" t="str">
        <f>'Liste des données d''entrée'!C14</f>
        <v>Descente des conducteurs</v>
      </c>
      <c r="D24" s="992"/>
      <c r="E24" s="992"/>
      <c r="F24" s="992"/>
      <c r="G24" s="992"/>
      <c r="H24" s="992"/>
      <c r="I24" s="993"/>
      <c r="J24" s="627" t="str">
        <f>'Liste des données d''entrée'!D14</f>
        <v>PESPTE</v>
      </c>
      <c r="K24" s="627" t="str">
        <f>'Liste des données d''entrée'!E14</f>
        <v>396000</v>
      </c>
      <c r="L24" s="627">
        <f>'Liste des données d''entrée'!F14</f>
        <v>0</v>
      </c>
      <c r="M24" s="627">
        <f>'Liste des données d''entrée'!G14</f>
        <v>0</v>
      </c>
      <c r="N24" s="627">
        <f>'Liste des données d''entrée'!H14</f>
        <v>0</v>
      </c>
      <c r="O24" s="976"/>
      <c r="P24" s="977"/>
      <c r="Q24" s="978"/>
      <c r="R24" s="987"/>
      <c r="S24" s="988"/>
      <c r="T24" s="988"/>
      <c r="U24" s="988"/>
      <c r="V24" s="384"/>
    </row>
    <row r="25" spans="2:22" ht="15" customHeight="1" x14ac:dyDescent="0.2">
      <c r="B25" s="383"/>
      <c r="C25" s="947"/>
      <c r="D25" s="947"/>
      <c r="E25" s="947"/>
      <c r="F25" s="947"/>
      <c r="G25" s="947"/>
      <c r="H25" s="947"/>
      <c r="I25" s="948"/>
      <c r="J25" s="628"/>
      <c r="K25" s="629"/>
      <c r="L25" s="629"/>
      <c r="M25" s="629"/>
      <c r="N25" s="630"/>
      <c r="O25" s="967"/>
      <c r="P25" s="968"/>
      <c r="Q25" s="969"/>
      <c r="R25" s="936"/>
      <c r="S25" s="937"/>
      <c r="T25" s="937"/>
      <c r="U25" s="937"/>
      <c r="V25" s="384"/>
    </row>
    <row r="26" spans="2:22" ht="15" customHeight="1" x14ac:dyDescent="0.2">
      <c r="B26" s="383"/>
      <c r="C26" s="947"/>
      <c r="D26" s="947"/>
      <c r="E26" s="947"/>
      <c r="F26" s="947"/>
      <c r="G26" s="947"/>
      <c r="H26" s="947"/>
      <c r="I26" s="948"/>
      <c r="J26" s="628"/>
      <c r="K26" s="629"/>
      <c r="L26" s="629"/>
      <c r="M26" s="629"/>
      <c r="N26" s="630"/>
      <c r="O26" s="967"/>
      <c r="P26" s="968"/>
      <c r="Q26" s="969"/>
      <c r="R26" s="936"/>
      <c r="S26" s="937"/>
      <c r="T26" s="937"/>
      <c r="U26" s="937"/>
      <c r="V26" s="384"/>
    </row>
    <row r="27" spans="2:22" ht="15" customHeight="1" x14ac:dyDescent="0.2">
      <c r="B27" s="383"/>
      <c r="C27" s="947"/>
      <c r="D27" s="947"/>
      <c r="E27" s="947"/>
      <c r="F27" s="947"/>
      <c r="G27" s="947"/>
      <c r="H27" s="947"/>
      <c r="I27" s="948"/>
      <c r="J27" s="628"/>
      <c r="K27" s="629"/>
      <c r="L27" s="629"/>
      <c r="M27" s="629"/>
      <c r="N27" s="630"/>
      <c r="O27" s="967"/>
      <c r="P27" s="968"/>
      <c r="Q27" s="969"/>
      <c r="R27" s="936"/>
      <c r="S27" s="937"/>
      <c r="T27" s="937"/>
      <c r="U27" s="937"/>
      <c r="V27" s="384"/>
    </row>
    <row r="28" spans="2:22" ht="15" customHeight="1" x14ac:dyDescent="0.2">
      <c r="B28" s="383"/>
      <c r="C28" s="947"/>
      <c r="D28" s="947"/>
      <c r="E28" s="947"/>
      <c r="F28" s="947"/>
      <c r="G28" s="947"/>
      <c r="H28" s="947"/>
      <c r="I28" s="948"/>
      <c r="J28" s="628"/>
      <c r="K28" s="629"/>
      <c r="L28" s="629"/>
      <c r="M28" s="629"/>
      <c r="N28" s="630"/>
      <c r="O28" s="967"/>
      <c r="P28" s="968"/>
      <c r="Q28" s="969"/>
      <c r="R28" s="936"/>
      <c r="S28" s="937"/>
      <c r="T28" s="937"/>
      <c r="U28" s="937"/>
      <c r="V28" s="384"/>
    </row>
    <row r="29" spans="2:22" ht="15" customHeight="1" x14ac:dyDescent="0.2">
      <c r="B29" s="383"/>
      <c r="C29" s="947"/>
      <c r="D29" s="947"/>
      <c r="E29" s="947"/>
      <c r="F29" s="947"/>
      <c r="G29" s="947"/>
      <c r="H29" s="947"/>
      <c r="I29" s="948"/>
      <c r="J29" s="628"/>
      <c r="K29" s="629"/>
      <c r="L29" s="629"/>
      <c r="M29" s="629"/>
      <c r="N29" s="630"/>
      <c r="O29" s="967"/>
      <c r="P29" s="968"/>
      <c r="Q29" s="969"/>
      <c r="R29" s="936"/>
      <c r="S29" s="937"/>
      <c r="T29" s="937"/>
      <c r="U29" s="937"/>
      <c r="V29" s="384"/>
    </row>
    <row r="30" spans="2:22" ht="15" customHeight="1" x14ac:dyDescent="0.2">
      <c r="B30" s="383"/>
      <c r="C30" s="943"/>
      <c r="D30" s="943"/>
      <c r="E30" s="943"/>
      <c r="F30" s="943"/>
      <c r="G30" s="943"/>
      <c r="H30" s="943"/>
      <c r="I30" s="944"/>
      <c r="J30" s="628"/>
      <c r="K30" s="629"/>
      <c r="L30" s="629"/>
      <c r="M30" s="629"/>
      <c r="N30" s="630"/>
      <c r="O30" s="970"/>
      <c r="P30" s="971"/>
      <c r="Q30" s="972"/>
      <c r="R30" s="938"/>
      <c r="S30" s="939"/>
      <c r="T30" s="939"/>
      <c r="U30" s="939"/>
      <c r="V30" s="384"/>
    </row>
    <row r="31" spans="2:22" ht="8.25" customHeight="1" x14ac:dyDescent="0.2">
      <c r="B31" s="383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384"/>
    </row>
    <row r="32" spans="2:22" ht="13.5" customHeight="1" thickBot="1" x14ac:dyDescent="0.25">
      <c r="B32" s="383"/>
      <c r="C32" s="52"/>
      <c r="D32" s="949" t="s">
        <v>6</v>
      </c>
      <c r="E32" s="949"/>
      <c r="F32" s="949"/>
      <c r="G32" s="949"/>
      <c r="H32" s="949"/>
      <c r="I32" s="949"/>
      <c r="J32" s="949"/>
      <c r="K32" s="949"/>
      <c r="L32" s="949"/>
      <c r="M32" s="949"/>
      <c r="N32" s="949"/>
      <c r="O32" s="949"/>
      <c r="P32" s="949"/>
      <c r="Q32" s="949"/>
      <c r="R32" s="949"/>
      <c r="S32" s="949"/>
      <c r="T32" s="949"/>
      <c r="U32" s="52"/>
      <c r="V32" s="384"/>
    </row>
    <row r="33" spans="2:22" ht="11.25" customHeight="1" x14ac:dyDescent="0.2">
      <c r="B33" s="383"/>
      <c r="C33" s="950"/>
      <c r="D33" s="951"/>
      <c r="E33" s="951"/>
      <c r="F33" s="951"/>
      <c r="G33" s="952"/>
      <c r="H33" s="53"/>
      <c r="I33" s="54"/>
      <c r="J33" s="55"/>
      <c r="K33" s="55"/>
      <c r="L33" s="55"/>
      <c r="M33" s="55"/>
      <c r="N33" s="55"/>
      <c r="O33" s="55"/>
      <c r="P33" s="55"/>
      <c r="Q33" s="55"/>
      <c r="R33" s="56" t="s">
        <v>81</v>
      </c>
      <c r="S33" s="56" t="s">
        <v>10</v>
      </c>
      <c r="T33" s="57" t="s">
        <v>9</v>
      </c>
      <c r="U33" s="56" t="s">
        <v>11</v>
      </c>
      <c r="V33" s="384"/>
    </row>
    <row r="34" spans="2:22" ht="14.1" customHeight="1" x14ac:dyDescent="0.2">
      <c r="B34" s="383"/>
      <c r="C34" s="953" t="s">
        <v>82</v>
      </c>
      <c r="D34" s="954"/>
      <c r="E34" s="954"/>
      <c r="F34" s="954"/>
      <c r="G34" s="955"/>
      <c r="H34" s="58"/>
      <c r="I34" s="54"/>
      <c r="J34" s="55"/>
      <c r="K34" s="55"/>
      <c r="L34" s="55"/>
      <c r="M34" s="55"/>
      <c r="N34" s="55"/>
      <c r="O34" s="55"/>
      <c r="P34" s="55"/>
      <c r="Q34" s="55"/>
      <c r="R34" s="89"/>
      <c r="S34" s="89"/>
      <c r="T34" s="89"/>
      <c r="U34" s="418"/>
      <c r="V34" s="384"/>
    </row>
    <row r="35" spans="2:22" ht="14.1" customHeight="1" x14ac:dyDescent="0.2">
      <c r="B35" s="383"/>
      <c r="C35" s="956" t="s">
        <v>83</v>
      </c>
      <c r="D35" s="957"/>
      <c r="E35" s="957"/>
      <c r="F35" s="957"/>
      <c r="G35" s="958"/>
      <c r="H35" s="59" t="s">
        <v>84</v>
      </c>
      <c r="I35" s="60"/>
      <c r="J35" s="61"/>
      <c r="K35" s="61"/>
      <c r="L35" s="61"/>
      <c r="M35" s="320"/>
      <c r="N35" s="320"/>
      <c r="O35" s="320"/>
      <c r="P35" s="320"/>
      <c r="Q35" s="320"/>
      <c r="R35" s="90"/>
      <c r="S35" s="90"/>
      <c r="T35" s="91"/>
      <c r="U35" s="92"/>
      <c r="V35" s="384"/>
    </row>
    <row r="36" spans="2:22" ht="14.1" customHeight="1" x14ac:dyDescent="0.2">
      <c r="B36" s="383"/>
      <c r="C36" s="55"/>
      <c r="D36" s="322"/>
      <c r="E36" s="322"/>
      <c r="F36" s="322"/>
      <c r="G36" s="321"/>
      <c r="H36" s="62" t="s">
        <v>85</v>
      </c>
      <c r="I36" s="63"/>
      <c r="J36" s="64"/>
      <c r="K36" s="64"/>
      <c r="L36" s="64"/>
      <c r="M36" s="55"/>
      <c r="N36" s="55"/>
      <c r="O36" s="65"/>
      <c r="P36" s="55"/>
      <c r="Q36" s="55"/>
      <c r="R36" s="93"/>
      <c r="S36" s="93"/>
      <c r="T36" s="94"/>
      <c r="U36" s="418"/>
      <c r="V36" s="384"/>
    </row>
    <row r="37" spans="2:22" ht="14.1" customHeight="1" x14ac:dyDescent="0.2">
      <c r="B37" s="383"/>
      <c r="C37" s="959" t="s">
        <v>86</v>
      </c>
      <c r="D37" s="959"/>
      <c r="E37" s="959"/>
      <c r="F37" s="959"/>
      <c r="G37" s="960"/>
      <c r="H37" s="62" t="s">
        <v>87</v>
      </c>
      <c r="I37" s="63"/>
      <c r="J37" s="64"/>
      <c r="K37" s="64"/>
      <c r="L37" s="419"/>
      <c r="M37" s="419"/>
      <c r="N37" s="419"/>
      <c r="O37" s="419"/>
      <c r="P37" s="419"/>
      <c r="Q37" s="419"/>
      <c r="R37" s="93"/>
      <c r="S37" s="93"/>
      <c r="T37" s="94"/>
      <c r="U37" s="418"/>
      <c r="V37" s="384"/>
    </row>
    <row r="38" spans="2:22" ht="14.1" customHeight="1" x14ac:dyDescent="0.2">
      <c r="B38" s="383"/>
      <c r="C38" s="945" t="s">
        <v>88</v>
      </c>
      <c r="D38" s="945"/>
      <c r="E38" s="945"/>
      <c r="F38" s="945"/>
      <c r="G38" s="946"/>
      <c r="H38" s="62" t="s">
        <v>89</v>
      </c>
      <c r="I38" s="63"/>
      <c r="J38" s="55"/>
      <c r="K38" s="64"/>
      <c r="L38" s="419"/>
      <c r="M38" s="419"/>
      <c r="N38" s="419"/>
      <c r="O38" s="419"/>
      <c r="P38" s="419"/>
      <c r="Q38" s="419"/>
      <c r="R38" s="93"/>
      <c r="S38" s="93"/>
      <c r="T38" s="94"/>
      <c r="U38" s="418"/>
      <c r="V38" s="384"/>
    </row>
    <row r="39" spans="2:22" ht="14.1" customHeight="1" x14ac:dyDescent="0.2">
      <c r="B39" s="383"/>
      <c r="C39" s="945" t="s">
        <v>90</v>
      </c>
      <c r="D39" s="965"/>
      <c r="E39" s="965"/>
      <c r="F39" s="965"/>
      <c r="G39" s="966"/>
      <c r="H39" s="62" t="s">
        <v>91</v>
      </c>
      <c r="I39" s="63"/>
      <c r="J39" s="55"/>
      <c r="K39" s="64"/>
      <c r="L39" s="419"/>
      <c r="M39" s="419"/>
      <c r="N39" s="419"/>
      <c r="O39" s="419"/>
      <c r="P39" s="419"/>
      <c r="Q39" s="419"/>
      <c r="R39" s="93"/>
      <c r="S39" s="93"/>
      <c r="T39" s="94"/>
      <c r="U39" s="418"/>
      <c r="V39" s="384"/>
    </row>
    <row r="40" spans="2:22" ht="14.1" customHeight="1" x14ac:dyDescent="0.2">
      <c r="B40" s="383"/>
      <c r="C40" s="945"/>
      <c r="D40" s="965"/>
      <c r="E40" s="965"/>
      <c r="F40" s="965"/>
      <c r="G40" s="966"/>
      <c r="H40" s="62" t="s">
        <v>92</v>
      </c>
      <c r="I40" s="63"/>
      <c r="J40" s="64"/>
      <c r="K40" s="55"/>
      <c r="L40" s="55"/>
      <c r="M40" s="55"/>
      <c r="N40" s="55"/>
      <c r="O40" s="55"/>
      <c r="P40" s="55"/>
      <c r="Q40" s="55"/>
      <c r="R40" s="93"/>
      <c r="S40" s="93"/>
      <c r="T40" s="94"/>
      <c r="U40" s="418"/>
      <c r="V40" s="384"/>
    </row>
    <row r="41" spans="2:22" ht="14.1" customHeight="1" x14ac:dyDescent="0.2">
      <c r="B41" s="383"/>
      <c r="C41" s="320"/>
      <c r="D41" s="66"/>
      <c r="E41" s="66"/>
      <c r="F41" s="323"/>
      <c r="G41" s="324"/>
      <c r="H41" s="67" t="s">
        <v>93</v>
      </c>
      <c r="I41" s="60"/>
      <c r="J41" s="320"/>
      <c r="K41" s="320"/>
      <c r="L41" s="320"/>
      <c r="M41" s="320"/>
      <c r="N41" s="320"/>
      <c r="O41" s="320"/>
      <c r="P41" s="320"/>
      <c r="Q41" s="320"/>
      <c r="R41" s="90"/>
      <c r="S41" s="90"/>
      <c r="T41" s="91"/>
      <c r="U41" s="92"/>
      <c r="V41" s="384"/>
    </row>
    <row r="42" spans="2:22" ht="14.1" customHeight="1" x14ac:dyDescent="0.2">
      <c r="B42" s="383"/>
      <c r="C42" s="959" t="s">
        <v>7</v>
      </c>
      <c r="D42" s="965"/>
      <c r="E42" s="965"/>
      <c r="F42" s="965"/>
      <c r="G42" s="966"/>
      <c r="H42" s="62" t="s">
        <v>92</v>
      </c>
      <c r="I42" s="63"/>
      <c r="J42" s="420"/>
      <c r="K42" s="420"/>
      <c r="L42" s="55"/>
      <c r="M42" s="55"/>
      <c r="N42" s="55"/>
      <c r="O42" s="55"/>
      <c r="P42" s="55"/>
      <c r="Q42" s="55"/>
      <c r="R42" s="93"/>
      <c r="S42" s="93"/>
      <c r="T42" s="94"/>
      <c r="U42" s="418"/>
      <c r="V42" s="384"/>
    </row>
    <row r="43" spans="2:22" ht="14.1" customHeight="1" x14ac:dyDescent="0.2">
      <c r="B43" s="383"/>
      <c r="C43" s="1021" t="s">
        <v>94</v>
      </c>
      <c r="D43" s="1022"/>
      <c r="E43" s="1022"/>
      <c r="F43" s="1022"/>
      <c r="G43" s="1023"/>
      <c r="H43" s="67" t="s">
        <v>8</v>
      </c>
      <c r="I43" s="60"/>
      <c r="J43" s="320"/>
      <c r="K43" s="320"/>
      <c r="L43" s="320"/>
      <c r="M43" s="320"/>
      <c r="N43" s="320"/>
      <c r="O43" s="320"/>
      <c r="P43" s="320"/>
      <c r="Q43" s="320"/>
      <c r="R43" s="90"/>
      <c r="S43" s="90"/>
      <c r="T43" s="91"/>
      <c r="U43" s="92"/>
      <c r="V43" s="384"/>
    </row>
    <row r="44" spans="2:22" ht="14.1" customHeight="1" x14ac:dyDescent="0.2">
      <c r="B44" s="383"/>
      <c r="C44" s="1024" t="s">
        <v>2</v>
      </c>
      <c r="D44" s="1025"/>
      <c r="E44" s="1025"/>
      <c r="F44" s="1025"/>
      <c r="G44" s="1026"/>
      <c r="H44" s="68" t="s">
        <v>3</v>
      </c>
      <c r="I44" s="69"/>
      <c r="J44" s="70"/>
      <c r="K44" s="70"/>
      <c r="L44" s="71"/>
      <c r="M44" s="71"/>
      <c r="N44" s="71"/>
      <c r="O44" s="71"/>
      <c r="P44" s="71"/>
      <c r="Q44" s="71"/>
      <c r="R44" s="95"/>
      <c r="S44" s="95"/>
      <c r="T44" s="96"/>
      <c r="U44" s="97"/>
      <c r="V44" s="384"/>
    </row>
    <row r="45" spans="2:22" ht="14.1" customHeight="1" x14ac:dyDescent="0.2">
      <c r="B45" s="383"/>
      <c r="C45" s="959" t="s">
        <v>1</v>
      </c>
      <c r="D45" s="965"/>
      <c r="E45" s="965"/>
      <c r="F45" s="965"/>
      <c r="G45" s="966"/>
      <c r="H45" s="1036" t="s">
        <v>95</v>
      </c>
      <c r="I45" s="1037"/>
      <c r="J45" s="1037"/>
      <c r="K45" s="1037"/>
      <c r="L45" s="1037"/>
      <c r="M45" s="1037"/>
      <c r="N45" s="1037"/>
      <c r="O45" s="1037"/>
      <c r="P45" s="1037"/>
      <c r="Q45" s="1038"/>
      <c r="R45" s="95"/>
      <c r="S45" s="95"/>
      <c r="T45" s="96"/>
      <c r="U45" s="97"/>
      <c r="V45" s="384"/>
    </row>
    <row r="46" spans="2:22" ht="14.1" customHeight="1" thickBot="1" x14ac:dyDescent="0.25">
      <c r="B46" s="383"/>
      <c r="C46" s="1039" t="s">
        <v>96</v>
      </c>
      <c r="D46" s="1040"/>
      <c r="E46" s="1040"/>
      <c r="F46" s="1040"/>
      <c r="G46" s="1041"/>
      <c r="H46" s="1042" t="s">
        <v>97</v>
      </c>
      <c r="I46" s="1043"/>
      <c r="J46" s="1043"/>
      <c r="K46" s="1043"/>
      <c r="L46" s="1043"/>
      <c r="M46" s="1043"/>
      <c r="N46" s="1043"/>
      <c r="O46" s="1043"/>
      <c r="P46" s="1043"/>
      <c r="Q46" s="1044"/>
      <c r="R46" s="98"/>
      <c r="S46" s="98"/>
      <c r="T46" s="99"/>
      <c r="U46" s="100"/>
      <c r="V46" s="384"/>
    </row>
    <row r="47" spans="2:22" ht="14.1" customHeight="1" x14ac:dyDescent="0.2">
      <c r="B47" s="383"/>
      <c r="C47" s="1027" t="s">
        <v>98</v>
      </c>
      <c r="D47" s="1027"/>
      <c r="E47" s="1027"/>
      <c r="F47" s="1027"/>
      <c r="G47" s="1028"/>
      <c r="H47" s="72" t="s">
        <v>99</v>
      </c>
      <c r="I47" s="73"/>
      <c r="J47" s="73"/>
      <c r="K47" s="73"/>
      <c r="L47" s="73"/>
      <c r="M47" s="73"/>
      <c r="N47" s="73"/>
      <c r="O47" s="73"/>
      <c r="P47" s="73"/>
      <c r="Q47" s="73"/>
      <c r="R47" s="101"/>
      <c r="S47" s="101"/>
      <c r="T47" s="102"/>
      <c r="U47" s="421"/>
      <c r="V47" s="384"/>
    </row>
    <row r="48" spans="2:22" ht="14.1" customHeight="1" x14ac:dyDescent="0.2">
      <c r="B48" s="383"/>
      <c r="C48" s="1033"/>
      <c r="D48" s="1033"/>
      <c r="E48" s="1033"/>
      <c r="F48" s="1033"/>
      <c r="G48" s="1034"/>
      <c r="H48" s="72" t="s">
        <v>100</v>
      </c>
      <c r="I48" s="73"/>
      <c r="J48" s="73"/>
      <c r="K48" s="73"/>
      <c r="L48" s="73"/>
      <c r="M48" s="73"/>
      <c r="N48" s="73"/>
      <c r="O48" s="73"/>
      <c r="P48" s="73"/>
      <c r="Q48" s="73"/>
      <c r="R48" s="101"/>
      <c r="S48" s="101"/>
      <c r="T48" s="102"/>
      <c r="U48" s="421"/>
      <c r="V48" s="384"/>
    </row>
    <row r="49" spans="2:22" ht="14.1" customHeight="1" x14ac:dyDescent="0.2">
      <c r="B49" s="383"/>
      <c r="C49" s="1033"/>
      <c r="D49" s="1033"/>
      <c r="E49" s="1033"/>
      <c r="F49" s="1033"/>
      <c r="G49" s="1034"/>
      <c r="H49" s="72" t="s">
        <v>101</v>
      </c>
      <c r="I49" s="73"/>
      <c r="J49" s="73"/>
      <c r="K49" s="73"/>
      <c r="L49" s="73"/>
      <c r="M49" s="73"/>
      <c r="N49" s="73"/>
      <c r="O49" s="73"/>
      <c r="P49" s="73"/>
      <c r="Q49" s="73"/>
      <c r="R49" s="101"/>
      <c r="S49" s="101"/>
      <c r="T49" s="102"/>
      <c r="U49" s="421"/>
      <c r="V49" s="384"/>
    </row>
    <row r="50" spans="2:22" ht="14.1" customHeight="1" x14ac:dyDescent="0.2">
      <c r="B50" s="383"/>
      <c r="C50" s="1033"/>
      <c r="D50" s="1033"/>
      <c r="E50" s="1033"/>
      <c r="F50" s="1033"/>
      <c r="G50" s="1034"/>
      <c r="H50" s="72" t="s">
        <v>102</v>
      </c>
      <c r="I50" s="73"/>
      <c r="J50" s="73"/>
      <c r="K50" s="73"/>
      <c r="L50" s="73"/>
      <c r="M50" s="73"/>
      <c r="N50" s="73"/>
      <c r="O50" s="73"/>
      <c r="P50" s="73"/>
      <c r="Q50" s="73"/>
      <c r="R50" s="101"/>
      <c r="S50" s="101"/>
      <c r="T50" s="102"/>
      <c r="U50" s="421"/>
      <c r="V50" s="384"/>
    </row>
    <row r="51" spans="2:22" ht="14.1" customHeight="1" x14ac:dyDescent="0.2">
      <c r="B51" s="383"/>
      <c r="C51" s="1033"/>
      <c r="D51" s="1033"/>
      <c r="E51" s="1033"/>
      <c r="F51" s="1033"/>
      <c r="G51" s="1034"/>
      <c r="H51" s="72" t="s">
        <v>103</v>
      </c>
      <c r="I51" s="73"/>
      <c r="J51" s="73"/>
      <c r="K51" s="73"/>
      <c r="L51" s="73"/>
      <c r="M51" s="73"/>
      <c r="N51" s="73"/>
      <c r="O51" s="73"/>
      <c r="P51" s="73"/>
      <c r="Q51" s="73"/>
      <c r="R51" s="101"/>
      <c r="S51" s="101"/>
      <c r="T51" s="102"/>
      <c r="U51" s="421"/>
      <c r="V51" s="384"/>
    </row>
    <row r="52" spans="2:22" ht="14.1" customHeight="1" thickBot="1" x14ac:dyDescent="0.25">
      <c r="B52" s="383"/>
      <c r="C52" s="1029"/>
      <c r="D52" s="1029"/>
      <c r="E52" s="1029"/>
      <c r="F52" s="1029"/>
      <c r="G52" s="1030"/>
      <c r="H52" s="1045" t="s">
        <v>104</v>
      </c>
      <c r="I52" s="1046"/>
      <c r="J52" s="1046"/>
      <c r="K52" s="1046"/>
      <c r="L52" s="1046"/>
      <c r="M52" s="1046"/>
      <c r="N52" s="1046"/>
      <c r="O52" s="1046"/>
      <c r="P52" s="1046"/>
      <c r="Q52" s="1047"/>
      <c r="R52" s="103"/>
      <c r="S52" s="103"/>
      <c r="T52" s="104"/>
      <c r="U52" s="105"/>
      <c r="V52" s="384"/>
    </row>
    <row r="53" spans="2:22" ht="14.1" customHeight="1" thickBot="1" x14ac:dyDescent="0.25">
      <c r="B53" s="383"/>
      <c r="C53" s="950" t="s">
        <v>105</v>
      </c>
      <c r="D53" s="950"/>
      <c r="E53" s="950"/>
      <c r="F53" s="950"/>
      <c r="G53" s="961"/>
      <c r="H53" s="962" t="s">
        <v>106</v>
      </c>
      <c r="I53" s="963"/>
      <c r="J53" s="963"/>
      <c r="K53" s="963"/>
      <c r="L53" s="963"/>
      <c r="M53" s="963"/>
      <c r="N53" s="963"/>
      <c r="O53" s="963"/>
      <c r="P53" s="963"/>
      <c r="Q53" s="964"/>
      <c r="R53" s="98"/>
      <c r="S53" s="98"/>
      <c r="T53" s="106"/>
      <c r="U53" s="98"/>
      <c r="V53" s="384"/>
    </row>
    <row r="54" spans="2:22" ht="14.1" customHeight="1" x14ac:dyDescent="0.2">
      <c r="B54" s="383"/>
      <c r="C54" s="1027" t="s">
        <v>107</v>
      </c>
      <c r="D54" s="1027"/>
      <c r="E54" s="1027"/>
      <c r="F54" s="1027"/>
      <c r="G54" s="1028"/>
      <c r="H54" s="74" t="s">
        <v>108</v>
      </c>
      <c r="I54" s="75"/>
      <c r="J54" s="422"/>
      <c r="K54" s="422"/>
      <c r="L54" s="423"/>
      <c r="M54" s="423"/>
      <c r="N54" s="423"/>
      <c r="O54" s="423"/>
      <c r="P54" s="423"/>
      <c r="Q54" s="423"/>
      <c r="R54" s="101"/>
      <c r="S54" s="101"/>
      <c r="T54" s="102"/>
      <c r="U54" s="421"/>
      <c r="V54" s="384"/>
    </row>
    <row r="55" spans="2:22" ht="14.1" customHeight="1" thickBot="1" x14ac:dyDescent="0.25">
      <c r="B55" s="383"/>
      <c r="C55" s="1029"/>
      <c r="D55" s="1029"/>
      <c r="E55" s="1029"/>
      <c r="F55" s="1029"/>
      <c r="G55" s="1030"/>
      <c r="H55" s="76" t="s">
        <v>109</v>
      </c>
      <c r="I55" s="77"/>
      <c r="J55" s="78"/>
      <c r="K55" s="78"/>
      <c r="L55" s="79"/>
      <c r="M55" s="79"/>
      <c r="N55" s="79"/>
      <c r="O55" s="79"/>
      <c r="P55" s="79"/>
      <c r="Q55" s="79"/>
      <c r="R55" s="103"/>
      <c r="S55" s="103"/>
      <c r="T55" s="104"/>
      <c r="U55" s="105"/>
      <c r="V55" s="384"/>
    </row>
    <row r="56" spans="2:22" ht="13.5" customHeight="1" x14ac:dyDescent="0.2">
      <c r="B56" s="383"/>
      <c r="C56" s="950" t="s">
        <v>110</v>
      </c>
      <c r="D56" s="950"/>
      <c r="E56" s="950"/>
      <c r="F56" s="950"/>
      <c r="G56" s="961"/>
      <c r="H56" s="80" t="s">
        <v>111</v>
      </c>
      <c r="I56" s="64"/>
      <c r="J56" s="64"/>
      <c r="K56" s="64"/>
      <c r="L56" s="419"/>
      <c r="M56" s="419"/>
      <c r="N56" s="419"/>
      <c r="O56" s="419"/>
      <c r="P56" s="419"/>
      <c r="Q56" s="419"/>
      <c r="R56" s="93"/>
      <c r="S56" s="93"/>
      <c r="T56" s="94"/>
      <c r="U56" s="418"/>
      <c r="V56" s="384"/>
    </row>
    <row r="57" spans="2:22" ht="13.5" customHeight="1" x14ac:dyDescent="0.2">
      <c r="B57" s="383"/>
      <c r="C57" s="1031"/>
      <c r="D57" s="1031"/>
      <c r="E57" s="1031"/>
      <c r="F57" s="1031"/>
      <c r="G57" s="1032"/>
      <c r="H57" s="80" t="s">
        <v>112</v>
      </c>
      <c r="I57" s="420"/>
      <c r="J57" s="420"/>
      <c r="K57" s="420"/>
      <c r="L57" s="55"/>
      <c r="M57" s="55"/>
      <c r="N57" s="55"/>
      <c r="O57" s="55"/>
      <c r="P57" s="55"/>
      <c r="Q57" s="55"/>
      <c r="R57" s="93"/>
      <c r="S57" s="93"/>
      <c r="T57" s="94"/>
      <c r="U57" s="418"/>
      <c r="V57" s="384"/>
    </row>
    <row r="58" spans="2:22" ht="13.5" customHeight="1" x14ac:dyDescent="0.2">
      <c r="B58" s="383"/>
      <c r="C58" s="1031"/>
      <c r="D58" s="1031"/>
      <c r="E58" s="1031"/>
      <c r="F58" s="1031"/>
      <c r="G58" s="1032"/>
      <c r="H58" s="80" t="s">
        <v>113</v>
      </c>
      <c r="I58" s="420"/>
      <c r="J58" s="420"/>
      <c r="K58" s="420"/>
      <c r="L58" s="55"/>
      <c r="M58" s="55"/>
      <c r="N58" s="55"/>
      <c r="O58" s="55"/>
      <c r="P58" s="55"/>
      <c r="Q58" s="55"/>
      <c r="R58" s="93"/>
      <c r="S58" s="93"/>
      <c r="T58" s="94"/>
      <c r="U58" s="418"/>
      <c r="V58" s="384"/>
    </row>
    <row r="59" spans="2:22" ht="13.5" customHeight="1" x14ac:dyDescent="0.2">
      <c r="B59" s="383"/>
      <c r="C59" s="1031"/>
      <c r="D59" s="1031"/>
      <c r="E59" s="1031"/>
      <c r="F59" s="1031"/>
      <c r="G59" s="1032"/>
      <c r="H59" s="80" t="s">
        <v>114</v>
      </c>
      <c r="I59" s="420"/>
      <c r="J59" s="420"/>
      <c r="K59" s="420"/>
      <c r="L59" s="55"/>
      <c r="M59" s="55"/>
      <c r="N59" s="55"/>
      <c r="O59" s="55"/>
      <c r="P59" s="55"/>
      <c r="Q59" s="55"/>
      <c r="R59" s="93"/>
      <c r="S59" s="93"/>
      <c r="T59" s="94"/>
      <c r="U59" s="418"/>
      <c r="V59" s="384"/>
    </row>
    <row r="60" spans="2:22" ht="13.5" customHeight="1" x14ac:dyDescent="0.2">
      <c r="B60" s="383"/>
      <c r="C60" s="1031"/>
      <c r="D60" s="1031"/>
      <c r="E60" s="1031"/>
      <c r="F60" s="1031"/>
      <c r="G60" s="1032"/>
      <c r="H60" s="80" t="s">
        <v>115</v>
      </c>
      <c r="I60" s="420"/>
      <c r="J60" s="420"/>
      <c r="K60" s="420"/>
      <c r="L60" s="55"/>
      <c r="M60" s="55"/>
      <c r="N60" s="55"/>
      <c r="O60" s="55"/>
      <c r="P60" s="55"/>
      <c r="Q60" s="55"/>
      <c r="R60" s="93"/>
      <c r="S60" s="93"/>
      <c r="T60" s="94"/>
      <c r="U60" s="418"/>
      <c r="V60" s="384"/>
    </row>
    <row r="61" spans="2:22" ht="13.5" customHeight="1" thickBot="1" x14ac:dyDescent="0.25">
      <c r="B61" s="383"/>
      <c r="C61" s="1031"/>
      <c r="D61" s="1031"/>
      <c r="E61" s="1031"/>
      <c r="F61" s="1031"/>
      <c r="G61" s="1032"/>
      <c r="H61" s="80" t="s">
        <v>116</v>
      </c>
      <c r="I61" s="420"/>
      <c r="J61" s="420"/>
      <c r="K61" s="420"/>
      <c r="L61" s="55"/>
      <c r="M61" s="55"/>
      <c r="N61" s="55"/>
      <c r="O61" s="55"/>
      <c r="P61" s="55"/>
      <c r="Q61" s="55"/>
      <c r="R61" s="93"/>
      <c r="S61" s="93"/>
      <c r="T61" s="94"/>
      <c r="U61" s="418"/>
      <c r="V61" s="384"/>
    </row>
    <row r="62" spans="2:22" ht="13.5" customHeight="1" x14ac:dyDescent="0.2">
      <c r="B62" s="383"/>
      <c r="C62" s="1027" t="s">
        <v>117</v>
      </c>
      <c r="D62" s="1027"/>
      <c r="E62" s="1027"/>
      <c r="F62" s="1027"/>
      <c r="G62" s="1028"/>
      <c r="H62" s="81" t="s">
        <v>118</v>
      </c>
      <c r="I62" s="82"/>
      <c r="J62" s="82"/>
      <c r="K62" s="82"/>
      <c r="L62" s="83"/>
      <c r="M62" s="83"/>
      <c r="N62" s="83"/>
      <c r="O62" s="83"/>
      <c r="P62" s="83"/>
      <c r="Q62" s="83"/>
      <c r="R62" s="107"/>
      <c r="S62" s="107"/>
      <c r="T62" s="108"/>
      <c r="U62" s="109"/>
      <c r="V62" s="384"/>
    </row>
    <row r="63" spans="2:22" ht="9.9499999999999993" customHeight="1" x14ac:dyDescent="0.2">
      <c r="B63" s="383"/>
      <c r="C63" s="1033"/>
      <c r="D63" s="1033"/>
      <c r="E63" s="1033"/>
      <c r="F63" s="1033"/>
      <c r="G63" s="1034"/>
      <c r="H63" s="72" t="s">
        <v>119</v>
      </c>
      <c r="I63" s="424"/>
      <c r="J63" s="424"/>
      <c r="K63" s="424"/>
      <c r="L63" s="73"/>
      <c r="M63" s="73"/>
      <c r="N63" s="73"/>
      <c r="O63" s="73"/>
      <c r="P63" s="73"/>
      <c r="Q63" s="73"/>
      <c r="R63" s="101"/>
      <c r="S63" s="101"/>
      <c r="T63" s="102"/>
      <c r="U63" s="421"/>
      <c r="V63" s="384"/>
    </row>
    <row r="64" spans="2:22" ht="12.75" customHeight="1" x14ac:dyDescent="0.2">
      <c r="B64" s="383"/>
      <c r="C64" s="84"/>
      <c r="D64" s="84"/>
      <c r="E64" s="84"/>
      <c r="F64" s="84"/>
      <c r="G64" s="84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384"/>
    </row>
    <row r="65" spans="2:22" ht="12.75" customHeight="1" x14ac:dyDescent="0.2">
      <c r="B65" s="383"/>
      <c r="C65" s="1035" t="s">
        <v>120</v>
      </c>
      <c r="D65" s="1035"/>
      <c r="E65" s="1035"/>
      <c r="F65" s="1035"/>
      <c r="G65" s="1035"/>
      <c r="H65" s="1035"/>
      <c r="I65" s="1035"/>
      <c r="J65" s="1035"/>
      <c r="K65" s="1035"/>
      <c r="L65" s="1035"/>
      <c r="M65" s="1035"/>
      <c r="N65" s="1035"/>
      <c r="O65" s="1035"/>
      <c r="P65" s="1035"/>
      <c r="Q65" s="1035"/>
      <c r="R65" s="1035"/>
      <c r="S65" s="1035"/>
      <c r="T65" s="1035"/>
      <c r="U65" s="1035"/>
      <c r="V65" s="384"/>
    </row>
    <row r="66" spans="2:22" ht="12.75" customHeight="1" x14ac:dyDescent="0.2">
      <c r="B66" s="383"/>
      <c r="C66" s="84"/>
      <c r="D66" s="84"/>
      <c r="E66" s="84"/>
      <c r="F66" s="84"/>
      <c r="G66" s="84"/>
      <c r="H66" s="51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  <c r="U66" s="51"/>
      <c r="V66" s="384"/>
    </row>
    <row r="67" spans="2:22" ht="12.75" customHeight="1" x14ac:dyDescent="0.2">
      <c r="B67" s="383"/>
      <c r="D67" s="427" t="s">
        <v>121</v>
      </c>
      <c r="E67" s="428"/>
      <c r="F67" s="428"/>
      <c r="G67" s="428"/>
      <c r="H67" s="428"/>
      <c r="I67" s="428"/>
      <c r="K67" s="428"/>
      <c r="L67" s="428"/>
      <c r="M67" s="428"/>
      <c r="N67" s="428"/>
      <c r="O67" s="428"/>
      <c r="P67" s="428"/>
      <c r="Q67" s="428"/>
      <c r="R67" s="428"/>
      <c r="S67" s="428"/>
      <c r="T67" s="428"/>
      <c r="U67" s="428"/>
      <c r="V67" s="384"/>
    </row>
    <row r="68" spans="2:22" ht="13.5" thickBot="1" x14ac:dyDescent="0.25">
      <c r="B68" s="383"/>
      <c r="C68" s="427"/>
      <c r="D68" s="428"/>
      <c r="E68" s="428"/>
      <c r="F68" s="428"/>
      <c r="G68" s="428"/>
      <c r="H68" s="428"/>
      <c r="I68" s="428"/>
      <c r="J68" s="428"/>
      <c r="K68" s="428"/>
      <c r="L68" s="428"/>
      <c r="M68" s="428"/>
      <c r="N68" s="428"/>
      <c r="O68" s="428"/>
      <c r="P68" s="428"/>
      <c r="Q68" s="428"/>
      <c r="R68" s="428"/>
      <c r="S68" s="428"/>
      <c r="T68" s="428"/>
      <c r="U68" s="428"/>
      <c r="V68" s="384"/>
    </row>
    <row r="69" spans="2:22" ht="13.5" thickBot="1" x14ac:dyDescent="0.25">
      <c r="B69" s="383"/>
      <c r="C69" s="51"/>
      <c r="D69" s="940" t="s">
        <v>80</v>
      </c>
      <c r="E69" s="941"/>
      <c r="F69" s="941"/>
      <c r="G69" s="942"/>
      <c r="H69" s="429"/>
      <c r="I69" s="429"/>
      <c r="J69" s="429"/>
      <c r="K69" s="429"/>
      <c r="L69" s="429"/>
      <c r="M69" s="429"/>
      <c r="N69" s="429"/>
      <c r="O69" s="429"/>
      <c r="P69" s="429"/>
      <c r="Q69" s="429"/>
      <c r="R69" s="429"/>
      <c r="S69" s="429"/>
      <c r="T69" s="429"/>
      <c r="U69" s="430"/>
      <c r="V69" s="384"/>
    </row>
    <row r="70" spans="2:22" x14ac:dyDescent="0.2">
      <c r="B70" s="383"/>
      <c r="C70" s="51"/>
      <c r="D70" s="431"/>
      <c r="E70" s="51"/>
      <c r="F70" s="51"/>
      <c r="G70" s="51"/>
      <c r="H70" s="51"/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1"/>
      <c r="U70" s="432"/>
      <c r="V70" s="384"/>
    </row>
    <row r="71" spans="2:22" x14ac:dyDescent="0.2">
      <c r="B71" s="383"/>
      <c r="C71" s="51"/>
      <c r="D71" s="431"/>
      <c r="E71" s="51"/>
      <c r="F71" s="51"/>
      <c r="G71" s="51"/>
      <c r="H71" s="51"/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  <c r="U71" s="432"/>
      <c r="V71" s="384"/>
    </row>
    <row r="72" spans="2:22" x14ac:dyDescent="0.2">
      <c r="B72" s="383"/>
      <c r="C72" s="51"/>
      <c r="D72" s="431"/>
      <c r="E72" s="51"/>
      <c r="F72" s="51"/>
      <c r="G72" s="51"/>
      <c r="H72" s="51"/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  <c r="U72" s="432"/>
      <c r="V72" s="384"/>
    </row>
    <row r="73" spans="2:22" x14ac:dyDescent="0.2">
      <c r="B73" s="383"/>
      <c r="C73" s="51"/>
      <c r="D73" s="43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432"/>
      <c r="V73" s="384"/>
    </row>
    <row r="74" spans="2:22" x14ac:dyDescent="0.2">
      <c r="B74" s="383"/>
      <c r="C74" s="51"/>
      <c r="D74" s="431"/>
      <c r="E74" s="51"/>
      <c r="F74" s="51"/>
      <c r="G74" s="51"/>
      <c r="H74" s="51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  <c r="U74" s="432"/>
      <c r="V74" s="384"/>
    </row>
    <row r="75" spans="2:22" x14ac:dyDescent="0.2">
      <c r="B75" s="383"/>
      <c r="C75" s="51"/>
      <c r="D75" s="431"/>
      <c r="E75" s="51"/>
      <c r="F75" s="51"/>
      <c r="G75" s="51"/>
      <c r="H75" s="51"/>
      <c r="I75" s="51"/>
      <c r="J75" s="51"/>
      <c r="K75" s="51"/>
      <c r="L75" s="51"/>
      <c r="M75" s="51"/>
      <c r="N75" s="51"/>
      <c r="O75" s="51"/>
      <c r="P75" s="51"/>
      <c r="Q75" s="51"/>
      <c r="R75" s="51"/>
      <c r="S75" s="51"/>
      <c r="T75" s="51"/>
      <c r="U75" s="432"/>
      <c r="V75" s="384"/>
    </row>
    <row r="76" spans="2:22" x14ac:dyDescent="0.2">
      <c r="B76" s="383"/>
      <c r="C76" s="51"/>
      <c r="D76" s="431"/>
      <c r="E76" s="51"/>
      <c r="F76" s="51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U76" s="432"/>
      <c r="V76" s="384"/>
    </row>
    <row r="77" spans="2:22" x14ac:dyDescent="0.2">
      <c r="B77" s="383"/>
      <c r="C77" s="51"/>
      <c r="D77" s="431"/>
      <c r="E77" s="51"/>
      <c r="F77" s="51"/>
      <c r="G77" s="51"/>
      <c r="H77" s="51"/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  <c r="U77" s="432"/>
      <c r="V77" s="384"/>
    </row>
    <row r="78" spans="2:22" x14ac:dyDescent="0.2">
      <c r="B78" s="383"/>
      <c r="C78" s="51"/>
      <c r="D78" s="431"/>
      <c r="E78" s="51"/>
      <c r="F78" s="51"/>
      <c r="G78" s="5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  <c r="U78" s="432"/>
      <c r="V78" s="384"/>
    </row>
    <row r="79" spans="2:22" x14ac:dyDescent="0.2">
      <c r="B79" s="383"/>
      <c r="C79" s="51"/>
      <c r="D79" s="431"/>
      <c r="E79" s="51"/>
      <c r="F79" s="51"/>
      <c r="G79" s="51"/>
      <c r="H79" s="51"/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432"/>
      <c r="V79" s="384"/>
    </row>
    <row r="80" spans="2:22" x14ac:dyDescent="0.2">
      <c r="B80" s="383"/>
      <c r="C80" s="51"/>
      <c r="D80" s="431"/>
      <c r="E80" s="51"/>
      <c r="F80" s="51"/>
      <c r="G80" s="51"/>
      <c r="H80" s="51"/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  <c r="U80" s="432"/>
      <c r="V80" s="384"/>
    </row>
    <row r="81" spans="2:22" x14ac:dyDescent="0.2">
      <c r="B81" s="383"/>
      <c r="C81" s="51"/>
      <c r="D81" s="431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432"/>
      <c r="V81" s="384"/>
    </row>
    <row r="82" spans="2:22" x14ac:dyDescent="0.2">
      <c r="B82" s="383"/>
      <c r="C82" s="51"/>
      <c r="D82" s="431"/>
      <c r="E82" s="51"/>
      <c r="F82" s="51"/>
      <c r="G82" s="51"/>
      <c r="H82" s="51"/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  <c r="U82" s="432"/>
      <c r="V82" s="384"/>
    </row>
    <row r="83" spans="2:22" x14ac:dyDescent="0.2">
      <c r="B83" s="383"/>
      <c r="C83" s="51"/>
      <c r="D83" s="431"/>
      <c r="E83" s="51"/>
      <c r="F83" s="51"/>
      <c r="G83" s="51"/>
      <c r="H83" s="51"/>
      <c r="I83" s="51"/>
      <c r="J83" s="51"/>
      <c r="K83" s="51"/>
      <c r="L83" s="51"/>
      <c r="M83" s="51"/>
      <c r="N83" s="51"/>
      <c r="O83" s="51"/>
      <c r="P83" s="51"/>
      <c r="Q83" s="51"/>
      <c r="R83" s="51"/>
      <c r="S83" s="51"/>
      <c r="T83" s="51"/>
      <c r="U83" s="432"/>
      <c r="V83" s="384"/>
    </row>
    <row r="84" spans="2:22" x14ac:dyDescent="0.2">
      <c r="B84" s="383"/>
      <c r="C84" s="51"/>
      <c r="D84" s="43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432"/>
      <c r="V84" s="384"/>
    </row>
    <row r="85" spans="2:22" ht="13.5" thickBot="1" x14ac:dyDescent="0.25">
      <c r="B85" s="383"/>
      <c r="C85" s="51"/>
      <c r="D85" s="433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434"/>
      <c r="V85" s="384"/>
    </row>
    <row r="86" spans="2:22" ht="13.5" thickBot="1" x14ac:dyDescent="0.25">
      <c r="B86" s="386"/>
      <c r="C86" s="425"/>
      <c r="D86" s="425"/>
      <c r="E86" s="425"/>
      <c r="F86" s="425"/>
      <c r="G86" s="425"/>
      <c r="H86" s="425"/>
      <c r="I86" s="425"/>
      <c r="J86" s="425"/>
      <c r="K86" s="425"/>
      <c r="L86" s="425"/>
      <c r="M86" s="425"/>
      <c r="N86" s="425"/>
      <c r="O86" s="425"/>
      <c r="P86" s="425"/>
      <c r="Q86" s="425"/>
      <c r="R86" s="425"/>
      <c r="S86" s="425"/>
      <c r="T86" s="425"/>
      <c r="U86" s="425"/>
      <c r="V86" s="426"/>
    </row>
    <row r="87" spans="2:22" ht="13.5" thickTop="1" x14ac:dyDescent="0.2"/>
  </sheetData>
  <sheetProtection selectLockedCells="1"/>
  <mergeCells count="84">
    <mergeCell ref="C54:G55"/>
    <mergeCell ref="C56:G61"/>
    <mergeCell ref="C62:G63"/>
    <mergeCell ref="C65:U65"/>
    <mergeCell ref="H45:Q45"/>
    <mergeCell ref="C46:G46"/>
    <mergeCell ref="H46:Q46"/>
    <mergeCell ref="C47:G52"/>
    <mergeCell ref="H52:Q52"/>
    <mergeCell ref="C40:G40"/>
    <mergeCell ref="C42:G42"/>
    <mergeCell ref="C43:G43"/>
    <mergeCell ref="C44:G44"/>
    <mergeCell ref="C45:G45"/>
    <mergeCell ref="O18:Q18"/>
    <mergeCell ref="R18:U18"/>
    <mergeCell ref="D22:T22"/>
    <mergeCell ref="C18:D18"/>
    <mergeCell ref="E18:F18"/>
    <mergeCell ref="G18:H18"/>
    <mergeCell ref="I18:J18"/>
    <mergeCell ref="K18:L18"/>
    <mergeCell ref="M18:N18"/>
    <mergeCell ref="O19:Q20"/>
    <mergeCell ref="O13:Q13"/>
    <mergeCell ref="C14:E14"/>
    <mergeCell ref="O14:Q14"/>
    <mergeCell ref="C17:F17"/>
    <mergeCell ref="G17:J17"/>
    <mergeCell ref="K17:N17"/>
    <mergeCell ref="O17:U17"/>
    <mergeCell ref="R14:U14"/>
    <mergeCell ref="R13:U13"/>
    <mergeCell ref="C8:U8"/>
    <mergeCell ref="D10:G10"/>
    <mergeCell ref="H10:K10"/>
    <mergeCell ref="L10:O10"/>
    <mergeCell ref="P10:T10"/>
    <mergeCell ref="D11:G11"/>
    <mergeCell ref="C24:I24"/>
    <mergeCell ref="C25:I25"/>
    <mergeCell ref="C26:I26"/>
    <mergeCell ref="C27:I27"/>
    <mergeCell ref="F13:N13"/>
    <mergeCell ref="F14:N14"/>
    <mergeCell ref="D13:E13"/>
    <mergeCell ref="G19:H20"/>
    <mergeCell ref="K19:L20"/>
    <mergeCell ref="R26:U26"/>
    <mergeCell ref="R27:U27"/>
    <mergeCell ref="M19:N20"/>
    <mergeCell ref="R19:T20"/>
    <mergeCell ref="C23:I23"/>
    <mergeCell ref="C19:D20"/>
    <mergeCell ref="E19:F20"/>
    <mergeCell ref="I19:J20"/>
    <mergeCell ref="O26:Q26"/>
    <mergeCell ref="O27:Q27"/>
    <mergeCell ref="R23:U23"/>
    <mergeCell ref="R24:U24"/>
    <mergeCell ref="R25:U25"/>
    <mergeCell ref="O28:Q28"/>
    <mergeCell ref="O29:Q29"/>
    <mergeCell ref="O30:Q30"/>
    <mergeCell ref="J23:N23"/>
    <mergeCell ref="O23:Q23"/>
    <mergeCell ref="O24:Q24"/>
    <mergeCell ref="O25:Q25"/>
    <mergeCell ref="R28:U28"/>
    <mergeCell ref="R29:U29"/>
    <mergeCell ref="R30:U30"/>
    <mergeCell ref="D69:G69"/>
    <mergeCell ref="C30:I30"/>
    <mergeCell ref="C38:G38"/>
    <mergeCell ref="C28:I28"/>
    <mergeCell ref="C29:I29"/>
    <mergeCell ref="D32:T32"/>
    <mergeCell ref="C33:G33"/>
    <mergeCell ref="C34:G34"/>
    <mergeCell ref="C35:G35"/>
    <mergeCell ref="C37:G37"/>
    <mergeCell ref="C53:G53"/>
    <mergeCell ref="H53:Q53"/>
    <mergeCell ref="C39:G39"/>
  </mergeCells>
  <printOptions horizontalCentered="1" verticalCentered="1"/>
  <pageMargins left="0.25" right="0.25" top="0.75" bottom="0.75" header="0.3" footer="0.3"/>
  <pageSetup paperSize="9" scale="64" orientation="portrait" r:id="rId1"/>
  <headerFooter alignWithMargins="0">
    <oddFooter>&amp;C&amp;8Réf: PRG IG 202 - 04 version 10 du 01-10-2010&amp;"Arial,Italique"&amp;6
Ce document est la propriété de la SNCF et ne peut être reproduit ou communique sans l'autorisation de l'Ingénierie Sud Paris</oddFooter>
  </headerFooter>
  <rowBreaks count="1" manualBreakCount="1">
    <brk id="67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5</xdr:col>
                    <xdr:colOff>314325</xdr:colOff>
                    <xdr:row>7</xdr:row>
                    <xdr:rowOff>9525</xdr:rowOff>
                  </from>
                  <to>
                    <xdr:col>6</xdr:col>
                    <xdr:colOff>104775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7</xdr:col>
                    <xdr:colOff>66675</xdr:colOff>
                    <xdr:row>7</xdr:row>
                    <xdr:rowOff>9525</xdr:rowOff>
                  </from>
                  <to>
                    <xdr:col>7</xdr:col>
                    <xdr:colOff>257175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9</xdr:col>
                    <xdr:colOff>38100</xdr:colOff>
                    <xdr:row>7</xdr:row>
                    <xdr:rowOff>9525</xdr:rowOff>
                  </from>
                  <to>
                    <xdr:col>9</xdr:col>
                    <xdr:colOff>238125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>
                <anchor moveWithCells="1">
                  <from>
                    <xdr:col>10</xdr:col>
                    <xdr:colOff>219075</xdr:colOff>
                    <xdr:row>7</xdr:row>
                    <xdr:rowOff>9525</xdr:rowOff>
                  </from>
                  <to>
                    <xdr:col>10</xdr:col>
                    <xdr:colOff>409575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defaultSize="0" autoFill="0" autoLine="0" autoPict="0">
                <anchor moveWithCells="1">
                  <from>
                    <xdr:col>11</xdr:col>
                    <xdr:colOff>523875</xdr:colOff>
                    <xdr:row>7</xdr:row>
                    <xdr:rowOff>9525</xdr:rowOff>
                  </from>
                  <to>
                    <xdr:col>12</xdr:col>
                    <xdr:colOff>114300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defaultSize="0" autoFill="0" autoLine="0" autoPict="0">
                <anchor moveWithCells="1">
                  <from>
                    <xdr:col>12</xdr:col>
                    <xdr:colOff>85725</xdr:colOff>
                    <xdr:row>21</xdr:row>
                    <xdr:rowOff>200025</xdr:rowOff>
                  </from>
                  <to>
                    <xdr:col>12</xdr:col>
                    <xdr:colOff>295275</xdr:colOff>
                    <xdr:row>22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defaultSize="0" autoFill="0" autoLine="0" autoPict="0">
                <anchor moveWithCells="1">
                  <from>
                    <xdr:col>12</xdr:col>
                    <xdr:colOff>371475</xdr:colOff>
                    <xdr:row>22</xdr:row>
                    <xdr:rowOff>104775</xdr:rowOff>
                  </from>
                  <to>
                    <xdr:col>12</xdr:col>
                    <xdr:colOff>561975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>
                <anchor moveWithCells="1">
                  <from>
                    <xdr:col>12</xdr:col>
                    <xdr:colOff>600075</xdr:colOff>
                    <xdr:row>21</xdr:row>
                    <xdr:rowOff>200025</xdr:rowOff>
                  </from>
                  <to>
                    <xdr:col>13</xdr:col>
                    <xdr:colOff>180975</xdr:colOff>
                    <xdr:row>22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 Box 9">
              <controlPr defaultSize="0" autoFill="0" autoLine="0" autoPict="0">
                <anchor moveWithCells="1">
                  <from>
                    <xdr:col>13</xdr:col>
                    <xdr:colOff>219075</xdr:colOff>
                    <xdr:row>21</xdr:row>
                    <xdr:rowOff>200025</xdr:rowOff>
                  </from>
                  <to>
                    <xdr:col>13</xdr:col>
                    <xdr:colOff>409575</xdr:colOff>
                    <xdr:row>22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 Box 10">
              <controlPr defaultSize="0" autoFill="0" autoLine="0" autoPict="0">
                <anchor moveWithCells="1">
                  <from>
                    <xdr:col>12</xdr:col>
                    <xdr:colOff>371475</xdr:colOff>
                    <xdr:row>21</xdr:row>
                    <xdr:rowOff>200025</xdr:rowOff>
                  </from>
                  <to>
                    <xdr:col>12</xdr:col>
                    <xdr:colOff>561975</xdr:colOff>
                    <xdr:row>22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heck Box 11">
              <controlPr defaultSize="0" autoFill="0" autoLine="0" autoPict="0">
                <anchor moveWithCells="1">
                  <from>
                    <xdr:col>12</xdr:col>
                    <xdr:colOff>85725</xdr:colOff>
                    <xdr:row>22</xdr:row>
                    <xdr:rowOff>104775</xdr:rowOff>
                  </from>
                  <to>
                    <xdr:col>12</xdr:col>
                    <xdr:colOff>295275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5" name="Check Box 13">
              <controlPr defaultSize="0" autoFill="0" autoLine="0" autoPict="0">
                <anchor moveWithCells="1">
                  <from>
                    <xdr:col>12</xdr:col>
                    <xdr:colOff>600075</xdr:colOff>
                    <xdr:row>22</xdr:row>
                    <xdr:rowOff>104775</xdr:rowOff>
                  </from>
                  <to>
                    <xdr:col>13</xdr:col>
                    <xdr:colOff>180975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6" name="Check Box 14">
              <controlPr defaultSize="0" autoFill="0" autoLine="0" autoPict="0">
                <anchor moveWithCells="1">
                  <from>
                    <xdr:col>13</xdr:col>
                    <xdr:colOff>219075</xdr:colOff>
                    <xdr:row>22</xdr:row>
                    <xdr:rowOff>104775</xdr:rowOff>
                  </from>
                  <to>
                    <xdr:col>13</xdr:col>
                    <xdr:colOff>409575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7" name="Check Box 15">
              <controlPr defaultSize="0" autoFill="0" autoLine="0" autoPict="0">
                <anchor moveWithCells="1">
                  <from>
                    <xdr:col>12</xdr:col>
                    <xdr:colOff>85725</xdr:colOff>
                    <xdr:row>22</xdr:row>
                    <xdr:rowOff>219075</xdr:rowOff>
                  </from>
                  <to>
                    <xdr:col>12</xdr:col>
                    <xdr:colOff>295275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8" name="Check Box 16">
              <controlPr defaultSize="0" autoFill="0" autoLine="0" autoPict="0">
                <anchor moveWithCells="1">
                  <from>
                    <xdr:col>12</xdr:col>
                    <xdr:colOff>371475</xdr:colOff>
                    <xdr:row>22</xdr:row>
                    <xdr:rowOff>219075</xdr:rowOff>
                  </from>
                  <to>
                    <xdr:col>12</xdr:col>
                    <xdr:colOff>561975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9" name="Check Box 17">
              <controlPr defaultSize="0" autoFill="0" autoLine="0" autoPict="0">
                <anchor moveWithCells="1">
                  <from>
                    <xdr:col>12</xdr:col>
                    <xdr:colOff>600075</xdr:colOff>
                    <xdr:row>22</xdr:row>
                    <xdr:rowOff>219075</xdr:rowOff>
                  </from>
                  <to>
                    <xdr:col>13</xdr:col>
                    <xdr:colOff>180975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0" name="Check Box 18">
              <controlPr defaultSize="0" autoFill="0" autoLine="0" autoPict="0">
                <anchor moveWithCells="1">
                  <from>
                    <xdr:col>13</xdr:col>
                    <xdr:colOff>219075</xdr:colOff>
                    <xdr:row>22</xdr:row>
                    <xdr:rowOff>219075</xdr:rowOff>
                  </from>
                  <to>
                    <xdr:col>13</xdr:col>
                    <xdr:colOff>409575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1" name="Check Box 19">
              <controlPr defaultSize="0" autoFill="0" autoLine="0" autoPict="0">
                <anchor moveWithCells="1">
                  <from>
                    <xdr:col>13</xdr:col>
                    <xdr:colOff>219075</xdr:colOff>
                    <xdr:row>23</xdr:row>
                    <xdr:rowOff>104775</xdr:rowOff>
                  </from>
                  <to>
                    <xdr:col>13</xdr:col>
                    <xdr:colOff>409575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2" name="Check Box 20">
              <controlPr defaultSize="0" autoFill="0" autoLine="0" autoPict="0">
                <anchor moveWithCells="1">
                  <from>
                    <xdr:col>12</xdr:col>
                    <xdr:colOff>600075</xdr:colOff>
                    <xdr:row>23</xdr:row>
                    <xdr:rowOff>104775</xdr:rowOff>
                  </from>
                  <to>
                    <xdr:col>13</xdr:col>
                    <xdr:colOff>180975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3" name="Check Box 21">
              <controlPr defaultSize="0" autoFill="0" autoLine="0" autoPict="0">
                <anchor moveWithCells="1">
                  <from>
                    <xdr:col>12</xdr:col>
                    <xdr:colOff>371475</xdr:colOff>
                    <xdr:row>23</xdr:row>
                    <xdr:rowOff>104775</xdr:rowOff>
                  </from>
                  <to>
                    <xdr:col>12</xdr:col>
                    <xdr:colOff>561975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4" name="Check Box 22">
              <controlPr defaultSize="0" autoFill="0" autoLine="0" autoPict="0">
                <anchor moveWithCells="1">
                  <from>
                    <xdr:col>12</xdr:col>
                    <xdr:colOff>85725</xdr:colOff>
                    <xdr:row>23</xdr:row>
                    <xdr:rowOff>104775</xdr:rowOff>
                  </from>
                  <to>
                    <xdr:col>12</xdr:col>
                    <xdr:colOff>295275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5" name="Check Box 23">
              <controlPr defaultSize="0" autoFill="0" autoLine="0" autoPict="0">
                <anchor moveWithCells="1">
                  <from>
                    <xdr:col>12</xdr:col>
                    <xdr:colOff>85725</xdr:colOff>
                    <xdr:row>24</xdr:row>
                    <xdr:rowOff>28575</xdr:rowOff>
                  </from>
                  <to>
                    <xdr:col>12</xdr:col>
                    <xdr:colOff>295275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6" name="Check Box 24">
              <controlPr defaultSize="0" autoFill="0" autoLine="0" autoPict="0">
                <anchor moveWithCells="1">
                  <from>
                    <xdr:col>12</xdr:col>
                    <xdr:colOff>85725</xdr:colOff>
                    <xdr:row>24</xdr:row>
                    <xdr:rowOff>142875</xdr:rowOff>
                  </from>
                  <to>
                    <xdr:col>12</xdr:col>
                    <xdr:colOff>295275</xdr:colOff>
                    <xdr:row>25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7" name="Check Box 25">
              <controlPr defaultSize="0" autoFill="0" autoLine="0" autoPict="0">
                <anchor moveWithCells="1">
                  <from>
                    <xdr:col>12</xdr:col>
                    <xdr:colOff>85725</xdr:colOff>
                    <xdr:row>25</xdr:row>
                    <xdr:rowOff>66675</xdr:rowOff>
                  </from>
                  <to>
                    <xdr:col>12</xdr:col>
                    <xdr:colOff>295275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8" name="Check Box 26">
              <controlPr defaultSize="0" autoFill="0" autoLine="0" autoPict="0">
                <anchor moveWithCells="1">
                  <from>
                    <xdr:col>12</xdr:col>
                    <xdr:colOff>371475</xdr:colOff>
                    <xdr:row>24</xdr:row>
                    <xdr:rowOff>28575</xdr:rowOff>
                  </from>
                  <to>
                    <xdr:col>12</xdr:col>
                    <xdr:colOff>561975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9" name="Check Box 27">
              <controlPr defaultSize="0" autoFill="0" autoLine="0" autoPict="0">
                <anchor moveWithCells="1">
                  <from>
                    <xdr:col>12</xdr:col>
                    <xdr:colOff>371475</xdr:colOff>
                    <xdr:row>24</xdr:row>
                    <xdr:rowOff>142875</xdr:rowOff>
                  </from>
                  <to>
                    <xdr:col>12</xdr:col>
                    <xdr:colOff>561975</xdr:colOff>
                    <xdr:row>25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0" name="Check Box 28">
              <controlPr defaultSize="0" autoFill="0" autoLine="0" autoPict="0">
                <anchor moveWithCells="1">
                  <from>
                    <xdr:col>12</xdr:col>
                    <xdr:colOff>371475</xdr:colOff>
                    <xdr:row>25</xdr:row>
                    <xdr:rowOff>66675</xdr:rowOff>
                  </from>
                  <to>
                    <xdr:col>12</xdr:col>
                    <xdr:colOff>561975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1" name="Check Box 29">
              <controlPr defaultSize="0" autoFill="0" autoLine="0" autoPict="0">
                <anchor moveWithCells="1">
                  <from>
                    <xdr:col>12</xdr:col>
                    <xdr:colOff>600075</xdr:colOff>
                    <xdr:row>24</xdr:row>
                    <xdr:rowOff>28575</xdr:rowOff>
                  </from>
                  <to>
                    <xdr:col>13</xdr:col>
                    <xdr:colOff>180975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2" name="Check Box 30">
              <controlPr defaultSize="0" autoFill="0" autoLine="0" autoPict="0">
                <anchor moveWithCells="1">
                  <from>
                    <xdr:col>12</xdr:col>
                    <xdr:colOff>600075</xdr:colOff>
                    <xdr:row>24</xdr:row>
                    <xdr:rowOff>142875</xdr:rowOff>
                  </from>
                  <to>
                    <xdr:col>13</xdr:col>
                    <xdr:colOff>180975</xdr:colOff>
                    <xdr:row>25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3" name="Check Box 31">
              <controlPr defaultSize="0" autoFill="0" autoLine="0" autoPict="0">
                <anchor moveWithCells="1">
                  <from>
                    <xdr:col>12</xdr:col>
                    <xdr:colOff>600075</xdr:colOff>
                    <xdr:row>25</xdr:row>
                    <xdr:rowOff>66675</xdr:rowOff>
                  </from>
                  <to>
                    <xdr:col>13</xdr:col>
                    <xdr:colOff>180975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4" name="Check Box 32">
              <controlPr defaultSize="0" autoFill="0" autoLine="0" autoPict="0">
                <anchor moveWithCells="1">
                  <from>
                    <xdr:col>13</xdr:col>
                    <xdr:colOff>219075</xdr:colOff>
                    <xdr:row>24</xdr:row>
                    <xdr:rowOff>28575</xdr:rowOff>
                  </from>
                  <to>
                    <xdr:col>13</xdr:col>
                    <xdr:colOff>409575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5" name="Check Box 33">
              <controlPr defaultSize="0" autoFill="0" autoLine="0" autoPict="0">
                <anchor moveWithCells="1">
                  <from>
                    <xdr:col>13</xdr:col>
                    <xdr:colOff>219075</xdr:colOff>
                    <xdr:row>24</xdr:row>
                    <xdr:rowOff>142875</xdr:rowOff>
                  </from>
                  <to>
                    <xdr:col>13</xdr:col>
                    <xdr:colOff>409575</xdr:colOff>
                    <xdr:row>25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6" name="Check Box 34">
              <controlPr defaultSize="0" autoFill="0" autoLine="0" autoPict="0">
                <anchor moveWithCells="1">
                  <from>
                    <xdr:col>13</xdr:col>
                    <xdr:colOff>219075</xdr:colOff>
                    <xdr:row>25</xdr:row>
                    <xdr:rowOff>66675</xdr:rowOff>
                  </from>
                  <to>
                    <xdr:col>13</xdr:col>
                    <xdr:colOff>409575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7" name="Check Box 35">
              <controlPr defaultSize="0" autoFill="0" autoLine="0" autoPict="0">
                <anchor moveWithCells="1">
                  <from>
                    <xdr:col>12</xdr:col>
                    <xdr:colOff>76200</xdr:colOff>
                    <xdr:row>25</xdr:row>
                    <xdr:rowOff>180975</xdr:rowOff>
                  </from>
                  <to>
                    <xdr:col>12</xdr:col>
                    <xdr:colOff>266700</xdr:colOff>
                    <xdr:row>26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8" name="Check Box 36">
              <controlPr defaultSize="0" autoFill="0" autoLine="0" autoPict="0">
                <anchor moveWithCells="1">
                  <from>
                    <xdr:col>12</xdr:col>
                    <xdr:colOff>581025</xdr:colOff>
                    <xdr:row>25</xdr:row>
                    <xdr:rowOff>180975</xdr:rowOff>
                  </from>
                  <to>
                    <xdr:col>13</xdr:col>
                    <xdr:colOff>180975</xdr:colOff>
                    <xdr:row>26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39" name="Check Box 37">
              <controlPr defaultSize="0" autoFill="0" autoLine="0" autoPict="0">
                <anchor moveWithCells="1">
                  <from>
                    <xdr:col>13</xdr:col>
                    <xdr:colOff>219075</xdr:colOff>
                    <xdr:row>25</xdr:row>
                    <xdr:rowOff>180975</xdr:rowOff>
                  </from>
                  <to>
                    <xdr:col>13</xdr:col>
                    <xdr:colOff>409575</xdr:colOff>
                    <xdr:row>26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0" name="Check Box 38">
              <controlPr defaultSize="0" autoFill="0" autoLine="0" autoPict="0">
                <anchor moveWithCells="1">
                  <from>
                    <xdr:col>12</xdr:col>
                    <xdr:colOff>352425</xdr:colOff>
                    <xdr:row>25</xdr:row>
                    <xdr:rowOff>180975</xdr:rowOff>
                  </from>
                  <to>
                    <xdr:col>12</xdr:col>
                    <xdr:colOff>561975</xdr:colOff>
                    <xdr:row>26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1" name="Check Box 39">
              <controlPr defaultSize="0" autoFill="0" autoLine="0" autoPict="0">
                <anchor moveWithCells="1">
                  <from>
                    <xdr:col>12</xdr:col>
                    <xdr:colOff>76200</xdr:colOff>
                    <xdr:row>26</xdr:row>
                    <xdr:rowOff>104775</xdr:rowOff>
                  </from>
                  <to>
                    <xdr:col>12</xdr:col>
                    <xdr:colOff>266700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2" name="Check Box 40">
              <controlPr defaultSize="0" autoFill="0" autoLine="0" autoPict="0">
                <anchor moveWithCells="1">
                  <from>
                    <xdr:col>12</xdr:col>
                    <xdr:colOff>352425</xdr:colOff>
                    <xdr:row>26</xdr:row>
                    <xdr:rowOff>104775</xdr:rowOff>
                  </from>
                  <to>
                    <xdr:col>12</xdr:col>
                    <xdr:colOff>561975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3" name="Check Box 41">
              <controlPr defaultSize="0" autoFill="0" autoLine="0" autoPict="0">
                <anchor moveWithCells="1">
                  <from>
                    <xdr:col>12</xdr:col>
                    <xdr:colOff>581025</xdr:colOff>
                    <xdr:row>26</xdr:row>
                    <xdr:rowOff>104775</xdr:rowOff>
                  </from>
                  <to>
                    <xdr:col>13</xdr:col>
                    <xdr:colOff>180975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4" name="Check Box 42">
              <controlPr defaultSize="0" autoFill="0" autoLine="0" autoPict="0">
                <anchor moveWithCells="1">
                  <from>
                    <xdr:col>13</xdr:col>
                    <xdr:colOff>219075</xdr:colOff>
                    <xdr:row>26</xdr:row>
                    <xdr:rowOff>104775</xdr:rowOff>
                  </from>
                  <to>
                    <xdr:col>13</xdr:col>
                    <xdr:colOff>409575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5" name="Check Box 43">
              <controlPr defaultSize="0" autoFill="0" autoLine="0" autoPict="0">
                <anchor moveWithCells="1">
                  <from>
                    <xdr:col>12</xdr:col>
                    <xdr:colOff>76200</xdr:colOff>
                    <xdr:row>27</xdr:row>
                    <xdr:rowOff>28575</xdr:rowOff>
                  </from>
                  <to>
                    <xdr:col>12</xdr:col>
                    <xdr:colOff>266700</xdr:colOff>
                    <xdr:row>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6" name="Check Box 44">
              <controlPr defaultSize="0" autoFill="0" autoLine="0" autoPict="0">
                <anchor moveWithCells="1">
                  <from>
                    <xdr:col>12</xdr:col>
                    <xdr:colOff>352425</xdr:colOff>
                    <xdr:row>27</xdr:row>
                    <xdr:rowOff>28575</xdr:rowOff>
                  </from>
                  <to>
                    <xdr:col>12</xdr:col>
                    <xdr:colOff>561975</xdr:colOff>
                    <xdr:row>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7" name="Check Box 45">
              <controlPr defaultSize="0" autoFill="0" autoLine="0" autoPict="0">
                <anchor moveWithCells="1">
                  <from>
                    <xdr:col>12</xdr:col>
                    <xdr:colOff>581025</xdr:colOff>
                    <xdr:row>27</xdr:row>
                    <xdr:rowOff>28575</xdr:rowOff>
                  </from>
                  <to>
                    <xdr:col>13</xdr:col>
                    <xdr:colOff>180975</xdr:colOff>
                    <xdr:row>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8" name="Check Box 46">
              <controlPr defaultSize="0" autoFill="0" autoLine="0" autoPict="0">
                <anchor moveWithCells="1">
                  <from>
                    <xdr:col>13</xdr:col>
                    <xdr:colOff>200025</xdr:colOff>
                    <xdr:row>27</xdr:row>
                    <xdr:rowOff>28575</xdr:rowOff>
                  </from>
                  <to>
                    <xdr:col>13</xdr:col>
                    <xdr:colOff>409575</xdr:colOff>
                    <xdr:row>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49" name="Check Box 47">
              <controlPr defaultSize="0" autoFill="0" autoLine="0" autoPict="0">
                <anchor moveWithCells="1">
                  <from>
                    <xdr:col>13</xdr:col>
                    <xdr:colOff>200025</xdr:colOff>
                    <xdr:row>27</xdr:row>
                    <xdr:rowOff>142875</xdr:rowOff>
                  </from>
                  <to>
                    <xdr:col>13</xdr:col>
                    <xdr:colOff>409575</xdr:colOff>
                    <xdr:row>28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50" name="Check Box 48">
              <controlPr defaultSize="0" autoFill="0" autoLine="0" autoPict="0">
                <anchor moveWithCells="1">
                  <from>
                    <xdr:col>12</xdr:col>
                    <xdr:colOff>581025</xdr:colOff>
                    <xdr:row>27</xdr:row>
                    <xdr:rowOff>142875</xdr:rowOff>
                  </from>
                  <to>
                    <xdr:col>13</xdr:col>
                    <xdr:colOff>180975</xdr:colOff>
                    <xdr:row>28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51" name="Check Box 49">
              <controlPr defaultSize="0" autoFill="0" autoLine="0" autoPict="0">
                <anchor moveWithCells="1">
                  <from>
                    <xdr:col>12</xdr:col>
                    <xdr:colOff>352425</xdr:colOff>
                    <xdr:row>27</xdr:row>
                    <xdr:rowOff>142875</xdr:rowOff>
                  </from>
                  <to>
                    <xdr:col>12</xdr:col>
                    <xdr:colOff>561975</xdr:colOff>
                    <xdr:row>28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2" name="Check Box 50">
              <controlPr defaultSize="0" autoFill="0" autoLine="0" autoPict="0">
                <anchor moveWithCells="1">
                  <from>
                    <xdr:col>12</xdr:col>
                    <xdr:colOff>76200</xdr:colOff>
                    <xdr:row>27</xdr:row>
                    <xdr:rowOff>142875</xdr:rowOff>
                  </from>
                  <to>
                    <xdr:col>12</xdr:col>
                    <xdr:colOff>266700</xdr:colOff>
                    <xdr:row>28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3" name="Check Box 51">
              <controlPr defaultSize="0" autoFill="0" autoLine="0" autoPict="0">
                <anchor moveWithCells="1">
                  <from>
                    <xdr:col>12</xdr:col>
                    <xdr:colOff>76200</xdr:colOff>
                    <xdr:row>28</xdr:row>
                    <xdr:rowOff>66675</xdr:rowOff>
                  </from>
                  <to>
                    <xdr:col>12</xdr:col>
                    <xdr:colOff>266700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4" name="Check Box 52">
              <controlPr defaultSize="0" autoFill="0" autoLine="0" autoPict="0">
                <anchor moveWithCells="1">
                  <from>
                    <xdr:col>12</xdr:col>
                    <xdr:colOff>76200</xdr:colOff>
                    <xdr:row>28</xdr:row>
                    <xdr:rowOff>180975</xdr:rowOff>
                  </from>
                  <to>
                    <xdr:col>12</xdr:col>
                    <xdr:colOff>266700</xdr:colOff>
                    <xdr:row>29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5" name="Check Box 53">
              <controlPr defaultSize="0" autoFill="0" autoLine="0" autoPict="0">
                <anchor moveWithCells="1">
                  <from>
                    <xdr:col>12</xdr:col>
                    <xdr:colOff>76200</xdr:colOff>
                    <xdr:row>29</xdr:row>
                    <xdr:rowOff>104775</xdr:rowOff>
                  </from>
                  <to>
                    <xdr:col>12</xdr:col>
                    <xdr:colOff>266700</xdr:colOff>
                    <xdr:row>30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6" name="Check Box 54">
              <controlPr defaultSize="0" autoFill="0" autoLine="0" autoPict="0">
                <anchor moveWithCells="1">
                  <from>
                    <xdr:col>12</xdr:col>
                    <xdr:colOff>352425</xdr:colOff>
                    <xdr:row>28</xdr:row>
                    <xdr:rowOff>66675</xdr:rowOff>
                  </from>
                  <to>
                    <xdr:col>12</xdr:col>
                    <xdr:colOff>561975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7" name="Check Box 55">
              <controlPr defaultSize="0" autoFill="0" autoLine="0" autoPict="0">
                <anchor moveWithCells="1">
                  <from>
                    <xdr:col>12</xdr:col>
                    <xdr:colOff>352425</xdr:colOff>
                    <xdr:row>28</xdr:row>
                    <xdr:rowOff>180975</xdr:rowOff>
                  </from>
                  <to>
                    <xdr:col>12</xdr:col>
                    <xdr:colOff>561975</xdr:colOff>
                    <xdr:row>29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8" name="Check Box 56">
              <controlPr defaultSize="0" autoFill="0" autoLine="0" autoPict="0">
                <anchor moveWithCells="1">
                  <from>
                    <xdr:col>12</xdr:col>
                    <xdr:colOff>352425</xdr:colOff>
                    <xdr:row>29</xdr:row>
                    <xdr:rowOff>104775</xdr:rowOff>
                  </from>
                  <to>
                    <xdr:col>12</xdr:col>
                    <xdr:colOff>561975</xdr:colOff>
                    <xdr:row>30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59" name="Check Box 57">
              <controlPr defaultSize="0" autoFill="0" autoLine="0" autoPict="0">
                <anchor moveWithCells="1">
                  <from>
                    <xdr:col>12</xdr:col>
                    <xdr:colOff>581025</xdr:colOff>
                    <xdr:row>28</xdr:row>
                    <xdr:rowOff>66675</xdr:rowOff>
                  </from>
                  <to>
                    <xdr:col>13</xdr:col>
                    <xdr:colOff>180975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60" name="Check Box 58">
              <controlPr defaultSize="0" autoFill="0" autoLine="0" autoPict="0">
                <anchor moveWithCells="1">
                  <from>
                    <xdr:col>12</xdr:col>
                    <xdr:colOff>581025</xdr:colOff>
                    <xdr:row>28</xdr:row>
                    <xdr:rowOff>180975</xdr:rowOff>
                  </from>
                  <to>
                    <xdr:col>13</xdr:col>
                    <xdr:colOff>180975</xdr:colOff>
                    <xdr:row>29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61" name="Check Box 59">
              <controlPr defaultSize="0" autoFill="0" autoLine="0" autoPict="0">
                <anchor moveWithCells="1">
                  <from>
                    <xdr:col>12</xdr:col>
                    <xdr:colOff>581025</xdr:colOff>
                    <xdr:row>29</xdr:row>
                    <xdr:rowOff>104775</xdr:rowOff>
                  </from>
                  <to>
                    <xdr:col>13</xdr:col>
                    <xdr:colOff>180975</xdr:colOff>
                    <xdr:row>30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62" name="Check Box 60">
              <controlPr defaultSize="0" autoFill="0" autoLine="0" autoPict="0">
                <anchor moveWithCells="1">
                  <from>
                    <xdr:col>13</xdr:col>
                    <xdr:colOff>200025</xdr:colOff>
                    <xdr:row>28</xdr:row>
                    <xdr:rowOff>66675</xdr:rowOff>
                  </from>
                  <to>
                    <xdr:col>13</xdr:col>
                    <xdr:colOff>409575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63" name="Check Box 61">
              <controlPr defaultSize="0" autoFill="0" autoLine="0" autoPict="0">
                <anchor moveWithCells="1">
                  <from>
                    <xdr:col>13</xdr:col>
                    <xdr:colOff>200025</xdr:colOff>
                    <xdr:row>28</xdr:row>
                    <xdr:rowOff>180975</xdr:rowOff>
                  </from>
                  <to>
                    <xdr:col>13</xdr:col>
                    <xdr:colOff>409575</xdr:colOff>
                    <xdr:row>29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64" name="Check Box 62">
              <controlPr defaultSize="0" autoFill="0" autoLine="0" autoPict="0">
                <anchor moveWithCells="1">
                  <from>
                    <xdr:col>13</xdr:col>
                    <xdr:colOff>200025</xdr:colOff>
                    <xdr:row>29</xdr:row>
                    <xdr:rowOff>104775</xdr:rowOff>
                  </from>
                  <to>
                    <xdr:col>13</xdr:col>
                    <xdr:colOff>409575</xdr:colOff>
                    <xdr:row>30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65" name="Check Box 63">
              <controlPr defaultSize="0" autoFill="0" autoLine="0" autoPict="0">
                <anchor moveWithCells="1">
                  <from>
                    <xdr:col>12</xdr:col>
                    <xdr:colOff>85725</xdr:colOff>
                    <xdr:row>30</xdr:row>
                    <xdr:rowOff>28575</xdr:rowOff>
                  </from>
                  <to>
                    <xdr:col>12</xdr:col>
                    <xdr:colOff>295275</xdr:colOff>
                    <xdr:row>31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66" name="Check Box 64">
              <controlPr defaultSize="0" autoFill="0" autoLine="0" autoPict="0">
                <anchor moveWithCells="1">
                  <from>
                    <xdr:col>12</xdr:col>
                    <xdr:colOff>600075</xdr:colOff>
                    <xdr:row>30</xdr:row>
                    <xdr:rowOff>28575</xdr:rowOff>
                  </from>
                  <to>
                    <xdr:col>13</xdr:col>
                    <xdr:colOff>180975</xdr:colOff>
                    <xdr:row>31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7" name="Check Box 65">
              <controlPr defaultSize="0" autoFill="0" autoLine="0" autoPict="0">
                <anchor moveWithCells="1">
                  <from>
                    <xdr:col>13</xdr:col>
                    <xdr:colOff>219075</xdr:colOff>
                    <xdr:row>30</xdr:row>
                    <xdr:rowOff>28575</xdr:rowOff>
                  </from>
                  <to>
                    <xdr:col>13</xdr:col>
                    <xdr:colOff>409575</xdr:colOff>
                    <xdr:row>31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68" name="Check Box 66">
              <controlPr defaultSize="0" autoFill="0" autoLine="0" autoPict="0">
                <anchor moveWithCells="1">
                  <from>
                    <xdr:col>12</xdr:col>
                    <xdr:colOff>371475</xdr:colOff>
                    <xdr:row>30</xdr:row>
                    <xdr:rowOff>28575</xdr:rowOff>
                  </from>
                  <to>
                    <xdr:col>12</xdr:col>
                    <xdr:colOff>561975</xdr:colOff>
                    <xdr:row>31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69" name="Check Box 67">
              <controlPr defaultSize="0" autoFill="0" autoLine="0" autoPict="0">
                <anchor moveWithCells="1">
                  <from>
                    <xdr:col>12</xdr:col>
                    <xdr:colOff>85725</xdr:colOff>
                    <xdr:row>31</xdr:row>
                    <xdr:rowOff>38100</xdr:rowOff>
                  </from>
                  <to>
                    <xdr:col>12</xdr:col>
                    <xdr:colOff>295275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70" name="Check Box 68">
              <controlPr defaultSize="0" autoFill="0" autoLine="0" autoPict="0">
                <anchor moveWithCells="1">
                  <from>
                    <xdr:col>12</xdr:col>
                    <xdr:colOff>371475</xdr:colOff>
                    <xdr:row>31</xdr:row>
                    <xdr:rowOff>38100</xdr:rowOff>
                  </from>
                  <to>
                    <xdr:col>12</xdr:col>
                    <xdr:colOff>561975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71" name="Check Box 69">
              <controlPr defaultSize="0" autoFill="0" autoLine="0" autoPict="0">
                <anchor moveWithCells="1">
                  <from>
                    <xdr:col>12</xdr:col>
                    <xdr:colOff>600075</xdr:colOff>
                    <xdr:row>31</xdr:row>
                    <xdr:rowOff>38100</xdr:rowOff>
                  </from>
                  <to>
                    <xdr:col>13</xdr:col>
                    <xdr:colOff>180975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72" name="Check Box 70">
              <controlPr defaultSize="0" autoFill="0" autoLine="0" autoPict="0">
                <anchor moveWithCells="1">
                  <from>
                    <xdr:col>13</xdr:col>
                    <xdr:colOff>219075</xdr:colOff>
                    <xdr:row>31</xdr:row>
                    <xdr:rowOff>38100</xdr:rowOff>
                  </from>
                  <to>
                    <xdr:col>13</xdr:col>
                    <xdr:colOff>409575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73" name="Check Box 71">
              <controlPr defaultSize="0" autoFill="0" autoLine="0" autoPict="0">
                <anchor moveWithCells="1">
                  <from>
                    <xdr:col>12</xdr:col>
                    <xdr:colOff>85725</xdr:colOff>
                    <xdr:row>31</xdr:row>
                    <xdr:rowOff>152400</xdr:rowOff>
                  </from>
                  <to>
                    <xdr:col>12</xdr:col>
                    <xdr:colOff>295275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74" name="Check Box 72">
              <controlPr defaultSize="0" autoFill="0" autoLine="0" autoPict="0">
                <anchor moveWithCells="1">
                  <from>
                    <xdr:col>12</xdr:col>
                    <xdr:colOff>371475</xdr:colOff>
                    <xdr:row>31</xdr:row>
                    <xdr:rowOff>152400</xdr:rowOff>
                  </from>
                  <to>
                    <xdr:col>12</xdr:col>
                    <xdr:colOff>561975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75" name="Check Box 73">
              <controlPr defaultSize="0" autoFill="0" autoLine="0" autoPict="0">
                <anchor moveWithCells="1">
                  <from>
                    <xdr:col>12</xdr:col>
                    <xdr:colOff>600075</xdr:colOff>
                    <xdr:row>31</xdr:row>
                    <xdr:rowOff>152400</xdr:rowOff>
                  </from>
                  <to>
                    <xdr:col>13</xdr:col>
                    <xdr:colOff>180975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76" name="Check Box 74">
              <controlPr defaultSize="0" autoFill="0" autoLine="0" autoPict="0">
                <anchor moveWithCells="1">
                  <from>
                    <xdr:col>13</xdr:col>
                    <xdr:colOff>219075</xdr:colOff>
                    <xdr:row>31</xdr:row>
                    <xdr:rowOff>152400</xdr:rowOff>
                  </from>
                  <to>
                    <xdr:col>13</xdr:col>
                    <xdr:colOff>409575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77" name="Check Box 75">
              <controlPr defaultSize="0" autoFill="0" autoLine="0" autoPict="0">
                <anchor moveWithCells="1">
                  <from>
                    <xdr:col>13</xdr:col>
                    <xdr:colOff>219075</xdr:colOff>
                    <xdr:row>32</xdr:row>
                    <xdr:rowOff>85725</xdr:rowOff>
                  </from>
                  <to>
                    <xdr:col>13</xdr:col>
                    <xdr:colOff>409575</xdr:colOff>
                    <xdr:row>33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78" name="Check Box 76">
              <controlPr defaultSize="0" autoFill="0" autoLine="0" autoPict="0">
                <anchor moveWithCells="1">
                  <from>
                    <xdr:col>12</xdr:col>
                    <xdr:colOff>600075</xdr:colOff>
                    <xdr:row>32</xdr:row>
                    <xdr:rowOff>85725</xdr:rowOff>
                  </from>
                  <to>
                    <xdr:col>13</xdr:col>
                    <xdr:colOff>180975</xdr:colOff>
                    <xdr:row>33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79" name="Check Box 77">
              <controlPr defaultSize="0" autoFill="0" autoLine="0" autoPict="0">
                <anchor moveWithCells="1">
                  <from>
                    <xdr:col>12</xdr:col>
                    <xdr:colOff>371475</xdr:colOff>
                    <xdr:row>32</xdr:row>
                    <xdr:rowOff>85725</xdr:rowOff>
                  </from>
                  <to>
                    <xdr:col>12</xdr:col>
                    <xdr:colOff>561975</xdr:colOff>
                    <xdr:row>33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80" name="Check Box 78">
              <controlPr defaultSize="0" autoFill="0" autoLine="0" autoPict="0">
                <anchor moveWithCells="1">
                  <from>
                    <xdr:col>12</xdr:col>
                    <xdr:colOff>85725</xdr:colOff>
                    <xdr:row>32</xdr:row>
                    <xdr:rowOff>85725</xdr:rowOff>
                  </from>
                  <to>
                    <xdr:col>12</xdr:col>
                    <xdr:colOff>295275</xdr:colOff>
                    <xdr:row>33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81" name="Check Box 79">
              <controlPr defaultSize="0" autoFill="0" autoLine="0" autoPict="0">
                <anchor moveWithCells="1">
                  <from>
                    <xdr:col>12</xdr:col>
                    <xdr:colOff>85725</xdr:colOff>
                    <xdr:row>33</xdr:row>
                    <xdr:rowOff>66675</xdr:rowOff>
                  </from>
                  <to>
                    <xdr:col>12</xdr:col>
                    <xdr:colOff>295275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82" name="Check Box 80">
              <controlPr defaultSize="0" autoFill="0" autoLine="0" autoPict="0">
                <anchor moveWithCells="1">
                  <from>
                    <xdr:col>12</xdr:col>
                    <xdr:colOff>85725</xdr:colOff>
                    <xdr:row>33</xdr:row>
                    <xdr:rowOff>180975</xdr:rowOff>
                  </from>
                  <to>
                    <xdr:col>12</xdr:col>
                    <xdr:colOff>295275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" r:id="rId83" name="Check Box 81">
              <controlPr defaultSize="0" autoFill="0" autoLine="0" autoPict="0">
                <anchor moveWithCells="1">
                  <from>
                    <xdr:col>12</xdr:col>
                    <xdr:colOff>85725</xdr:colOff>
                    <xdr:row>34</xdr:row>
                    <xdr:rowOff>104775</xdr:rowOff>
                  </from>
                  <to>
                    <xdr:col>12</xdr:col>
                    <xdr:colOff>295275</xdr:colOff>
                    <xdr:row>35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84" name="Check Box 82">
              <controlPr defaultSize="0" autoFill="0" autoLine="0" autoPict="0">
                <anchor moveWithCells="1">
                  <from>
                    <xdr:col>12</xdr:col>
                    <xdr:colOff>371475</xdr:colOff>
                    <xdr:row>33</xdr:row>
                    <xdr:rowOff>66675</xdr:rowOff>
                  </from>
                  <to>
                    <xdr:col>12</xdr:col>
                    <xdr:colOff>561975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85" name="Check Box 83">
              <controlPr defaultSize="0" autoFill="0" autoLine="0" autoPict="0">
                <anchor moveWithCells="1">
                  <from>
                    <xdr:col>12</xdr:col>
                    <xdr:colOff>371475</xdr:colOff>
                    <xdr:row>33</xdr:row>
                    <xdr:rowOff>180975</xdr:rowOff>
                  </from>
                  <to>
                    <xdr:col>12</xdr:col>
                    <xdr:colOff>561975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86" name="Check Box 84">
              <controlPr defaultSize="0" autoFill="0" autoLine="0" autoPict="0">
                <anchor moveWithCells="1">
                  <from>
                    <xdr:col>12</xdr:col>
                    <xdr:colOff>371475</xdr:colOff>
                    <xdr:row>34</xdr:row>
                    <xdr:rowOff>104775</xdr:rowOff>
                  </from>
                  <to>
                    <xdr:col>12</xdr:col>
                    <xdr:colOff>561975</xdr:colOff>
                    <xdr:row>35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87" name="Check Box 85">
              <controlPr defaultSize="0" autoFill="0" autoLine="0" autoPict="0">
                <anchor moveWithCells="1">
                  <from>
                    <xdr:col>12</xdr:col>
                    <xdr:colOff>600075</xdr:colOff>
                    <xdr:row>33</xdr:row>
                    <xdr:rowOff>66675</xdr:rowOff>
                  </from>
                  <to>
                    <xdr:col>13</xdr:col>
                    <xdr:colOff>180975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88" name="Check Box 86">
              <controlPr defaultSize="0" autoFill="0" autoLine="0" autoPict="0">
                <anchor moveWithCells="1">
                  <from>
                    <xdr:col>12</xdr:col>
                    <xdr:colOff>600075</xdr:colOff>
                    <xdr:row>33</xdr:row>
                    <xdr:rowOff>180975</xdr:rowOff>
                  </from>
                  <to>
                    <xdr:col>13</xdr:col>
                    <xdr:colOff>180975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5" r:id="rId89" name="Check Box 87">
              <controlPr defaultSize="0" autoFill="0" autoLine="0" autoPict="0">
                <anchor moveWithCells="1">
                  <from>
                    <xdr:col>12</xdr:col>
                    <xdr:colOff>600075</xdr:colOff>
                    <xdr:row>34</xdr:row>
                    <xdr:rowOff>104775</xdr:rowOff>
                  </from>
                  <to>
                    <xdr:col>13</xdr:col>
                    <xdr:colOff>180975</xdr:colOff>
                    <xdr:row>35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6" r:id="rId90" name="Check Box 88">
              <controlPr defaultSize="0" autoFill="0" autoLine="0" autoPict="0">
                <anchor moveWithCells="1">
                  <from>
                    <xdr:col>13</xdr:col>
                    <xdr:colOff>219075</xdr:colOff>
                    <xdr:row>33</xdr:row>
                    <xdr:rowOff>66675</xdr:rowOff>
                  </from>
                  <to>
                    <xdr:col>13</xdr:col>
                    <xdr:colOff>409575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7" r:id="rId91" name="Check Box 89">
              <controlPr defaultSize="0" autoFill="0" autoLine="0" autoPict="0">
                <anchor moveWithCells="1">
                  <from>
                    <xdr:col>13</xdr:col>
                    <xdr:colOff>219075</xdr:colOff>
                    <xdr:row>33</xdr:row>
                    <xdr:rowOff>180975</xdr:rowOff>
                  </from>
                  <to>
                    <xdr:col>13</xdr:col>
                    <xdr:colOff>409575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92" name="Check Box 90">
              <controlPr defaultSize="0" autoFill="0" autoLine="0" autoPict="0">
                <anchor moveWithCells="1">
                  <from>
                    <xdr:col>13</xdr:col>
                    <xdr:colOff>219075</xdr:colOff>
                    <xdr:row>34</xdr:row>
                    <xdr:rowOff>104775</xdr:rowOff>
                  </from>
                  <to>
                    <xdr:col>13</xdr:col>
                    <xdr:colOff>409575</xdr:colOff>
                    <xdr:row>35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93" name="Check Box 91">
              <controlPr defaultSize="0" autoFill="0" autoLine="0" autoPict="0">
                <anchor moveWithCells="1">
                  <from>
                    <xdr:col>12</xdr:col>
                    <xdr:colOff>85725</xdr:colOff>
                    <xdr:row>35</xdr:row>
                    <xdr:rowOff>47625</xdr:rowOff>
                  </from>
                  <to>
                    <xdr:col>12</xdr:col>
                    <xdr:colOff>295275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94" name="Check Box 92">
              <controlPr defaultSize="0" autoFill="0" autoLine="0" autoPict="0">
                <anchor moveWithCells="1">
                  <from>
                    <xdr:col>12</xdr:col>
                    <xdr:colOff>600075</xdr:colOff>
                    <xdr:row>35</xdr:row>
                    <xdr:rowOff>47625</xdr:rowOff>
                  </from>
                  <to>
                    <xdr:col>13</xdr:col>
                    <xdr:colOff>180975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95" name="Check Box 93">
              <controlPr defaultSize="0" autoFill="0" autoLine="0" autoPict="0">
                <anchor moveWithCells="1">
                  <from>
                    <xdr:col>13</xdr:col>
                    <xdr:colOff>219075</xdr:colOff>
                    <xdr:row>35</xdr:row>
                    <xdr:rowOff>47625</xdr:rowOff>
                  </from>
                  <to>
                    <xdr:col>13</xdr:col>
                    <xdr:colOff>409575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96" name="Check Box 94">
              <controlPr defaultSize="0" autoFill="0" autoLine="0" autoPict="0">
                <anchor moveWithCells="1">
                  <from>
                    <xdr:col>12</xdr:col>
                    <xdr:colOff>371475</xdr:colOff>
                    <xdr:row>35</xdr:row>
                    <xdr:rowOff>47625</xdr:rowOff>
                  </from>
                  <to>
                    <xdr:col>12</xdr:col>
                    <xdr:colOff>561975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3" r:id="rId97" name="Check Box 95">
              <controlPr defaultSize="0" autoFill="0" autoLine="0" autoPict="0">
                <anchor moveWithCells="1">
                  <from>
                    <xdr:col>12</xdr:col>
                    <xdr:colOff>85725</xdr:colOff>
                    <xdr:row>35</xdr:row>
                    <xdr:rowOff>161925</xdr:rowOff>
                  </from>
                  <to>
                    <xdr:col>12</xdr:col>
                    <xdr:colOff>295275</xdr:colOff>
                    <xdr:row>36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4" r:id="rId98" name="Check Box 96">
              <controlPr defaultSize="0" autoFill="0" autoLine="0" autoPict="0">
                <anchor moveWithCells="1">
                  <from>
                    <xdr:col>12</xdr:col>
                    <xdr:colOff>371475</xdr:colOff>
                    <xdr:row>35</xdr:row>
                    <xdr:rowOff>161925</xdr:rowOff>
                  </from>
                  <to>
                    <xdr:col>12</xdr:col>
                    <xdr:colOff>561975</xdr:colOff>
                    <xdr:row>36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5" r:id="rId99" name="Check Box 97">
              <controlPr defaultSize="0" autoFill="0" autoLine="0" autoPict="0">
                <anchor moveWithCells="1">
                  <from>
                    <xdr:col>12</xdr:col>
                    <xdr:colOff>600075</xdr:colOff>
                    <xdr:row>35</xdr:row>
                    <xdr:rowOff>161925</xdr:rowOff>
                  </from>
                  <to>
                    <xdr:col>13</xdr:col>
                    <xdr:colOff>180975</xdr:colOff>
                    <xdr:row>36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100" name="Check Box 98">
              <controlPr defaultSize="0" autoFill="0" autoLine="0" autoPict="0">
                <anchor moveWithCells="1">
                  <from>
                    <xdr:col>13</xdr:col>
                    <xdr:colOff>219075</xdr:colOff>
                    <xdr:row>35</xdr:row>
                    <xdr:rowOff>161925</xdr:rowOff>
                  </from>
                  <to>
                    <xdr:col>13</xdr:col>
                    <xdr:colOff>409575</xdr:colOff>
                    <xdr:row>36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7" r:id="rId101" name="Check Box 99">
              <controlPr defaultSize="0" autoFill="0" autoLine="0" autoPict="0">
                <anchor moveWithCells="1">
                  <from>
                    <xdr:col>12</xdr:col>
                    <xdr:colOff>85725</xdr:colOff>
                    <xdr:row>36</xdr:row>
                    <xdr:rowOff>85725</xdr:rowOff>
                  </from>
                  <to>
                    <xdr:col>12</xdr:col>
                    <xdr:colOff>295275</xdr:colOff>
                    <xdr:row>37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8" r:id="rId102" name="Check Box 100">
              <controlPr defaultSize="0" autoFill="0" autoLine="0" autoPict="0">
                <anchor moveWithCells="1">
                  <from>
                    <xdr:col>12</xdr:col>
                    <xdr:colOff>371475</xdr:colOff>
                    <xdr:row>36</xdr:row>
                    <xdr:rowOff>85725</xdr:rowOff>
                  </from>
                  <to>
                    <xdr:col>12</xdr:col>
                    <xdr:colOff>561975</xdr:colOff>
                    <xdr:row>37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9" r:id="rId103" name="Check Box 101">
              <controlPr defaultSize="0" autoFill="0" autoLine="0" autoPict="0">
                <anchor moveWithCells="1">
                  <from>
                    <xdr:col>12</xdr:col>
                    <xdr:colOff>600075</xdr:colOff>
                    <xdr:row>36</xdr:row>
                    <xdr:rowOff>85725</xdr:rowOff>
                  </from>
                  <to>
                    <xdr:col>13</xdr:col>
                    <xdr:colOff>180975</xdr:colOff>
                    <xdr:row>37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" r:id="rId104" name="Check Box 102">
              <controlPr defaultSize="0" autoFill="0" autoLine="0" autoPict="0">
                <anchor moveWithCells="1">
                  <from>
                    <xdr:col>13</xdr:col>
                    <xdr:colOff>219075</xdr:colOff>
                    <xdr:row>36</xdr:row>
                    <xdr:rowOff>85725</xdr:rowOff>
                  </from>
                  <to>
                    <xdr:col>13</xdr:col>
                    <xdr:colOff>409575</xdr:colOff>
                    <xdr:row>37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" r:id="rId105" name="Check Box 103">
              <controlPr defaultSize="0" autoFill="0" autoLine="0" autoPict="0">
                <anchor moveWithCells="1">
                  <from>
                    <xdr:col>13</xdr:col>
                    <xdr:colOff>219075</xdr:colOff>
                    <xdr:row>37</xdr:row>
                    <xdr:rowOff>28575</xdr:rowOff>
                  </from>
                  <to>
                    <xdr:col>13</xdr:col>
                    <xdr:colOff>409575</xdr:colOff>
                    <xdr:row>37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" r:id="rId106" name="Check Box 104">
              <controlPr defaultSize="0" autoFill="0" autoLine="0" autoPict="0">
                <anchor moveWithCells="1">
                  <from>
                    <xdr:col>12</xdr:col>
                    <xdr:colOff>600075</xdr:colOff>
                    <xdr:row>37</xdr:row>
                    <xdr:rowOff>28575</xdr:rowOff>
                  </from>
                  <to>
                    <xdr:col>13</xdr:col>
                    <xdr:colOff>180975</xdr:colOff>
                    <xdr:row>37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" r:id="rId107" name="Check Box 105">
              <controlPr defaultSize="0" autoFill="0" autoLine="0" autoPict="0">
                <anchor moveWithCells="1">
                  <from>
                    <xdr:col>12</xdr:col>
                    <xdr:colOff>371475</xdr:colOff>
                    <xdr:row>37</xdr:row>
                    <xdr:rowOff>28575</xdr:rowOff>
                  </from>
                  <to>
                    <xdr:col>12</xdr:col>
                    <xdr:colOff>561975</xdr:colOff>
                    <xdr:row>37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" r:id="rId108" name="Check Box 106">
              <controlPr defaultSize="0" autoFill="0" autoLine="0" autoPict="0">
                <anchor moveWithCells="1">
                  <from>
                    <xdr:col>12</xdr:col>
                    <xdr:colOff>85725</xdr:colOff>
                    <xdr:row>37</xdr:row>
                    <xdr:rowOff>28575</xdr:rowOff>
                  </from>
                  <to>
                    <xdr:col>12</xdr:col>
                    <xdr:colOff>295275</xdr:colOff>
                    <xdr:row>37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" r:id="rId109" name="Check Box 107">
              <controlPr defaultSize="0" autoFill="0" autoLine="0" autoPict="0">
                <anchor moveWithCells="1">
                  <from>
                    <xdr:col>12</xdr:col>
                    <xdr:colOff>85725</xdr:colOff>
                    <xdr:row>37</xdr:row>
                    <xdr:rowOff>142875</xdr:rowOff>
                  </from>
                  <to>
                    <xdr:col>12</xdr:col>
                    <xdr:colOff>295275</xdr:colOff>
                    <xdr:row>38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" r:id="rId110" name="Check Box 108">
              <controlPr defaultSize="0" autoFill="0" autoLine="0" autoPict="0">
                <anchor moveWithCells="1">
                  <from>
                    <xdr:col>12</xdr:col>
                    <xdr:colOff>85725</xdr:colOff>
                    <xdr:row>38</xdr:row>
                    <xdr:rowOff>66675</xdr:rowOff>
                  </from>
                  <to>
                    <xdr:col>12</xdr:col>
                    <xdr:colOff>295275</xdr:colOff>
                    <xdr:row>39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111" name="Check Box 109">
              <controlPr defaultSize="0" autoFill="0" autoLine="0" autoPict="0">
                <anchor moveWithCells="1">
                  <from>
                    <xdr:col>12</xdr:col>
                    <xdr:colOff>85725</xdr:colOff>
                    <xdr:row>38</xdr:row>
                    <xdr:rowOff>180975</xdr:rowOff>
                  </from>
                  <to>
                    <xdr:col>12</xdr:col>
                    <xdr:colOff>295275</xdr:colOff>
                    <xdr:row>39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112" name="Check Box 110">
              <controlPr defaultSize="0" autoFill="0" autoLine="0" autoPict="0">
                <anchor moveWithCells="1">
                  <from>
                    <xdr:col>12</xdr:col>
                    <xdr:colOff>371475</xdr:colOff>
                    <xdr:row>37</xdr:row>
                    <xdr:rowOff>142875</xdr:rowOff>
                  </from>
                  <to>
                    <xdr:col>12</xdr:col>
                    <xdr:colOff>561975</xdr:colOff>
                    <xdr:row>38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113" name="Check Box 111">
              <controlPr defaultSize="0" autoFill="0" autoLine="0" autoPict="0">
                <anchor moveWithCells="1">
                  <from>
                    <xdr:col>12</xdr:col>
                    <xdr:colOff>371475</xdr:colOff>
                    <xdr:row>38</xdr:row>
                    <xdr:rowOff>66675</xdr:rowOff>
                  </from>
                  <to>
                    <xdr:col>12</xdr:col>
                    <xdr:colOff>561975</xdr:colOff>
                    <xdr:row>39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114" name="Check Box 112">
              <controlPr defaultSize="0" autoFill="0" autoLine="0" autoPict="0">
                <anchor moveWithCells="1">
                  <from>
                    <xdr:col>12</xdr:col>
                    <xdr:colOff>371475</xdr:colOff>
                    <xdr:row>38</xdr:row>
                    <xdr:rowOff>180975</xdr:rowOff>
                  </from>
                  <to>
                    <xdr:col>12</xdr:col>
                    <xdr:colOff>561975</xdr:colOff>
                    <xdr:row>39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115" name="Check Box 113">
              <controlPr defaultSize="0" autoFill="0" autoLine="0" autoPict="0">
                <anchor moveWithCells="1">
                  <from>
                    <xdr:col>12</xdr:col>
                    <xdr:colOff>600075</xdr:colOff>
                    <xdr:row>37</xdr:row>
                    <xdr:rowOff>142875</xdr:rowOff>
                  </from>
                  <to>
                    <xdr:col>13</xdr:col>
                    <xdr:colOff>180975</xdr:colOff>
                    <xdr:row>38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116" name="Check Box 114">
              <controlPr defaultSize="0" autoFill="0" autoLine="0" autoPict="0">
                <anchor moveWithCells="1">
                  <from>
                    <xdr:col>12</xdr:col>
                    <xdr:colOff>600075</xdr:colOff>
                    <xdr:row>38</xdr:row>
                    <xdr:rowOff>66675</xdr:rowOff>
                  </from>
                  <to>
                    <xdr:col>13</xdr:col>
                    <xdr:colOff>180975</xdr:colOff>
                    <xdr:row>39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117" name="Check Box 115">
              <controlPr defaultSize="0" autoFill="0" autoLine="0" autoPict="0">
                <anchor moveWithCells="1">
                  <from>
                    <xdr:col>12</xdr:col>
                    <xdr:colOff>600075</xdr:colOff>
                    <xdr:row>38</xdr:row>
                    <xdr:rowOff>180975</xdr:rowOff>
                  </from>
                  <to>
                    <xdr:col>13</xdr:col>
                    <xdr:colOff>180975</xdr:colOff>
                    <xdr:row>39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118" name="Check Box 116">
              <controlPr defaultSize="0" autoFill="0" autoLine="0" autoPict="0">
                <anchor moveWithCells="1">
                  <from>
                    <xdr:col>13</xdr:col>
                    <xdr:colOff>219075</xdr:colOff>
                    <xdr:row>37</xdr:row>
                    <xdr:rowOff>142875</xdr:rowOff>
                  </from>
                  <to>
                    <xdr:col>13</xdr:col>
                    <xdr:colOff>409575</xdr:colOff>
                    <xdr:row>38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19" name="Check Box 117">
              <controlPr defaultSize="0" autoFill="0" autoLine="0" autoPict="0">
                <anchor moveWithCells="1">
                  <from>
                    <xdr:col>13</xdr:col>
                    <xdr:colOff>219075</xdr:colOff>
                    <xdr:row>38</xdr:row>
                    <xdr:rowOff>66675</xdr:rowOff>
                  </from>
                  <to>
                    <xdr:col>13</xdr:col>
                    <xdr:colOff>409575</xdr:colOff>
                    <xdr:row>39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120" name="Check Box 118">
              <controlPr defaultSize="0" autoFill="0" autoLine="0" autoPict="0">
                <anchor moveWithCells="1">
                  <from>
                    <xdr:col>13</xdr:col>
                    <xdr:colOff>219075</xdr:colOff>
                    <xdr:row>38</xdr:row>
                    <xdr:rowOff>180975</xdr:rowOff>
                  </from>
                  <to>
                    <xdr:col>13</xdr:col>
                    <xdr:colOff>409575</xdr:colOff>
                    <xdr:row>39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121" name="Check Box 119">
              <controlPr defaultSize="0" autoFill="0" autoLine="0" autoPict="0">
                <anchor moveWithCells="1">
                  <from>
                    <xdr:col>12</xdr:col>
                    <xdr:colOff>85725</xdr:colOff>
                    <xdr:row>39</xdr:row>
                    <xdr:rowOff>104775</xdr:rowOff>
                  </from>
                  <to>
                    <xdr:col>12</xdr:col>
                    <xdr:colOff>295275</xdr:colOff>
                    <xdr:row>40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122" name="Check Box 120">
              <controlPr defaultSize="0" autoFill="0" autoLine="0" autoPict="0">
                <anchor moveWithCells="1">
                  <from>
                    <xdr:col>12</xdr:col>
                    <xdr:colOff>371475</xdr:colOff>
                    <xdr:row>39</xdr:row>
                    <xdr:rowOff>104775</xdr:rowOff>
                  </from>
                  <to>
                    <xdr:col>12</xdr:col>
                    <xdr:colOff>561975</xdr:colOff>
                    <xdr:row>40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123" name="Check Box 121">
              <controlPr defaultSize="0" autoFill="0" autoLine="0" autoPict="0">
                <anchor moveWithCells="1">
                  <from>
                    <xdr:col>12</xdr:col>
                    <xdr:colOff>600075</xdr:colOff>
                    <xdr:row>39</xdr:row>
                    <xdr:rowOff>104775</xdr:rowOff>
                  </from>
                  <to>
                    <xdr:col>13</xdr:col>
                    <xdr:colOff>180975</xdr:colOff>
                    <xdr:row>40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124" name="Check Box 122">
              <controlPr defaultSize="0" autoFill="0" autoLine="0" autoPict="0">
                <anchor moveWithCells="1">
                  <from>
                    <xdr:col>13</xdr:col>
                    <xdr:colOff>219075</xdr:colOff>
                    <xdr:row>39</xdr:row>
                    <xdr:rowOff>104775</xdr:rowOff>
                  </from>
                  <to>
                    <xdr:col>13</xdr:col>
                    <xdr:colOff>409575</xdr:colOff>
                    <xdr:row>40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 enableFormatConditionsCalculation="0">
    <pageSetUpPr fitToPage="1"/>
  </sheetPr>
  <dimension ref="B1:AG41"/>
  <sheetViews>
    <sheetView showGridLines="0" view="pageBreakPreview" topLeftCell="A16" zoomScale="130" zoomScaleNormal="85" zoomScaleSheetLayoutView="130" zoomScalePageLayoutView="85" workbookViewId="0">
      <selection activeCell="Q6" sqref="Q6:AC6"/>
    </sheetView>
  </sheetViews>
  <sheetFormatPr baseColWidth="10" defaultRowHeight="12.75" x14ac:dyDescent="0.2"/>
  <cols>
    <col min="1" max="2" width="1.42578125" customWidth="1"/>
    <col min="3" max="3" width="21.85546875" customWidth="1"/>
    <col min="4" max="4" width="9.7109375" customWidth="1"/>
    <col min="8" max="9" width="3.140625" customWidth="1"/>
    <col min="10" max="10" width="3.42578125" customWidth="1"/>
    <col min="11" max="32" width="3.140625" customWidth="1"/>
    <col min="33" max="33" width="1.42578125" customWidth="1"/>
    <col min="34" max="34" width="1.7109375" customWidth="1"/>
    <col min="260" max="260" width="25" customWidth="1"/>
    <col min="264" max="265" width="3.140625" customWidth="1"/>
    <col min="266" max="266" width="3.42578125" customWidth="1"/>
    <col min="267" max="288" width="3.140625" customWidth="1"/>
    <col min="289" max="289" width="0.42578125" customWidth="1"/>
    <col min="516" max="516" width="25" customWidth="1"/>
    <col min="520" max="521" width="3.140625" customWidth="1"/>
    <col min="522" max="522" width="3.42578125" customWidth="1"/>
    <col min="523" max="544" width="3.140625" customWidth="1"/>
    <col min="545" max="545" width="0.42578125" customWidth="1"/>
    <col min="772" max="772" width="25" customWidth="1"/>
    <col min="776" max="777" width="3.140625" customWidth="1"/>
    <col min="778" max="778" width="3.42578125" customWidth="1"/>
    <col min="779" max="800" width="3.140625" customWidth="1"/>
    <col min="801" max="801" width="0.42578125" customWidth="1"/>
    <col min="1028" max="1028" width="25" customWidth="1"/>
    <col min="1032" max="1033" width="3.140625" customWidth="1"/>
    <col min="1034" max="1034" width="3.42578125" customWidth="1"/>
    <col min="1035" max="1056" width="3.140625" customWidth="1"/>
    <col min="1057" max="1057" width="0.42578125" customWidth="1"/>
    <col min="1284" max="1284" width="25" customWidth="1"/>
    <col min="1288" max="1289" width="3.140625" customWidth="1"/>
    <col min="1290" max="1290" width="3.42578125" customWidth="1"/>
    <col min="1291" max="1312" width="3.140625" customWidth="1"/>
    <col min="1313" max="1313" width="0.42578125" customWidth="1"/>
    <col min="1540" max="1540" width="25" customWidth="1"/>
    <col min="1544" max="1545" width="3.140625" customWidth="1"/>
    <col min="1546" max="1546" width="3.42578125" customWidth="1"/>
    <col min="1547" max="1568" width="3.140625" customWidth="1"/>
    <col min="1569" max="1569" width="0.42578125" customWidth="1"/>
    <col min="1796" max="1796" width="25" customWidth="1"/>
    <col min="1800" max="1801" width="3.140625" customWidth="1"/>
    <col min="1802" max="1802" width="3.42578125" customWidth="1"/>
    <col min="1803" max="1824" width="3.140625" customWidth="1"/>
    <col min="1825" max="1825" width="0.42578125" customWidth="1"/>
    <col min="2052" max="2052" width="25" customWidth="1"/>
    <col min="2056" max="2057" width="3.140625" customWidth="1"/>
    <col min="2058" max="2058" width="3.42578125" customWidth="1"/>
    <col min="2059" max="2080" width="3.140625" customWidth="1"/>
    <col min="2081" max="2081" width="0.42578125" customWidth="1"/>
    <col min="2308" max="2308" width="25" customWidth="1"/>
    <col min="2312" max="2313" width="3.140625" customWidth="1"/>
    <col min="2314" max="2314" width="3.42578125" customWidth="1"/>
    <col min="2315" max="2336" width="3.140625" customWidth="1"/>
    <col min="2337" max="2337" width="0.42578125" customWidth="1"/>
    <col min="2564" max="2564" width="25" customWidth="1"/>
    <col min="2568" max="2569" width="3.140625" customWidth="1"/>
    <col min="2570" max="2570" width="3.42578125" customWidth="1"/>
    <col min="2571" max="2592" width="3.140625" customWidth="1"/>
    <col min="2593" max="2593" width="0.42578125" customWidth="1"/>
    <col min="2820" max="2820" width="25" customWidth="1"/>
    <col min="2824" max="2825" width="3.140625" customWidth="1"/>
    <col min="2826" max="2826" width="3.42578125" customWidth="1"/>
    <col min="2827" max="2848" width="3.140625" customWidth="1"/>
    <col min="2849" max="2849" width="0.42578125" customWidth="1"/>
    <col min="3076" max="3076" width="25" customWidth="1"/>
    <col min="3080" max="3081" width="3.140625" customWidth="1"/>
    <col min="3082" max="3082" width="3.42578125" customWidth="1"/>
    <col min="3083" max="3104" width="3.140625" customWidth="1"/>
    <col min="3105" max="3105" width="0.42578125" customWidth="1"/>
    <col min="3332" max="3332" width="25" customWidth="1"/>
    <col min="3336" max="3337" width="3.140625" customWidth="1"/>
    <col min="3338" max="3338" width="3.42578125" customWidth="1"/>
    <col min="3339" max="3360" width="3.140625" customWidth="1"/>
    <col min="3361" max="3361" width="0.42578125" customWidth="1"/>
    <col min="3588" max="3588" width="25" customWidth="1"/>
    <col min="3592" max="3593" width="3.140625" customWidth="1"/>
    <col min="3594" max="3594" width="3.42578125" customWidth="1"/>
    <col min="3595" max="3616" width="3.140625" customWidth="1"/>
    <col min="3617" max="3617" width="0.42578125" customWidth="1"/>
    <col min="3844" max="3844" width="25" customWidth="1"/>
    <col min="3848" max="3849" width="3.140625" customWidth="1"/>
    <col min="3850" max="3850" width="3.42578125" customWidth="1"/>
    <col min="3851" max="3872" width="3.140625" customWidth="1"/>
    <col min="3873" max="3873" width="0.42578125" customWidth="1"/>
    <col min="4100" max="4100" width="25" customWidth="1"/>
    <col min="4104" max="4105" width="3.140625" customWidth="1"/>
    <col min="4106" max="4106" width="3.42578125" customWidth="1"/>
    <col min="4107" max="4128" width="3.140625" customWidth="1"/>
    <col min="4129" max="4129" width="0.42578125" customWidth="1"/>
    <col min="4356" max="4356" width="25" customWidth="1"/>
    <col min="4360" max="4361" width="3.140625" customWidth="1"/>
    <col min="4362" max="4362" width="3.42578125" customWidth="1"/>
    <col min="4363" max="4384" width="3.140625" customWidth="1"/>
    <col min="4385" max="4385" width="0.42578125" customWidth="1"/>
    <col min="4612" max="4612" width="25" customWidth="1"/>
    <col min="4616" max="4617" width="3.140625" customWidth="1"/>
    <col min="4618" max="4618" width="3.42578125" customWidth="1"/>
    <col min="4619" max="4640" width="3.140625" customWidth="1"/>
    <col min="4641" max="4641" width="0.42578125" customWidth="1"/>
    <col min="4868" max="4868" width="25" customWidth="1"/>
    <col min="4872" max="4873" width="3.140625" customWidth="1"/>
    <col min="4874" max="4874" width="3.42578125" customWidth="1"/>
    <col min="4875" max="4896" width="3.140625" customWidth="1"/>
    <col min="4897" max="4897" width="0.42578125" customWidth="1"/>
    <col min="5124" max="5124" width="25" customWidth="1"/>
    <col min="5128" max="5129" width="3.140625" customWidth="1"/>
    <col min="5130" max="5130" width="3.42578125" customWidth="1"/>
    <col min="5131" max="5152" width="3.140625" customWidth="1"/>
    <col min="5153" max="5153" width="0.42578125" customWidth="1"/>
    <col min="5380" max="5380" width="25" customWidth="1"/>
    <col min="5384" max="5385" width="3.140625" customWidth="1"/>
    <col min="5386" max="5386" width="3.42578125" customWidth="1"/>
    <col min="5387" max="5408" width="3.140625" customWidth="1"/>
    <col min="5409" max="5409" width="0.42578125" customWidth="1"/>
    <col min="5636" max="5636" width="25" customWidth="1"/>
    <col min="5640" max="5641" width="3.140625" customWidth="1"/>
    <col min="5642" max="5642" width="3.42578125" customWidth="1"/>
    <col min="5643" max="5664" width="3.140625" customWidth="1"/>
    <col min="5665" max="5665" width="0.42578125" customWidth="1"/>
    <col min="5892" max="5892" width="25" customWidth="1"/>
    <col min="5896" max="5897" width="3.140625" customWidth="1"/>
    <col min="5898" max="5898" width="3.42578125" customWidth="1"/>
    <col min="5899" max="5920" width="3.140625" customWidth="1"/>
    <col min="5921" max="5921" width="0.42578125" customWidth="1"/>
    <col min="6148" max="6148" width="25" customWidth="1"/>
    <col min="6152" max="6153" width="3.140625" customWidth="1"/>
    <col min="6154" max="6154" width="3.42578125" customWidth="1"/>
    <col min="6155" max="6176" width="3.140625" customWidth="1"/>
    <col min="6177" max="6177" width="0.42578125" customWidth="1"/>
    <col min="6404" max="6404" width="25" customWidth="1"/>
    <col min="6408" max="6409" width="3.140625" customWidth="1"/>
    <col min="6410" max="6410" width="3.42578125" customWidth="1"/>
    <col min="6411" max="6432" width="3.140625" customWidth="1"/>
    <col min="6433" max="6433" width="0.42578125" customWidth="1"/>
    <col min="6660" max="6660" width="25" customWidth="1"/>
    <col min="6664" max="6665" width="3.140625" customWidth="1"/>
    <col min="6666" max="6666" width="3.42578125" customWidth="1"/>
    <col min="6667" max="6688" width="3.140625" customWidth="1"/>
    <col min="6689" max="6689" width="0.42578125" customWidth="1"/>
    <col min="6916" max="6916" width="25" customWidth="1"/>
    <col min="6920" max="6921" width="3.140625" customWidth="1"/>
    <col min="6922" max="6922" width="3.42578125" customWidth="1"/>
    <col min="6923" max="6944" width="3.140625" customWidth="1"/>
    <col min="6945" max="6945" width="0.42578125" customWidth="1"/>
    <col min="7172" max="7172" width="25" customWidth="1"/>
    <col min="7176" max="7177" width="3.140625" customWidth="1"/>
    <col min="7178" max="7178" width="3.42578125" customWidth="1"/>
    <col min="7179" max="7200" width="3.140625" customWidth="1"/>
    <col min="7201" max="7201" width="0.42578125" customWidth="1"/>
    <col min="7428" max="7428" width="25" customWidth="1"/>
    <col min="7432" max="7433" width="3.140625" customWidth="1"/>
    <col min="7434" max="7434" width="3.42578125" customWidth="1"/>
    <col min="7435" max="7456" width="3.140625" customWidth="1"/>
    <col min="7457" max="7457" width="0.42578125" customWidth="1"/>
    <col min="7684" max="7684" width="25" customWidth="1"/>
    <col min="7688" max="7689" width="3.140625" customWidth="1"/>
    <col min="7690" max="7690" width="3.42578125" customWidth="1"/>
    <col min="7691" max="7712" width="3.140625" customWidth="1"/>
    <col min="7713" max="7713" width="0.42578125" customWidth="1"/>
    <col min="7940" max="7940" width="25" customWidth="1"/>
    <col min="7944" max="7945" width="3.140625" customWidth="1"/>
    <col min="7946" max="7946" width="3.42578125" customWidth="1"/>
    <col min="7947" max="7968" width="3.140625" customWidth="1"/>
    <col min="7969" max="7969" width="0.42578125" customWidth="1"/>
    <col min="8196" max="8196" width="25" customWidth="1"/>
    <col min="8200" max="8201" width="3.140625" customWidth="1"/>
    <col min="8202" max="8202" width="3.42578125" customWidth="1"/>
    <col min="8203" max="8224" width="3.140625" customWidth="1"/>
    <col min="8225" max="8225" width="0.42578125" customWidth="1"/>
    <col min="8452" max="8452" width="25" customWidth="1"/>
    <col min="8456" max="8457" width="3.140625" customWidth="1"/>
    <col min="8458" max="8458" width="3.42578125" customWidth="1"/>
    <col min="8459" max="8480" width="3.140625" customWidth="1"/>
    <col min="8481" max="8481" width="0.42578125" customWidth="1"/>
    <col min="8708" max="8708" width="25" customWidth="1"/>
    <col min="8712" max="8713" width="3.140625" customWidth="1"/>
    <col min="8714" max="8714" width="3.42578125" customWidth="1"/>
    <col min="8715" max="8736" width="3.140625" customWidth="1"/>
    <col min="8737" max="8737" width="0.42578125" customWidth="1"/>
    <col min="8964" max="8964" width="25" customWidth="1"/>
    <col min="8968" max="8969" width="3.140625" customWidth="1"/>
    <col min="8970" max="8970" width="3.42578125" customWidth="1"/>
    <col min="8971" max="8992" width="3.140625" customWidth="1"/>
    <col min="8993" max="8993" width="0.42578125" customWidth="1"/>
    <col min="9220" max="9220" width="25" customWidth="1"/>
    <col min="9224" max="9225" width="3.140625" customWidth="1"/>
    <col min="9226" max="9226" width="3.42578125" customWidth="1"/>
    <col min="9227" max="9248" width="3.140625" customWidth="1"/>
    <col min="9249" max="9249" width="0.42578125" customWidth="1"/>
    <col min="9476" max="9476" width="25" customWidth="1"/>
    <col min="9480" max="9481" width="3.140625" customWidth="1"/>
    <col min="9482" max="9482" width="3.42578125" customWidth="1"/>
    <col min="9483" max="9504" width="3.140625" customWidth="1"/>
    <col min="9505" max="9505" width="0.42578125" customWidth="1"/>
    <col min="9732" max="9732" width="25" customWidth="1"/>
    <col min="9736" max="9737" width="3.140625" customWidth="1"/>
    <col min="9738" max="9738" width="3.42578125" customWidth="1"/>
    <col min="9739" max="9760" width="3.140625" customWidth="1"/>
    <col min="9761" max="9761" width="0.42578125" customWidth="1"/>
    <col min="9988" max="9988" width="25" customWidth="1"/>
    <col min="9992" max="9993" width="3.140625" customWidth="1"/>
    <col min="9994" max="9994" width="3.42578125" customWidth="1"/>
    <col min="9995" max="10016" width="3.140625" customWidth="1"/>
    <col min="10017" max="10017" width="0.42578125" customWidth="1"/>
    <col min="10244" max="10244" width="25" customWidth="1"/>
    <col min="10248" max="10249" width="3.140625" customWidth="1"/>
    <col min="10250" max="10250" width="3.42578125" customWidth="1"/>
    <col min="10251" max="10272" width="3.140625" customWidth="1"/>
    <col min="10273" max="10273" width="0.42578125" customWidth="1"/>
    <col min="10500" max="10500" width="25" customWidth="1"/>
    <col min="10504" max="10505" width="3.140625" customWidth="1"/>
    <col min="10506" max="10506" width="3.42578125" customWidth="1"/>
    <col min="10507" max="10528" width="3.140625" customWidth="1"/>
    <col min="10529" max="10529" width="0.42578125" customWidth="1"/>
    <col min="10756" max="10756" width="25" customWidth="1"/>
    <col min="10760" max="10761" width="3.140625" customWidth="1"/>
    <col min="10762" max="10762" width="3.42578125" customWidth="1"/>
    <col min="10763" max="10784" width="3.140625" customWidth="1"/>
    <col min="10785" max="10785" width="0.42578125" customWidth="1"/>
    <col min="11012" max="11012" width="25" customWidth="1"/>
    <col min="11016" max="11017" width="3.140625" customWidth="1"/>
    <col min="11018" max="11018" width="3.42578125" customWidth="1"/>
    <col min="11019" max="11040" width="3.140625" customWidth="1"/>
    <col min="11041" max="11041" width="0.42578125" customWidth="1"/>
    <col min="11268" max="11268" width="25" customWidth="1"/>
    <col min="11272" max="11273" width="3.140625" customWidth="1"/>
    <col min="11274" max="11274" width="3.42578125" customWidth="1"/>
    <col min="11275" max="11296" width="3.140625" customWidth="1"/>
    <col min="11297" max="11297" width="0.42578125" customWidth="1"/>
    <col min="11524" max="11524" width="25" customWidth="1"/>
    <col min="11528" max="11529" width="3.140625" customWidth="1"/>
    <col min="11530" max="11530" width="3.42578125" customWidth="1"/>
    <col min="11531" max="11552" width="3.140625" customWidth="1"/>
    <col min="11553" max="11553" width="0.42578125" customWidth="1"/>
    <col min="11780" max="11780" width="25" customWidth="1"/>
    <col min="11784" max="11785" width="3.140625" customWidth="1"/>
    <col min="11786" max="11786" width="3.42578125" customWidth="1"/>
    <col min="11787" max="11808" width="3.140625" customWidth="1"/>
    <col min="11809" max="11809" width="0.42578125" customWidth="1"/>
    <col min="12036" max="12036" width="25" customWidth="1"/>
    <col min="12040" max="12041" width="3.140625" customWidth="1"/>
    <col min="12042" max="12042" width="3.42578125" customWidth="1"/>
    <col min="12043" max="12064" width="3.140625" customWidth="1"/>
    <col min="12065" max="12065" width="0.42578125" customWidth="1"/>
    <col min="12292" max="12292" width="25" customWidth="1"/>
    <col min="12296" max="12297" width="3.140625" customWidth="1"/>
    <col min="12298" max="12298" width="3.42578125" customWidth="1"/>
    <col min="12299" max="12320" width="3.140625" customWidth="1"/>
    <col min="12321" max="12321" width="0.42578125" customWidth="1"/>
    <col min="12548" max="12548" width="25" customWidth="1"/>
    <col min="12552" max="12553" width="3.140625" customWidth="1"/>
    <col min="12554" max="12554" width="3.42578125" customWidth="1"/>
    <col min="12555" max="12576" width="3.140625" customWidth="1"/>
    <col min="12577" max="12577" width="0.42578125" customWidth="1"/>
    <col min="12804" max="12804" width="25" customWidth="1"/>
    <col min="12808" max="12809" width="3.140625" customWidth="1"/>
    <col min="12810" max="12810" width="3.42578125" customWidth="1"/>
    <col min="12811" max="12832" width="3.140625" customWidth="1"/>
    <col min="12833" max="12833" width="0.42578125" customWidth="1"/>
    <col min="13060" max="13060" width="25" customWidth="1"/>
    <col min="13064" max="13065" width="3.140625" customWidth="1"/>
    <col min="13066" max="13066" width="3.42578125" customWidth="1"/>
    <col min="13067" max="13088" width="3.140625" customWidth="1"/>
    <col min="13089" max="13089" width="0.42578125" customWidth="1"/>
    <col min="13316" max="13316" width="25" customWidth="1"/>
    <col min="13320" max="13321" width="3.140625" customWidth="1"/>
    <col min="13322" max="13322" width="3.42578125" customWidth="1"/>
    <col min="13323" max="13344" width="3.140625" customWidth="1"/>
    <col min="13345" max="13345" width="0.42578125" customWidth="1"/>
    <col min="13572" max="13572" width="25" customWidth="1"/>
    <col min="13576" max="13577" width="3.140625" customWidth="1"/>
    <col min="13578" max="13578" width="3.42578125" customWidth="1"/>
    <col min="13579" max="13600" width="3.140625" customWidth="1"/>
    <col min="13601" max="13601" width="0.42578125" customWidth="1"/>
    <col min="13828" max="13828" width="25" customWidth="1"/>
    <col min="13832" max="13833" width="3.140625" customWidth="1"/>
    <col min="13834" max="13834" width="3.42578125" customWidth="1"/>
    <col min="13835" max="13856" width="3.140625" customWidth="1"/>
    <col min="13857" max="13857" width="0.42578125" customWidth="1"/>
    <col min="14084" max="14084" width="25" customWidth="1"/>
    <col min="14088" max="14089" width="3.140625" customWidth="1"/>
    <col min="14090" max="14090" width="3.42578125" customWidth="1"/>
    <col min="14091" max="14112" width="3.140625" customWidth="1"/>
    <col min="14113" max="14113" width="0.42578125" customWidth="1"/>
    <col min="14340" max="14340" width="25" customWidth="1"/>
    <col min="14344" max="14345" width="3.140625" customWidth="1"/>
    <col min="14346" max="14346" width="3.42578125" customWidth="1"/>
    <col min="14347" max="14368" width="3.140625" customWidth="1"/>
    <col min="14369" max="14369" width="0.42578125" customWidth="1"/>
    <col min="14596" max="14596" width="25" customWidth="1"/>
    <col min="14600" max="14601" width="3.140625" customWidth="1"/>
    <col min="14602" max="14602" width="3.42578125" customWidth="1"/>
    <col min="14603" max="14624" width="3.140625" customWidth="1"/>
    <col min="14625" max="14625" width="0.42578125" customWidth="1"/>
    <col min="14852" max="14852" width="25" customWidth="1"/>
    <col min="14856" max="14857" width="3.140625" customWidth="1"/>
    <col min="14858" max="14858" width="3.42578125" customWidth="1"/>
    <col min="14859" max="14880" width="3.140625" customWidth="1"/>
    <col min="14881" max="14881" width="0.42578125" customWidth="1"/>
    <col min="15108" max="15108" width="25" customWidth="1"/>
    <col min="15112" max="15113" width="3.140625" customWidth="1"/>
    <col min="15114" max="15114" width="3.42578125" customWidth="1"/>
    <col min="15115" max="15136" width="3.140625" customWidth="1"/>
    <col min="15137" max="15137" width="0.42578125" customWidth="1"/>
    <col min="15364" max="15364" width="25" customWidth="1"/>
    <col min="15368" max="15369" width="3.140625" customWidth="1"/>
    <col min="15370" max="15370" width="3.42578125" customWidth="1"/>
    <col min="15371" max="15392" width="3.140625" customWidth="1"/>
    <col min="15393" max="15393" width="0.42578125" customWidth="1"/>
    <col min="15620" max="15620" width="25" customWidth="1"/>
    <col min="15624" max="15625" width="3.140625" customWidth="1"/>
    <col min="15626" max="15626" width="3.42578125" customWidth="1"/>
    <col min="15627" max="15648" width="3.140625" customWidth="1"/>
    <col min="15649" max="15649" width="0.42578125" customWidth="1"/>
    <col min="15876" max="15876" width="25" customWidth="1"/>
    <col min="15880" max="15881" width="3.140625" customWidth="1"/>
    <col min="15882" max="15882" width="3.42578125" customWidth="1"/>
    <col min="15883" max="15904" width="3.140625" customWidth="1"/>
    <col min="15905" max="15905" width="0.42578125" customWidth="1"/>
    <col min="16132" max="16132" width="25" customWidth="1"/>
    <col min="16136" max="16137" width="3.140625" customWidth="1"/>
    <col min="16138" max="16138" width="3.42578125" customWidth="1"/>
    <col min="16139" max="16160" width="3.140625" customWidth="1"/>
    <col min="16161" max="16161" width="0.42578125" customWidth="1"/>
  </cols>
  <sheetData>
    <row r="1" spans="2:33" ht="8.25" customHeight="1" thickBot="1" x14ac:dyDescent="0.25"/>
    <row r="2" spans="2:33" ht="8.25" customHeight="1" thickTop="1" x14ac:dyDescent="0.2">
      <c r="B2" s="287"/>
      <c r="C2" s="289"/>
      <c r="D2" s="289"/>
      <c r="E2" s="289"/>
      <c r="F2" s="289"/>
      <c r="G2" s="289"/>
      <c r="H2" s="289"/>
      <c r="I2" s="289"/>
      <c r="J2" s="289"/>
      <c r="K2" s="289"/>
      <c r="L2" s="289"/>
      <c r="M2" s="289"/>
      <c r="N2" s="289"/>
      <c r="O2" s="289"/>
      <c r="P2" s="289"/>
      <c r="Q2" s="289"/>
      <c r="R2" s="289"/>
      <c r="S2" s="289"/>
      <c r="T2" s="289"/>
      <c r="U2" s="289"/>
      <c r="V2" s="289"/>
      <c r="W2" s="289"/>
      <c r="X2" s="289"/>
      <c r="Y2" s="289"/>
      <c r="Z2" s="289"/>
      <c r="AA2" s="289"/>
      <c r="AB2" s="289"/>
      <c r="AC2" s="289"/>
      <c r="AD2" s="289"/>
      <c r="AE2" s="289"/>
      <c r="AF2" s="289"/>
      <c r="AG2" s="292"/>
    </row>
    <row r="3" spans="2:33" ht="15" customHeight="1" x14ac:dyDescent="0.2">
      <c r="B3" s="293"/>
      <c r="C3" s="839">
        <f>'Base de données'!$G$4</f>
        <v>0</v>
      </c>
      <c r="D3" s="840"/>
      <c r="E3" s="840"/>
      <c r="F3" s="840"/>
      <c r="G3" s="503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94"/>
    </row>
    <row r="4" spans="2:33" ht="14.25" customHeight="1" x14ac:dyDescent="0.2">
      <c r="B4" s="293"/>
      <c r="C4" s="842">
        <f>'Base de données'!$G$5</f>
        <v>0</v>
      </c>
      <c r="D4" s="763"/>
      <c r="E4" s="763"/>
      <c r="F4" s="763"/>
      <c r="G4" s="490"/>
      <c r="H4" s="2"/>
      <c r="I4" s="2"/>
      <c r="J4" s="2"/>
      <c r="K4" s="2"/>
      <c r="L4" s="2"/>
      <c r="M4" s="44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94"/>
    </row>
    <row r="5" spans="2:33" ht="14.25" customHeight="1" x14ac:dyDescent="0.2">
      <c r="B5" s="293"/>
      <c r="C5" s="842">
        <f>'Base de données'!$G$6</f>
        <v>0</v>
      </c>
      <c r="D5" s="763"/>
      <c r="E5" s="763"/>
      <c r="F5" s="763"/>
      <c r="G5" s="490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94"/>
    </row>
    <row r="6" spans="2:33" ht="15.75" customHeight="1" thickBot="1" x14ac:dyDescent="0.25">
      <c r="B6" s="293"/>
      <c r="C6" s="843">
        <f>'Base de données'!$G$7</f>
        <v>0</v>
      </c>
      <c r="D6" s="771"/>
      <c r="E6" s="771"/>
      <c r="F6" s="771"/>
      <c r="G6" s="491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94"/>
    </row>
    <row r="7" spans="2:33" ht="10.5" customHeight="1" thickTop="1" x14ac:dyDescent="0.25">
      <c r="B7" s="293"/>
      <c r="C7" s="2"/>
      <c r="D7" s="2"/>
      <c r="E7" s="450"/>
      <c r="F7" s="451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94"/>
    </row>
    <row r="8" spans="2:33" s="5" customFormat="1" ht="18.75" customHeight="1" x14ac:dyDescent="0.2">
      <c r="B8" s="295"/>
      <c r="C8" s="1100" t="str">
        <f t="array" aca="1" ref="C8" ca="1">RIGHT(CELL("filename",A1),LEN(CELL("filename",A1))-SEARCH("]",CELL("filename",A1)))</f>
        <v>Revue de conception entreprise</v>
      </c>
      <c r="D8" s="1100"/>
      <c r="E8" s="1100"/>
      <c r="F8" s="1100"/>
      <c r="G8" s="1100"/>
      <c r="H8" s="1100"/>
      <c r="I8" s="1100"/>
      <c r="J8" s="1100"/>
      <c r="K8" s="1100"/>
      <c r="L8" s="1100"/>
      <c r="M8" s="1100"/>
      <c r="N8" s="1100"/>
      <c r="O8" s="1100"/>
      <c r="P8" s="1100"/>
      <c r="Q8" s="1100"/>
      <c r="R8" s="1100"/>
      <c r="S8" s="1100"/>
      <c r="T8" s="1100"/>
      <c r="U8" s="1100"/>
      <c r="V8" s="1100"/>
      <c r="W8" s="1100"/>
      <c r="X8" s="1100"/>
      <c r="Y8" s="1100"/>
      <c r="Z8" s="1100"/>
      <c r="AA8" s="1100"/>
      <c r="AB8" s="1100"/>
      <c r="AC8" s="1100"/>
      <c r="AD8" s="1100"/>
      <c r="AE8" s="1100"/>
      <c r="AF8" s="1100"/>
      <c r="AG8" s="296"/>
    </row>
    <row r="9" spans="2:33" s="1" customFormat="1" ht="12" customHeight="1" x14ac:dyDescent="0.2">
      <c r="B9" s="452"/>
      <c r="C9" s="329"/>
      <c r="D9" s="329"/>
      <c r="E9" s="329"/>
      <c r="F9" s="329"/>
      <c r="G9" s="329"/>
      <c r="H9" s="329"/>
      <c r="I9" s="329"/>
      <c r="J9" s="329"/>
      <c r="K9" s="329"/>
      <c r="L9" s="329"/>
      <c r="M9" s="329"/>
      <c r="N9" s="329"/>
      <c r="O9" s="329"/>
      <c r="P9" s="329"/>
      <c r="Q9" s="329"/>
      <c r="R9" s="329"/>
      <c r="S9" s="329"/>
      <c r="T9" s="329"/>
      <c r="U9" s="329"/>
      <c r="V9" s="329"/>
      <c r="W9" s="329"/>
      <c r="X9" s="329"/>
      <c r="Y9" s="329"/>
      <c r="Z9" s="329"/>
      <c r="AA9" s="329"/>
      <c r="AB9" s="329"/>
      <c r="AC9" s="329"/>
      <c r="AD9" s="329"/>
      <c r="AE9" s="329"/>
      <c r="AF9" s="329"/>
      <c r="AG9" s="453"/>
    </row>
    <row r="10" spans="2:33" s="1" customFormat="1" ht="18" customHeight="1" x14ac:dyDescent="0.2">
      <c r="B10" s="452"/>
      <c r="C10" s="4" t="s">
        <v>473</v>
      </c>
      <c r="D10" s="1128"/>
      <c r="E10" s="1129"/>
      <c r="F10" s="1129"/>
      <c r="G10" s="1129"/>
      <c r="H10" s="1130"/>
      <c r="I10" s="329"/>
      <c r="J10" s="329"/>
      <c r="K10" s="25"/>
      <c r="L10" s="25"/>
      <c r="M10" s="25"/>
      <c r="N10" s="4" t="s">
        <v>474</v>
      </c>
      <c r="O10" s="1112">
        <f>'Identification du chantier'!$F$11</f>
        <v>0</v>
      </c>
      <c r="P10" s="1113"/>
      <c r="Q10" s="1113"/>
      <c r="R10" s="1113"/>
      <c r="S10" s="1114"/>
      <c r="T10" s="505"/>
      <c r="U10" s="25"/>
      <c r="V10" s="25"/>
      <c r="W10" s="25"/>
      <c r="X10" s="4" t="s">
        <v>475</v>
      </c>
      <c r="Y10" s="1112"/>
      <c r="Z10" s="1113"/>
      <c r="AA10" s="1113"/>
      <c r="AB10" s="1113"/>
      <c r="AC10" s="1113"/>
      <c r="AD10" s="1114"/>
      <c r="AE10" s="329"/>
      <c r="AF10" s="329"/>
      <c r="AG10" s="453"/>
    </row>
    <row r="11" spans="2:33" s="1" customFormat="1" ht="18" customHeight="1" x14ac:dyDescent="0.2">
      <c r="B11" s="452"/>
      <c r="C11" s="4" t="s">
        <v>0</v>
      </c>
      <c r="D11" s="1122" t="str">
        <f>'Identification du chantier'!$C$11</f>
        <v>Grand Paris interconnexion gare des Ardoines</v>
      </c>
      <c r="E11" s="1123"/>
      <c r="F11" s="1123"/>
      <c r="G11" s="1123"/>
      <c r="H11" s="1124"/>
      <c r="I11" s="329"/>
      <c r="J11" s="329"/>
      <c r="K11" s="25"/>
      <c r="L11" s="25"/>
      <c r="M11" s="25"/>
      <c r="N11" s="4" t="s">
        <v>4</v>
      </c>
      <c r="O11" s="1115"/>
      <c r="P11" s="1116"/>
      <c r="Q11" s="1116"/>
      <c r="R11" s="1116"/>
      <c r="S11" s="1117"/>
      <c r="T11" s="505"/>
      <c r="U11" s="25"/>
      <c r="V11" s="25"/>
      <c r="W11" s="25"/>
      <c r="X11" s="4" t="s">
        <v>476</v>
      </c>
      <c r="Y11" s="1087" t="s">
        <v>477</v>
      </c>
      <c r="Z11" s="1088"/>
      <c r="AA11" s="1088"/>
      <c r="AB11" s="1088"/>
      <c r="AC11" s="1088"/>
      <c r="AD11" s="1089"/>
      <c r="AE11" s="329"/>
      <c r="AF11" s="329"/>
      <c r="AG11" s="453"/>
    </row>
    <row r="12" spans="2:33" s="1" customFormat="1" ht="18" customHeight="1" x14ac:dyDescent="0.2">
      <c r="B12" s="452"/>
      <c r="C12" s="329"/>
      <c r="D12" s="1125"/>
      <c r="E12" s="1126"/>
      <c r="F12" s="1126"/>
      <c r="G12" s="1126"/>
      <c r="H12" s="1127"/>
      <c r="I12" s="330"/>
      <c r="J12" s="330"/>
      <c r="K12" s="331"/>
      <c r="L12" s="25"/>
      <c r="M12" s="25"/>
      <c r="N12" s="4" t="s">
        <v>478</v>
      </c>
      <c r="O12" s="1087" t="s">
        <v>479</v>
      </c>
      <c r="P12" s="1088"/>
      <c r="Q12" s="1088"/>
      <c r="R12" s="1088"/>
      <c r="S12" s="1089"/>
      <c r="T12" s="505"/>
      <c r="U12" s="25"/>
      <c r="V12" s="25"/>
      <c r="W12" s="25"/>
      <c r="X12" s="25"/>
      <c r="Y12" s="25"/>
      <c r="Z12" s="25"/>
      <c r="AA12" s="25"/>
      <c r="AB12" s="25"/>
      <c r="AC12" s="329"/>
      <c r="AD12" s="329"/>
      <c r="AE12" s="329"/>
      <c r="AF12" s="329"/>
      <c r="AG12" s="453"/>
    </row>
    <row r="13" spans="2:33" s="1" customFormat="1" ht="5.0999999999999996" customHeight="1" x14ac:dyDescent="0.2">
      <c r="B13" s="452"/>
      <c r="C13" s="329"/>
      <c r="D13" s="329"/>
      <c r="E13" s="330"/>
      <c r="F13" s="329"/>
      <c r="G13" s="329"/>
      <c r="H13" s="329"/>
      <c r="I13" s="330"/>
      <c r="J13" s="330"/>
      <c r="K13" s="332"/>
      <c r="L13" s="329"/>
      <c r="M13" s="329"/>
      <c r="N13" s="329"/>
      <c r="O13" s="329"/>
      <c r="P13" s="329"/>
      <c r="Q13" s="329"/>
      <c r="R13" s="329"/>
      <c r="S13" s="329"/>
      <c r="T13" s="329"/>
      <c r="U13" s="329"/>
      <c r="V13" s="329"/>
      <c r="W13" s="329"/>
      <c r="X13" s="329"/>
      <c r="Y13" s="329"/>
      <c r="Z13" s="329"/>
      <c r="AA13" s="329"/>
      <c r="AB13" s="329"/>
      <c r="AC13" s="329"/>
      <c r="AD13" s="329"/>
      <c r="AE13" s="329"/>
      <c r="AF13" s="329"/>
      <c r="AG13" s="453"/>
    </row>
    <row r="14" spans="2:33" ht="13.5" customHeight="1" x14ac:dyDescent="0.2">
      <c r="B14" s="293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94"/>
    </row>
    <row r="15" spans="2:33" s="1" customFormat="1" ht="22.5" customHeight="1" x14ac:dyDescent="0.2">
      <c r="B15" s="452"/>
      <c r="C15" s="333" t="s">
        <v>480</v>
      </c>
      <c r="D15" s="1090" t="s">
        <v>73</v>
      </c>
      <c r="E15" s="1091"/>
      <c r="F15" s="1091"/>
      <c r="G15" s="1092"/>
      <c r="H15" s="1101" t="s">
        <v>74</v>
      </c>
      <c r="I15" s="1102"/>
      <c r="J15" s="1102"/>
      <c r="K15" s="1102"/>
      <c r="L15" s="1102"/>
      <c r="M15" s="1102"/>
      <c r="N15" s="1102"/>
      <c r="O15" s="1102"/>
      <c r="P15" s="1102"/>
      <c r="Q15" s="1102"/>
      <c r="R15" s="1150"/>
      <c r="S15" s="1101" t="s">
        <v>481</v>
      </c>
      <c r="T15" s="1102"/>
      <c r="U15" s="1102"/>
      <c r="V15" s="1102"/>
      <c r="W15" s="1102"/>
      <c r="X15" s="1102"/>
      <c r="Y15" s="1102"/>
      <c r="Z15" s="1102"/>
      <c r="AA15" s="1102"/>
      <c r="AB15" s="1102"/>
      <c r="AC15" s="1102"/>
      <c r="AD15" s="1102"/>
      <c r="AE15" s="1102"/>
      <c r="AF15" s="1102"/>
      <c r="AG15" s="453"/>
    </row>
    <row r="16" spans="2:33" s="1" customFormat="1" ht="21.75" customHeight="1" thickBot="1" x14ac:dyDescent="0.25">
      <c r="B16" s="452"/>
      <c r="C16" s="334" t="s">
        <v>482</v>
      </c>
      <c r="D16" s="1093" t="s">
        <v>76</v>
      </c>
      <c r="E16" s="1094"/>
      <c r="F16" s="1095"/>
      <c r="G16" s="335" t="s">
        <v>5</v>
      </c>
      <c r="H16" s="1103" t="s">
        <v>76</v>
      </c>
      <c r="I16" s="1104"/>
      <c r="J16" s="1104"/>
      <c r="K16" s="1104"/>
      <c r="L16" s="1104"/>
      <c r="M16" s="1104"/>
      <c r="N16" s="1105"/>
      <c r="O16" s="1106" t="s">
        <v>5</v>
      </c>
      <c r="P16" s="1104"/>
      <c r="Q16" s="1104"/>
      <c r="R16" s="1107"/>
      <c r="S16" s="1108" t="s">
        <v>76</v>
      </c>
      <c r="T16" s="1109"/>
      <c r="U16" s="1109"/>
      <c r="V16" s="1109"/>
      <c r="W16" s="1109"/>
      <c r="X16" s="1109"/>
      <c r="Y16" s="1109"/>
      <c r="Z16" s="1109"/>
      <c r="AA16" s="1109"/>
      <c r="AB16" s="1110"/>
      <c r="AC16" s="1111" t="s">
        <v>5</v>
      </c>
      <c r="AD16" s="1109"/>
      <c r="AE16" s="1109"/>
      <c r="AF16" s="1109"/>
      <c r="AG16" s="453"/>
    </row>
    <row r="17" spans="2:33" s="1" customFormat="1" ht="20.100000000000001" customHeight="1" x14ac:dyDescent="0.2">
      <c r="B17" s="452"/>
      <c r="C17" s="336">
        <v>1</v>
      </c>
      <c r="D17" s="1096"/>
      <c r="E17" s="1097"/>
      <c r="F17" s="1098"/>
      <c r="G17" s="512"/>
      <c r="H17" s="1078"/>
      <c r="I17" s="1079"/>
      <c r="J17" s="1079"/>
      <c r="K17" s="1079"/>
      <c r="L17" s="1079"/>
      <c r="M17" s="1079"/>
      <c r="N17" s="1080"/>
      <c r="O17" s="1066"/>
      <c r="P17" s="1067"/>
      <c r="Q17" s="1067"/>
      <c r="R17" s="1068"/>
      <c r="S17" s="1057"/>
      <c r="T17" s="1058"/>
      <c r="U17" s="1058"/>
      <c r="V17" s="1058"/>
      <c r="W17" s="1058"/>
      <c r="X17" s="1058"/>
      <c r="Y17" s="1058"/>
      <c r="Z17" s="1058"/>
      <c r="AA17" s="1058"/>
      <c r="AB17" s="1059"/>
      <c r="AC17" s="1050"/>
      <c r="AD17" s="1051"/>
      <c r="AE17" s="1051"/>
      <c r="AF17" s="1051"/>
      <c r="AG17" s="453"/>
    </row>
    <row r="18" spans="2:33" s="1" customFormat="1" ht="20.100000000000001" customHeight="1" x14ac:dyDescent="0.2">
      <c r="B18" s="452"/>
      <c r="C18" s="337">
        <v>2</v>
      </c>
      <c r="D18" s="1072"/>
      <c r="E18" s="1073"/>
      <c r="F18" s="1074"/>
      <c r="G18" s="513"/>
      <c r="H18" s="1081"/>
      <c r="I18" s="1082"/>
      <c r="J18" s="1082"/>
      <c r="K18" s="1082"/>
      <c r="L18" s="1082"/>
      <c r="M18" s="1082"/>
      <c r="N18" s="1083"/>
      <c r="O18" s="1069"/>
      <c r="P18" s="1070"/>
      <c r="Q18" s="1070"/>
      <c r="R18" s="1071"/>
      <c r="S18" s="1060"/>
      <c r="T18" s="1061"/>
      <c r="U18" s="1061"/>
      <c r="V18" s="1061"/>
      <c r="W18" s="1061"/>
      <c r="X18" s="1061"/>
      <c r="Y18" s="1061"/>
      <c r="Z18" s="1061"/>
      <c r="AA18" s="1061"/>
      <c r="AB18" s="1062"/>
      <c r="AC18" s="1052"/>
      <c r="AD18" s="1053"/>
      <c r="AE18" s="1053"/>
      <c r="AF18" s="1053"/>
      <c r="AG18" s="453"/>
    </row>
    <row r="19" spans="2:33" s="1" customFormat="1" ht="20.100000000000001" customHeight="1" x14ac:dyDescent="0.2">
      <c r="B19" s="452"/>
      <c r="C19" s="337">
        <v>3</v>
      </c>
      <c r="D19" s="1072"/>
      <c r="E19" s="1073"/>
      <c r="F19" s="1074"/>
      <c r="G19" s="513"/>
      <c r="H19" s="1081"/>
      <c r="I19" s="1082"/>
      <c r="J19" s="1082"/>
      <c r="K19" s="1082"/>
      <c r="L19" s="1082"/>
      <c r="M19" s="1082"/>
      <c r="N19" s="1083"/>
      <c r="O19" s="1069"/>
      <c r="P19" s="1070"/>
      <c r="Q19" s="1070"/>
      <c r="R19" s="1071"/>
      <c r="S19" s="1060"/>
      <c r="T19" s="1061"/>
      <c r="U19" s="1061"/>
      <c r="V19" s="1061"/>
      <c r="W19" s="1061"/>
      <c r="X19" s="1061"/>
      <c r="Y19" s="1061"/>
      <c r="Z19" s="1061"/>
      <c r="AA19" s="1061"/>
      <c r="AB19" s="1062"/>
      <c r="AC19" s="1052"/>
      <c r="AD19" s="1053"/>
      <c r="AE19" s="1053"/>
      <c r="AF19" s="1053"/>
      <c r="AG19" s="453"/>
    </row>
    <row r="20" spans="2:33" s="1" customFormat="1" ht="20.100000000000001" customHeight="1" x14ac:dyDescent="0.2">
      <c r="B20" s="452"/>
      <c r="C20" s="337">
        <v>4</v>
      </c>
      <c r="D20" s="1072"/>
      <c r="E20" s="1073"/>
      <c r="F20" s="1074"/>
      <c r="G20" s="513"/>
      <c r="H20" s="1081"/>
      <c r="I20" s="1082"/>
      <c r="J20" s="1082"/>
      <c r="K20" s="1082"/>
      <c r="L20" s="1082"/>
      <c r="M20" s="1082"/>
      <c r="N20" s="1083"/>
      <c r="O20" s="1069"/>
      <c r="P20" s="1070"/>
      <c r="Q20" s="1070"/>
      <c r="R20" s="1071"/>
      <c r="S20" s="1060"/>
      <c r="T20" s="1061"/>
      <c r="U20" s="1061"/>
      <c r="V20" s="1061"/>
      <c r="W20" s="1061"/>
      <c r="X20" s="1061"/>
      <c r="Y20" s="1061"/>
      <c r="Z20" s="1061"/>
      <c r="AA20" s="1061"/>
      <c r="AB20" s="1062"/>
      <c r="AC20" s="1052"/>
      <c r="AD20" s="1053"/>
      <c r="AE20" s="1053"/>
      <c r="AF20" s="1053"/>
      <c r="AG20" s="453"/>
    </row>
    <row r="21" spans="2:33" s="1" customFormat="1" ht="20.100000000000001" customHeight="1" x14ac:dyDescent="0.2">
      <c r="B21" s="452"/>
      <c r="C21" s="337">
        <v>5</v>
      </c>
      <c r="D21" s="1072"/>
      <c r="E21" s="1073"/>
      <c r="F21" s="1074"/>
      <c r="G21" s="513"/>
      <c r="H21" s="1081"/>
      <c r="I21" s="1082"/>
      <c r="J21" s="1082"/>
      <c r="K21" s="1082"/>
      <c r="L21" s="1082"/>
      <c r="M21" s="1082"/>
      <c r="N21" s="1083"/>
      <c r="O21" s="1069"/>
      <c r="P21" s="1070"/>
      <c r="Q21" s="1070"/>
      <c r="R21" s="1071"/>
      <c r="S21" s="1060"/>
      <c r="T21" s="1061"/>
      <c r="U21" s="1061"/>
      <c r="V21" s="1061"/>
      <c r="W21" s="1061"/>
      <c r="X21" s="1061"/>
      <c r="Y21" s="1061"/>
      <c r="Z21" s="1061"/>
      <c r="AA21" s="1061"/>
      <c r="AB21" s="1062"/>
      <c r="AC21" s="1052"/>
      <c r="AD21" s="1053"/>
      <c r="AE21" s="1053"/>
      <c r="AF21" s="1053"/>
      <c r="AG21" s="453"/>
    </row>
    <row r="22" spans="2:33" s="1" customFormat="1" ht="20.100000000000001" customHeight="1" x14ac:dyDescent="0.2">
      <c r="B22" s="452"/>
      <c r="C22" s="337">
        <v>6</v>
      </c>
      <c r="D22" s="1072"/>
      <c r="E22" s="1073"/>
      <c r="F22" s="1074"/>
      <c r="G22" s="513"/>
      <c r="H22" s="1081"/>
      <c r="I22" s="1082"/>
      <c r="J22" s="1082"/>
      <c r="K22" s="1082"/>
      <c r="L22" s="1082"/>
      <c r="M22" s="1082"/>
      <c r="N22" s="1083"/>
      <c r="O22" s="1069"/>
      <c r="P22" s="1070"/>
      <c r="Q22" s="1070"/>
      <c r="R22" s="1071"/>
      <c r="S22" s="1060"/>
      <c r="T22" s="1061"/>
      <c r="U22" s="1061"/>
      <c r="V22" s="1061"/>
      <c r="W22" s="1061"/>
      <c r="X22" s="1061"/>
      <c r="Y22" s="1061"/>
      <c r="Z22" s="1061"/>
      <c r="AA22" s="1061"/>
      <c r="AB22" s="1062"/>
      <c r="AC22" s="1052"/>
      <c r="AD22" s="1053"/>
      <c r="AE22" s="1053"/>
      <c r="AF22" s="1053"/>
      <c r="AG22" s="453"/>
    </row>
    <row r="23" spans="2:33" s="1" customFormat="1" ht="20.100000000000001" customHeight="1" x14ac:dyDescent="0.2">
      <c r="B23" s="452"/>
      <c r="C23" s="338">
        <v>7</v>
      </c>
      <c r="D23" s="1075"/>
      <c r="E23" s="1076"/>
      <c r="F23" s="1077"/>
      <c r="G23" s="514"/>
      <c r="H23" s="1084"/>
      <c r="I23" s="1085"/>
      <c r="J23" s="1085"/>
      <c r="K23" s="1085"/>
      <c r="L23" s="1085"/>
      <c r="M23" s="1085"/>
      <c r="N23" s="1086"/>
      <c r="O23" s="1054"/>
      <c r="P23" s="1055"/>
      <c r="Q23" s="1055"/>
      <c r="R23" s="1056"/>
      <c r="S23" s="1063"/>
      <c r="T23" s="1064"/>
      <c r="U23" s="1064"/>
      <c r="V23" s="1064"/>
      <c r="W23" s="1064"/>
      <c r="X23" s="1064"/>
      <c r="Y23" s="1064"/>
      <c r="Z23" s="1064"/>
      <c r="AA23" s="1064"/>
      <c r="AB23" s="1065"/>
      <c r="AC23" s="1048"/>
      <c r="AD23" s="1049"/>
      <c r="AE23" s="1049"/>
      <c r="AF23" s="1049"/>
      <c r="AG23" s="453"/>
    </row>
    <row r="24" spans="2:33" ht="13.5" customHeight="1" x14ac:dyDescent="0.2">
      <c r="B24" s="293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94"/>
    </row>
    <row r="25" spans="2:33" ht="14.1" customHeight="1" thickBot="1" x14ac:dyDescent="0.25">
      <c r="B25" s="293"/>
      <c r="C25" s="1143" t="s">
        <v>6</v>
      </c>
      <c r="D25" s="1143"/>
      <c r="E25" s="1143"/>
      <c r="F25" s="1143"/>
      <c r="G25" s="1143"/>
      <c r="H25" s="1143"/>
      <c r="I25" s="1143"/>
      <c r="J25" s="1143"/>
      <c r="K25" s="1144"/>
      <c r="L25" s="1145" t="s">
        <v>483</v>
      </c>
      <c r="M25" s="1146"/>
      <c r="N25" s="1146"/>
      <c r="O25" s="1146"/>
      <c r="P25" s="1146"/>
      <c r="Q25" s="1146"/>
      <c r="R25" s="1146"/>
      <c r="S25" s="1146"/>
      <c r="T25" s="1146"/>
      <c r="U25" s="1146"/>
      <c r="V25" s="1146"/>
      <c r="W25" s="1146"/>
      <c r="X25" s="1146"/>
      <c r="Y25" s="1146"/>
      <c r="Z25" s="1146"/>
      <c r="AA25" s="1146"/>
      <c r="AB25" s="1146"/>
      <c r="AC25" s="1146"/>
      <c r="AD25" s="1146"/>
      <c r="AE25" s="1146"/>
      <c r="AF25" s="1146"/>
      <c r="AG25" s="294"/>
    </row>
    <row r="26" spans="2:33" ht="14.1" customHeight="1" thickBot="1" x14ac:dyDescent="0.25">
      <c r="B26" s="293"/>
      <c r="C26" s="339"/>
      <c r="D26" s="506"/>
      <c r="E26" s="340"/>
      <c r="F26" s="340"/>
      <c r="G26" s="340"/>
      <c r="H26" s="341"/>
      <c r="I26" s="341"/>
      <c r="J26" s="341"/>
      <c r="K26" s="341"/>
      <c r="L26" s="342"/>
      <c r="M26" s="343">
        <v>1</v>
      </c>
      <c r="N26" s="344"/>
      <c r="O26" s="342"/>
      <c r="P26" s="343">
        <v>2</v>
      </c>
      <c r="Q26" s="344"/>
      <c r="R26" s="342"/>
      <c r="S26" s="343">
        <v>3</v>
      </c>
      <c r="T26" s="344"/>
      <c r="U26" s="342"/>
      <c r="V26" s="343">
        <v>4</v>
      </c>
      <c r="W26" s="344"/>
      <c r="X26" s="342"/>
      <c r="Y26" s="343">
        <v>5</v>
      </c>
      <c r="Z26" s="344"/>
      <c r="AA26" s="342"/>
      <c r="AB26" s="343">
        <v>6</v>
      </c>
      <c r="AC26" s="344"/>
      <c r="AD26" s="342"/>
      <c r="AE26" s="343">
        <v>7</v>
      </c>
      <c r="AF26" s="344"/>
      <c r="AG26" s="294"/>
    </row>
    <row r="27" spans="2:33" ht="11.25" customHeight="1" thickBot="1" x14ac:dyDescent="0.25">
      <c r="B27" s="293"/>
      <c r="C27" s="345"/>
      <c r="D27" s="346"/>
      <c r="E27" s="346"/>
      <c r="F27" s="347"/>
      <c r="G27" s="347"/>
      <c r="H27" s="348"/>
      <c r="I27" s="348"/>
      <c r="J27" s="348"/>
      <c r="K27" s="349"/>
      <c r="L27" s="350" t="s">
        <v>10</v>
      </c>
      <c r="M27" s="351" t="s">
        <v>9</v>
      </c>
      <c r="N27" s="352" t="s">
        <v>11</v>
      </c>
      <c r="O27" s="350" t="s">
        <v>10</v>
      </c>
      <c r="P27" s="351" t="s">
        <v>9</v>
      </c>
      <c r="Q27" s="352" t="s">
        <v>11</v>
      </c>
      <c r="R27" s="350" t="s">
        <v>10</v>
      </c>
      <c r="S27" s="351" t="s">
        <v>9</v>
      </c>
      <c r="T27" s="352" t="s">
        <v>11</v>
      </c>
      <c r="U27" s="350" t="s">
        <v>10</v>
      </c>
      <c r="V27" s="351" t="s">
        <v>9</v>
      </c>
      <c r="W27" s="352" t="s">
        <v>11</v>
      </c>
      <c r="X27" s="350" t="s">
        <v>10</v>
      </c>
      <c r="Y27" s="351" t="s">
        <v>9</v>
      </c>
      <c r="Z27" s="352" t="s">
        <v>11</v>
      </c>
      <c r="AA27" s="350" t="s">
        <v>10</v>
      </c>
      <c r="AB27" s="351" t="s">
        <v>9</v>
      </c>
      <c r="AC27" s="352" t="s">
        <v>11</v>
      </c>
      <c r="AD27" s="350" t="s">
        <v>10</v>
      </c>
      <c r="AE27" s="351" t="s">
        <v>9</v>
      </c>
      <c r="AF27" s="352" t="s">
        <v>11</v>
      </c>
      <c r="AG27" s="294"/>
    </row>
    <row r="28" spans="2:33" ht="14.1" customHeight="1" x14ac:dyDescent="0.2">
      <c r="B28" s="293"/>
      <c r="C28" s="1118" t="s">
        <v>499</v>
      </c>
      <c r="D28" s="507"/>
      <c r="E28" s="1147" t="s">
        <v>14</v>
      </c>
      <c r="F28" s="1148"/>
      <c r="G28" s="1148"/>
      <c r="H28" s="1148"/>
      <c r="I28" s="1148"/>
      <c r="J28" s="1148"/>
      <c r="K28" s="1149"/>
      <c r="L28" s="353"/>
      <c r="M28" s="354"/>
      <c r="N28" s="355"/>
      <c r="O28" s="353"/>
      <c r="P28" s="354"/>
      <c r="Q28" s="355"/>
      <c r="R28" s="353"/>
      <c r="S28" s="354"/>
      <c r="T28" s="355"/>
      <c r="U28" s="353"/>
      <c r="V28" s="354"/>
      <c r="W28" s="355"/>
      <c r="X28" s="353"/>
      <c r="Y28" s="354"/>
      <c r="Z28" s="355"/>
      <c r="AA28" s="353"/>
      <c r="AB28" s="354"/>
      <c r="AC28" s="355"/>
      <c r="AD28" s="353"/>
      <c r="AE28" s="354"/>
      <c r="AF28" s="355"/>
      <c r="AG28" s="294"/>
    </row>
    <row r="29" spans="2:33" ht="22.5" customHeight="1" x14ac:dyDescent="0.2">
      <c r="B29" s="293"/>
      <c r="C29" s="1119"/>
      <c r="D29" s="508"/>
      <c r="E29" s="1131" t="s">
        <v>484</v>
      </c>
      <c r="F29" s="1132"/>
      <c r="G29" s="1132"/>
      <c r="H29" s="1132"/>
      <c r="I29" s="1132"/>
      <c r="J29" s="1132"/>
      <c r="K29" s="1133"/>
      <c r="L29" s="357"/>
      <c r="M29" s="358"/>
      <c r="N29" s="359"/>
      <c r="O29" s="357"/>
      <c r="P29" s="358"/>
      <c r="Q29" s="359"/>
      <c r="R29" s="357"/>
      <c r="S29" s="358"/>
      <c r="T29" s="359"/>
      <c r="U29" s="357"/>
      <c r="V29" s="358"/>
      <c r="W29" s="359"/>
      <c r="X29" s="357"/>
      <c r="Y29" s="358"/>
      <c r="Z29" s="359"/>
      <c r="AA29" s="357"/>
      <c r="AB29" s="358"/>
      <c r="AC29" s="359"/>
      <c r="AD29" s="357"/>
      <c r="AE29" s="358"/>
      <c r="AF29" s="359"/>
      <c r="AG29" s="294"/>
    </row>
    <row r="30" spans="2:33" ht="22.5" customHeight="1" x14ac:dyDescent="0.2">
      <c r="B30" s="293"/>
      <c r="C30" s="1119"/>
      <c r="D30" s="508"/>
      <c r="E30" s="1140" t="s">
        <v>17</v>
      </c>
      <c r="F30" s="1141"/>
      <c r="G30" s="1141"/>
      <c r="H30" s="1141"/>
      <c r="I30" s="1141"/>
      <c r="J30" s="1141"/>
      <c r="K30" s="1142"/>
      <c r="L30" s="353"/>
      <c r="M30" s="354"/>
      <c r="N30" s="355"/>
      <c r="O30" s="353"/>
      <c r="P30" s="354"/>
      <c r="Q30" s="355"/>
      <c r="R30" s="353"/>
      <c r="S30" s="354"/>
      <c r="T30" s="355"/>
      <c r="U30" s="353"/>
      <c r="V30" s="354"/>
      <c r="W30" s="355"/>
      <c r="X30" s="353"/>
      <c r="Y30" s="354"/>
      <c r="Z30" s="355"/>
      <c r="AA30" s="353"/>
      <c r="AB30" s="354"/>
      <c r="AC30" s="355"/>
      <c r="AD30" s="353"/>
      <c r="AE30" s="354"/>
      <c r="AF30" s="355"/>
      <c r="AG30" s="294"/>
    </row>
    <row r="31" spans="2:33" ht="14.1" customHeight="1" x14ac:dyDescent="0.2">
      <c r="B31" s="293"/>
      <c r="C31" s="1119"/>
      <c r="D31" s="508"/>
      <c r="E31" s="1131" t="s">
        <v>91</v>
      </c>
      <c r="F31" s="1132"/>
      <c r="G31" s="1132"/>
      <c r="H31" s="1132"/>
      <c r="I31" s="1132"/>
      <c r="J31" s="1132"/>
      <c r="K31" s="1133"/>
      <c r="L31" s="357"/>
      <c r="M31" s="358"/>
      <c r="N31" s="359"/>
      <c r="O31" s="357"/>
      <c r="P31" s="358"/>
      <c r="Q31" s="359"/>
      <c r="R31" s="357"/>
      <c r="S31" s="358"/>
      <c r="T31" s="359"/>
      <c r="U31" s="357"/>
      <c r="V31" s="358"/>
      <c r="W31" s="359"/>
      <c r="X31" s="357"/>
      <c r="Y31" s="358"/>
      <c r="Z31" s="359"/>
      <c r="AA31" s="357"/>
      <c r="AB31" s="358"/>
      <c r="AC31" s="359"/>
      <c r="AD31" s="357"/>
      <c r="AE31" s="358"/>
      <c r="AF31" s="359"/>
      <c r="AG31" s="294"/>
    </row>
    <row r="32" spans="2:33" ht="14.1" customHeight="1" x14ac:dyDescent="0.2">
      <c r="B32" s="293"/>
      <c r="C32" s="1119"/>
      <c r="D32" s="508"/>
      <c r="E32" s="1131" t="s">
        <v>485</v>
      </c>
      <c r="F32" s="1132"/>
      <c r="G32" s="1132"/>
      <c r="H32" s="1132"/>
      <c r="I32" s="1132"/>
      <c r="J32" s="1132"/>
      <c r="K32" s="1133"/>
      <c r="L32" s="353"/>
      <c r="M32" s="354"/>
      <c r="N32" s="355"/>
      <c r="O32" s="353"/>
      <c r="P32" s="354"/>
      <c r="Q32" s="355"/>
      <c r="R32" s="353"/>
      <c r="S32" s="354"/>
      <c r="T32" s="355"/>
      <c r="U32" s="353"/>
      <c r="V32" s="354"/>
      <c r="W32" s="355"/>
      <c r="X32" s="353"/>
      <c r="Y32" s="354"/>
      <c r="Z32" s="355"/>
      <c r="AA32" s="353"/>
      <c r="AB32" s="354"/>
      <c r="AC32" s="355"/>
      <c r="AD32" s="353"/>
      <c r="AE32" s="354"/>
      <c r="AF32" s="355"/>
      <c r="AG32" s="294"/>
    </row>
    <row r="33" spans="2:33" ht="14.1" customHeight="1" x14ac:dyDescent="0.2">
      <c r="B33" s="293"/>
      <c r="C33" s="1120"/>
      <c r="D33" s="509"/>
      <c r="E33" s="1134" t="s">
        <v>93</v>
      </c>
      <c r="F33" s="1135"/>
      <c r="G33" s="1135"/>
      <c r="H33" s="1135"/>
      <c r="I33" s="1135"/>
      <c r="J33" s="1135"/>
      <c r="K33" s="1136"/>
      <c r="L33" s="357"/>
      <c r="M33" s="358"/>
      <c r="N33" s="359"/>
      <c r="O33" s="357"/>
      <c r="P33" s="358"/>
      <c r="Q33" s="359"/>
      <c r="R33" s="357"/>
      <c r="S33" s="358"/>
      <c r="T33" s="359"/>
      <c r="U33" s="357"/>
      <c r="V33" s="358"/>
      <c r="W33" s="359"/>
      <c r="X33" s="357"/>
      <c r="Y33" s="358"/>
      <c r="Z33" s="359"/>
      <c r="AA33" s="357"/>
      <c r="AB33" s="358"/>
      <c r="AC33" s="359"/>
      <c r="AD33" s="357"/>
      <c r="AE33" s="358"/>
      <c r="AF33" s="359"/>
      <c r="AG33" s="294"/>
    </row>
    <row r="34" spans="2:33" ht="14.1" customHeight="1" x14ac:dyDescent="0.2">
      <c r="B34" s="293"/>
      <c r="C34" s="360" t="s">
        <v>7</v>
      </c>
      <c r="D34" s="510"/>
      <c r="E34" s="1137" t="s">
        <v>485</v>
      </c>
      <c r="F34" s="1138"/>
      <c r="G34" s="1138"/>
      <c r="H34" s="1138"/>
      <c r="I34" s="1138"/>
      <c r="J34" s="1138"/>
      <c r="K34" s="1139"/>
      <c r="L34" s="361"/>
      <c r="M34" s="362"/>
      <c r="N34" s="363"/>
      <c r="O34" s="361"/>
      <c r="P34" s="362"/>
      <c r="Q34" s="363"/>
      <c r="R34" s="361"/>
      <c r="S34" s="362"/>
      <c r="T34" s="363"/>
      <c r="U34" s="361"/>
      <c r="V34" s="362"/>
      <c r="W34" s="363"/>
      <c r="X34" s="361"/>
      <c r="Y34" s="362"/>
      <c r="Z34" s="363"/>
      <c r="AA34" s="361"/>
      <c r="AB34" s="362"/>
      <c r="AC34" s="363"/>
      <c r="AD34" s="361"/>
      <c r="AE34" s="362"/>
      <c r="AF34" s="363"/>
      <c r="AG34" s="294"/>
    </row>
    <row r="35" spans="2:33" ht="14.1" customHeight="1" x14ac:dyDescent="0.2">
      <c r="B35" s="293"/>
      <c r="C35" s="364" t="s">
        <v>94</v>
      </c>
      <c r="D35" s="511"/>
      <c r="E35" s="1134" t="s">
        <v>8</v>
      </c>
      <c r="F35" s="1135"/>
      <c r="G35" s="1135"/>
      <c r="H35" s="1135"/>
      <c r="I35" s="1135"/>
      <c r="J35" s="1135"/>
      <c r="K35" s="1136"/>
      <c r="L35" s="357"/>
      <c r="M35" s="358"/>
      <c r="N35" s="359"/>
      <c r="O35" s="357"/>
      <c r="P35" s="358"/>
      <c r="Q35" s="359"/>
      <c r="R35" s="357"/>
      <c r="S35" s="358"/>
      <c r="T35" s="359"/>
      <c r="U35" s="357"/>
      <c r="V35" s="358"/>
      <c r="W35" s="359"/>
      <c r="X35" s="357"/>
      <c r="Y35" s="358"/>
      <c r="Z35" s="359"/>
      <c r="AA35" s="357"/>
      <c r="AB35" s="358"/>
      <c r="AC35" s="359"/>
      <c r="AD35" s="357"/>
      <c r="AE35" s="358"/>
      <c r="AF35" s="359"/>
      <c r="AG35" s="294"/>
    </row>
    <row r="36" spans="2:33" ht="14.1" customHeight="1" x14ac:dyDescent="0.2">
      <c r="B36" s="293"/>
      <c r="C36" s="365" t="s">
        <v>2</v>
      </c>
      <c r="D36" s="510"/>
      <c r="E36" s="1137" t="s">
        <v>3</v>
      </c>
      <c r="F36" s="1138"/>
      <c r="G36" s="1138"/>
      <c r="H36" s="1138"/>
      <c r="I36" s="1138"/>
      <c r="J36" s="1138"/>
      <c r="K36" s="1139"/>
      <c r="L36" s="357"/>
      <c r="M36" s="358"/>
      <c r="N36" s="359"/>
      <c r="O36" s="357"/>
      <c r="P36" s="358"/>
      <c r="Q36" s="359"/>
      <c r="R36" s="357"/>
      <c r="S36" s="358"/>
      <c r="T36" s="359"/>
      <c r="U36" s="357"/>
      <c r="V36" s="358"/>
      <c r="W36" s="359"/>
      <c r="X36" s="357"/>
      <c r="Y36" s="358"/>
      <c r="Z36" s="359"/>
      <c r="AA36" s="357"/>
      <c r="AB36" s="358"/>
      <c r="AC36" s="359"/>
      <c r="AD36" s="357"/>
      <c r="AE36" s="358"/>
      <c r="AF36" s="359"/>
      <c r="AG36" s="294"/>
    </row>
    <row r="37" spans="2:33" ht="14.1" customHeight="1" thickBot="1" x14ac:dyDescent="0.25">
      <c r="B37" s="293"/>
      <c r="C37" s="356" t="s">
        <v>1</v>
      </c>
      <c r="D37" s="18"/>
      <c r="E37" s="1140" t="s">
        <v>15</v>
      </c>
      <c r="F37" s="1141"/>
      <c r="G37" s="1141"/>
      <c r="H37" s="1141"/>
      <c r="I37" s="1141"/>
      <c r="J37" s="1141"/>
      <c r="K37" s="1142"/>
      <c r="L37" s="353"/>
      <c r="M37" s="362"/>
      <c r="N37" s="355"/>
      <c r="O37" s="353"/>
      <c r="P37" s="362"/>
      <c r="Q37" s="355"/>
      <c r="R37" s="353"/>
      <c r="S37" s="362"/>
      <c r="T37" s="355"/>
      <c r="U37" s="366"/>
      <c r="V37" s="367"/>
      <c r="W37" s="368"/>
      <c r="X37" s="366"/>
      <c r="Y37" s="367"/>
      <c r="Z37" s="368"/>
      <c r="AA37" s="366"/>
      <c r="AB37" s="367"/>
      <c r="AC37" s="368"/>
      <c r="AD37" s="366"/>
      <c r="AE37" s="367"/>
      <c r="AF37" s="368"/>
      <c r="AG37" s="294"/>
    </row>
    <row r="38" spans="2:33" x14ac:dyDescent="0.2">
      <c r="B38" s="293"/>
      <c r="C38" s="1099" t="s">
        <v>486</v>
      </c>
      <c r="D38" s="1099"/>
      <c r="E38" s="1099"/>
      <c r="F38" s="1099"/>
      <c r="G38" s="1099"/>
      <c r="H38" s="1099"/>
      <c r="I38" s="1099"/>
      <c r="J38" s="1099"/>
      <c r="K38" s="1099"/>
      <c r="L38" s="5"/>
      <c r="M38" s="5"/>
      <c r="N38" s="5"/>
      <c r="O38" s="5"/>
      <c r="P38" s="5"/>
      <c r="Q38" s="5"/>
      <c r="R38" s="5"/>
      <c r="S38" s="5"/>
      <c r="T38" s="5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94"/>
    </row>
    <row r="39" spans="2:33" ht="13.5" customHeight="1" x14ac:dyDescent="0.2">
      <c r="B39" s="293"/>
      <c r="C39" s="1121" t="s">
        <v>18</v>
      </c>
      <c r="D39" s="1121"/>
      <c r="E39" s="1121"/>
      <c r="F39" s="1121"/>
      <c r="G39" s="1121"/>
      <c r="H39" s="1121"/>
      <c r="I39" s="1121"/>
      <c r="J39" s="1121"/>
      <c r="K39" s="1121"/>
      <c r="L39" s="1121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454"/>
      <c r="AE39" s="5"/>
      <c r="AF39" s="5"/>
      <c r="AG39" s="294"/>
    </row>
    <row r="40" spans="2:33" ht="13.5" thickBot="1" x14ac:dyDescent="0.25">
      <c r="B40" s="299"/>
      <c r="C40" s="301"/>
      <c r="D40" s="301"/>
      <c r="E40" s="301"/>
      <c r="F40" s="301"/>
      <c r="G40" s="301"/>
      <c r="H40" s="301"/>
      <c r="I40" s="301"/>
      <c r="J40" s="301"/>
      <c r="K40" s="301"/>
      <c r="L40" s="455"/>
      <c r="M40" s="455"/>
      <c r="N40" s="455"/>
      <c r="O40" s="455"/>
      <c r="P40" s="455"/>
      <c r="Q40" s="455"/>
      <c r="R40" s="455"/>
      <c r="S40" s="301"/>
      <c r="T40" s="455"/>
      <c r="U40" s="301"/>
      <c r="V40" s="301"/>
      <c r="W40" s="301"/>
      <c r="X40" s="301"/>
      <c r="Y40" s="301"/>
      <c r="Z40" s="301"/>
      <c r="AA40" s="301"/>
      <c r="AB40" s="301"/>
      <c r="AC40" s="301"/>
      <c r="AD40" s="301"/>
      <c r="AE40" s="301"/>
      <c r="AF40" s="301"/>
      <c r="AG40" s="302"/>
    </row>
    <row r="41" spans="2:33" ht="13.5" thickTop="1" x14ac:dyDescent="0.2"/>
  </sheetData>
  <mergeCells count="70">
    <mergeCell ref="C39:L39"/>
    <mergeCell ref="D11:H12"/>
    <mergeCell ref="D10:H10"/>
    <mergeCell ref="E32:K32"/>
    <mergeCell ref="E33:K33"/>
    <mergeCell ref="E34:K34"/>
    <mergeCell ref="E35:K35"/>
    <mergeCell ref="E36:K36"/>
    <mergeCell ref="E37:K37"/>
    <mergeCell ref="C25:K25"/>
    <mergeCell ref="L25:AF25"/>
    <mergeCell ref="E28:K28"/>
    <mergeCell ref="E29:K29"/>
    <mergeCell ref="E30:K30"/>
    <mergeCell ref="E31:K31"/>
    <mergeCell ref="H15:R15"/>
    <mergeCell ref="C38:K38"/>
    <mergeCell ref="C3:F3"/>
    <mergeCell ref="C4:F4"/>
    <mergeCell ref="C5:F5"/>
    <mergeCell ref="C6:F6"/>
    <mergeCell ref="C8:AF8"/>
    <mergeCell ref="S15:AF15"/>
    <mergeCell ref="H16:N16"/>
    <mergeCell ref="O16:R16"/>
    <mergeCell ref="S16:AB16"/>
    <mergeCell ref="AC16:AF16"/>
    <mergeCell ref="O10:S10"/>
    <mergeCell ref="O11:S11"/>
    <mergeCell ref="Y10:AD10"/>
    <mergeCell ref="Y11:AD11"/>
    <mergeCell ref="C28:C33"/>
    <mergeCell ref="O12:S12"/>
    <mergeCell ref="D15:G15"/>
    <mergeCell ref="D16:F16"/>
    <mergeCell ref="D17:F17"/>
    <mergeCell ref="D18:F18"/>
    <mergeCell ref="D19:F19"/>
    <mergeCell ref="D21:F21"/>
    <mergeCell ref="D22:F22"/>
    <mergeCell ref="D23:F23"/>
    <mergeCell ref="H17:N17"/>
    <mergeCell ref="H18:N18"/>
    <mergeCell ref="H19:N19"/>
    <mergeCell ref="H20:N20"/>
    <mergeCell ref="H21:N21"/>
    <mergeCell ref="H22:N22"/>
    <mergeCell ref="H23:N23"/>
    <mergeCell ref="D20:F20"/>
    <mergeCell ref="O23:R23"/>
    <mergeCell ref="S17:AB17"/>
    <mergeCell ref="S18:AB18"/>
    <mergeCell ref="S19:AB19"/>
    <mergeCell ref="S20:AB20"/>
    <mergeCell ref="S21:AB21"/>
    <mergeCell ref="S22:AB22"/>
    <mergeCell ref="S23:AB23"/>
    <mergeCell ref="O17:R17"/>
    <mergeCell ref="O18:R18"/>
    <mergeCell ref="O19:R19"/>
    <mergeCell ref="O20:R20"/>
    <mergeCell ref="O21:R21"/>
    <mergeCell ref="O22:R22"/>
    <mergeCell ref="AC23:AF23"/>
    <mergeCell ref="AC17:AF17"/>
    <mergeCell ref="AC18:AF18"/>
    <mergeCell ref="AC19:AF19"/>
    <mergeCell ref="AC20:AF20"/>
    <mergeCell ref="AC21:AF21"/>
    <mergeCell ref="AC22:AF22"/>
  </mergeCells>
  <printOptions horizontalCentered="1" verticalCentered="1"/>
  <pageMargins left="0.25" right="0.25" top="0.75" bottom="0.75" header="0.3" footer="0.3"/>
  <pageSetup paperSize="9" scale="78" orientation="landscape" r:id="rId1"/>
  <headerFooter alignWithMargins="0">
    <oddFooter>&amp;C&amp;8&amp;YRéf: PRG IG 202 - 03   version 10 du 01.10.2010&amp;10
&amp;"Arial,Italique"&amp;8Ce document est la propriété de la SNCF et ne peut être reproduit ou communique sans l'autorisation de l'Ingénierie Sud Paris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0177" r:id="rId4" name="Check Box 1">
              <controlPr defaultSize="0" autoFill="0" autoLine="0" autoPict="0">
                <anchor moveWithCells="1">
                  <from>
                    <xdr:col>6</xdr:col>
                    <xdr:colOff>752475</xdr:colOff>
                    <xdr:row>29</xdr:row>
                    <xdr:rowOff>9525</xdr:rowOff>
                  </from>
                  <to>
                    <xdr:col>8</xdr:col>
                    <xdr:colOff>28575</xdr:colOff>
                    <xdr:row>29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6" tint="-0.249977111117893"/>
    <pageSetUpPr fitToPage="1"/>
  </sheetPr>
  <dimension ref="B1:AT60"/>
  <sheetViews>
    <sheetView showGridLines="0" view="pageBreakPreview" zoomScale="145" zoomScaleNormal="85" zoomScaleSheetLayoutView="145" zoomScalePageLayoutView="85" workbookViewId="0">
      <selection activeCell="Q6" sqref="Q6:AC6"/>
    </sheetView>
  </sheetViews>
  <sheetFormatPr baseColWidth="10" defaultColWidth="10.7109375" defaultRowHeight="12.75" x14ac:dyDescent="0.2"/>
  <cols>
    <col min="1" max="2" width="2.28515625" customWidth="1"/>
    <col min="3" max="3" width="22.28515625" customWidth="1"/>
    <col min="5" max="5" width="11.85546875" customWidth="1"/>
    <col min="6" max="6" width="12.140625" customWidth="1"/>
    <col min="7" max="8" width="3.140625" customWidth="1"/>
    <col min="9" max="9" width="3.42578125" customWidth="1"/>
    <col min="10" max="10" width="11.85546875" customWidth="1"/>
    <col min="11" max="14" width="3.140625" customWidth="1"/>
    <col min="15" max="15" width="0.140625" customWidth="1"/>
    <col min="16" max="19" width="3.140625" customWidth="1"/>
    <col min="20" max="20" width="0.140625" customWidth="1"/>
    <col min="21" max="24" width="3.140625" customWidth="1"/>
    <col min="25" max="25" width="0.140625" customWidth="1"/>
    <col min="26" max="29" width="3.140625" customWidth="1"/>
    <col min="30" max="30" width="0.140625" customWidth="1"/>
    <col min="31" max="34" width="3.140625" customWidth="1"/>
    <col min="35" max="35" width="0.140625" customWidth="1"/>
    <col min="36" max="39" width="3.140625" customWidth="1"/>
    <col min="40" max="40" width="0.140625" customWidth="1"/>
    <col min="41" max="44" width="3.140625" customWidth="1"/>
    <col min="45" max="45" width="0.140625" customWidth="1"/>
    <col min="46" max="47" width="2" customWidth="1"/>
  </cols>
  <sheetData>
    <row r="1" spans="2:46" ht="9" customHeight="1" thickBot="1" x14ac:dyDescent="0.25"/>
    <row r="2" spans="2:46" ht="9" customHeight="1" thickTop="1" x14ac:dyDescent="0.2">
      <c r="B2" s="287"/>
      <c r="C2" s="289"/>
      <c r="D2" s="289"/>
      <c r="E2" s="289"/>
      <c r="F2" s="289"/>
      <c r="G2" s="289"/>
      <c r="H2" s="289"/>
      <c r="I2" s="289"/>
      <c r="J2" s="289"/>
      <c r="K2" s="289"/>
      <c r="L2" s="289"/>
      <c r="M2" s="289"/>
      <c r="N2" s="289"/>
      <c r="O2" s="289"/>
      <c r="P2" s="289"/>
      <c r="Q2" s="289"/>
      <c r="R2" s="289"/>
      <c r="S2" s="289"/>
      <c r="T2" s="289"/>
      <c r="U2" s="289"/>
      <c r="V2" s="289"/>
      <c r="W2" s="289"/>
      <c r="X2" s="289"/>
      <c r="Y2" s="289"/>
      <c r="Z2" s="289"/>
      <c r="AA2" s="289"/>
      <c r="AB2" s="289"/>
      <c r="AC2" s="289"/>
      <c r="AD2" s="289"/>
      <c r="AE2" s="289"/>
      <c r="AF2" s="289"/>
      <c r="AG2" s="289"/>
      <c r="AH2" s="289"/>
      <c r="AI2" s="289"/>
      <c r="AJ2" s="289"/>
      <c r="AK2" s="289"/>
      <c r="AL2" s="289"/>
      <c r="AM2" s="289"/>
      <c r="AN2" s="289"/>
      <c r="AO2" s="289"/>
      <c r="AP2" s="289"/>
      <c r="AQ2" s="289"/>
      <c r="AR2" s="289"/>
      <c r="AS2" s="289"/>
      <c r="AT2" s="292"/>
    </row>
    <row r="3" spans="2:46" ht="15.75" customHeight="1" x14ac:dyDescent="0.2">
      <c r="B3" s="293"/>
      <c r="C3" s="839">
        <f>'Base de données'!$G$4</f>
        <v>0</v>
      </c>
      <c r="D3" s="840"/>
      <c r="E3" s="841"/>
      <c r="F3" s="4" t="s">
        <v>142</v>
      </c>
      <c r="G3" s="26">
        <f>FC_exemple!F10</f>
        <v>0</v>
      </c>
      <c r="H3" s="137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Q3" s="2"/>
      <c r="AR3" s="2"/>
      <c r="AS3" s="2"/>
      <c r="AT3" s="294"/>
    </row>
    <row r="4" spans="2:46" ht="14.25" customHeight="1" x14ac:dyDescent="0.2">
      <c r="B4" s="293"/>
      <c r="C4" s="1151">
        <f>'Base de données'!$G$5</f>
        <v>0</v>
      </c>
      <c r="D4" s="875"/>
      <c r="E4" s="1152"/>
      <c r="F4" s="459"/>
      <c r="G4" s="10"/>
      <c r="H4" s="10"/>
      <c r="I4" s="10"/>
      <c r="J4" s="10"/>
      <c r="K4" s="11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Q4" s="2"/>
      <c r="AR4" s="2"/>
      <c r="AS4" s="2"/>
      <c r="AT4" s="294"/>
    </row>
    <row r="5" spans="2:46" ht="11.25" customHeight="1" thickBot="1" x14ac:dyDescent="0.25">
      <c r="B5" s="293"/>
      <c r="C5" s="1151">
        <f>'Base de données'!$G$6</f>
        <v>0</v>
      </c>
      <c r="D5" s="875"/>
      <c r="E5" s="1152"/>
      <c r="F5" s="459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4"/>
      <c r="W5" s="4"/>
      <c r="X5" s="4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Q5" s="2"/>
      <c r="AR5" s="2"/>
      <c r="AS5" s="2"/>
      <c r="AT5" s="294"/>
    </row>
    <row r="6" spans="2:46" ht="13.5" customHeight="1" thickBot="1" x14ac:dyDescent="0.25">
      <c r="B6" s="293"/>
      <c r="C6" s="1153">
        <f>'Base de données'!$G$7</f>
        <v>0</v>
      </c>
      <c r="D6" s="1154"/>
      <c r="E6" s="1155"/>
      <c r="F6" s="4" t="s">
        <v>141</v>
      </c>
      <c r="G6" s="1156">
        <f>'Identification du chantier'!$F$11</f>
        <v>0</v>
      </c>
      <c r="H6" s="1156"/>
      <c r="I6" s="1156"/>
      <c r="J6" s="9"/>
      <c r="K6" s="9"/>
      <c r="L6" s="9"/>
      <c r="M6" s="9"/>
      <c r="N6" s="9"/>
      <c r="O6" s="9"/>
      <c r="P6" s="325" t="s">
        <v>4</v>
      </c>
      <c r="Q6" s="1157">
        <f>'Identification du chantier'!$D$14</f>
        <v>0</v>
      </c>
      <c r="R6" s="1158"/>
      <c r="S6" s="1158"/>
      <c r="T6" s="1158"/>
      <c r="U6" s="1158"/>
      <c r="V6" s="1158"/>
      <c r="W6" s="1158"/>
      <c r="X6" s="1158"/>
      <c r="Y6" s="1158"/>
      <c r="Z6" s="1158"/>
      <c r="AA6" s="1158"/>
      <c r="AB6" s="1158"/>
      <c r="AC6" s="1158"/>
      <c r="AD6" s="458"/>
      <c r="AQ6" s="2"/>
      <c r="AR6" s="2"/>
      <c r="AS6" s="2"/>
      <c r="AT6" s="294"/>
    </row>
    <row r="7" spans="2:46" ht="12.75" customHeight="1" thickTop="1" thickBot="1" x14ac:dyDescent="0.3">
      <c r="B7" s="293"/>
      <c r="C7" s="2"/>
      <c r="D7" s="450"/>
      <c r="E7" s="451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94"/>
    </row>
    <row r="8" spans="2:46" s="5" customFormat="1" ht="18.75" customHeight="1" thickBot="1" x14ac:dyDescent="0.25">
      <c r="B8" s="295"/>
      <c r="C8" s="1190" t="str">
        <f ca="1">RIGHT(CELL("filename",C3),LEN(CELL("filename",C3))-SEARCH("]",CELL("filename",C3)))</f>
        <v>Fiche de visa</v>
      </c>
      <c r="D8" s="1191"/>
      <c r="E8" s="1191"/>
      <c r="F8" s="1191"/>
      <c r="G8" s="1191"/>
      <c r="H8" s="1191"/>
      <c r="I8" s="1191"/>
      <c r="J8" s="1191"/>
      <c r="K8" s="1191"/>
      <c r="L8" s="1191"/>
      <c r="M8" s="1191"/>
      <c r="N8" s="1191"/>
      <c r="O8" s="1191"/>
      <c r="P8" s="1191"/>
      <c r="Q8" s="1191"/>
      <c r="R8" s="1191"/>
      <c r="S8" s="1191"/>
      <c r="T8" s="1191"/>
      <c r="U8" s="1191"/>
      <c r="V8" s="1191"/>
      <c r="W8" s="1191"/>
      <c r="X8" s="1191"/>
      <c r="Y8" s="1191"/>
      <c r="Z8" s="1191"/>
      <c r="AA8" s="1191"/>
      <c r="AB8" s="1191"/>
      <c r="AC8" s="1191"/>
      <c r="AD8" s="1191"/>
      <c r="AE8" s="1191"/>
      <c r="AF8" s="1191"/>
      <c r="AG8" s="1191"/>
      <c r="AH8" s="1191"/>
      <c r="AI8" s="1191"/>
      <c r="AJ8" s="1191"/>
      <c r="AK8" s="1191"/>
      <c r="AL8" s="1191"/>
      <c r="AM8" s="1191"/>
      <c r="AN8" s="1191"/>
      <c r="AO8" s="1191"/>
      <c r="AP8" s="1191"/>
      <c r="AQ8" s="1192"/>
      <c r="AT8" s="296"/>
    </row>
    <row r="9" spans="2:46" s="1" customFormat="1" ht="3.75" customHeight="1" x14ac:dyDescent="0.2">
      <c r="B9" s="452"/>
      <c r="C9" s="329"/>
      <c r="D9" s="329"/>
      <c r="E9" s="329"/>
      <c r="F9" s="329"/>
      <c r="G9" s="329"/>
      <c r="H9" s="329"/>
      <c r="I9" s="329"/>
      <c r="J9" s="329"/>
      <c r="K9" s="329"/>
      <c r="L9" s="329"/>
      <c r="M9" s="329"/>
      <c r="N9" s="329"/>
      <c r="O9" s="329"/>
      <c r="P9" s="329"/>
      <c r="Q9" s="329"/>
      <c r="R9" s="329"/>
      <c r="S9" s="329"/>
      <c r="T9" s="329"/>
      <c r="U9" s="329"/>
      <c r="V9" s="329"/>
      <c r="W9" s="329"/>
      <c r="X9" s="329"/>
      <c r="Y9" s="329"/>
      <c r="Z9" s="329"/>
      <c r="AA9" s="329"/>
      <c r="AB9" s="329"/>
      <c r="AC9" s="329"/>
      <c r="AD9" s="329"/>
      <c r="AE9" s="329"/>
      <c r="AF9" s="329"/>
      <c r="AG9" s="329"/>
      <c r="AH9" s="329"/>
      <c r="AI9" s="329"/>
      <c r="AJ9" s="329"/>
      <c r="AK9" s="329"/>
      <c r="AL9" s="329"/>
      <c r="AM9" s="329"/>
      <c r="AN9" s="329"/>
      <c r="AO9" s="329"/>
      <c r="AP9" s="329"/>
      <c r="AQ9" s="329"/>
      <c r="AR9" s="329"/>
      <c r="AS9" s="329"/>
      <c r="AT9" s="453"/>
    </row>
    <row r="10" spans="2:46" s="1" customFormat="1" ht="12.75" customHeight="1" thickBot="1" x14ac:dyDescent="0.25">
      <c r="B10" s="452"/>
      <c r="C10" s="1193" t="s">
        <v>160</v>
      </c>
      <c r="D10" s="1193"/>
      <c r="E10" s="1193"/>
      <c r="F10" s="1193"/>
      <c r="G10" s="1193"/>
      <c r="H10" s="1193"/>
      <c r="I10" s="1193"/>
      <c r="J10" s="1194"/>
      <c r="K10" s="1256" t="s">
        <v>19</v>
      </c>
      <c r="L10" s="1257"/>
      <c r="M10" s="1257"/>
      <c r="N10" s="1258"/>
      <c r="O10" s="327"/>
      <c r="P10" s="1256" t="s">
        <v>20</v>
      </c>
      <c r="Q10" s="1257"/>
      <c r="R10" s="1257"/>
      <c r="S10" s="1258"/>
      <c r="T10" s="327"/>
      <c r="U10" s="1256" t="s">
        <v>21</v>
      </c>
      <c r="V10" s="1257"/>
      <c r="W10" s="1257"/>
      <c r="X10" s="1258"/>
      <c r="Y10" s="327"/>
      <c r="Z10" s="1256" t="s">
        <v>22</v>
      </c>
      <c r="AA10" s="1257"/>
      <c r="AB10" s="1257"/>
      <c r="AC10" s="1258"/>
      <c r="AD10" s="327"/>
      <c r="AE10" s="1256" t="s">
        <v>23</v>
      </c>
      <c r="AF10" s="1257"/>
      <c r="AG10" s="1257"/>
      <c r="AH10" s="1258"/>
      <c r="AI10" s="327"/>
      <c r="AJ10" s="1256" t="s">
        <v>24</v>
      </c>
      <c r="AK10" s="1257"/>
      <c r="AL10" s="1257"/>
      <c r="AM10" s="1258"/>
      <c r="AN10" s="326"/>
      <c r="AO10" s="1195" t="s">
        <v>25</v>
      </c>
      <c r="AP10" s="1196"/>
      <c r="AQ10" s="1196"/>
      <c r="AR10" s="1196"/>
      <c r="AS10" s="329"/>
      <c r="AT10" s="453"/>
    </row>
    <row r="11" spans="2:46" s="1" customFormat="1" ht="10.5" customHeight="1" thickBot="1" x14ac:dyDescent="0.25">
      <c r="B11" s="452"/>
      <c r="C11" s="1143"/>
      <c r="D11" s="1143"/>
      <c r="E11" s="1143"/>
      <c r="F11" s="1143"/>
      <c r="G11" s="1143"/>
      <c r="H11" s="1143"/>
      <c r="I11" s="1143"/>
      <c r="J11" s="1144"/>
      <c r="K11" s="153" t="s">
        <v>147</v>
      </c>
      <c r="L11" s="151" t="s">
        <v>148</v>
      </c>
      <c r="M11" s="150" t="s">
        <v>9</v>
      </c>
      <c r="N11" s="152" t="s">
        <v>149</v>
      </c>
      <c r="O11" s="152"/>
      <c r="P11" s="153" t="s">
        <v>147</v>
      </c>
      <c r="Q11" s="151" t="s">
        <v>148</v>
      </c>
      <c r="R11" s="150" t="s">
        <v>9</v>
      </c>
      <c r="S11" s="152" t="s">
        <v>149</v>
      </c>
      <c r="T11" s="152"/>
      <c r="U11" s="153" t="s">
        <v>147</v>
      </c>
      <c r="V11" s="151" t="s">
        <v>148</v>
      </c>
      <c r="W11" s="150" t="s">
        <v>9</v>
      </c>
      <c r="X11" s="152" t="s">
        <v>149</v>
      </c>
      <c r="Y11" s="152"/>
      <c r="Z11" s="153" t="s">
        <v>147</v>
      </c>
      <c r="AA11" s="151" t="s">
        <v>148</v>
      </c>
      <c r="AB11" s="150" t="s">
        <v>9</v>
      </c>
      <c r="AC11" s="152" t="s">
        <v>149</v>
      </c>
      <c r="AD11" s="152"/>
      <c r="AE11" s="153" t="s">
        <v>147</v>
      </c>
      <c r="AF11" s="151" t="s">
        <v>148</v>
      </c>
      <c r="AG11" s="150" t="s">
        <v>9</v>
      </c>
      <c r="AH11" s="152" t="s">
        <v>149</v>
      </c>
      <c r="AI11" s="152"/>
      <c r="AJ11" s="153" t="s">
        <v>147</v>
      </c>
      <c r="AK11" s="151" t="s">
        <v>148</v>
      </c>
      <c r="AL11" s="150" t="s">
        <v>9</v>
      </c>
      <c r="AM11" s="152" t="s">
        <v>149</v>
      </c>
      <c r="AN11" s="152"/>
      <c r="AO11" s="153" t="s">
        <v>147</v>
      </c>
      <c r="AP11" s="151" t="s">
        <v>148</v>
      </c>
      <c r="AQ11" s="150" t="s">
        <v>9</v>
      </c>
      <c r="AR11" s="152" t="s">
        <v>149</v>
      </c>
      <c r="AS11" s="329"/>
      <c r="AT11" s="453"/>
    </row>
    <row r="12" spans="2:46" s="1" customFormat="1" ht="12.75" customHeight="1" x14ac:dyDescent="0.2">
      <c r="B12" s="452"/>
      <c r="C12" s="1167" t="s">
        <v>31</v>
      </c>
      <c r="D12" s="1240" t="s">
        <v>162</v>
      </c>
      <c r="E12" s="1241"/>
      <c r="F12" s="1241"/>
      <c r="G12" s="1241"/>
      <c r="H12" s="1241"/>
      <c r="I12" s="1241"/>
      <c r="J12" s="1241"/>
      <c r="K12" s="142"/>
      <c r="L12" s="143"/>
      <c r="M12" s="143"/>
      <c r="N12" s="144"/>
      <c r="O12" s="176" t="str">
        <f t="shared" ref="O12:O43" si="0">IF(AND(M12="",N12=""),"",IF(AND(M12&lt;&gt;"",N12=""),"V² ⇚ A remplir",""))</f>
        <v/>
      </c>
      <c r="P12" s="168"/>
      <c r="Q12" s="143"/>
      <c r="R12" s="143"/>
      <c r="S12" s="144"/>
      <c r="T12" s="176" t="str">
        <f t="shared" ref="T12:T43" si="1">IF(AND(R12="",S12=""),"",IF(AND(R12&lt;&gt;"",S12=""),"V² ⇚ A remplir",""))</f>
        <v/>
      </c>
      <c r="U12" s="142"/>
      <c r="V12" s="143"/>
      <c r="W12" s="143"/>
      <c r="X12" s="144"/>
      <c r="Y12" s="176" t="str">
        <f t="shared" ref="Y12:Y43" si="2">IF(AND(W12="",X12=""),"",IF(AND(W12&lt;&gt;"",X12=""),"V² ⇚ A remplir",""))</f>
        <v/>
      </c>
      <c r="Z12" s="142"/>
      <c r="AA12" s="143"/>
      <c r="AB12" s="143"/>
      <c r="AC12" s="144"/>
      <c r="AD12" s="176" t="str">
        <f t="shared" ref="AD12:AD43" si="3">IF(AND(AB12="",AC12=""),"",IF(AND(AB12&lt;&gt;"",AC12=""),"V² ⇚ A remplir",""))</f>
        <v/>
      </c>
      <c r="AE12" s="142"/>
      <c r="AF12" s="143"/>
      <c r="AG12" s="143"/>
      <c r="AH12" s="144"/>
      <c r="AI12" s="176" t="str">
        <f t="shared" ref="AI12:AI43" si="4">IF(AND(AG12="",AH12=""),"",IF(AND(AG12&lt;&gt;"",AH12=""),"V² ⇚ A remplir",""))</f>
        <v/>
      </c>
      <c r="AJ12" s="142"/>
      <c r="AK12" s="143"/>
      <c r="AL12" s="143"/>
      <c r="AM12" s="144"/>
      <c r="AN12" s="176" t="str">
        <f t="shared" ref="AN12:AN43" si="5">IF(AND(AL12="",AM12=""),"",IF(AND(AL12&lt;&gt;"",AM12=""),"V² ⇚ A remplir",""))</f>
        <v/>
      </c>
      <c r="AO12" s="142"/>
      <c r="AP12" s="143"/>
      <c r="AQ12" s="143"/>
      <c r="AR12" s="144"/>
      <c r="AS12" s="174" t="str">
        <f t="shared" ref="AS12:AS43" si="6">IF(AND(AQ12="",AR12=""),"",IF(AND(AQ12&lt;&gt;"",AR12=""),"V² ⇚ A remplir",""))</f>
        <v/>
      </c>
      <c r="AT12" s="453"/>
    </row>
    <row r="13" spans="2:46" s="1" customFormat="1" ht="12" customHeight="1" x14ac:dyDescent="0.2">
      <c r="B13" s="452"/>
      <c r="C13" s="1168"/>
      <c r="D13" s="1242" t="s">
        <v>40</v>
      </c>
      <c r="E13" s="1243"/>
      <c r="F13" s="1243"/>
      <c r="G13" s="1243"/>
      <c r="H13" s="1243"/>
      <c r="I13" s="1243"/>
      <c r="J13" s="1243"/>
      <c r="K13" s="113"/>
      <c r="L13" s="114"/>
      <c r="M13" s="114"/>
      <c r="N13" s="115"/>
      <c r="O13" s="177" t="str">
        <f t="shared" si="0"/>
        <v/>
      </c>
      <c r="P13" s="164"/>
      <c r="Q13" s="114"/>
      <c r="R13" s="114"/>
      <c r="S13" s="115"/>
      <c r="T13" s="177" t="str">
        <f t="shared" si="1"/>
        <v/>
      </c>
      <c r="U13" s="113"/>
      <c r="V13" s="114"/>
      <c r="W13" s="114"/>
      <c r="X13" s="115"/>
      <c r="Y13" s="177" t="str">
        <f t="shared" si="2"/>
        <v/>
      </c>
      <c r="Z13" s="113"/>
      <c r="AA13" s="114"/>
      <c r="AB13" s="114"/>
      <c r="AC13" s="115"/>
      <c r="AD13" s="177" t="str">
        <f t="shared" si="3"/>
        <v/>
      </c>
      <c r="AE13" s="113"/>
      <c r="AF13" s="114"/>
      <c r="AG13" s="114"/>
      <c r="AH13" s="115"/>
      <c r="AI13" s="177" t="str">
        <f t="shared" si="4"/>
        <v/>
      </c>
      <c r="AJ13" s="113"/>
      <c r="AK13" s="114"/>
      <c r="AL13" s="114"/>
      <c r="AM13" s="115"/>
      <c r="AN13" s="177" t="str">
        <f t="shared" si="5"/>
        <v/>
      </c>
      <c r="AO13" s="113"/>
      <c r="AP13" s="114"/>
      <c r="AQ13" s="114"/>
      <c r="AR13" s="115"/>
      <c r="AS13" s="175" t="str">
        <f t="shared" si="6"/>
        <v/>
      </c>
      <c r="AT13" s="453"/>
    </row>
    <row r="14" spans="2:46" s="1" customFormat="1" ht="12.75" customHeight="1" x14ac:dyDescent="0.2">
      <c r="B14" s="452"/>
      <c r="C14" s="1168"/>
      <c r="D14" s="1170" t="s">
        <v>35</v>
      </c>
      <c r="E14" s="1171"/>
      <c r="F14" s="1171"/>
      <c r="G14" s="1171"/>
      <c r="H14" s="1171"/>
      <c r="I14" s="1171"/>
      <c r="J14" s="1171"/>
      <c r="K14" s="110"/>
      <c r="L14" s="111"/>
      <c r="M14" s="111"/>
      <c r="N14" s="112"/>
      <c r="O14" s="176" t="str">
        <f t="shared" si="0"/>
        <v/>
      </c>
      <c r="P14" s="163"/>
      <c r="Q14" s="111"/>
      <c r="R14" s="111"/>
      <c r="S14" s="112"/>
      <c r="T14" s="176" t="str">
        <f t="shared" si="1"/>
        <v/>
      </c>
      <c r="U14" s="110"/>
      <c r="V14" s="111"/>
      <c r="W14" s="111"/>
      <c r="X14" s="112"/>
      <c r="Y14" s="176" t="str">
        <f t="shared" si="2"/>
        <v/>
      </c>
      <c r="Z14" s="110"/>
      <c r="AA14" s="111"/>
      <c r="AB14" s="111"/>
      <c r="AC14" s="112"/>
      <c r="AD14" s="176" t="str">
        <f t="shared" si="3"/>
        <v/>
      </c>
      <c r="AE14" s="110"/>
      <c r="AF14" s="111"/>
      <c r="AG14" s="111"/>
      <c r="AH14" s="112"/>
      <c r="AI14" s="176" t="str">
        <f t="shared" si="4"/>
        <v/>
      </c>
      <c r="AJ14" s="110"/>
      <c r="AK14" s="111"/>
      <c r="AL14" s="111"/>
      <c r="AM14" s="112"/>
      <c r="AN14" s="176" t="str">
        <f t="shared" si="5"/>
        <v/>
      </c>
      <c r="AO14" s="110"/>
      <c r="AP14" s="111"/>
      <c r="AQ14" s="111"/>
      <c r="AR14" s="112"/>
      <c r="AS14" s="174" t="str">
        <f t="shared" si="6"/>
        <v/>
      </c>
      <c r="AT14" s="453"/>
    </row>
    <row r="15" spans="2:46" s="1" customFormat="1" ht="12.75" customHeight="1" x14ac:dyDescent="0.2">
      <c r="B15" s="452"/>
      <c r="C15" s="1168"/>
      <c r="D15" s="1244" t="s">
        <v>34</v>
      </c>
      <c r="E15" s="1245"/>
      <c r="F15" s="1245"/>
      <c r="G15" s="1245"/>
      <c r="H15" s="1245"/>
      <c r="I15" s="1245"/>
      <c r="J15" s="1245"/>
      <c r="K15" s="113"/>
      <c r="L15" s="114"/>
      <c r="M15" s="114"/>
      <c r="N15" s="115"/>
      <c r="O15" s="177" t="str">
        <f t="shared" si="0"/>
        <v/>
      </c>
      <c r="P15" s="164"/>
      <c r="Q15" s="114"/>
      <c r="R15" s="114"/>
      <c r="S15" s="115"/>
      <c r="T15" s="177" t="str">
        <f t="shared" si="1"/>
        <v/>
      </c>
      <c r="U15" s="113"/>
      <c r="V15" s="114"/>
      <c r="W15" s="114"/>
      <c r="X15" s="115"/>
      <c r="Y15" s="177" t="str">
        <f t="shared" si="2"/>
        <v/>
      </c>
      <c r="Z15" s="113"/>
      <c r="AA15" s="114"/>
      <c r="AB15" s="114"/>
      <c r="AC15" s="115"/>
      <c r="AD15" s="177" t="str">
        <f t="shared" si="3"/>
        <v/>
      </c>
      <c r="AE15" s="113"/>
      <c r="AF15" s="114"/>
      <c r="AG15" s="114"/>
      <c r="AH15" s="115"/>
      <c r="AI15" s="177" t="str">
        <f t="shared" si="4"/>
        <v/>
      </c>
      <c r="AJ15" s="113"/>
      <c r="AK15" s="114"/>
      <c r="AL15" s="114"/>
      <c r="AM15" s="115"/>
      <c r="AN15" s="177" t="str">
        <f t="shared" si="5"/>
        <v/>
      </c>
      <c r="AO15" s="113"/>
      <c r="AP15" s="114"/>
      <c r="AQ15" s="114"/>
      <c r="AR15" s="115"/>
      <c r="AS15" s="175" t="str">
        <f t="shared" si="6"/>
        <v/>
      </c>
      <c r="AT15" s="453"/>
    </row>
    <row r="16" spans="2:46" s="1" customFormat="1" ht="12.75" customHeight="1" x14ac:dyDescent="0.2">
      <c r="B16" s="452"/>
      <c r="C16" s="1168"/>
      <c r="D16" s="1170" t="s">
        <v>26</v>
      </c>
      <c r="E16" s="1171"/>
      <c r="F16" s="1171"/>
      <c r="G16" s="1171"/>
      <c r="H16" s="1171"/>
      <c r="I16" s="1171"/>
      <c r="J16" s="1171"/>
      <c r="K16" s="110"/>
      <c r="L16" s="111"/>
      <c r="M16" s="111"/>
      <c r="N16" s="112"/>
      <c r="O16" s="176" t="str">
        <f t="shared" si="0"/>
        <v/>
      </c>
      <c r="P16" s="163"/>
      <c r="Q16" s="111"/>
      <c r="R16" s="111"/>
      <c r="S16" s="112"/>
      <c r="T16" s="176" t="str">
        <f t="shared" si="1"/>
        <v/>
      </c>
      <c r="U16" s="110"/>
      <c r="V16" s="111"/>
      <c r="W16" s="111"/>
      <c r="X16" s="112"/>
      <c r="Y16" s="176" t="str">
        <f t="shared" si="2"/>
        <v/>
      </c>
      <c r="Z16" s="110"/>
      <c r="AA16" s="111"/>
      <c r="AB16" s="111"/>
      <c r="AC16" s="112"/>
      <c r="AD16" s="176" t="str">
        <f t="shared" si="3"/>
        <v/>
      </c>
      <c r="AE16" s="110"/>
      <c r="AF16" s="111"/>
      <c r="AG16" s="111"/>
      <c r="AH16" s="112"/>
      <c r="AI16" s="176" t="str">
        <f t="shared" si="4"/>
        <v/>
      </c>
      <c r="AJ16" s="110"/>
      <c r="AK16" s="111"/>
      <c r="AL16" s="111"/>
      <c r="AM16" s="112"/>
      <c r="AN16" s="176" t="str">
        <f t="shared" si="5"/>
        <v/>
      </c>
      <c r="AO16" s="110"/>
      <c r="AP16" s="111"/>
      <c r="AQ16" s="111"/>
      <c r="AR16" s="112"/>
      <c r="AS16" s="174" t="str">
        <f t="shared" si="6"/>
        <v/>
      </c>
      <c r="AT16" s="453"/>
    </row>
    <row r="17" spans="2:46" s="1" customFormat="1" ht="12.75" customHeight="1" x14ac:dyDescent="0.2">
      <c r="B17" s="452"/>
      <c r="C17" s="1168"/>
      <c r="D17" s="1244" t="s">
        <v>158</v>
      </c>
      <c r="E17" s="1245"/>
      <c r="F17" s="1245"/>
      <c r="G17" s="1245"/>
      <c r="H17" s="1245"/>
      <c r="I17" s="1245"/>
      <c r="J17" s="1245"/>
      <c r="K17" s="113"/>
      <c r="L17" s="114" t="s">
        <v>674</v>
      </c>
      <c r="M17" s="114"/>
      <c r="N17" s="115"/>
      <c r="O17" s="177" t="str">
        <f t="shared" si="0"/>
        <v/>
      </c>
      <c r="P17" s="164"/>
      <c r="Q17" s="114"/>
      <c r="R17" s="114"/>
      <c r="S17" s="115"/>
      <c r="T17" s="177" t="str">
        <f t="shared" si="1"/>
        <v/>
      </c>
      <c r="U17" s="113"/>
      <c r="V17" s="114"/>
      <c r="W17" s="114"/>
      <c r="X17" s="115"/>
      <c r="Y17" s="177" t="str">
        <f t="shared" si="2"/>
        <v/>
      </c>
      <c r="Z17" s="113"/>
      <c r="AA17" s="114"/>
      <c r="AB17" s="114"/>
      <c r="AC17" s="115"/>
      <c r="AD17" s="177" t="str">
        <f t="shared" si="3"/>
        <v/>
      </c>
      <c r="AE17" s="113"/>
      <c r="AF17" s="114"/>
      <c r="AG17" s="114"/>
      <c r="AH17" s="115"/>
      <c r="AI17" s="177" t="str">
        <f t="shared" si="4"/>
        <v/>
      </c>
      <c r="AJ17" s="113"/>
      <c r="AK17" s="114"/>
      <c r="AL17" s="114"/>
      <c r="AM17" s="115"/>
      <c r="AN17" s="177" t="str">
        <f t="shared" si="5"/>
        <v/>
      </c>
      <c r="AO17" s="113"/>
      <c r="AP17" s="114"/>
      <c r="AQ17" s="114"/>
      <c r="AR17" s="115"/>
      <c r="AS17" s="175" t="str">
        <f t="shared" si="6"/>
        <v/>
      </c>
      <c r="AT17" s="453"/>
    </row>
    <row r="18" spans="2:46" s="1" customFormat="1" ht="12.75" customHeight="1" x14ac:dyDescent="0.2">
      <c r="B18" s="452"/>
      <c r="C18" s="1168"/>
      <c r="D18" s="1250" t="s">
        <v>38</v>
      </c>
      <c r="E18" s="1251"/>
      <c r="F18" s="1251"/>
      <c r="G18" s="1251"/>
      <c r="H18" s="1251"/>
      <c r="I18" s="1251"/>
      <c r="J18" s="1251"/>
      <c r="K18" s="145"/>
      <c r="L18" s="111"/>
      <c r="M18" s="139"/>
      <c r="N18" s="146"/>
      <c r="O18" s="176" t="str">
        <f t="shared" si="0"/>
        <v/>
      </c>
      <c r="P18" s="163"/>
      <c r="Q18" s="154"/>
      <c r="R18" s="154"/>
      <c r="S18" s="157"/>
      <c r="T18" s="176" t="str">
        <f t="shared" si="1"/>
        <v/>
      </c>
      <c r="U18" s="156"/>
      <c r="V18" s="154"/>
      <c r="W18" s="154"/>
      <c r="X18" s="157"/>
      <c r="Y18" s="176" t="str">
        <f t="shared" si="2"/>
        <v/>
      </c>
      <c r="Z18" s="156"/>
      <c r="AA18" s="154"/>
      <c r="AB18" s="154"/>
      <c r="AC18" s="157"/>
      <c r="AD18" s="176" t="str">
        <f t="shared" si="3"/>
        <v/>
      </c>
      <c r="AE18" s="156"/>
      <c r="AF18" s="154"/>
      <c r="AG18" s="154"/>
      <c r="AH18" s="157"/>
      <c r="AI18" s="176" t="str">
        <f t="shared" si="4"/>
        <v/>
      </c>
      <c r="AJ18" s="156"/>
      <c r="AK18" s="154"/>
      <c r="AL18" s="154"/>
      <c r="AM18" s="157"/>
      <c r="AN18" s="176" t="str">
        <f t="shared" si="5"/>
        <v/>
      </c>
      <c r="AO18" s="156"/>
      <c r="AP18" s="154"/>
      <c r="AQ18" s="154"/>
      <c r="AR18" s="157"/>
      <c r="AS18" s="174" t="str">
        <f t="shared" si="6"/>
        <v/>
      </c>
      <c r="AT18" s="453"/>
    </row>
    <row r="19" spans="2:46" s="1" customFormat="1" ht="12" customHeight="1" x14ac:dyDescent="0.2">
      <c r="B19" s="452"/>
      <c r="C19" s="1168"/>
      <c r="D19" s="1252" t="s">
        <v>37</v>
      </c>
      <c r="E19" s="1253"/>
      <c r="F19" s="1253"/>
      <c r="G19" s="1253"/>
      <c r="H19" s="1253"/>
      <c r="I19" s="1253"/>
      <c r="J19" s="1253"/>
      <c r="K19" s="113"/>
      <c r="L19" s="114"/>
      <c r="M19" s="114" t="s">
        <v>674</v>
      </c>
      <c r="N19" s="115" t="s">
        <v>675</v>
      </c>
      <c r="O19" s="177" t="str">
        <f t="shared" si="0"/>
        <v/>
      </c>
      <c r="P19" s="164"/>
      <c r="Q19" s="114"/>
      <c r="R19" s="114"/>
      <c r="S19" s="115"/>
      <c r="T19" s="177" t="str">
        <f t="shared" si="1"/>
        <v/>
      </c>
      <c r="U19" s="113"/>
      <c r="V19" s="114"/>
      <c r="W19" s="114"/>
      <c r="X19" s="115"/>
      <c r="Y19" s="177" t="str">
        <f t="shared" si="2"/>
        <v/>
      </c>
      <c r="Z19" s="113"/>
      <c r="AA19" s="114"/>
      <c r="AB19" s="114"/>
      <c r="AC19" s="115"/>
      <c r="AD19" s="177" t="str">
        <f t="shared" si="3"/>
        <v/>
      </c>
      <c r="AE19" s="113"/>
      <c r="AF19" s="114"/>
      <c r="AG19" s="114"/>
      <c r="AH19" s="115"/>
      <c r="AI19" s="177" t="str">
        <f t="shared" si="4"/>
        <v/>
      </c>
      <c r="AJ19" s="113"/>
      <c r="AK19" s="114"/>
      <c r="AL19" s="114"/>
      <c r="AM19" s="115"/>
      <c r="AN19" s="177" t="str">
        <f t="shared" si="5"/>
        <v/>
      </c>
      <c r="AO19" s="113"/>
      <c r="AP19" s="114"/>
      <c r="AQ19" s="114"/>
      <c r="AR19" s="115"/>
      <c r="AS19" s="175" t="str">
        <f t="shared" si="6"/>
        <v/>
      </c>
      <c r="AT19" s="453"/>
    </row>
    <row r="20" spans="2:46" s="1" customFormat="1" ht="11.25" customHeight="1" x14ac:dyDescent="0.2">
      <c r="B20" s="452"/>
      <c r="C20" s="1176" t="s">
        <v>159</v>
      </c>
      <c r="D20" s="1179" t="s">
        <v>14</v>
      </c>
      <c r="E20" s="1180"/>
      <c r="F20" s="1180"/>
      <c r="G20" s="1180"/>
      <c r="H20" s="1180"/>
      <c r="I20" s="1180"/>
      <c r="J20" s="1180"/>
      <c r="K20" s="147"/>
      <c r="L20" s="117"/>
      <c r="M20" s="117"/>
      <c r="N20" s="118"/>
      <c r="O20" s="176" t="str">
        <f t="shared" si="0"/>
        <v/>
      </c>
      <c r="P20" s="163"/>
      <c r="Q20" s="117"/>
      <c r="R20" s="117"/>
      <c r="S20" s="118"/>
      <c r="T20" s="176" t="str">
        <f t="shared" si="1"/>
        <v/>
      </c>
      <c r="U20" s="116"/>
      <c r="V20" s="117"/>
      <c r="W20" s="117"/>
      <c r="X20" s="118"/>
      <c r="Y20" s="176" t="str">
        <f t="shared" si="2"/>
        <v/>
      </c>
      <c r="Z20" s="116"/>
      <c r="AA20" s="117"/>
      <c r="AB20" s="117"/>
      <c r="AC20" s="118"/>
      <c r="AD20" s="176" t="str">
        <f t="shared" si="3"/>
        <v/>
      </c>
      <c r="AE20" s="116"/>
      <c r="AF20" s="117"/>
      <c r="AG20" s="117"/>
      <c r="AH20" s="118"/>
      <c r="AI20" s="176" t="str">
        <f t="shared" si="4"/>
        <v/>
      </c>
      <c r="AJ20" s="116"/>
      <c r="AK20" s="117"/>
      <c r="AL20" s="117"/>
      <c r="AM20" s="118"/>
      <c r="AN20" s="176" t="str">
        <f t="shared" si="5"/>
        <v/>
      </c>
      <c r="AO20" s="116"/>
      <c r="AP20" s="117"/>
      <c r="AQ20" s="117"/>
      <c r="AR20" s="118"/>
      <c r="AS20" s="174" t="str">
        <f t="shared" si="6"/>
        <v/>
      </c>
      <c r="AT20" s="453"/>
    </row>
    <row r="21" spans="2:46" s="1" customFormat="1" ht="12" customHeight="1" x14ac:dyDescent="0.2">
      <c r="B21" s="452"/>
      <c r="C21" s="1177"/>
      <c r="D21" s="1242" t="s">
        <v>17</v>
      </c>
      <c r="E21" s="1243"/>
      <c r="F21" s="1243"/>
      <c r="G21" s="1243"/>
      <c r="H21" s="1243"/>
      <c r="I21" s="1243"/>
      <c r="J21" s="1243"/>
      <c r="K21" s="148"/>
      <c r="L21" s="141"/>
      <c r="M21" s="141"/>
      <c r="N21" s="149"/>
      <c r="O21" s="177" t="str">
        <f t="shared" si="0"/>
        <v/>
      </c>
      <c r="P21" s="164"/>
      <c r="Q21" s="141"/>
      <c r="R21" s="141"/>
      <c r="S21" s="149"/>
      <c r="T21" s="177" t="str">
        <f t="shared" si="1"/>
        <v/>
      </c>
      <c r="U21" s="148"/>
      <c r="V21" s="141"/>
      <c r="W21" s="141"/>
      <c r="X21" s="149"/>
      <c r="Y21" s="177" t="str">
        <f t="shared" si="2"/>
        <v/>
      </c>
      <c r="Z21" s="148"/>
      <c r="AA21" s="141"/>
      <c r="AB21" s="141"/>
      <c r="AC21" s="149"/>
      <c r="AD21" s="177" t="str">
        <f t="shared" si="3"/>
        <v/>
      </c>
      <c r="AE21" s="148"/>
      <c r="AF21" s="141"/>
      <c r="AG21" s="141"/>
      <c r="AH21" s="149"/>
      <c r="AI21" s="177" t="str">
        <f t="shared" si="4"/>
        <v/>
      </c>
      <c r="AJ21" s="148"/>
      <c r="AK21" s="141"/>
      <c r="AL21" s="141"/>
      <c r="AM21" s="149"/>
      <c r="AN21" s="177" t="str">
        <f t="shared" si="5"/>
        <v/>
      </c>
      <c r="AO21" s="148"/>
      <c r="AP21" s="141"/>
      <c r="AQ21" s="141"/>
      <c r="AR21" s="149"/>
      <c r="AS21" s="175" t="str">
        <f t="shared" si="6"/>
        <v/>
      </c>
      <c r="AT21" s="453"/>
    </row>
    <row r="22" spans="2:46" ht="12" customHeight="1" x14ac:dyDescent="0.2">
      <c r="B22" s="293"/>
      <c r="C22" s="1177"/>
      <c r="D22" s="1170" t="s">
        <v>35</v>
      </c>
      <c r="E22" s="1171"/>
      <c r="F22" s="1171"/>
      <c r="G22" s="1171"/>
      <c r="H22" s="1171"/>
      <c r="I22" s="1171"/>
      <c r="J22" s="1171"/>
      <c r="K22" s="147"/>
      <c r="L22" s="117"/>
      <c r="M22" s="140"/>
      <c r="N22" s="179"/>
      <c r="O22" s="176" t="str">
        <f t="shared" si="0"/>
        <v/>
      </c>
      <c r="P22" s="163"/>
      <c r="Q22" s="117"/>
      <c r="R22" s="140"/>
      <c r="S22" s="118"/>
      <c r="T22" s="176" t="str">
        <f t="shared" si="1"/>
        <v/>
      </c>
      <c r="U22" s="116"/>
      <c r="V22" s="117"/>
      <c r="W22" s="140"/>
      <c r="X22" s="118"/>
      <c r="Y22" s="176" t="str">
        <f t="shared" si="2"/>
        <v/>
      </c>
      <c r="Z22" s="116"/>
      <c r="AA22" s="117"/>
      <c r="AB22" s="140"/>
      <c r="AC22" s="118"/>
      <c r="AD22" s="176" t="str">
        <f t="shared" si="3"/>
        <v/>
      </c>
      <c r="AE22" s="116"/>
      <c r="AF22" s="117"/>
      <c r="AG22" s="140"/>
      <c r="AH22" s="118"/>
      <c r="AI22" s="176" t="str">
        <f t="shared" si="4"/>
        <v/>
      </c>
      <c r="AJ22" s="116"/>
      <c r="AK22" s="117"/>
      <c r="AL22" s="117"/>
      <c r="AM22" s="118"/>
      <c r="AN22" s="176" t="str">
        <f t="shared" si="5"/>
        <v/>
      </c>
      <c r="AO22" s="116"/>
      <c r="AP22" s="117"/>
      <c r="AQ22" s="117"/>
      <c r="AR22" s="118"/>
      <c r="AS22" s="174" t="str">
        <f t="shared" si="6"/>
        <v/>
      </c>
      <c r="AT22" s="294"/>
    </row>
    <row r="23" spans="2:46" s="1" customFormat="1" ht="12" customHeight="1" x14ac:dyDescent="0.2">
      <c r="B23" s="452"/>
      <c r="C23" s="1177"/>
      <c r="D23" s="1244" t="s">
        <v>34</v>
      </c>
      <c r="E23" s="1245"/>
      <c r="F23" s="1245"/>
      <c r="G23" s="1245"/>
      <c r="H23" s="1245"/>
      <c r="I23" s="1245"/>
      <c r="J23" s="1245"/>
      <c r="K23" s="113"/>
      <c r="L23" s="114"/>
      <c r="M23" s="114"/>
      <c r="N23" s="115"/>
      <c r="O23" s="177" t="str">
        <f t="shared" si="0"/>
        <v/>
      </c>
      <c r="P23" s="164"/>
      <c r="Q23" s="114"/>
      <c r="R23" s="114"/>
      <c r="S23" s="115"/>
      <c r="T23" s="177" t="str">
        <f t="shared" si="1"/>
        <v/>
      </c>
      <c r="U23" s="113"/>
      <c r="V23" s="114"/>
      <c r="W23" s="114"/>
      <c r="X23" s="115"/>
      <c r="Y23" s="177" t="str">
        <f t="shared" si="2"/>
        <v/>
      </c>
      <c r="Z23" s="113"/>
      <c r="AA23" s="114"/>
      <c r="AB23" s="114"/>
      <c r="AC23" s="115"/>
      <c r="AD23" s="177" t="str">
        <f t="shared" si="3"/>
        <v/>
      </c>
      <c r="AE23" s="113"/>
      <c r="AF23" s="114"/>
      <c r="AG23" s="114"/>
      <c r="AH23" s="115"/>
      <c r="AI23" s="177" t="str">
        <f t="shared" si="4"/>
        <v/>
      </c>
      <c r="AJ23" s="113"/>
      <c r="AK23" s="114"/>
      <c r="AL23" s="114"/>
      <c r="AM23" s="115"/>
      <c r="AN23" s="177" t="str">
        <f t="shared" si="5"/>
        <v/>
      </c>
      <c r="AO23" s="113"/>
      <c r="AP23" s="114"/>
      <c r="AQ23" s="114"/>
      <c r="AR23" s="115"/>
      <c r="AS23" s="175" t="str">
        <f t="shared" si="6"/>
        <v/>
      </c>
      <c r="AT23" s="453"/>
    </row>
    <row r="24" spans="2:46" s="1" customFormat="1" ht="12.75" customHeight="1" x14ac:dyDescent="0.2">
      <c r="B24" s="452"/>
      <c r="C24" s="1177"/>
      <c r="D24" s="1248" t="s">
        <v>163</v>
      </c>
      <c r="E24" s="1249"/>
      <c r="F24" s="1249"/>
      <c r="G24" s="1249"/>
      <c r="H24" s="1249"/>
      <c r="I24" s="1249"/>
      <c r="J24" s="1249"/>
      <c r="K24" s="110"/>
      <c r="L24" s="111"/>
      <c r="M24" s="111"/>
      <c r="N24" s="112"/>
      <c r="O24" s="176" t="str">
        <f t="shared" si="0"/>
        <v/>
      </c>
      <c r="P24" s="163"/>
      <c r="Q24" s="111"/>
      <c r="R24" s="111"/>
      <c r="S24" s="112"/>
      <c r="T24" s="176" t="str">
        <f t="shared" si="1"/>
        <v/>
      </c>
      <c r="U24" s="110"/>
      <c r="V24" s="111"/>
      <c r="W24" s="111"/>
      <c r="X24" s="112"/>
      <c r="Y24" s="176" t="str">
        <f t="shared" si="2"/>
        <v/>
      </c>
      <c r="Z24" s="110"/>
      <c r="AA24" s="111"/>
      <c r="AB24" s="111"/>
      <c r="AC24" s="112"/>
      <c r="AD24" s="176" t="str">
        <f t="shared" si="3"/>
        <v/>
      </c>
      <c r="AE24" s="110"/>
      <c r="AF24" s="111"/>
      <c r="AG24" s="111"/>
      <c r="AH24" s="112"/>
      <c r="AI24" s="176" t="str">
        <f t="shared" si="4"/>
        <v/>
      </c>
      <c r="AJ24" s="110"/>
      <c r="AK24" s="111"/>
      <c r="AL24" s="111"/>
      <c r="AM24" s="112"/>
      <c r="AN24" s="176" t="str">
        <f t="shared" si="5"/>
        <v/>
      </c>
      <c r="AO24" s="110"/>
      <c r="AP24" s="111"/>
      <c r="AQ24" s="111"/>
      <c r="AR24" s="112"/>
      <c r="AS24" s="174" t="str">
        <f t="shared" si="6"/>
        <v/>
      </c>
      <c r="AT24" s="453"/>
    </row>
    <row r="25" spans="2:46" s="1" customFormat="1" ht="14.25" customHeight="1" x14ac:dyDescent="0.2">
      <c r="B25" s="452"/>
      <c r="C25" s="1177"/>
      <c r="D25" s="1242" t="s">
        <v>27</v>
      </c>
      <c r="E25" s="1243"/>
      <c r="F25" s="1243"/>
      <c r="G25" s="1243"/>
      <c r="H25" s="1243"/>
      <c r="I25" s="1243"/>
      <c r="J25" s="1243"/>
      <c r="K25" s="113"/>
      <c r="L25" s="114"/>
      <c r="M25" s="114"/>
      <c r="N25" s="115"/>
      <c r="O25" s="177" t="str">
        <f t="shared" si="0"/>
        <v/>
      </c>
      <c r="P25" s="164"/>
      <c r="Q25" s="114"/>
      <c r="R25" s="114"/>
      <c r="S25" s="115"/>
      <c r="T25" s="177" t="str">
        <f t="shared" si="1"/>
        <v/>
      </c>
      <c r="U25" s="113"/>
      <c r="V25" s="114"/>
      <c r="W25" s="114"/>
      <c r="X25" s="115"/>
      <c r="Y25" s="177" t="str">
        <f t="shared" si="2"/>
        <v/>
      </c>
      <c r="Z25" s="113"/>
      <c r="AA25" s="114"/>
      <c r="AB25" s="114"/>
      <c r="AC25" s="115"/>
      <c r="AD25" s="177" t="str">
        <f t="shared" si="3"/>
        <v/>
      </c>
      <c r="AE25" s="113"/>
      <c r="AF25" s="114"/>
      <c r="AG25" s="114"/>
      <c r="AH25" s="115"/>
      <c r="AI25" s="177" t="str">
        <f t="shared" si="4"/>
        <v/>
      </c>
      <c r="AJ25" s="113"/>
      <c r="AK25" s="114"/>
      <c r="AL25" s="114"/>
      <c r="AM25" s="115"/>
      <c r="AN25" s="177" t="str">
        <f t="shared" si="5"/>
        <v/>
      </c>
      <c r="AO25" s="113"/>
      <c r="AP25" s="114"/>
      <c r="AQ25" s="114"/>
      <c r="AR25" s="115"/>
      <c r="AS25" s="175" t="str">
        <f t="shared" si="6"/>
        <v/>
      </c>
      <c r="AT25" s="453"/>
    </row>
    <row r="26" spans="2:46" s="1" customFormat="1" ht="14.25" customHeight="1" x14ac:dyDescent="0.2">
      <c r="B26" s="452"/>
      <c r="C26" s="1177"/>
      <c r="D26" s="1246" t="s">
        <v>28</v>
      </c>
      <c r="E26" s="1247"/>
      <c r="F26" s="1247"/>
      <c r="G26" s="1247"/>
      <c r="H26" s="1247"/>
      <c r="I26" s="1247"/>
      <c r="J26" s="1247"/>
      <c r="K26" s="110"/>
      <c r="L26" s="111"/>
      <c r="M26" s="111"/>
      <c r="N26" s="112"/>
      <c r="O26" s="176" t="str">
        <f t="shared" si="0"/>
        <v/>
      </c>
      <c r="P26" s="163"/>
      <c r="Q26" s="111"/>
      <c r="R26" s="111"/>
      <c r="S26" s="112"/>
      <c r="T26" s="176" t="str">
        <f t="shared" si="1"/>
        <v/>
      </c>
      <c r="U26" s="110"/>
      <c r="V26" s="111"/>
      <c r="W26" s="111"/>
      <c r="X26" s="112"/>
      <c r="Y26" s="176" t="str">
        <f t="shared" si="2"/>
        <v/>
      </c>
      <c r="Z26" s="110"/>
      <c r="AA26" s="111"/>
      <c r="AB26" s="111"/>
      <c r="AC26" s="112"/>
      <c r="AD26" s="176" t="str">
        <f t="shared" si="3"/>
        <v/>
      </c>
      <c r="AE26" s="110"/>
      <c r="AF26" s="111"/>
      <c r="AG26" s="111"/>
      <c r="AH26" s="112"/>
      <c r="AI26" s="176" t="str">
        <f t="shared" si="4"/>
        <v/>
      </c>
      <c r="AJ26" s="110"/>
      <c r="AK26" s="111"/>
      <c r="AL26" s="111"/>
      <c r="AM26" s="112"/>
      <c r="AN26" s="176" t="str">
        <f t="shared" si="5"/>
        <v/>
      </c>
      <c r="AO26" s="110"/>
      <c r="AP26" s="111"/>
      <c r="AQ26" s="111"/>
      <c r="AR26" s="112"/>
      <c r="AS26" s="174" t="str">
        <f t="shared" si="6"/>
        <v/>
      </c>
      <c r="AT26" s="453"/>
    </row>
    <row r="27" spans="2:46" s="1" customFormat="1" ht="14.25" customHeight="1" x14ac:dyDescent="0.2">
      <c r="B27" s="452"/>
      <c r="C27" s="1177"/>
      <c r="D27" s="1242" t="s">
        <v>39</v>
      </c>
      <c r="E27" s="1243"/>
      <c r="F27" s="1243"/>
      <c r="G27" s="1243"/>
      <c r="H27" s="1243"/>
      <c r="I27" s="1243"/>
      <c r="J27" s="1243"/>
      <c r="K27" s="113"/>
      <c r="L27" s="114"/>
      <c r="M27" s="114"/>
      <c r="N27" s="115"/>
      <c r="O27" s="177" t="str">
        <f t="shared" si="0"/>
        <v/>
      </c>
      <c r="P27" s="164"/>
      <c r="Q27" s="114"/>
      <c r="R27" s="114"/>
      <c r="S27" s="115"/>
      <c r="T27" s="177" t="str">
        <f t="shared" si="1"/>
        <v/>
      </c>
      <c r="U27" s="113"/>
      <c r="V27" s="114"/>
      <c r="W27" s="114"/>
      <c r="X27" s="115"/>
      <c r="Y27" s="177" t="str">
        <f t="shared" si="2"/>
        <v/>
      </c>
      <c r="Z27" s="113"/>
      <c r="AA27" s="114"/>
      <c r="AB27" s="114"/>
      <c r="AC27" s="115"/>
      <c r="AD27" s="177" t="str">
        <f t="shared" si="3"/>
        <v/>
      </c>
      <c r="AE27" s="113"/>
      <c r="AF27" s="114"/>
      <c r="AG27" s="114"/>
      <c r="AH27" s="115"/>
      <c r="AI27" s="177" t="str">
        <f t="shared" si="4"/>
        <v/>
      </c>
      <c r="AJ27" s="113"/>
      <c r="AK27" s="114"/>
      <c r="AL27" s="114"/>
      <c r="AM27" s="115"/>
      <c r="AN27" s="177" t="str">
        <f t="shared" si="5"/>
        <v/>
      </c>
      <c r="AO27" s="113"/>
      <c r="AP27" s="114"/>
      <c r="AQ27" s="114"/>
      <c r="AR27" s="115"/>
      <c r="AS27" s="175" t="str">
        <f t="shared" si="6"/>
        <v/>
      </c>
      <c r="AT27" s="453"/>
    </row>
    <row r="28" spans="2:46" s="1" customFormat="1" ht="12" customHeight="1" x14ac:dyDescent="0.2">
      <c r="B28" s="452"/>
      <c r="C28" s="1178"/>
      <c r="D28" s="1159" t="s">
        <v>36</v>
      </c>
      <c r="E28" s="1160"/>
      <c r="F28" s="1160"/>
      <c r="G28" s="1160"/>
      <c r="H28" s="1160"/>
      <c r="I28" s="1160"/>
      <c r="J28" s="1160"/>
      <c r="K28" s="110"/>
      <c r="L28" s="111"/>
      <c r="M28" s="111"/>
      <c r="N28" s="112"/>
      <c r="O28" s="176" t="str">
        <f t="shared" si="0"/>
        <v/>
      </c>
      <c r="P28" s="163"/>
      <c r="Q28" s="111"/>
      <c r="R28" s="111"/>
      <c r="S28" s="112"/>
      <c r="T28" s="176" t="str">
        <f t="shared" si="1"/>
        <v/>
      </c>
      <c r="U28" s="110"/>
      <c r="V28" s="111"/>
      <c r="W28" s="111"/>
      <c r="X28" s="112"/>
      <c r="Y28" s="176" t="str">
        <f t="shared" si="2"/>
        <v/>
      </c>
      <c r="Z28" s="110"/>
      <c r="AA28" s="111"/>
      <c r="AB28" s="111"/>
      <c r="AC28" s="112"/>
      <c r="AD28" s="176" t="str">
        <f t="shared" si="3"/>
        <v/>
      </c>
      <c r="AE28" s="110"/>
      <c r="AF28" s="111"/>
      <c r="AG28" s="111"/>
      <c r="AH28" s="112"/>
      <c r="AI28" s="176" t="str">
        <f t="shared" si="4"/>
        <v/>
      </c>
      <c r="AJ28" s="110"/>
      <c r="AK28" s="111"/>
      <c r="AL28" s="111"/>
      <c r="AM28" s="112"/>
      <c r="AN28" s="176" t="str">
        <f t="shared" si="5"/>
        <v/>
      </c>
      <c r="AO28" s="110"/>
      <c r="AP28" s="111"/>
      <c r="AQ28" s="111"/>
      <c r="AR28" s="112"/>
      <c r="AS28" s="174" t="str">
        <f t="shared" si="6"/>
        <v/>
      </c>
      <c r="AT28" s="453"/>
    </row>
    <row r="29" spans="2:46" s="1" customFormat="1" ht="12.75" customHeight="1" x14ac:dyDescent="0.2">
      <c r="B29" s="452"/>
      <c r="C29" s="1167" t="s">
        <v>30</v>
      </c>
      <c r="D29" s="1254" t="s">
        <v>162</v>
      </c>
      <c r="E29" s="1255"/>
      <c r="F29" s="1255"/>
      <c r="G29" s="1255"/>
      <c r="H29" s="1255"/>
      <c r="I29" s="1255"/>
      <c r="J29" s="1255"/>
      <c r="K29" s="113"/>
      <c r="L29" s="114"/>
      <c r="M29" s="114"/>
      <c r="N29" s="115"/>
      <c r="O29" s="177" t="str">
        <f t="shared" si="0"/>
        <v/>
      </c>
      <c r="P29" s="164"/>
      <c r="Q29" s="114"/>
      <c r="R29" s="114"/>
      <c r="S29" s="115"/>
      <c r="T29" s="177" t="str">
        <f t="shared" si="1"/>
        <v/>
      </c>
      <c r="U29" s="113"/>
      <c r="V29" s="114"/>
      <c r="W29" s="114"/>
      <c r="X29" s="115"/>
      <c r="Y29" s="177" t="str">
        <f t="shared" si="2"/>
        <v/>
      </c>
      <c r="Z29" s="113"/>
      <c r="AA29" s="114"/>
      <c r="AB29" s="114"/>
      <c r="AC29" s="115"/>
      <c r="AD29" s="177" t="str">
        <f t="shared" si="3"/>
        <v/>
      </c>
      <c r="AE29" s="113"/>
      <c r="AF29" s="114"/>
      <c r="AG29" s="114"/>
      <c r="AH29" s="115"/>
      <c r="AI29" s="177" t="str">
        <f t="shared" si="4"/>
        <v/>
      </c>
      <c r="AJ29" s="113"/>
      <c r="AK29" s="114"/>
      <c r="AL29" s="114"/>
      <c r="AM29" s="115"/>
      <c r="AN29" s="177" t="str">
        <f t="shared" si="5"/>
        <v/>
      </c>
      <c r="AO29" s="113"/>
      <c r="AP29" s="114"/>
      <c r="AQ29" s="114"/>
      <c r="AR29" s="115"/>
      <c r="AS29" s="175" t="str">
        <f t="shared" si="6"/>
        <v/>
      </c>
      <c r="AT29" s="453"/>
    </row>
    <row r="30" spans="2:46" s="1" customFormat="1" ht="13.5" customHeight="1" x14ac:dyDescent="0.2">
      <c r="B30" s="452"/>
      <c r="C30" s="1168"/>
      <c r="D30" s="1170" t="s">
        <v>17</v>
      </c>
      <c r="E30" s="1171"/>
      <c r="F30" s="1171"/>
      <c r="G30" s="1171"/>
      <c r="H30" s="1171"/>
      <c r="I30" s="1171"/>
      <c r="J30" s="1171"/>
      <c r="K30" s="110"/>
      <c r="L30" s="111"/>
      <c r="M30" s="111"/>
      <c r="N30" s="112"/>
      <c r="O30" s="176" t="str">
        <f t="shared" si="0"/>
        <v/>
      </c>
      <c r="P30" s="163"/>
      <c r="Q30" s="111"/>
      <c r="R30" s="111"/>
      <c r="S30" s="112"/>
      <c r="T30" s="176" t="str">
        <f t="shared" si="1"/>
        <v/>
      </c>
      <c r="U30" s="110"/>
      <c r="V30" s="111"/>
      <c r="W30" s="111"/>
      <c r="X30" s="112"/>
      <c r="Y30" s="176" t="str">
        <f t="shared" si="2"/>
        <v/>
      </c>
      <c r="Z30" s="110"/>
      <c r="AA30" s="111"/>
      <c r="AB30" s="111"/>
      <c r="AC30" s="112"/>
      <c r="AD30" s="176" t="str">
        <f t="shared" si="3"/>
        <v/>
      </c>
      <c r="AE30" s="110"/>
      <c r="AF30" s="111"/>
      <c r="AG30" s="111"/>
      <c r="AH30" s="112"/>
      <c r="AI30" s="176" t="str">
        <f t="shared" si="4"/>
        <v/>
      </c>
      <c r="AJ30" s="110"/>
      <c r="AK30" s="111"/>
      <c r="AL30" s="111"/>
      <c r="AM30" s="112"/>
      <c r="AN30" s="176" t="str">
        <f t="shared" si="5"/>
        <v/>
      </c>
      <c r="AO30" s="110"/>
      <c r="AP30" s="111"/>
      <c r="AQ30" s="111"/>
      <c r="AR30" s="112"/>
      <c r="AS30" s="174" t="str">
        <f t="shared" si="6"/>
        <v/>
      </c>
      <c r="AT30" s="453"/>
    </row>
    <row r="31" spans="2:46" s="1" customFormat="1" ht="12.75" customHeight="1" x14ac:dyDescent="0.2">
      <c r="B31" s="452"/>
      <c r="C31" s="1168"/>
      <c r="D31" s="1172" t="s">
        <v>35</v>
      </c>
      <c r="E31" s="1173"/>
      <c r="F31" s="1173"/>
      <c r="G31" s="1173"/>
      <c r="H31" s="1173"/>
      <c r="I31" s="1173"/>
      <c r="J31" s="1173"/>
      <c r="K31" s="113"/>
      <c r="L31" s="114"/>
      <c r="M31" s="114"/>
      <c r="N31" s="115"/>
      <c r="O31" s="177" t="str">
        <f t="shared" si="0"/>
        <v/>
      </c>
      <c r="P31" s="164"/>
      <c r="Q31" s="114"/>
      <c r="R31" s="114"/>
      <c r="S31" s="115"/>
      <c r="T31" s="177" t="str">
        <f t="shared" si="1"/>
        <v/>
      </c>
      <c r="U31" s="113"/>
      <c r="V31" s="114"/>
      <c r="W31" s="114"/>
      <c r="X31" s="115"/>
      <c r="Y31" s="177" t="str">
        <f t="shared" si="2"/>
        <v/>
      </c>
      <c r="Z31" s="113"/>
      <c r="AA31" s="114"/>
      <c r="AB31" s="114"/>
      <c r="AC31" s="115"/>
      <c r="AD31" s="177" t="str">
        <f t="shared" si="3"/>
        <v/>
      </c>
      <c r="AE31" s="113"/>
      <c r="AF31" s="114"/>
      <c r="AG31" s="114"/>
      <c r="AH31" s="115"/>
      <c r="AI31" s="177" t="str">
        <f t="shared" si="4"/>
        <v/>
      </c>
      <c r="AJ31" s="113"/>
      <c r="AK31" s="114"/>
      <c r="AL31" s="114"/>
      <c r="AM31" s="115"/>
      <c r="AN31" s="177" t="str">
        <f t="shared" si="5"/>
        <v/>
      </c>
      <c r="AO31" s="113"/>
      <c r="AP31" s="114"/>
      <c r="AQ31" s="114"/>
      <c r="AR31" s="115"/>
      <c r="AS31" s="175" t="str">
        <f t="shared" si="6"/>
        <v/>
      </c>
      <c r="AT31" s="453"/>
    </row>
    <row r="32" spans="2:46" s="1" customFormat="1" ht="12.75" customHeight="1" x14ac:dyDescent="0.2">
      <c r="B32" s="452"/>
      <c r="C32" s="1168"/>
      <c r="D32" s="1170" t="s">
        <v>29</v>
      </c>
      <c r="E32" s="1171"/>
      <c r="F32" s="1171"/>
      <c r="G32" s="1171"/>
      <c r="H32" s="1171"/>
      <c r="I32" s="1171"/>
      <c r="J32" s="1171"/>
      <c r="K32" s="110"/>
      <c r="L32" s="111"/>
      <c r="M32" s="111"/>
      <c r="N32" s="112"/>
      <c r="O32" s="176" t="str">
        <f t="shared" si="0"/>
        <v/>
      </c>
      <c r="P32" s="163"/>
      <c r="Q32" s="111"/>
      <c r="R32" s="111"/>
      <c r="S32" s="112"/>
      <c r="T32" s="176" t="str">
        <f t="shared" si="1"/>
        <v/>
      </c>
      <c r="U32" s="110"/>
      <c r="V32" s="111"/>
      <c r="W32" s="111"/>
      <c r="X32" s="112"/>
      <c r="Y32" s="176" t="str">
        <f t="shared" si="2"/>
        <v/>
      </c>
      <c r="Z32" s="110"/>
      <c r="AA32" s="111"/>
      <c r="AB32" s="111"/>
      <c r="AC32" s="112"/>
      <c r="AD32" s="176" t="str">
        <f t="shared" si="3"/>
        <v/>
      </c>
      <c r="AE32" s="110"/>
      <c r="AF32" s="111"/>
      <c r="AG32" s="111"/>
      <c r="AH32" s="112"/>
      <c r="AI32" s="176" t="str">
        <f t="shared" si="4"/>
        <v/>
      </c>
      <c r="AJ32" s="110"/>
      <c r="AK32" s="111"/>
      <c r="AL32" s="111"/>
      <c r="AM32" s="112"/>
      <c r="AN32" s="176" t="str">
        <f t="shared" si="5"/>
        <v/>
      </c>
      <c r="AO32" s="110"/>
      <c r="AP32" s="111"/>
      <c r="AQ32" s="111"/>
      <c r="AR32" s="112"/>
      <c r="AS32" s="174" t="str">
        <f t="shared" si="6"/>
        <v/>
      </c>
      <c r="AT32" s="453"/>
    </row>
    <row r="33" spans="2:46" s="1" customFormat="1" ht="12" customHeight="1" x14ac:dyDescent="0.2">
      <c r="B33" s="452"/>
      <c r="C33" s="1169"/>
      <c r="D33" s="1174" t="s">
        <v>32</v>
      </c>
      <c r="E33" s="1175"/>
      <c r="F33" s="1175"/>
      <c r="G33" s="1175"/>
      <c r="H33" s="1175"/>
      <c r="I33" s="1175"/>
      <c r="J33" s="1175"/>
      <c r="K33" s="159"/>
      <c r="L33" s="160"/>
      <c r="M33" s="160"/>
      <c r="N33" s="161"/>
      <c r="O33" s="177" t="str">
        <f t="shared" si="0"/>
        <v/>
      </c>
      <c r="P33" s="164"/>
      <c r="Q33" s="160"/>
      <c r="R33" s="160"/>
      <c r="S33" s="161"/>
      <c r="T33" s="177" t="str">
        <f t="shared" si="1"/>
        <v/>
      </c>
      <c r="U33" s="159"/>
      <c r="V33" s="160"/>
      <c r="W33" s="160"/>
      <c r="X33" s="161"/>
      <c r="Y33" s="177" t="str">
        <f t="shared" si="2"/>
        <v/>
      </c>
      <c r="Z33" s="159"/>
      <c r="AA33" s="160"/>
      <c r="AB33" s="160"/>
      <c r="AC33" s="161"/>
      <c r="AD33" s="177" t="str">
        <f t="shared" si="3"/>
        <v/>
      </c>
      <c r="AE33" s="159"/>
      <c r="AF33" s="160"/>
      <c r="AG33" s="160"/>
      <c r="AH33" s="161"/>
      <c r="AI33" s="177" t="str">
        <f t="shared" si="4"/>
        <v/>
      </c>
      <c r="AJ33" s="159"/>
      <c r="AK33" s="160"/>
      <c r="AL33" s="160"/>
      <c r="AM33" s="161"/>
      <c r="AN33" s="177" t="str">
        <f t="shared" si="5"/>
        <v/>
      </c>
      <c r="AO33" s="159"/>
      <c r="AP33" s="160"/>
      <c r="AQ33" s="160"/>
      <c r="AR33" s="161"/>
      <c r="AS33" s="175" t="str">
        <f t="shared" si="6"/>
        <v/>
      </c>
      <c r="AT33" s="453"/>
    </row>
    <row r="34" spans="2:46" s="1" customFormat="1" ht="12" customHeight="1" x14ac:dyDescent="0.2">
      <c r="B34" s="452"/>
      <c r="C34" s="1176" t="s">
        <v>153</v>
      </c>
      <c r="D34" s="1163" t="s">
        <v>151</v>
      </c>
      <c r="E34" s="1188"/>
      <c r="F34" s="1188"/>
      <c r="G34" s="1188"/>
      <c r="H34" s="1188"/>
      <c r="I34" s="1188"/>
      <c r="J34" s="1189"/>
      <c r="K34" s="110"/>
      <c r="L34" s="111"/>
      <c r="M34" s="111"/>
      <c r="N34" s="112"/>
      <c r="O34" s="176" t="str">
        <f t="shared" si="0"/>
        <v/>
      </c>
      <c r="P34" s="163"/>
      <c r="Q34" s="111"/>
      <c r="R34" s="111"/>
      <c r="S34" s="112"/>
      <c r="T34" s="176" t="str">
        <f t="shared" si="1"/>
        <v/>
      </c>
      <c r="U34" s="110"/>
      <c r="V34" s="111"/>
      <c r="W34" s="111"/>
      <c r="X34" s="112"/>
      <c r="Y34" s="176" t="str">
        <f t="shared" si="2"/>
        <v/>
      </c>
      <c r="Z34" s="110"/>
      <c r="AA34" s="111"/>
      <c r="AB34" s="111"/>
      <c r="AC34" s="112"/>
      <c r="AD34" s="176" t="str">
        <f t="shared" si="3"/>
        <v/>
      </c>
      <c r="AE34" s="110"/>
      <c r="AF34" s="111"/>
      <c r="AG34" s="111"/>
      <c r="AH34" s="112"/>
      <c r="AI34" s="176" t="str">
        <f t="shared" si="4"/>
        <v/>
      </c>
      <c r="AJ34" s="110"/>
      <c r="AK34" s="111"/>
      <c r="AL34" s="111"/>
      <c r="AM34" s="112"/>
      <c r="AN34" s="176" t="str">
        <f t="shared" si="5"/>
        <v/>
      </c>
      <c r="AO34" s="110"/>
      <c r="AP34" s="111"/>
      <c r="AQ34" s="111"/>
      <c r="AR34" s="112"/>
      <c r="AS34" s="174" t="str">
        <f t="shared" si="6"/>
        <v/>
      </c>
      <c r="AT34" s="453"/>
    </row>
    <row r="35" spans="2:46" s="1" customFormat="1" ht="12" customHeight="1" x14ac:dyDescent="0.2">
      <c r="B35" s="452"/>
      <c r="C35" s="1177"/>
      <c r="D35" s="1185" t="s">
        <v>152</v>
      </c>
      <c r="E35" s="1186"/>
      <c r="F35" s="1186"/>
      <c r="G35" s="1186"/>
      <c r="H35" s="1186"/>
      <c r="I35" s="1186"/>
      <c r="J35" s="1187"/>
      <c r="K35" s="159"/>
      <c r="L35" s="160"/>
      <c r="M35" s="160"/>
      <c r="N35" s="161"/>
      <c r="O35" s="177" t="str">
        <f t="shared" si="0"/>
        <v/>
      </c>
      <c r="P35" s="164"/>
      <c r="Q35" s="160"/>
      <c r="R35" s="160"/>
      <c r="S35" s="161"/>
      <c r="T35" s="177" t="str">
        <f t="shared" si="1"/>
        <v/>
      </c>
      <c r="U35" s="159"/>
      <c r="V35" s="160"/>
      <c r="W35" s="160"/>
      <c r="X35" s="161"/>
      <c r="Y35" s="177" t="str">
        <f t="shared" si="2"/>
        <v/>
      </c>
      <c r="Z35" s="159"/>
      <c r="AA35" s="160"/>
      <c r="AB35" s="160"/>
      <c r="AC35" s="161"/>
      <c r="AD35" s="177" t="str">
        <f t="shared" si="3"/>
        <v/>
      </c>
      <c r="AE35" s="159"/>
      <c r="AF35" s="160"/>
      <c r="AG35" s="160"/>
      <c r="AH35" s="161"/>
      <c r="AI35" s="177" t="str">
        <f t="shared" si="4"/>
        <v/>
      </c>
      <c r="AJ35" s="159"/>
      <c r="AK35" s="160"/>
      <c r="AL35" s="160"/>
      <c r="AM35" s="161"/>
      <c r="AN35" s="177" t="str">
        <f t="shared" si="5"/>
        <v/>
      </c>
      <c r="AO35" s="159"/>
      <c r="AP35" s="160"/>
      <c r="AQ35" s="160"/>
      <c r="AR35" s="161"/>
      <c r="AS35" s="175" t="str">
        <f t="shared" si="6"/>
        <v/>
      </c>
      <c r="AT35" s="453"/>
    </row>
    <row r="36" spans="2:46" s="1" customFormat="1" ht="12" customHeight="1" x14ac:dyDescent="0.2">
      <c r="B36" s="452"/>
      <c r="C36" s="1177"/>
      <c r="D36" s="1163" t="s">
        <v>154</v>
      </c>
      <c r="E36" s="1164"/>
      <c r="F36" s="1164"/>
      <c r="G36" s="1164"/>
      <c r="H36" s="1164"/>
      <c r="I36" s="1164"/>
      <c r="J36" s="1164"/>
      <c r="K36" s="110"/>
      <c r="L36" s="111"/>
      <c r="M36" s="111"/>
      <c r="N36" s="112"/>
      <c r="O36" s="176" t="str">
        <f t="shared" si="0"/>
        <v/>
      </c>
      <c r="P36" s="163"/>
      <c r="Q36" s="111"/>
      <c r="R36" s="111"/>
      <c r="S36" s="112"/>
      <c r="T36" s="176" t="str">
        <f t="shared" si="1"/>
        <v/>
      </c>
      <c r="U36" s="110"/>
      <c r="V36" s="111"/>
      <c r="W36" s="111"/>
      <c r="X36" s="112"/>
      <c r="Y36" s="176" t="str">
        <f t="shared" si="2"/>
        <v/>
      </c>
      <c r="Z36" s="110"/>
      <c r="AA36" s="111"/>
      <c r="AB36" s="111"/>
      <c r="AC36" s="112"/>
      <c r="AD36" s="176" t="str">
        <f t="shared" si="3"/>
        <v/>
      </c>
      <c r="AE36" s="110"/>
      <c r="AF36" s="111"/>
      <c r="AG36" s="111"/>
      <c r="AH36" s="112"/>
      <c r="AI36" s="176" t="str">
        <f t="shared" si="4"/>
        <v/>
      </c>
      <c r="AJ36" s="110"/>
      <c r="AK36" s="111"/>
      <c r="AL36" s="111"/>
      <c r="AM36" s="112"/>
      <c r="AN36" s="176" t="str">
        <f t="shared" si="5"/>
        <v/>
      </c>
      <c r="AO36" s="110"/>
      <c r="AP36" s="111"/>
      <c r="AQ36" s="111"/>
      <c r="AR36" s="112"/>
      <c r="AS36" s="174" t="str">
        <f t="shared" si="6"/>
        <v/>
      </c>
      <c r="AT36" s="453"/>
    </row>
    <row r="37" spans="2:46" s="1" customFormat="1" ht="12" customHeight="1" x14ac:dyDescent="0.2">
      <c r="B37" s="452"/>
      <c r="C37" s="1177"/>
      <c r="D37" s="1182" t="s">
        <v>156</v>
      </c>
      <c r="E37" s="1183"/>
      <c r="F37" s="1183"/>
      <c r="G37" s="1183"/>
      <c r="H37" s="1183"/>
      <c r="I37" s="1183"/>
      <c r="J37" s="1184"/>
      <c r="K37" s="159"/>
      <c r="L37" s="160"/>
      <c r="M37" s="160"/>
      <c r="N37" s="161"/>
      <c r="O37" s="177" t="str">
        <f t="shared" si="0"/>
        <v/>
      </c>
      <c r="P37" s="164"/>
      <c r="Q37" s="160"/>
      <c r="R37" s="160"/>
      <c r="S37" s="161"/>
      <c r="T37" s="177" t="str">
        <f t="shared" si="1"/>
        <v/>
      </c>
      <c r="U37" s="159"/>
      <c r="V37" s="160"/>
      <c r="W37" s="160"/>
      <c r="X37" s="161"/>
      <c r="Y37" s="177" t="str">
        <f t="shared" si="2"/>
        <v/>
      </c>
      <c r="Z37" s="159"/>
      <c r="AA37" s="160"/>
      <c r="AB37" s="160"/>
      <c r="AC37" s="161"/>
      <c r="AD37" s="177" t="str">
        <f t="shared" si="3"/>
        <v/>
      </c>
      <c r="AE37" s="159"/>
      <c r="AF37" s="160"/>
      <c r="AG37" s="160"/>
      <c r="AH37" s="161"/>
      <c r="AI37" s="177" t="str">
        <f t="shared" si="4"/>
        <v/>
      </c>
      <c r="AJ37" s="159"/>
      <c r="AK37" s="160"/>
      <c r="AL37" s="160"/>
      <c r="AM37" s="161"/>
      <c r="AN37" s="177" t="str">
        <f t="shared" si="5"/>
        <v/>
      </c>
      <c r="AO37" s="159"/>
      <c r="AP37" s="160"/>
      <c r="AQ37" s="160"/>
      <c r="AR37" s="161"/>
      <c r="AS37" s="175" t="str">
        <f t="shared" si="6"/>
        <v/>
      </c>
      <c r="AT37" s="453"/>
    </row>
    <row r="38" spans="2:46" s="1" customFormat="1" ht="12" customHeight="1" x14ac:dyDescent="0.2">
      <c r="B38" s="452"/>
      <c r="C38" s="1177"/>
      <c r="D38" s="1179" t="s">
        <v>157</v>
      </c>
      <c r="E38" s="1180"/>
      <c r="F38" s="1180"/>
      <c r="G38" s="1180"/>
      <c r="H38" s="1180"/>
      <c r="I38" s="1180"/>
      <c r="J38" s="1181"/>
      <c r="K38" s="110"/>
      <c r="L38" s="111"/>
      <c r="M38" s="111"/>
      <c r="N38" s="112"/>
      <c r="O38" s="176" t="str">
        <f t="shared" si="0"/>
        <v/>
      </c>
      <c r="P38" s="163"/>
      <c r="Q38" s="111"/>
      <c r="R38" s="111"/>
      <c r="S38" s="112"/>
      <c r="T38" s="176" t="str">
        <f t="shared" si="1"/>
        <v/>
      </c>
      <c r="U38" s="110"/>
      <c r="V38" s="111"/>
      <c r="W38" s="111"/>
      <c r="X38" s="112"/>
      <c r="Y38" s="176" t="str">
        <f t="shared" si="2"/>
        <v/>
      </c>
      <c r="Z38" s="110"/>
      <c r="AA38" s="111"/>
      <c r="AB38" s="111"/>
      <c r="AC38" s="112"/>
      <c r="AD38" s="176" t="str">
        <f t="shared" si="3"/>
        <v/>
      </c>
      <c r="AE38" s="110"/>
      <c r="AF38" s="111"/>
      <c r="AG38" s="111"/>
      <c r="AH38" s="112"/>
      <c r="AI38" s="176" t="str">
        <f t="shared" si="4"/>
        <v/>
      </c>
      <c r="AJ38" s="110"/>
      <c r="AK38" s="111"/>
      <c r="AL38" s="111"/>
      <c r="AM38" s="112"/>
      <c r="AN38" s="176" t="str">
        <f t="shared" si="5"/>
        <v/>
      </c>
      <c r="AO38" s="110"/>
      <c r="AP38" s="111"/>
      <c r="AQ38" s="111"/>
      <c r="AR38" s="112"/>
      <c r="AS38" s="174" t="str">
        <f t="shared" si="6"/>
        <v/>
      </c>
      <c r="AT38" s="453"/>
    </row>
    <row r="39" spans="2:46" s="1" customFormat="1" ht="12" customHeight="1" x14ac:dyDescent="0.2">
      <c r="B39" s="452"/>
      <c r="C39" s="1177"/>
      <c r="D39" s="1165" t="s">
        <v>41</v>
      </c>
      <c r="E39" s="1166"/>
      <c r="F39" s="1166"/>
      <c r="G39" s="1166"/>
      <c r="H39" s="1166"/>
      <c r="I39" s="1166"/>
      <c r="J39" s="1166"/>
      <c r="K39" s="159"/>
      <c r="L39" s="160"/>
      <c r="M39" s="160"/>
      <c r="N39" s="161"/>
      <c r="O39" s="177" t="str">
        <f t="shared" si="0"/>
        <v/>
      </c>
      <c r="P39" s="164"/>
      <c r="Q39" s="160"/>
      <c r="R39" s="160"/>
      <c r="S39" s="161"/>
      <c r="T39" s="177" t="str">
        <f t="shared" si="1"/>
        <v/>
      </c>
      <c r="U39" s="159"/>
      <c r="V39" s="160"/>
      <c r="W39" s="160"/>
      <c r="X39" s="161"/>
      <c r="Y39" s="177" t="str">
        <f t="shared" si="2"/>
        <v/>
      </c>
      <c r="Z39" s="159"/>
      <c r="AA39" s="160"/>
      <c r="AB39" s="160"/>
      <c r="AC39" s="161"/>
      <c r="AD39" s="177" t="str">
        <f t="shared" si="3"/>
        <v/>
      </c>
      <c r="AE39" s="159"/>
      <c r="AF39" s="160"/>
      <c r="AG39" s="160"/>
      <c r="AH39" s="161"/>
      <c r="AI39" s="177" t="str">
        <f t="shared" si="4"/>
        <v/>
      </c>
      <c r="AJ39" s="159"/>
      <c r="AK39" s="160"/>
      <c r="AL39" s="160"/>
      <c r="AM39" s="161"/>
      <c r="AN39" s="177" t="str">
        <f t="shared" si="5"/>
        <v/>
      </c>
      <c r="AO39" s="159"/>
      <c r="AP39" s="160"/>
      <c r="AQ39" s="160"/>
      <c r="AR39" s="161"/>
      <c r="AS39" s="175" t="str">
        <f t="shared" si="6"/>
        <v/>
      </c>
      <c r="AT39" s="453"/>
    </row>
    <row r="40" spans="2:46" s="1" customFormat="1" ht="12" customHeight="1" x14ac:dyDescent="0.2">
      <c r="B40" s="452"/>
      <c r="C40" s="1178"/>
      <c r="D40" s="1159" t="s">
        <v>155</v>
      </c>
      <c r="E40" s="1160"/>
      <c r="F40" s="1160"/>
      <c r="G40" s="1160"/>
      <c r="H40" s="1160"/>
      <c r="I40" s="1160"/>
      <c r="J40" s="1160"/>
      <c r="K40" s="110"/>
      <c r="L40" s="111"/>
      <c r="M40" s="111"/>
      <c r="N40" s="112"/>
      <c r="O40" s="176" t="str">
        <f t="shared" si="0"/>
        <v/>
      </c>
      <c r="P40" s="163"/>
      <c r="Q40" s="111"/>
      <c r="R40" s="111"/>
      <c r="S40" s="112"/>
      <c r="T40" s="176" t="str">
        <f t="shared" si="1"/>
        <v/>
      </c>
      <c r="U40" s="110"/>
      <c r="V40" s="111"/>
      <c r="W40" s="111"/>
      <c r="X40" s="112"/>
      <c r="Y40" s="176" t="str">
        <f t="shared" si="2"/>
        <v/>
      </c>
      <c r="Z40" s="110"/>
      <c r="AA40" s="111"/>
      <c r="AB40" s="111"/>
      <c r="AC40" s="112"/>
      <c r="AD40" s="176" t="str">
        <f t="shared" si="3"/>
        <v/>
      </c>
      <c r="AE40" s="110"/>
      <c r="AF40" s="111"/>
      <c r="AG40" s="111"/>
      <c r="AH40" s="112"/>
      <c r="AI40" s="176" t="str">
        <f t="shared" si="4"/>
        <v/>
      </c>
      <c r="AJ40" s="110"/>
      <c r="AK40" s="111"/>
      <c r="AL40" s="111"/>
      <c r="AM40" s="112"/>
      <c r="AN40" s="176" t="str">
        <f t="shared" si="5"/>
        <v/>
      </c>
      <c r="AO40" s="110"/>
      <c r="AP40" s="111"/>
      <c r="AQ40" s="111"/>
      <c r="AR40" s="112"/>
      <c r="AS40" s="174" t="str">
        <f t="shared" si="6"/>
        <v/>
      </c>
      <c r="AT40" s="453"/>
    </row>
    <row r="41" spans="2:46" s="1" customFormat="1" ht="12" customHeight="1" x14ac:dyDescent="0.2">
      <c r="B41" s="452"/>
      <c r="C41" s="23" t="s">
        <v>7</v>
      </c>
      <c r="D41" s="1214" t="s">
        <v>8</v>
      </c>
      <c r="E41" s="1215"/>
      <c r="F41" s="1215"/>
      <c r="G41" s="1215"/>
      <c r="H41" s="1215"/>
      <c r="I41" s="1215"/>
      <c r="J41" s="1215"/>
      <c r="K41" s="159"/>
      <c r="L41" s="160"/>
      <c r="M41" s="160"/>
      <c r="N41" s="161"/>
      <c r="O41" s="177" t="str">
        <f t="shared" si="0"/>
        <v/>
      </c>
      <c r="P41" s="164"/>
      <c r="Q41" s="160"/>
      <c r="R41" s="160"/>
      <c r="S41" s="161"/>
      <c r="T41" s="177" t="str">
        <f t="shared" si="1"/>
        <v/>
      </c>
      <c r="U41" s="159"/>
      <c r="V41" s="160"/>
      <c r="W41" s="160"/>
      <c r="X41" s="161"/>
      <c r="Y41" s="177" t="str">
        <f t="shared" si="2"/>
        <v/>
      </c>
      <c r="Z41" s="159"/>
      <c r="AA41" s="160"/>
      <c r="AB41" s="160"/>
      <c r="AC41" s="161"/>
      <c r="AD41" s="177" t="str">
        <f t="shared" si="3"/>
        <v/>
      </c>
      <c r="AE41" s="159"/>
      <c r="AF41" s="160"/>
      <c r="AG41" s="160"/>
      <c r="AH41" s="161"/>
      <c r="AI41" s="177" t="str">
        <f t="shared" si="4"/>
        <v/>
      </c>
      <c r="AJ41" s="159"/>
      <c r="AK41" s="160"/>
      <c r="AL41" s="160"/>
      <c r="AM41" s="161"/>
      <c r="AN41" s="177" t="str">
        <f t="shared" si="5"/>
        <v/>
      </c>
      <c r="AO41" s="159"/>
      <c r="AP41" s="160"/>
      <c r="AQ41" s="160"/>
      <c r="AR41" s="161"/>
      <c r="AS41" s="175" t="str">
        <f t="shared" si="6"/>
        <v/>
      </c>
      <c r="AT41" s="453"/>
    </row>
    <row r="42" spans="2:46" s="1" customFormat="1" ht="15" customHeight="1" x14ac:dyDescent="0.2">
      <c r="B42" s="452"/>
      <c r="C42" s="24" t="s">
        <v>2</v>
      </c>
      <c r="D42" s="1161" t="s">
        <v>3</v>
      </c>
      <c r="E42" s="1162"/>
      <c r="F42" s="1162"/>
      <c r="G42" s="1162"/>
      <c r="H42" s="1162"/>
      <c r="I42" s="1162"/>
      <c r="J42" s="1162"/>
      <c r="K42" s="110"/>
      <c r="L42" s="111"/>
      <c r="M42" s="111"/>
      <c r="N42" s="112"/>
      <c r="O42" s="176" t="str">
        <f t="shared" si="0"/>
        <v/>
      </c>
      <c r="P42" s="163"/>
      <c r="Q42" s="111"/>
      <c r="R42" s="111"/>
      <c r="S42" s="112"/>
      <c r="T42" s="176" t="str">
        <f t="shared" si="1"/>
        <v/>
      </c>
      <c r="U42" s="110"/>
      <c r="V42" s="111"/>
      <c r="W42" s="111"/>
      <c r="X42" s="112"/>
      <c r="Y42" s="176" t="str">
        <f t="shared" si="2"/>
        <v/>
      </c>
      <c r="Z42" s="110"/>
      <c r="AA42" s="111"/>
      <c r="AB42" s="111"/>
      <c r="AC42" s="112"/>
      <c r="AD42" s="176" t="str">
        <f t="shared" si="3"/>
        <v/>
      </c>
      <c r="AE42" s="110"/>
      <c r="AF42" s="111"/>
      <c r="AG42" s="111"/>
      <c r="AH42" s="112"/>
      <c r="AI42" s="176" t="str">
        <f t="shared" si="4"/>
        <v/>
      </c>
      <c r="AJ42" s="110"/>
      <c r="AK42" s="111"/>
      <c r="AL42" s="111"/>
      <c r="AM42" s="112"/>
      <c r="AN42" s="176" t="str">
        <f t="shared" si="5"/>
        <v/>
      </c>
      <c r="AO42" s="110"/>
      <c r="AP42" s="111"/>
      <c r="AQ42" s="111"/>
      <c r="AR42" s="112"/>
      <c r="AS42" s="174" t="str">
        <f t="shared" si="6"/>
        <v/>
      </c>
      <c r="AT42" s="453"/>
    </row>
    <row r="43" spans="2:46" ht="13.5" customHeight="1" thickBot="1" x14ac:dyDescent="0.25">
      <c r="B43" s="293"/>
      <c r="C43" s="162" t="s">
        <v>1</v>
      </c>
      <c r="D43" s="1212" t="s">
        <v>15</v>
      </c>
      <c r="E43" s="1213"/>
      <c r="F43" s="1213"/>
      <c r="G43" s="1213"/>
      <c r="H43" s="1213"/>
      <c r="I43" s="1213"/>
      <c r="J43" s="1213"/>
      <c r="K43" s="165"/>
      <c r="L43" s="166"/>
      <c r="M43" s="166"/>
      <c r="N43" s="167"/>
      <c r="O43" s="177" t="str">
        <f t="shared" si="0"/>
        <v/>
      </c>
      <c r="P43" s="169"/>
      <c r="Q43" s="166"/>
      <c r="R43" s="166"/>
      <c r="S43" s="167"/>
      <c r="T43" s="177" t="str">
        <f t="shared" si="1"/>
        <v/>
      </c>
      <c r="U43" s="165"/>
      <c r="V43" s="166"/>
      <c r="W43" s="166"/>
      <c r="X43" s="167"/>
      <c r="Y43" s="177" t="str">
        <f t="shared" si="2"/>
        <v/>
      </c>
      <c r="Z43" s="165"/>
      <c r="AA43" s="166"/>
      <c r="AB43" s="166"/>
      <c r="AC43" s="167"/>
      <c r="AD43" s="177" t="str">
        <f t="shared" si="3"/>
        <v/>
      </c>
      <c r="AE43" s="165"/>
      <c r="AF43" s="166"/>
      <c r="AG43" s="166"/>
      <c r="AH43" s="167"/>
      <c r="AI43" s="177" t="str">
        <f t="shared" si="4"/>
        <v/>
      </c>
      <c r="AJ43" s="165"/>
      <c r="AK43" s="166"/>
      <c r="AL43" s="166"/>
      <c r="AM43" s="167"/>
      <c r="AN43" s="177" t="str">
        <f t="shared" si="5"/>
        <v/>
      </c>
      <c r="AO43" s="165"/>
      <c r="AP43" s="166"/>
      <c r="AQ43" s="178"/>
      <c r="AR43" s="167"/>
      <c r="AS43" s="175" t="str">
        <f t="shared" si="6"/>
        <v/>
      </c>
      <c r="AT43" s="294"/>
    </row>
    <row r="44" spans="2:46" ht="15.75" customHeight="1" thickTop="1" thickBot="1" x14ac:dyDescent="0.25">
      <c r="B44" s="293"/>
      <c r="C44" s="1220" t="s">
        <v>161</v>
      </c>
      <c r="D44" s="1236" t="s">
        <v>80</v>
      </c>
      <c r="E44" s="1236"/>
      <c r="F44" s="1236"/>
      <c r="G44" s="1236"/>
      <c r="H44" s="1236"/>
      <c r="I44" s="1199" t="s">
        <v>144</v>
      </c>
      <c r="J44" s="1200"/>
      <c r="K44" s="1216"/>
      <c r="L44" s="1216"/>
      <c r="M44" s="1217"/>
      <c r="N44" s="1232"/>
      <c r="O44" s="170"/>
      <c r="P44" s="1216"/>
      <c r="Q44" s="1216"/>
      <c r="R44" s="1217"/>
      <c r="S44" s="1232"/>
      <c r="T44" s="155"/>
      <c r="U44" s="1216"/>
      <c r="V44" s="1216"/>
      <c r="W44" s="1217"/>
      <c r="X44" s="1232"/>
      <c r="Y44" s="155"/>
      <c r="Z44" s="1216"/>
      <c r="AA44" s="1216"/>
      <c r="AB44" s="1217"/>
      <c r="AC44" s="1232"/>
      <c r="AD44" s="155"/>
      <c r="AE44" s="1216"/>
      <c r="AF44" s="1216"/>
      <c r="AG44" s="1217"/>
      <c r="AH44" s="1232"/>
      <c r="AI44" s="155"/>
      <c r="AJ44" s="1216"/>
      <c r="AK44" s="1216"/>
      <c r="AL44" s="1217"/>
      <c r="AM44" s="1232"/>
      <c r="AN44" s="155"/>
      <c r="AO44" s="1216"/>
      <c r="AP44" s="1216"/>
      <c r="AQ44" s="1217"/>
      <c r="AR44" s="1232"/>
      <c r="AS44" s="2"/>
      <c r="AT44" s="294"/>
    </row>
    <row r="45" spans="2:46" ht="15.75" customHeight="1" thickBot="1" x14ac:dyDescent="0.25">
      <c r="B45" s="293"/>
      <c r="C45" s="1221"/>
      <c r="D45" s="1237"/>
      <c r="E45" s="1237"/>
      <c r="F45" s="1237"/>
      <c r="G45" s="1237"/>
      <c r="H45" s="1237"/>
      <c r="I45" s="1201" t="s">
        <v>143</v>
      </c>
      <c r="J45" s="1202"/>
      <c r="K45" s="1230"/>
      <c r="L45" s="1230"/>
      <c r="M45" s="1231"/>
      <c r="N45" s="1233"/>
      <c r="O45" s="170"/>
      <c r="P45" s="1230"/>
      <c r="Q45" s="1230"/>
      <c r="R45" s="1231"/>
      <c r="S45" s="1233"/>
      <c r="T45" s="135"/>
      <c r="U45" s="1230"/>
      <c r="V45" s="1230"/>
      <c r="W45" s="1231"/>
      <c r="X45" s="1233"/>
      <c r="Y45" s="135"/>
      <c r="Z45" s="1230"/>
      <c r="AA45" s="1230"/>
      <c r="AB45" s="1231"/>
      <c r="AC45" s="1233"/>
      <c r="AD45" s="135"/>
      <c r="AE45" s="1230"/>
      <c r="AF45" s="1230"/>
      <c r="AG45" s="1231"/>
      <c r="AH45" s="1233"/>
      <c r="AI45" s="135"/>
      <c r="AJ45" s="1230"/>
      <c r="AK45" s="1230"/>
      <c r="AL45" s="1231"/>
      <c r="AM45" s="1233"/>
      <c r="AN45" s="135"/>
      <c r="AO45" s="1230"/>
      <c r="AP45" s="1230"/>
      <c r="AQ45" s="1231"/>
      <c r="AR45" s="1233"/>
      <c r="AS45" s="2"/>
      <c r="AT45" s="294"/>
    </row>
    <row r="46" spans="2:46" ht="14.25" customHeight="1" x14ac:dyDescent="0.2">
      <c r="B46" s="293"/>
      <c r="C46" s="1221"/>
      <c r="D46" s="1238"/>
      <c r="E46" s="1238"/>
      <c r="F46" s="1238"/>
      <c r="G46" s="1238"/>
      <c r="H46" s="1238"/>
      <c r="I46" s="1199" t="s">
        <v>145</v>
      </c>
      <c r="J46" s="1200"/>
      <c r="K46" s="1224"/>
      <c r="L46" s="1225"/>
      <c r="M46" s="1222"/>
      <c r="N46" s="1223"/>
      <c r="O46" s="171"/>
      <c r="P46" s="1234"/>
      <c r="Q46" s="1225"/>
      <c r="R46" s="1222"/>
      <c r="S46" s="1223"/>
      <c r="T46" s="138"/>
      <c r="U46" s="1234"/>
      <c r="V46" s="1225"/>
      <c r="W46" s="1222"/>
      <c r="X46" s="1223"/>
      <c r="Y46" s="138"/>
      <c r="Z46" s="1234"/>
      <c r="AA46" s="1225"/>
      <c r="AB46" s="1222"/>
      <c r="AC46" s="1223"/>
      <c r="AD46" s="138"/>
      <c r="AE46" s="1234"/>
      <c r="AF46" s="1225"/>
      <c r="AG46" s="1222"/>
      <c r="AH46" s="1223"/>
      <c r="AI46" s="138"/>
      <c r="AJ46" s="1234"/>
      <c r="AK46" s="1225"/>
      <c r="AL46" s="1222"/>
      <c r="AM46" s="1223"/>
      <c r="AN46" s="138"/>
      <c r="AO46" s="1234"/>
      <c r="AP46" s="1225"/>
      <c r="AQ46" s="1222"/>
      <c r="AR46" s="1223"/>
      <c r="AS46" s="2"/>
      <c r="AT46" s="294"/>
    </row>
    <row r="47" spans="2:46" ht="14.25" customHeight="1" thickBot="1" x14ac:dyDescent="0.25">
      <c r="B47" s="293"/>
      <c r="C47" s="1221"/>
      <c r="D47" s="1238"/>
      <c r="E47" s="1238"/>
      <c r="F47" s="1238"/>
      <c r="G47" s="1238"/>
      <c r="H47" s="1238"/>
      <c r="I47" s="1201" t="s">
        <v>143</v>
      </c>
      <c r="J47" s="1202"/>
      <c r="K47" s="1226"/>
      <c r="L47" s="1227"/>
      <c r="M47" s="1228"/>
      <c r="N47" s="1229"/>
      <c r="O47" s="172"/>
      <c r="P47" s="1235"/>
      <c r="Q47" s="1227"/>
      <c r="R47" s="1228"/>
      <c r="S47" s="1229"/>
      <c r="T47" s="134"/>
      <c r="U47" s="1235"/>
      <c r="V47" s="1227"/>
      <c r="W47" s="1228"/>
      <c r="X47" s="1229"/>
      <c r="Y47" s="134"/>
      <c r="Z47" s="1235"/>
      <c r="AA47" s="1227"/>
      <c r="AB47" s="1228"/>
      <c r="AC47" s="1229"/>
      <c r="AD47" s="134"/>
      <c r="AE47" s="1235"/>
      <c r="AF47" s="1227"/>
      <c r="AG47" s="1228"/>
      <c r="AH47" s="1229"/>
      <c r="AI47" s="134"/>
      <c r="AJ47" s="1235"/>
      <c r="AK47" s="1227"/>
      <c r="AL47" s="1228"/>
      <c r="AM47" s="1229"/>
      <c r="AN47" s="134"/>
      <c r="AO47" s="1235"/>
      <c r="AP47" s="1227"/>
      <c r="AQ47" s="1228"/>
      <c r="AR47" s="1229"/>
      <c r="AS47" s="2"/>
      <c r="AT47" s="294"/>
    </row>
    <row r="48" spans="2:46" ht="25.5" customHeight="1" x14ac:dyDescent="0.2">
      <c r="B48" s="293"/>
      <c r="C48" s="1221"/>
      <c r="D48" s="1238"/>
      <c r="E48" s="1238"/>
      <c r="F48" s="1238"/>
      <c r="G48" s="1238"/>
      <c r="H48" s="1238"/>
      <c r="I48" s="1203" t="s">
        <v>146</v>
      </c>
      <c r="J48" s="1204"/>
      <c r="K48" s="1210"/>
      <c r="L48" s="1210"/>
      <c r="M48" s="1210"/>
      <c r="N48" s="1211"/>
      <c r="O48" s="158"/>
      <c r="P48" s="1210"/>
      <c r="Q48" s="1210"/>
      <c r="R48" s="1210"/>
      <c r="S48" s="1211"/>
      <c r="T48" s="133"/>
      <c r="U48" s="1210"/>
      <c r="V48" s="1210"/>
      <c r="W48" s="1210"/>
      <c r="X48" s="1211"/>
      <c r="Y48" s="133"/>
      <c r="Z48" s="1210"/>
      <c r="AA48" s="1210"/>
      <c r="AB48" s="1210"/>
      <c r="AC48" s="1211"/>
      <c r="AD48" s="133"/>
      <c r="AE48" s="1210"/>
      <c r="AF48" s="1210"/>
      <c r="AG48" s="1210"/>
      <c r="AH48" s="1211"/>
      <c r="AI48" s="133"/>
      <c r="AJ48" s="1210"/>
      <c r="AK48" s="1210"/>
      <c r="AL48" s="1210"/>
      <c r="AM48" s="1211"/>
      <c r="AN48" s="133"/>
      <c r="AO48" s="1210"/>
      <c r="AP48" s="1210"/>
      <c r="AQ48" s="1210"/>
      <c r="AR48" s="1211"/>
      <c r="AS48" s="2"/>
      <c r="AT48" s="294"/>
    </row>
    <row r="49" spans="2:46" ht="21.75" customHeight="1" thickBot="1" x14ac:dyDescent="0.25">
      <c r="B49" s="293"/>
      <c r="C49" s="1221"/>
      <c r="D49" s="1239"/>
      <c r="E49" s="1239"/>
      <c r="F49" s="1239"/>
      <c r="G49" s="1239"/>
      <c r="H49" s="1239"/>
      <c r="I49" s="1205" t="s">
        <v>143</v>
      </c>
      <c r="J49" s="1206"/>
      <c r="K49" s="1218"/>
      <c r="L49" s="1218"/>
      <c r="M49" s="1218"/>
      <c r="N49" s="1219"/>
      <c r="O49" s="173"/>
      <c r="P49" s="1218"/>
      <c r="Q49" s="1218"/>
      <c r="R49" s="1218"/>
      <c r="S49" s="1219"/>
      <c r="T49" s="134"/>
      <c r="U49" s="1218"/>
      <c r="V49" s="1218"/>
      <c r="W49" s="1218"/>
      <c r="X49" s="1219"/>
      <c r="Y49" s="134"/>
      <c r="Z49" s="1218"/>
      <c r="AA49" s="1218"/>
      <c r="AB49" s="1218"/>
      <c r="AC49" s="1219"/>
      <c r="AD49" s="134"/>
      <c r="AE49" s="1218"/>
      <c r="AF49" s="1218"/>
      <c r="AG49" s="1218"/>
      <c r="AH49" s="1219"/>
      <c r="AI49" s="134"/>
      <c r="AJ49" s="1218"/>
      <c r="AK49" s="1218"/>
      <c r="AL49" s="1218"/>
      <c r="AM49" s="1219"/>
      <c r="AN49" s="134"/>
      <c r="AO49" s="1259"/>
      <c r="AP49" s="1259"/>
      <c r="AQ49" s="1259"/>
      <c r="AR49" s="1260"/>
      <c r="AS49" s="2"/>
      <c r="AT49" s="294"/>
    </row>
    <row r="50" spans="2:46" ht="15.75" customHeight="1" thickBot="1" x14ac:dyDescent="0.25">
      <c r="B50" s="293"/>
      <c r="C50" s="13"/>
      <c r="D50" s="13"/>
      <c r="E50" s="17"/>
      <c r="F50" s="14"/>
      <c r="G50" s="15"/>
      <c r="H50" s="15"/>
      <c r="I50" s="15"/>
      <c r="J50" s="15"/>
      <c r="K50" s="1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94"/>
    </row>
    <row r="51" spans="2:46" ht="14.1" customHeight="1" thickBot="1" x14ac:dyDescent="0.25">
      <c r="B51" s="293"/>
      <c r="C51" s="1207" t="s">
        <v>150</v>
      </c>
      <c r="D51" s="1208"/>
      <c r="E51" s="1208"/>
      <c r="F51" s="1208"/>
      <c r="G51" s="1208"/>
      <c r="H51" s="1208"/>
      <c r="I51" s="1208"/>
      <c r="J51" s="1208"/>
      <c r="K51" s="1208"/>
      <c r="L51" s="1208"/>
      <c r="M51" s="1208"/>
      <c r="N51" s="1208"/>
      <c r="O51" s="1208"/>
      <c r="P51" s="1208"/>
      <c r="Q51" s="1208"/>
      <c r="R51" s="1208"/>
      <c r="S51" s="1208"/>
      <c r="T51" s="1208"/>
      <c r="U51" s="1208"/>
      <c r="V51" s="1208"/>
      <c r="W51" s="1208"/>
      <c r="X51" s="1208"/>
      <c r="Y51" s="1208"/>
      <c r="Z51" s="1208"/>
      <c r="AA51" s="1208"/>
      <c r="AB51" s="1208"/>
      <c r="AC51" s="1208"/>
      <c r="AD51" s="1208"/>
      <c r="AE51" s="1208"/>
      <c r="AF51" s="1208"/>
      <c r="AG51" s="1208"/>
      <c r="AH51" s="1208"/>
      <c r="AI51" s="1208"/>
      <c r="AJ51" s="1208"/>
      <c r="AK51" s="1208"/>
      <c r="AL51" s="1208"/>
      <c r="AM51" s="1208"/>
      <c r="AN51" s="1208"/>
      <c r="AO51" s="1208"/>
      <c r="AP51" s="1209"/>
      <c r="AQ51" s="2"/>
      <c r="AR51" s="2"/>
      <c r="AS51" s="2"/>
      <c r="AT51" s="294"/>
    </row>
    <row r="52" spans="2:46" ht="14.25" customHeight="1" x14ac:dyDescent="0.2">
      <c r="B52" s="293"/>
      <c r="C52" s="1197" t="s">
        <v>18</v>
      </c>
      <c r="D52" s="1197"/>
      <c r="E52" s="1197"/>
      <c r="F52" s="1197"/>
      <c r="G52" s="1197"/>
      <c r="H52" s="1197"/>
      <c r="I52" s="1197"/>
      <c r="J52" s="1198"/>
      <c r="K52" s="180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94"/>
    </row>
    <row r="53" spans="2:46" ht="11.25" customHeight="1" thickBot="1" x14ac:dyDescent="0.25">
      <c r="B53" s="299"/>
      <c r="C53" s="456"/>
      <c r="D53" s="457"/>
      <c r="E53" s="457"/>
      <c r="F53" s="457"/>
      <c r="G53" s="457"/>
      <c r="H53" s="457"/>
      <c r="I53" s="457"/>
      <c r="J53" s="457"/>
      <c r="K53" s="455"/>
      <c r="L53" s="455"/>
      <c r="M53" s="455"/>
      <c r="N53" s="455"/>
      <c r="O53" s="455"/>
      <c r="P53" s="455"/>
      <c r="Q53" s="455"/>
      <c r="R53" s="455"/>
      <c r="S53" s="455"/>
      <c r="T53" s="455"/>
      <c r="U53" s="455"/>
      <c r="V53" s="455"/>
      <c r="W53" s="455"/>
      <c r="X53" s="455"/>
      <c r="Y53" s="455"/>
      <c r="Z53" s="455"/>
      <c r="AA53" s="455"/>
      <c r="AB53" s="455"/>
      <c r="AC53" s="455"/>
      <c r="AD53" s="455"/>
      <c r="AE53" s="455"/>
      <c r="AF53" s="455"/>
      <c r="AG53" s="455"/>
      <c r="AH53" s="455"/>
      <c r="AI53" s="455"/>
      <c r="AJ53" s="455"/>
      <c r="AK53" s="455"/>
      <c r="AL53" s="455"/>
      <c r="AM53" s="455"/>
      <c r="AN53" s="455"/>
      <c r="AO53" s="301"/>
      <c r="AP53" s="455"/>
      <c r="AQ53" s="455"/>
      <c r="AR53" s="301"/>
      <c r="AS53" s="301"/>
      <c r="AT53" s="302"/>
    </row>
    <row r="54" spans="2:46" ht="12" customHeight="1" thickTop="1" x14ac:dyDescent="0.2">
      <c r="C54" s="5"/>
      <c r="D54" s="16"/>
      <c r="E54" s="16"/>
      <c r="F54" s="16"/>
      <c r="G54" s="16"/>
      <c r="H54" s="16"/>
      <c r="I54" s="16"/>
      <c r="J54" s="16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</row>
    <row r="55" spans="2:46" ht="14.1" customHeight="1" x14ac:dyDescent="0.2">
      <c r="C55" s="18"/>
      <c r="D55" s="16"/>
      <c r="E55" s="17"/>
      <c r="F55" s="16"/>
      <c r="G55" s="16"/>
      <c r="H55" s="16"/>
      <c r="I55" s="16"/>
      <c r="J55" s="16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</row>
    <row r="56" spans="2:46" ht="14.1" customHeight="1" x14ac:dyDescent="0.2">
      <c r="C56" s="19"/>
      <c r="D56" s="16"/>
      <c r="E56" s="16"/>
      <c r="F56" s="16"/>
      <c r="G56" s="16"/>
      <c r="H56" s="16"/>
      <c r="I56" s="16"/>
      <c r="J56" s="16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5"/>
      <c r="AQ56" s="5"/>
    </row>
    <row r="57" spans="2:46" ht="14.1" customHeight="1" x14ac:dyDescent="0.2">
      <c r="C57" s="16"/>
      <c r="D57" s="16"/>
      <c r="E57" s="16"/>
      <c r="F57" s="16"/>
      <c r="G57" s="16"/>
      <c r="H57" s="16"/>
      <c r="I57" s="16"/>
      <c r="J57" s="16"/>
      <c r="K57" s="14"/>
      <c r="L57" s="20"/>
      <c r="M57" s="5"/>
      <c r="N57" s="5"/>
      <c r="O57" s="5"/>
      <c r="P57" s="5"/>
      <c r="Q57" s="5"/>
      <c r="R57" s="5"/>
      <c r="S57" s="5"/>
      <c r="T57" s="5"/>
      <c r="U57" s="5"/>
      <c r="V57" s="8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7"/>
      <c r="AP57" s="5"/>
      <c r="AQ57" s="5"/>
    </row>
    <row r="58" spans="2:46" ht="14.1" customHeight="1" x14ac:dyDescent="0.2">
      <c r="C58" s="16"/>
      <c r="D58" s="16"/>
      <c r="E58" s="16"/>
      <c r="F58" s="16"/>
      <c r="G58" s="16"/>
      <c r="H58" s="16"/>
      <c r="I58" s="16"/>
      <c r="J58" s="16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W58" s="3"/>
      <c r="X58" s="3"/>
      <c r="Y58" s="3"/>
      <c r="AQ58" s="5"/>
    </row>
    <row r="59" spans="2:46" x14ac:dyDescent="0.2">
      <c r="C59" s="16"/>
      <c r="D59" s="16"/>
      <c r="E59" s="16"/>
      <c r="F59" s="16"/>
      <c r="G59" s="16"/>
      <c r="H59" s="16"/>
      <c r="I59" s="16"/>
      <c r="J59" s="16"/>
      <c r="AQ59" s="2"/>
    </row>
    <row r="60" spans="2:46" ht="13.5" customHeight="1" x14ac:dyDescent="0.2">
      <c r="C60" s="21"/>
      <c r="D60" s="21"/>
      <c r="E60" s="21"/>
      <c r="F60" s="21"/>
      <c r="G60" s="21"/>
      <c r="H60" s="21"/>
      <c r="I60" s="21"/>
      <c r="J60" s="21"/>
      <c r="K60" s="2"/>
      <c r="AO60" s="22"/>
      <c r="AQ60" s="5"/>
    </row>
  </sheetData>
  <sheetProtection selectLockedCells="1"/>
  <mergeCells count="125">
    <mergeCell ref="P48:S48"/>
    <mergeCell ref="P49:S49"/>
    <mergeCell ref="AQ47:AR47"/>
    <mergeCell ref="R47:S47"/>
    <mergeCell ref="W47:X47"/>
    <mergeCell ref="AB47:AC47"/>
    <mergeCell ref="AG47:AH47"/>
    <mergeCell ref="AL47:AM47"/>
    <mergeCell ref="AJ48:AM48"/>
    <mergeCell ref="AJ49:AM49"/>
    <mergeCell ref="Z48:AC48"/>
    <mergeCell ref="Z49:AC49"/>
    <mergeCell ref="AO48:AR48"/>
    <mergeCell ref="AO49:AR49"/>
    <mergeCell ref="AJ47:AK47"/>
    <mergeCell ref="AO47:AP47"/>
    <mergeCell ref="AO44:AQ44"/>
    <mergeCell ref="AR44:AR45"/>
    <mergeCell ref="W46:X46"/>
    <mergeCell ref="U47:V47"/>
    <mergeCell ref="AE48:AH48"/>
    <mergeCell ref="AE49:AH49"/>
    <mergeCell ref="Z46:AA46"/>
    <mergeCell ref="AB46:AC46"/>
    <mergeCell ref="Z47:AA47"/>
    <mergeCell ref="AE46:AF46"/>
    <mergeCell ref="AG46:AH46"/>
    <mergeCell ref="AE47:AF47"/>
    <mergeCell ref="AE44:AG44"/>
    <mergeCell ref="AH44:AH45"/>
    <mergeCell ref="AE45:AG45"/>
    <mergeCell ref="AO45:AQ45"/>
    <mergeCell ref="AJ46:AK46"/>
    <mergeCell ref="AL46:AM46"/>
    <mergeCell ref="AO46:AP46"/>
    <mergeCell ref="AQ46:AR46"/>
    <mergeCell ref="K10:N10"/>
    <mergeCell ref="P10:S10"/>
    <mergeCell ref="U10:X10"/>
    <mergeCell ref="Z10:AC10"/>
    <mergeCell ref="AE10:AH10"/>
    <mergeCell ref="AJ10:AM10"/>
    <mergeCell ref="U44:W44"/>
    <mergeCell ref="X44:X45"/>
    <mergeCell ref="U45:W45"/>
    <mergeCell ref="P44:R44"/>
    <mergeCell ref="S44:S45"/>
    <mergeCell ref="P45:R45"/>
    <mergeCell ref="Z44:AB44"/>
    <mergeCell ref="AC44:AC45"/>
    <mergeCell ref="Z45:AB45"/>
    <mergeCell ref="AJ44:AL44"/>
    <mergeCell ref="AM44:AM45"/>
    <mergeCell ref="AJ45:AL45"/>
    <mergeCell ref="I44:J44"/>
    <mergeCell ref="I45:J45"/>
    <mergeCell ref="D44:H44"/>
    <mergeCell ref="D45:H49"/>
    <mergeCell ref="D12:J12"/>
    <mergeCell ref="D27:J27"/>
    <mergeCell ref="C12:C19"/>
    <mergeCell ref="D13:J13"/>
    <mergeCell ref="D14:J14"/>
    <mergeCell ref="D15:J15"/>
    <mergeCell ref="D16:J16"/>
    <mergeCell ref="D17:J17"/>
    <mergeCell ref="D26:J26"/>
    <mergeCell ref="D24:J24"/>
    <mergeCell ref="D18:J18"/>
    <mergeCell ref="D19:J19"/>
    <mergeCell ref="D25:J25"/>
    <mergeCell ref="C20:C28"/>
    <mergeCell ref="D20:J20"/>
    <mergeCell ref="D21:J21"/>
    <mergeCell ref="D22:J22"/>
    <mergeCell ref="D23:J23"/>
    <mergeCell ref="D29:J29"/>
    <mergeCell ref="C52:J52"/>
    <mergeCell ref="I46:J46"/>
    <mergeCell ref="I47:J47"/>
    <mergeCell ref="I48:J48"/>
    <mergeCell ref="I49:J49"/>
    <mergeCell ref="C51:AP51"/>
    <mergeCell ref="K48:N48"/>
    <mergeCell ref="D43:J43"/>
    <mergeCell ref="D41:J41"/>
    <mergeCell ref="K44:M44"/>
    <mergeCell ref="K49:N49"/>
    <mergeCell ref="C44:C49"/>
    <mergeCell ref="M46:N46"/>
    <mergeCell ref="K46:L46"/>
    <mergeCell ref="K47:L47"/>
    <mergeCell ref="M47:N47"/>
    <mergeCell ref="K45:M45"/>
    <mergeCell ref="N44:N45"/>
    <mergeCell ref="U48:X48"/>
    <mergeCell ref="U49:X49"/>
    <mergeCell ref="P46:Q46"/>
    <mergeCell ref="R46:S46"/>
    <mergeCell ref="P47:Q47"/>
    <mergeCell ref="U46:V46"/>
    <mergeCell ref="C3:E3"/>
    <mergeCell ref="C4:E4"/>
    <mergeCell ref="C5:E5"/>
    <mergeCell ref="C6:E6"/>
    <mergeCell ref="G6:I6"/>
    <mergeCell ref="Q6:AC6"/>
    <mergeCell ref="D28:J28"/>
    <mergeCell ref="D42:J42"/>
    <mergeCell ref="D36:J36"/>
    <mergeCell ref="D39:J39"/>
    <mergeCell ref="D40:J40"/>
    <mergeCell ref="C29:C33"/>
    <mergeCell ref="D30:J30"/>
    <mergeCell ref="D31:J31"/>
    <mergeCell ref="D33:J33"/>
    <mergeCell ref="D32:J32"/>
    <mergeCell ref="C34:C40"/>
    <mergeCell ref="D38:J38"/>
    <mergeCell ref="D37:J37"/>
    <mergeCell ref="D35:J35"/>
    <mergeCell ref="D34:J34"/>
    <mergeCell ref="C8:AQ8"/>
    <mergeCell ref="C10:J11"/>
    <mergeCell ref="AO10:AR10"/>
  </mergeCells>
  <phoneticPr fontId="0" type="noConversion"/>
  <conditionalFormatting sqref="L12:L43 Q12:Q43 V12:V43 AA12:AA43 AF12:AF43 AK12:AK43 AP12:AP43">
    <cfRule type="cellIs" dxfId="4" priority="11" operator="notEqual">
      <formula>""</formula>
    </cfRule>
  </conditionalFormatting>
  <conditionalFormatting sqref="K12:K43 U12:U43 Z12:Z43 AE12:AE43 AJ12:AJ43 AO12:AO43 P12:P43">
    <cfRule type="cellIs" dxfId="3" priority="10" operator="notEqual">
      <formula>""</formula>
    </cfRule>
  </conditionalFormatting>
  <conditionalFormatting sqref="M12:M43 R12:R43 W12:W43 AB12:AB43 AG12:AG43 AL12:AL43 AQ12:AQ43">
    <cfRule type="cellIs" dxfId="2" priority="9" operator="notEqual">
      <formula>""</formula>
    </cfRule>
  </conditionalFormatting>
  <conditionalFormatting sqref="N12:N43 S12:S43 X12:X43 AC12:AC43 AH12:AH43 AM12:AM43 AR12:AR43">
    <cfRule type="cellIs" dxfId="1" priority="8" operator="notEqual">
      <formula>""</formula>
    </cfRule>
  </conditionalFormatting>
  <conditionalFormatting sqref="K52">
    <cfRule type="cellIs" dxfId="0" priority="1" operator="notEqual">
      <formula>""</formula>
    </cfRule>
  </conditionalFormatting>
  <dataValidations xWindow="1170" yWindow="581" count="2">
    <dataValidation type="date" allowBlank="1" showInputMessage="1" showErrorMessage="1" error="Date anticipée" prompt="Saisir une date inférieure ou égale à aujourd'hui" sqref="M46:N46 R46:S46 AL46:AM46 W46:X46 AB46:AC46 AG46:AH46 AQ46:AR46">
      <formula1>K44</formula1>
      <formula2>TODAY()</formula2>
    </dataValidation>
    <dataValidation type="date" allowBlank="1" showInputMessage="1" showErrorMessage="1" error="Date anticipée" prompt="Saisir une date inférieure ou égale à aujourd'hui" sqref="K48:N48 P48:S48 U48:X48 Z48:AC48 AE48:AH48 AJ48:AM48 AO48:AR48">
      <formula1>M46</formula1>
      <formula2>TODAY()</formula2>
    </dataValidation>
  </dataValidations>
  <printOptions horizontalCentered="1" verticalCentered="1"/>
  <pageMargins left="0.25" right="0.25" top="0.75" bottom="0.75" header="0.3" footer="0.3"/>
  <pageSetup paperSize="9" scale="70" orientation="landscape" r:id="rId1"/>
  <headerFooter alignWithMargins="0">
    <oddFooter>&amp;C&amp;8&amp;YRéf: PRG IG 202 - 03   version 10 du 01.10.2010&amp;10
&amp;"Arial,Italique"&amp;8Ce document est la propriété de la SNCF et ne peut être reproduit ou communique sans l'autorisation de l'Ingénierie Sud Paris</oddFooter>
  </headerFooter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enableFormatConditionsCalculation="0">
    <tabColor theme="6" tint="-0.249977111117893"/>
    <pageSetUpPr fitToPage="1"/>
  </sheetPr>
  <dimension ref="B1:S48"/>
  <sheetViews>
    <sheetView showGridLines="0" view="pageBreakPreview" zoomScaleSheetLayoutView="100" workbookViewId="0">
      <selection activeCell="N35" sqref="N35"/>
    </sheetView>
  </sheetViews>
  <sheetFormatPr baseColWidth="10" defaultColWidth="10.7109375" defaultRowHeight="12.75" x14ac:dyDescent="0.2"/>
  <cols>
    <col min="1" max="1" width="2.28515625" customWidth="1"/>
    <col min="2" max="2" width="1.7109375" customWidth="1"/>
    <col min="3" max="18" width="12.7109375" customWidth="1"/>
    <col min="19" max="19" width="1.7109375" customWidth="1"/>
    <col min="20" max="20" width="2.140625" customWidth="1"/>
  </cols>
  <sheetData>
    <row r="1" spans="2:19" ht="13.5" thickBot="1" x14ac:dyDescent="0.25"/>
    <row r="2" spans="2:19" ht="15" customHeight="1" thickTop="1" x14ac:dyDescent="0.2">
      <c r="B2" s="287"/>
      <c r="C2" s="288"/>
      <c r="D2" s="289"/>
      <c r="E2" s="289"/>
      <c r="F2" s="289"/>
      <c r="G2" s="289"/>
      <c r="H2" s="289"/>
      <c r="I2" s="290"/>
      <c r="J2" s="291"/>
      <c r="K2" s="290"/>
      <c r="L2" s="290"/>
      <c r="M2" s="290"/>
      <c r="N2" s="290"/>
      <c r="O2" s="289"/>
      <c r="P2" s="289"/>
      <c r="Q2" s="289"/>
      <c r="R2" s="289"/>
      <c r="S2" s="292"/>
    </row>
    <row r="3" spans="2:19" ht="15.75" customHeight="1" x14ac:dyDescent="0.2">
      <c r="B3" s="293"/>
      <c r="C3" s="283"/>
      <c r="L3" s="229"/>
      <c r="M3" s="229"/>
      <c r="N3" s="229"/>
      <c r="O3" s="2"/>
      <c r="P3" s="2"/>
      <c r="Q3" s="2"/>
      <c r="R3" s="2"/>
      <c r="S3" s="294"/>
    </row>
    <row r="4" spans="2:19" ht="15.75" customHeight="1" x14ac:dyDescent="0.2">
      <c r="B4" s="293"/>
      <c r="C4" s="1261">
        <f>'Base de données'!$G$4</f>
        <v>0</v>
      </c>
      <c r="D4" s="1262"/>
      <c r="E4" s="1262"/>
      <c r="F4" s="1262"/>
      <c r="G4" s="1263"/>
      <c r="L4" s="229"/>
      <c r="M4" s="229"/>
      <c r="N4" s="229"/>
      <c r="O4" s="2"/>
      <c r="P4" s="2"/>
      <c r="Q4" s="2"/>
      <c r="R4" s="2"/>
      <c r="S4" s="294"/>
    </row>
    <row r="5" spans="2:19" ht="25.5" customHeight="1" thickBot="1" x14ac:dyDescent="0.25">
      <c r="B5" s="293"/>
      <c r="C5" s="842">
        <f>'Base de données'!$G$5</f>
        <v>0</v>
      </c>
      <c r="D5" s="763"/>
      <c r="E5" s="763"/>
      <c r="F5" s="763"/>
      <c r="G5" s="764"/>
      <c r="H5" s="542"/>
      <c r="I5" s="1291" t="s">
        <v>277</v>
      </c>
      <c r="J5" s="1291"/>
      <c r="K5" s="1291"/>
      <c r="L5" s="1291"/>
      <c r="M5" s="229"/>
      <c r="N5" s="229"/>
      <c r="O5" s="2"/>
      <c r="P5" s="2"/>
      <c r="Q5" s="2"/>
      <c r="R5" s="2"/>
      <c r="S5" s="294"/>
    </row>
    <row r="6" spans="2:19" ht="15.75" customHeight="1" x14ac:dyDescent="0.2">
      <c r="B6" s="293"/>
      <c r="C6" s="842">
        <f>'Base de données'!$G$6</f>
        <v>0</v>
      </c>
      <c r="D6" s="763"/>
      <c r="E6" s="763"/>
      <c r="F6" s="763"/>
      <c r="G6" s="764"/>
      <c r="H6" s="543"/>
      <c r="I6" s="1293" t="s">
        <v>220</v>
      </c>
      <c r="J6" s="1264" t="str">
        <f>'Identification du chantier'!$C$11</f>
        <v>Grand Paris interconnexion gare des Ardoines</v>
      </c>
      <c r="K6" s="1264"/>
      <c r="L6" s="1264"/>
      <c r="M6" s="1264"/>
      <c r="N6" s="1265"/>
      <c r="O6" s="2"/>
      <c r="P6" s="2"/>
      <c r="Q6" s="2"/>
      <c r="R6" s="2"/>
      <c r="S6" s="294"/>
    </row>
    <row r="7" spans="2:19" ht="30.75" customHeight="1" thickBot="1" x14ac:dyDescent="0.25">
      <c r="B7" s="293"/>
      <c r="C7" s="843">
        <f>'Base de données'!$G$7</f>
        <v>0</v>
      </c>
      <c r="D7" s="771"/>
      <c r="E7" s="771"/>
      <c r="F7" s="771"/>
      <c r="G7" s="772"/>
      <c r="I7" s="1294"/>
      <c r="J7" s="1266"/>
      <c r="K7" s="1266"/>
      <c r="L7" s="1266"/>
      <c r="M7" s="1266"/>
      <c r="N7" s="1267"/>
      <c r="P7" s="1292" t="s">
        <v>500</v>
      </c>
      <c r="Q7" s="1292"/>
      <c r="R7" s="1292"/>
      <c r="S7" s="544"/>
    </row>
    <row r="8" spans="2:19" ht="12.75" customHeight="1" thickTop="1" x14ac:dyDescent="0.2">
      <c r="B8" s="293"/>
      <c r="C8" s="460"/>
      <c r="D8" s="460"/>
      <c r="E8" s="460"/>
      <c r="F8" s="460"/>
      <c r="G8" s="460"/>
      <c r="I8" s="238" t="s">
        <v>272</v>
      </c>
      <c r="J8" s="1268">
        <f>'Identification du chantier'!$D$11</f>
        <v>0</v>
      </c>
      <c r="K8" s="1268"/>
      <c r="L8" s="1268"/>
      <c r="M8" s="1268"/>
      <c r="N8" s="1269"/>
      <c r="P8" s="548"/>
      <c r="Q8" s="548"/>
      <c r="R8" s="548"/>
      <c r="S8" s="544"/>
    </row>
    <row r="9" spans="2:19" s="3" customFormat="1" ht="16.5" customHeight="1" thickBot="1" x14ac:dyDescent="0.25">
      <c r="B9" s="295"/>
      <c r="C9" s="284"/>
      <c r="D9" s="5"/>
      <c r="I9" s="239" t="s">
        <v>271</v>
      </c>
      <c r="J9" s="1297">
        <f>'Identification du chantier'!$E$11</f>
        <v>0</v>
      </c>
      <c r="K9" s="1297"/>
      <c r="L9" s="1297"/>
      <c r="M9" s="1297"/>
      <c r="N9" s="1298"/>
      <c r="P9" s="545"/>
      <c r="Q9" s="546" t="s">
        <v>501</v>
      </c>
      <c r="R9" s="545"/>
      <c r="S9" s="544"/>
    </row>
    <row r="10" spans="2:19" s="3" customFormat="1" ht="16.5" customHeight="1" x14ac:dyDescent="0.25">
      <c r="B10" s="295"/>
      <c r="C10" s="285"/>
      <c r="D10" s="5"/>
      <c r="P10" s="5"/>
      <c r="Q10" s="5"/>
      <c r="R10" s="547"/>
      <c r="S10" s="296"/>
    </row>
    <row r="11" spans="2:19" s="3" customFormat="1" ht="16.5" customHeight="1" x14ac:dyDescent="0.25">
      <c r="B11" s="295"/>
      <c r="C11" s="285"/>
      <c r="D11" s="5"/>
      <c r="G11" s="236" t="s">
        <v>273</v>
      </c>
      <c r="H11" s="228">
        <f>'Identification du chantier'!$F$11</f>
        <v>0</v>
      </c>
      <c r="I11" s="229"/>
      <c r="J11" s="230"/>
      <c r="K11" s="232"/>
      <c r="L11" s="232"/>
      <c r="P11" s="5"/>
      <c r="Q11" s="5"/>
      <c r="R11" s="5"/>
      <c r="S11" s="296"/>
    </row>
    <row r="12" spans="2:19" s="3" customFormat="1" ht="16.5" customHeight="1" thickBot="1" x14ac:dyDescent="0.3">
      <c r="B12" s="295"/>
      <c r="C12" s="285"/>
      <c r="D12" s="5"/>
      <c r="G12" s="236"/>
      <c r="H12" s="231"/>
      <c r="I12" s="230"/>
      <c r="J12" s="230"/>
      <c r="K12" s="232"/>
      <c r="L12" s="232"/>
      <c r="S12" s="296"/>
    </row>
    <row r="13" spans="2:19" s="3" customFormat="1" ht="16.5" customHeight="1" thickBot="1" x14ac:dyDescent="0.3">
      <c r="B13" s="295"/>
      <c r="C13" s="285"/>
      <c r="D13" s="5"/>
      <c r="F13" s="1285" t="s">
        <v>274</v>
      </c>
      <c r="G13" s="1286"/>
      <c r="H13" s="1295">
        <f>FC_exemple!F15</f>
        <v>0</v>
      </c>
      <c r="I13" s="1295"/>
      <c r="J13" s="1295"/>
      <c r="K13" s="1295"/>
      <c r="L13" s="1296"/>
      <c r="S13" s="296"/>
    </row>
    <row r="14" spans="2:19" s="3" customFormat="1" ht="16.5" customHeight="1" x14ac:dyDescent="0.2">
      <c r="B14" s="295"/>
      <c r="C14" s="230"/>
      <c r="D14" s="233"/>
      <c r="F14" s="1287"/>
      <c r="G14" s="1288"/>
      <c r="H14" s="1281">
        <f>FC_exemple!F16</f>
        <v>0</v>
      </c>
      <c r="I14" s="1281"/>
      <c r="J14" s="1281"/>
      <c r="K14" s="1281"/>
      <c r="L14" s="1282"/>
      <c r="N14" s="1275" t="str">
        <f ca="1">RIGHT(CELL("filename",A1),LEN(CELL("filename",A1))-SEARCH("]",CELL("filename",A1)))</f>
        <v>Plan de contrôle étude</v>
      </c>
      <c r="O14" s="1276"/>
      <c r="P14" s="1276"/>
      <c r="Q14" s="1277"/>
      <c r="S14" s="296"/>
    </row>
    <row r="15" spans="2:19" s="3" customFormat="1" ht="16.5" customHeight="1" thickBot="1" x14ac:dyDescent="0.25">
      <c r="B15" s="295"/>
      <c r="C15" s="230"/>
      <c r="D15" s="233"/>
      <c r="F15" s="1287"/>
      <c r="G15" s="1288"/>
      <c r="H15" s="1283"/>
      <c r="I15" s="1283"/>
      <c r="J15" s="1283"/>
      <c r="K15" s="1283"/>
      <c r="L15" s="1284"/>
      <c r="N15" s="1278"/>
      <c r="O15" s="1279"/>
      <c r="P15" s="1279"/>
      <c r="Q15" s="1280"/>
      <c r="S15" s="296"/>
    </row>
    <row r="16" spans="2:19" s="3" customFormat="1" ht="16.5" customHeight="1" x14ac:dyDescent="0.2">
      <c r="B16" s="295"/>
      <c r="C16" s="230"/>
      <c r="D16" s="5"/>
      <c r="F16" s="1287"/>
      <c r="G16" s="1288"/>
      <c r="H16" s="1283"/>
      <c r="I16" s="1283"/>
      <c r="J16" s="1283"/>
      <c r="K16" s="1283"/>
      <c r="L16" s="1284"/>
      <c r="S16" s="296"/>
    </row>
    <row r="17" spans="2:19" s="3" customFormat="1" ht="16.5" customHeight="1" x14ac:dyDescent="0.2">
      <c r="B17" s="295"/>
      <c r="C17" s="230"/>
      <c r="D17" s="233"/>
      <c r="F17" s="1287"/>
      <c r="G17" s="1288"/>
      <c r="H17" s="1283"/>
      <c r="I17" s="1283"/>
      <c r="J17" s="1283"/>
      <c r="K17" s="1283"/>
      <c r="L17" s="1284"/>
      <c r="S17" s="296"/>
    </row>
    <row r="18" spans="2:19" s="3" customFormat="1" ht="16.5" customHeight="1" thickBot="1" x14ac:dyDescent="0.25">
      <c r="B18" s="295"/>
      <c r="C18" s="230"/>
      <c r="D18" s="233"/>
      <c r="F18" s="1289"/>
      <c r="G18" s="1290"/>
      <c r="H18" s="538"/>
      <c r="I18" s="538"/>
      <c r="J18" s="538"/>
      <c r="K18" s="237"/>
      <c r="L18" s="539"/>
      <c r="S18" s="296"/>
    </row>
    <row r="19" spans="2:19" s="3" customFormat="1" ht="16.5" customHeight="1" x14ac:dyDescent="0.2">
      <c r="B19" s="295"/>
      <c r="C19" s="230"/>
      <c r="G19" s="541" t="s">
        <v>275</v>
      </c>
      <c r="H19" s="1270"/>
      <c r="I19" s="1271"/>
      <c r="J19" s="1271"/>
      <c r="K19" s="1271"/>
      <c r="L19" s="1271"/>
      <c r="M19" s="1272"/>
      <c r="N19" s="230"/>
      <c r="O19" s="5"/>
      <c r="P19" s="5"/>
      <c r="Q19" s="5"/>
      <c r="R19" s="5"/>
      <c r="S19" s="296"/>
    </row>
    <row r="20" spans="2:19" s="3" customFormat="1" ht="16.5" customHeight="1" x14ac:dyDescent="0.2">
      <c r="B20" s="295"/>
      <c r="C20" s="230"/>
      <c r="G20" s="541" t="s">
        <v>276</v>
      </c>
      <c r="H20" s="1273"/>
      <c r="I20" s="1274"/>
      <c r="J20" s="1274"/>
      <c r="K20" s="1274"/>
      <c r="L20" s="1274"/>
      <c r="M20" s="1272"/>
      <c r="N20" s="230"/>
      <c r="O20" s="5"/>
      <c r="P20" s="5"/>
      <c r="Q20" s="5"/>
      <c r="R20" s="5"/>
      <c r="S20" s="296"/>
    </row>
    <row r="21" spans="2:19" s="3" customFormat="1" ht="16.5" customHeight="1" x14ac:dyDescent="0.2">
      <c r="B21" s="295"/>
      <c r="C21" s="230"/>
      <c r="D21" s="233"/>
      <c r="E21" s="233"/>
      <c r="F21" s="233"/>
      <c r="G21" s="233"/>
      <c r="H21" s="232"/>
      <c r="I21" s="5"/>
      <c r="J21" s="5"/>
      <c r="K21" s="5"/>
      <c r="L21" s="5"/>
      <c r="M21" s="230"/>
      <c r="N21" s="230"/>
      <c r="O21" s="5"/>
      <c r="P21" s="5"/>
      <c r="Q21" s="5"/>
      <c r="R21" s="5"/>
      <c r="S21" s="296"/>
    </row>
    <row r="22" spans="2:19" s="6" customFormat="1" ht="13.5" thickBot="1" x14ac:dyDescent="0.25">
      <c r="B22" s="297"/>
      <c r="C22" s="283"/>
      <c r="D22" s="283"/>
      <c r="E22" s="283"/>
      <c r="F22" s="283"/>
      <c r="G22" s="283"/>
      <c r="H22" s="283"/>
      <c r="I22" s="283"/>
      <c r="J22" s="283"/>
      <c r="K22" s="283"/>
      <c r="L22" s="283"/>
      <c r="M22" s="283"/>
      <c r="N22" s="283"/>
      <c r="O22" s="286"/>
      <c r="P22" s="286"/>
      <c r="Q22" s="286"/>
      <c r="R22" s="286"/>
      <c r="S22" s="298"/>
    </row>
    <row r="23" spans="2:19" s="6" customFormat="1" ht="26.1" customHeight="1" thickBot="1" x14ac:dyDescent="0.25">
      <c r="B23" s="297"/>
      <c r="C23" s="1305" t="s">
        <v>502</v>
      </c>
      <c r="D23" s="1306"/>
      <c r="E23" s="1306"/>
      <c r="F23" s="1306"/>
      <c r="G23" s="1306"/>
      <c r="H23" s="1306"/>
      <c r="I23" s="1306"/>
      <c r="J23" s="1306"/>
      <c r="K23" s="1306"/>
      <c r="L23" s="1306"/>
      <c r="M23" s="1306"/>
      <c r="N23" s="1306"/>
      <c r="O23" s="1306"/>
      <c r="P23" s="1306"/>
      <c r="Q23" s="1306"/>
      <c r="R23" s="1307"/>
      <c r="S23" s="298"/>
    </row>
    <row r="24" spans="2:19" s="6" customFormat="1" ht="26.1" customHeight="1" x14ac:dyDescent="0.2">
      <c r="B24" s="297"/>
      <c r="C24" s="1301" t="s">
        <v>128</v>
      </c>
      <c r="D24" s="1302"/>
      <c r="E24" s="1301" t="s">
        <v>30</v>
      </c>
      <c r="F24" s="1302"/>
      <c r="G24" s="1301" t="s">
        <v>428</v>
      </c>
      <c r="H24" s="1302"/>
      <c r="I24" s="1301" t="s">
        <v>427</v>
      </c>
      <c r="J24" s="1302"/>
      <c r="K24" s="1301" t="s">
        <v>429</v>
      </c>
      <c r="L24" s="1302"/>
      <c r="M24" s="1301" t="s">
        <v>429</v>
      </c>
      <c r="N24" s="1302"/>
      <c r="O24" s="1301" t="s">
        <v>430</v>
      </c>
      <c r="P24" s="1302"/>
      <c r="Q24" s="1301" t="s">
        <v>224</v>
      </c>
      <c r="R24" s="1302"/>
      <c r="S24" s="298"/>
    </row>
    <row r="25" spans="2:19" s="6" customFormat="1" ht="26.1" customHeight="1" x14ac:dyDescent="0.2">
      <c r="B25" s="297"/>
      <c r="C25" s="281" t="s">
        <v>282</v>
      </c>
      <c r="D25" s="282" t="s">
        <v>283</v>
      </c>
      <c r="E25" s="281" t="s">
        <v>282</v>
      </c>
      <c r="F25" s="282" t="s">
        <v>283</v>
      </c>
      <c r="G25" s="281" t="s">
        <v>282</v>
      </c>
      <c r="H25" s="282" t="s">
        <v>283</v>
      </c>
      <c r="I25" s="281" t="s">
        <v>282</v>
      </c>
      <c r="J25" s="282" t="s">
        <v>283</v>
      </c>
      <c r="K25" s="281" t="s">
        <v>282</v>
      </c>
      <c r="L25" s="282" t="s">
        <v>283</v>
      </c>
      <c r="M25" s="281" t="s">
        <v>282</v>
      </c>
      <c r="N25" s="282" t="s">
        <v>283</v>
      </c>
      <c r="O25" s="281" t="s">
        <v>282</v>
      </c>
      <c r="P25" s="282" t="s">
        <v>283</v>
      </c>
      <c r="Q25" s="281" t="s">
        <v>282</v>
      </c>
      <c r="R25" s="282" t="s">
        <v>283</v>
      </c>
      <c r="S25" s="298"/>
    </row>
    <row r="26" spans="2:19" s="6" customFormat="1" ht="26.1" customHeight="1" thickBot="1" x14ac:dyDescent="0.25">
      <c r="B26" s="297"/>
      <c r="C26" s="1299" t="s">
        <v>465</v>
      </c>
      <c r="D26" s="1300"/>
      <c r="E26" s="1299" t="s">
        <v>465</v>
      </c>
      <c r="F26" s="1300"/>
      <c r="G26" s="1299" t="s">
        <v>465</v>
      </c>
      <c r="H26" s="1300"/>
      <c r="I26" s="1299" t="s">
        <v>465</v>
      </c>
      <c r="J26" s="1300"/>
      <c r="K26" s="1299" t="s">
        <v>465</v>
      </c>
      <c r="L26" s="1300"/>
      <c r="M26" s="1299" t="s">
        <v>465</v>
      </c>
      <c r="N26" s="1300"/>
      <c r="O26" s="1299" t="s">
        <v>465</v>
      </c>
      <c r="P26" s="1300"/>
      <c r="Q26" s="1299" t="s">
        <v>465</v>
      </c>
      <c r="R26" s="1300"/>
      <c r="S26" s="298"/>
    </row>
    <row r="27" spans="2:19" s="6" customFormat="1" ht="26.1" customHeight="1" thickBot="1" x14ac:dyDescent="0.25">
      <c r="B27" s="297"/>
      <c r="C27" s="540"/>
      <c r="D27" s="283"/>
      <c r="E27" s="540"/>
      <c r="F27" s="283"/>
      <c r="G27" s="540"/>
      <c r="H27" s="283"/>
      <c r="I27" s="540"/>
      <c r="J27" s="283"/>
      <c r="K27" s="540"/>
      <c r="L27" s="283"/>
      <c r="M27" s="540"/>
      <c r="N27" s="283"/>
      <c r="O27" s="540"/>
      <c r="P27" s="283"/>
      <c r="Q27" s="540"/>
      <c r="R27" s="283"/>
      <c r="S27" s="298"/>
    </row>
    <row r="28" spans="2:19" s="6" customFormat="1" ht="26.1" customHeight="1" thickBot="1" x14ac:dyDescent="0.25">
      <c r="B28" s="297"/>
      <c r="C28" s="1305" t="s">
        <v>502</v>
      </c>
      <c r="D28" s="1306"/>
      <c r="E28" s="1306"/>
      <c r="F28" s="1306"/>
      <c r="G28" s="1306"/>
      <c r="H28" s="1306"/>
      <c r="I28" s="1306"/>
      <c r="J28" s="1306"/>
      <c r="K28" s="1306"/>
      <c r="L28" s="1306"/>
      <c r="M28" s="1306"/>
      <c r="N28" s="1306"/>
      <c r="O28" s="1306"/>
      <c r="P28" s="1306"/>
      <c r="Q28" s="1306"/>
      <c r="R28" s="1307"/>
      <c r="S28" s="298"/>
    </row>
    <row r="29" spans="2:19" s="6" customFormat="1" ht="26.1" customHeight="1" x14ac:dyDescent="0.2">
      <c r="B29" s="297"/>
      <c r="C29" s="1301" t="s">
        <v>503</v>
      </c>
      <c r="D29" s="1302"/>
      <c r="E29" s="1301" t="s">
        <v>503</v>
      </c>
      <c r="F29" s="1302"/>
      <c r="G29" s="1301" t="s">
        <v>503</v>
      </c>
      <c r="H29" s="1302"/>
      <c r="I29" s="1301" t="s">
        <v>503</v>
      </c>
      <c r="J29" s="1302"/>
      <c r="K29" s="1301" t="s">
        <v>503</v>
      </c>
      <c r="L29" s="1302"/>
      <c r="M29" s="1301" t="s">
        <v>503</v>
      </c>
      <c r="N29" s="1302"/>
      <c r="O29" s="1301" t="s">
        <v>503</v>
      </c>
      <c r="P29" s="1302"/>
      <c r="Q29" s="1301" t="s">
        <v>503</v>
      </c>
      <c r="R29" s="1302"/>
      <c r="S29" s="298"/>
    </row>
    <row r="30" spans="2:19" s="6" customFormat="1" ht="26.1" customHeight="1" x14ac:dyDescent="0.2">
      <c r="B30" s="297"/>
      <c r="C30" s="281" t="s">
        <v>282</v>
      </c>
      <c r="D30" s="282" t="s">
        <v>283</v>
      </c>
      <c r="E30" s="281" t="s">
        <v>282</v>
      </c>
      <c r="F30" s="282" t="s">
        <v>283</v>
      </c>
      <c r="G30" s="281" t="s">
        <v>282</v>
      </c>
      <c r="H30" s="282" t="s">
        <v>283</v>
      </c>
      <c r="I30" s="281" t="s">
        <v>282</v>
      </c>
      <c r="J30" s="282" t="s">
        <v>283</v>
      </c>
      <c r="K30" s="281" t="s">
        <v>282</v>
      </c>
      <c r="L30" s="282" t="s">
        <v>283</v>
      </c>
      <c r="M30" s="281" t="s">
        <v>282</v>
      </c>
      <c r="N30" s="282" t="s">
        <v>283</v>
      </c>
      <c r="O30" s="281" t="s">
        <v>282</v>
      </c>
      <c r="P30" s="282" t="s">
        <v>283</v>
      </c>
      <c r="Q30" s="281" t="s">
        <v>282</v>
      </c>
      <c r="R30" s="282" t="s">
        <v>283</v>
      </c>
      <c r="S30" s="298"/>
    </row>
    <row r="31" spans="2:19" s="6" customFormat="1" ht="26.1" customHeight="1" thickBot="1" x14ac:dyDescent="0.25">
      <c r="B31" s="297"/>
      <c r="C31" s="1299" t="s">
        <v>465</v>
      </c>
      <c r="D31" s="1300"/>
      <c r="E31" s="1299" t="s">
        <v>465</v>
      </c>
      <c r="F31" s="1300"/>
      <c r="G31" s="1299" t="s">
        <v>465</v>
      </c>
      <c r="H31" s="1300"/>
      <c r="I31" s="1299" t="s">
        <v>465</v>
      </c>
      <c r="J31" s="1300"/>
      <c r="K31" s="1299" t="s">
        <v>465</v>
      </c>
      <c r="L31" s="1300"/>
      <c r="M31" s="1299" t="s">
        <v>465</v>
      </c>
      <c r="N31" s="1300"/>
      <c r="O31" s="1299" t="s">
        <v>465</v>
      </c>
      <c r="P31" s="1300"/>
      <c r="Q31" s="1299" t="s">
        <v>465</v>
      </c>
      <c r="R31" s="1300"/>
      <c r="S31" s="298"/>
    </row>
    <row r="32" spans="2:19" s="6" customFormat="1" ht="26.1" customHeight="1" thickBot="1" x14ac:dyDescent="0.25">
      <c r="B32" s="297"/>
      <c r="C32" s="540"/>
      <c r="D32" s="283"/>
      <c r="E32" s="540"/>
      <c r="F32" s="283"/>
      <c r="G32" s="540"/>
      <c r="H32" s="283"/>
      <c r="I32" s="540"/>
      <c r="J32" s="283"/>
      <c r="K32" s="540"/>
      <c r="L32" s="283"/>
      <c r="M32" s="540"/>
      <c r="N32" s="283"/>
      <c r="O32" s="540"/>
      <c r="P32" s="283"/>
      <c r="Q32" s="540"/>
      <c r="R32" s="283"/>
      <c r="S32" s="298"/>
    </row>
    <row r="33" spans="2:19" s="6" customFormat="1" ht="26.1" customHeight="1" thickBot="1" x14ac:dyDescent="0.25">
      <c r="B33" s="297"/>
      <c r="C33" s="540"/>
      <c r="D33" s="283"/>
      <c r="E33" s="540"/>
      <c r="F33" s="283"/>
      <c r="G33" s="1303" t="s">
        <v>431</v>
      </c>
      <c r="H33" s="1304"/>
      <c r="I33" s="1304"/>
      <c r="J33" s="278"/>
      <c r="K33" s="279"/>
      <c r="L33" s="280"/>
      <c r="M33" s="229"/>
      <c r="S33" s="298"/>
    </row>
    <row r="34" spans="2:19" s="6" customFormat="1" ht="26.1" customHeight="1" thickBot="1" x14ac:dyDescent="0.25">
      <c r="B34" s="297"/>
      <c r="C34" s="283"/>
      <c r="D34" s="286"/>
      <c r="E34" s="286"/>
      <c r="F34" s="286"/>
      <c r="G34" s="1308" t="s">
        <v>281</v>
      </c>
      <c r="H34" s="1303" t="s">
        <v>280</v>
      </c>
      <c r="I34" s="1304"/>
      <c r="J34" s="1308" t="s">
        <v>281</v>
      </c>
      <c r="K34" s="1303" t="s">
        <v>280</v>
      </c>
      <c r="L34" s="1310"/>
      <c r="M34" s="234" t="s">
        <v>165</v>
      </c>
      <c r="S34" s="298"/>
    </row>
    <row r="35" spans="2:19" s="6" customFormat="1" ht="26.1" customHeight="1" thickBot="1" x14ac:dyDescent="0.25">
      <c r="B35" s="297"/>
      <c r="C35" s="283"/>
      <c r="G35" s="1309"/>
      <c r="H35" s="303" t="s">
        <v>278</v>
      </c>
      <c r="I35" s="549" t="s">
        <v>279</v>
      </c>
      <c r="J35" s="1309"/>
      <c r="K35" s="303" t="s">
        <v>278</v>
      </c>
      <c r="L35" s="549" t="s">
        <v>279</v>
      </c>
      <c r="M35" s="235" t="s">
        <v>166</v>
      </c>
      <c r="S35" s="298"/>
    </row>
    <row r="36" spans="2:19" s="6" customFormat="1" ht="26.1" customHeight="1" x14ac:dyDescent="0.2">
      <c r="B36" s="297"/>
      <c r="C36" s="283"/>
      <c r="G36" s="1311" t="s">
        <v>164</v>
      </c>
      <c r="H36" s="1312">
        <v>42739</v>
      </c>
      <c r="I36" s="551"/>
      <c r="J36" s="631"/>
      <c r="K36" s="550"/>
      <c r="L36" s="552"/>
      <c r="M36" s="304"/>
      <c r="S36" s="298"/>
    </row>
    <row r="37" spans="2:19" x14ac:dyDescent="0.2">
      <c r="B37" s="293"/>
      <c r="C37" s="229"/>
      <c r="G37" s="1311"/>
      <c r="H37" s="550"/>
      <c r="I37" s="551"/>
      <c r="J37" s="631"/>
      <c r="K37" s="550"/>
      <c r="L37" s="552"/>
      <c r="M37" s="304"/>
      <c r="S37" s="294"/>
    </row>
    <row r="38" spans="2:19" x14ac:dyDescent="0.2">
      <c r="B38" s="293"/>
      <c r="C38" s="229"/>
      <c r="G38" s="22"/>
      <c r="K38" s="229"/>
      <c r="L38" s="229"/>
      <c r="M38" s="229"/>
      <c r="N38" s="229"/>
      <c r="O38" s="2"/>
      <c r="P38" s="2"/>
      <c r="Q38" s="2"/>
      <c r="R38" s="2"/>
      <c r="S38" s="294"/>
    </row>
    <row r="39" spans="2:19" x14ac:dyDescent="0.2">
      <c r="B39" s="293"/>
      <c r="C39" s="229"/>
      <c r="K39" s="229"/>
      <c r="L39" s="229"/>
      <c r="M39" s="229"/>
      <c r="N39" s="229"/>
      <c r="O39" s="2"/>
      <c r="P39" s="2"/>
      <c r="Q39" s="2"/>
      <c r="R39" s="2"/>
      <c r="S39" s="294"/>
    </row>
    <row r="40" spans="2:19" ht="13.5" thickBot="1" x14ac:dyDescent="0.25">
      <c r="B40" s="299"/>
      <c r="C40" s="300"/>
      <c r="D40" s="300"/>
      <c r="E40" s="300"/>
      <c r="F40" s="300"/>
      <c r="G40" s="300"/>
      <c r="H40" s="300"/>
      <c r="I40" s="300"/>
      <c r="J40" s="300"/>
      <c r="K40" s="300"/>
      <c r="L40" s="300"/>
      <c r="M40" s="300"/>
      <c r="N40" s="300"/>
      <c r="O40" s="301"/>
      <c r="P40" s="301"/>
      <c r="Q40" s="301"/>
      <c r="R40" s="301"/>
      <c r="S40" s="302"/>
    </row>
    <row r="41" spans="2:19" ht="13.5" thickTop="1" x14ac:dyDescent="0.2">
      <c r="C41" s="227"/>
      <c r="D41" s="227"/>
      <c r="E41" s="227"/>
      <c r="F41" s="227"/>
      <c r="G41" s="227"/>
      <c r="H41" s="227"/>
      <c r="I41" s="227"/>
      <c r="J41" s="227"/>
      <c r="K41" s="227"/>
      <c r="L41" s="227"/>
      <c r="M41" s="227"/>
      <c r="N41" s="227"/>
    </row>
    <row r="42" spans="2:19" x14ac:dyDescent="0.2">
      <c r="C42" s="227"/>
      <c r="G42" s="227"/>
      <c r="H42" s="227"/>
      <c r="I42" s="227"/>
      <c r="J42" s="227"/>
      <c r="K42" s="227"/>
      <c r="L42" s="227"/>
      <c r="M42" s="227"/>
      <c r="N42" s="227"/>
    </row>
    <row r="43" spans="2:19" x14ac:dyDescent="0.2">
      <c r="C43" s="227"/>
      <c r="G43" s="227"/>
      <c r="H43" s="227"/>
      <c r="I43" s="227"/>
      <c r="J43" s="227"/>
      <c r="K43" s="227"/>
      <c r="L43" s="227"/>
      <c r="M43" s="227"/>
      <c r="N43" s="227"/>
    </row>
    <row r="44" spans="2:19" x14ac:dyDescent="0.2">
      <c r="C44" s="227"/>
      <c r="G44" s="227"/>
      <c r="H44" s="227"/>
      <c r="I44" s="227"/>
      <c r="J44" s="227"/>
      <c r="K44" s="227"/>
      <c r="L44" s="227"/>
      <c r="M44" s="227"/>
      <c r="N44" s="227"/>
    </row>
    <row r="45" spans="2:19" x14ac:dyDescent="0.2">
      <c r="C45" s="227"/>
      <c r="G45" s="227"/>
      <c r="H45" s="227"/>
      <c r="I45" s="227"/>
      <c r="J45" s="227"/>
      <c r="K45" s="227"/>
      <c r="L45" s="227"/>
      <c r="M45" s="227"/>
      <c r="N45" s="227"/>
    </row>
    <row r="46" spans="2:19" x14ac:dyDescent="0.2">
      <c r="C46" s="227"/>
      <c r="G46" s="227"/>
      <c r="H46" s="227"/>
      <c r="I46" s="227"/>
      <c r="J46" s="227"/>
      <c r="K46" s="227"/>
      <c r="L46" s="227"/>
      <c r="M46" s="227"/>
      <c r="N46" s="227"/>
    </row>
    <row r="47" spans="2:19" x14ac:dyDescent="0.2">
      <c r="C47" s="227"/>
      <c r="G47" s="227"/>
      <c r="H47" s="227"/>
      <c r="I47" s="227"/>
      <c r="J47" s="227"/>
      <c r="K47" s="227"/>
      <c r="L47" s="227"/>
      <c r="M47" s="227"/>
      <c r="N47" s="227"/>
    </row>
    <row r="48" spans="2:19" x14ac:dyDescent="0.2">
      <c r="C48" s="227"/>
      <c r="D48" s="227"/>
      <c r="E48" s="227"/>
      <c r="F48" s="227"/>
      <c r="G48" s="227"/>
      <c r="H48" s="227"/>
      <c r="I48" s="227"/>
      <c r="J48" s="227"/>
      <c r="K48" s="227"/>
      <c r="L48" s="227"/>
      <c r="M48" s="227"/>
      <c r="N48" s="227"/>
    </row>
  </sheetData>
  <mergeCells count="55">
    <mergeCell ref="G34:G35"/>
    <mergeCell ref="C24:D24"/>
    <mergeCell ref="E24:F24"/>
    <mergeCell ref="G24:H24"/>
    <mergeCell ref="C23:R23"/>
    <mergeCell ref="J34:J35"/>
    <mergeCell ref="K34:L34"/>
    <mergeCell ref="C26:D26"/>
    <mergeCell ref="E26:F26"/>
    <mergeCell ref="G26:H26"/>
    <mergeCell ref="I26:J26"/>
    <mergeCell ref="K26:L26"/>
    <mergeCell ref="M26:N26"/>
    <mergeCell ref="C29:D29"/>
    <mergeCell ref="O29:P29"/>
    <mergeCell ref="Q29:R29"/>
    <mergeCell ref="I29:J29"/>
    <mergeCell ref="K29:L29"/>
    <mergeCell ref="M29:N29"/>
    <mergeCell ref="E31:F31"/>
    <mergeCell ref="G31:H31"/>
    <mergeCell ref="I31:J31"/>
    <mergeCell ref="K31:L31"/>
    <mergeCell ref="M31:N31"/>
    <mergeCell ref="O31:P31"/>
    <mergeCell ref="Q31:R31"/>
    <mergeCell ref="I24:J24"/>
    <mergeCell ref="K24:L24"/>
    <mergeCell ref="G33:I33"/>
    <mergeCell ref="H34:I34"/>
    <mergeCell ref="C28:R28"/>
    <mergeCell ref="C31:D31"/>
    <mergeCell ref="O26:P26"/>
    <mergeCell ref="Q26:R26"/>
    <mergeCell ref="O24:P24"/>
    <mergeCell ref="Q24:R24"/>
    <mergeCell ref="M24:N24"/>
    <mergeCell ref="E29:F29"/>
    <mergeCell ref="G29:H29"/>
    <mergeCell ref="C4:G4"/>
    <mergeCell ref="J6:N7"/>
    <mergeCell ref="J8:N8"/>
    <mergeCell ref="H19:M19"/>
    <mergeCell ref="H20:M20"/>
    <mergeCell ref="N14:Q15"/>
    <mergeCell ref="H14:L17"/>
    <mergeCell ref="F13:G18"/>
    <mergeCell ref="I5:L5"/>
    <mergeCell ref="C5:G5"/>
    <mergeCell ref="C6:G6"/>
    <mergeCell ref="C7:G7"/>
    <mergeCell ref="P7:R7"/>
    <mergeCell ref="I6:I7"/>
    <mergeCell ref="H13:L13"/>
    <mergeCell ref="J9:N9"/>
  </mergeCells>
  <dataValidations count="2">
    <dataValidation type="list" allowBlank="1" showInputMessage="1" showErrorMessage="1" sqref="G36:G37">
      <formula1>NbFC</formula1>
    </dataValidation>
    <dataValidation type="list" allowBlank="1" showInputMessage="1" showErrorMessage="1" sqref="J36:J37">
      <formula1>Fiche_de_correction_avec_Non_Conformité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Check Box 4">
              <controlPr defaultSize="0" autoFill="0" autoLine="0" autoPict="0">
                <anchor moveWithCells="1">
                  <from>
                    <xdr:col>2</xdr:col>
                    <xdr:colOff>485775</xdr:colOff>
                    <xdr:row>24</xdr:row>
                    <xdr:rowOff>47625</xdr:rowOff>
                  </from>
                  <to>
                    <xdr:col>2</xdr:col>
                    <xdr:colOff>781050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3</xdr:col>
                    <xdr:colOff>485775</xdr:colOff>
                    <xdr:row>24</xdr:row>
                    <xdr:rowOff>47625</xdr:rowOff>
                  </from>
                  <to>
                    <xdr:col>3</xdr:col>
                    <xdr:colOff>781050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4</xdr:col>
                    <xdr:colOff>485775</xdr:colOff>
                    <xdr:row>24</xdr:row>
                    <xdr:rowOff>47625</xdr:rowOff>
                  </from>
                  <to>
                    <xdr:col>4</xdr:col>
                    <xdr:colOff>781050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Check Box 9">
              <controlPr defaultSize="0" autoFill="0" autoLine="0" autoPict="0">
                <anchor moveWithCells="1">
                  <from>
                    <xdr:col>5</xdr:col>
                    <xdr:colOff>466725</xdr:colOff>
                    <xdr:row>24</xdr:row>
                    <xdr:rowOff>47625</xdr:rowOff>
                  </from>
                  <to>
                    <xdr:col>5</xdr:col>
                    <xdr:colOff>771525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8" name="Check Box 10">
              <controlPr defaultSize="0" autoFill="0" autoLine="0" autoPict="0">
                <anchor moveWithCells="1">
                  <from>
                    <xdr:col>6</xdr:col>
                    <xdr:colOff>485775</xdr:colOff>
                    <xdr:row>24</xdr:row>
                    <xdr:rowOff>47625</xdr:rowOff>
                  </from>
                  <to>
                    <xdr:col>6</xdr:col>
                    <xdr:colOff>781050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9" name="Check Box 11">
              <controlPr defaultSize="0" autoFill="0" autoLine="0" autoPict="0">
                <anchor moveWithCells="1">
                  <from>
                    <xdr:col>7</xdr:col>
                    <xdr:colOff>523875</xdr:colOff>
                    <xdr:row>24</xdr:row>
                    <xdr:rowOff>47625</xdr:rowOff>
                  </from>
                  <to>
                    <xdr:col>7</xdr:col>
                    <xdr:colOff>771525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Check Box 14">
              <controlPr defaultSize="0" autoFill="0" autoLine="0" autoPict="0">
                <anchor moveWithCells="1">
                  <from>
                    <xdr:col>8</xdr:col>
                    <xdr:colOff>523875</xdr:colOff>
                    <xdr:row>24</xdr:row>
                    <xdr:rowOff>47625</xdr:rowOff>
                  </from>
                  <to>
                    <xdr:col>8</xdr:col>
                    <xdr:colOff>781050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Check Box 18">
              <controlPr defaultSize="0" autoFill="0" autoLine="0" autoPict="0">
                <anchor moveWithCells="1">
                  <from>
                    <xdr:col>9</xdr:col>
                    <xdr:colOff>466725</xdr:colOff>
                    <xdr:row>24</xdr:row>
                    <xdr:rowOff>47625</xdr:rowOff>
                  </from>
                  <to>
                    <xdr:col>9</xdr:col>
                    <xdr:colOff>771525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2" name="Check Box 19">
              <controlPr defaultSize="0" autoFill="0" autoLine="0" autoPict="0">
                <anchor moveWithCells="1">
                  <from>
                    <xdr:col>10</xdr:col>
                    <xdr:colOff>485775</xdr:colOff>
                    <xdr:row>24</xdr:row>
                    <xdr:rowOff>47625</xdr:rowOff>
                  </from>
                  <to>
                    <xdr:col>10</xdr:col>
                    <xdr:colOff>781050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3" name="Check Box 21">
              <controlPr defaultSize="0" autoFill="0" autoLine="0" autoPict="0">
                <anchor moveWithCells="1">
                  <from>
                    <xdr:col>11</xdr:col>
                    <xdr:colOff>466725</xdr:colOff>
                    <xdr:row>24</xdr:row>
                    <xdr:rowOff>47625</xdr:rowOff>
                  </from>
                  <to>
                    <xdr:col>11</xdr:col>
                    <xdr:colOff>771525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4" name="Check Box 25">
              <controlPr defaultSize="0" autoFill="0" autoLine="0" autoPict="0">
                <anchor moveWithCells="1">
                  <from>
                    <xdr:col>12</xdr:col>
                    <xdr:colOff>523875</xdr:colOff>
                    <xdr:row>24</xdr:row>
                    <xdr:rowOff>47625</xdr:rowOff>
                  </from>
                  <to>
                    <xdr:col>12</xdr:col>
                    <xdr:colOff>781050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5" name="Check Box 26">
              <controlPr defaultSize="0" autoFill="0" autoLine="0" autoPict="0">
                <anchor moveWithCells="1">
                  <from>
                    <xdr:col>13</xdr:col>
                    <xdr:colOff>523875</xdr:colOff>
                    <xdr:row>24</xdr:row>
                    <xdr:rowOff>47625</xdr:rowOff>
                  </from>
                  <to>
                    <xdr:col>13</xdr:col>
                    <xdr:colOff>781050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6" name="Check Box 32">
              <controlPr defaultSize="0" autoFill="0" autoLine="0" autoPict="0">
                <anchor moveWithCells="1">
                  <from>
                    <xdr:col>14</xdr:col>
                    <xdr:colOff>523875</xdr:colOff>
                    <xdr:row>24</xdr:row>
                    <xdr:rowOff>47625</xdr:rowOff>
                  </from>
                  <to>
                    <xdr:col>14</xdr:col>
                    <xdr:colOff>781050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7" name="Check Box 33">
              <controlPr defaultSize="0" autoFill="0" autoLine="0" autoPict="0">
                <anchor moveWithCells="1">
                  <from>
                    <xdr:col>15</xdr:col>
                    <xdr:colOff>523875</xdr:colOff>
                    <xdr:row>24</xdr:row>
                    <xdr:rowOff>47625</xdr:rowOff>
                  </from>
                  <to>
                    <xdr:col>15</xdr:col>
                    <xdr:colOff>771525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8" name="Check Box 40">
              <controlPr defaultSize="0" autoFill="0" autoLine="0" autoPict="0">
                <anchor moveWithCells="1">
                  <from>
                    <xdr:col>16</xdr:col>
                    <xdr:colOff>523875</xdr:colOff>
                    <xdr:row>24</xdr:row>
                    <xdr:rowOff>47625</xdr:rowOff>
                  </from>
                  <to>
                    <xdr:col>16</xdr:col>
                    <xdr:colOff>781050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19" name="Check Box 41">
              <controlPr defaultSize="0" autoFill="0" autoLine="0" autoPict="0">
                <anchor moveWithCells="1">
                  <from>
                    <xdr:col>17</xdr:col>
                    <xdr:colOff>466725</xdr:colOff>
                    <xdr:row>24</xdr:row>
                    <xdr:rowOff>47625</xdr:rowOff>
                  </from>
                  <to>
                    <xdr:col>17</xdr:col>
                    <xdr:colOff>771525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0" name="Check Box 42">
              <controlPr defaultSize="0" autoFill="0" autoLine="0" autoPict="0">
                <anchor moveWithCells="1">
                  <from>
                    <xdr:col>3</xdr:col>
                    <xdr:colOff>466725</xdr:colOff>
                    <xdr:row>25</xdr:row>
                    <xdr:rowOff>47625</xdr:rowOff>
                  </from>
                  <to>
                    <xdr:col>3</xdr:col>
                    <xdr:colOff>771525</xdr:colOff>
                    <xdr:row>25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21" name="Check Box 43">
              <controlPr defaultSize="0" autoFill="0" autoLine="0" autoPict="0">
                <anchor moveWithCells="1">
                  <from>
                    <xdr:col>5</xdr:col>
                    <xdr:colOff>466725</xdr:colOff>
                    <xdr:row>25</xdr:row>
                    <xdr:rowOff>47625</xdr:rowOff>
                  </from>
                  <to>
                    <xdr:col>5</xdr:col>
                    <xdr:colOff>771525</xdr:colOff>
                    <xdr:row>25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2" name="Check Box 44">
              <controlPr defaultSize="0" autoFill="0" autoLine="0" autoPict="0">
                <anchor moveWithCells="1">
                  <from>
                    <xdr:col>7</xdr:col>
                    <xdr:colOff>466725</xdr:colOff>
                    <xdr:row>25</xdr:row>
                    <xdr:rowOff>47625</xdr:rowOff>
                  </from>
                  <to>
                    <xdr:col>7</xdr:col>
                    <xdr:colOff>771525</xdr:colOff>
                    <xdr:row>25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23" name="Check Box 45">
              <controlPr defaultSize="0" autoFill="0" autoLine="0" autoPict="0">
                <anchor moveWithCells="1">
                  <from>
                    <xdr:col>9</xdr:col>
                    <xdr:colOff>466725</xdr:colOff>
                    <xdr:row>25</xdr:row>
                    <xdr:rowOff>47625</xdr:rowOff>
                  </from>
                  <to>
                    <xdr:col>9</xdr:col>
                    <xdr:colOff>771525</xdr:colOff>
                    <xdr:row>25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24" name="Check Box 46">
              <controlPr defaultSize="0" autoFill="0" autoLine="0" autoPict="0">
                <anchor moveWithCells="1">
                  <from>
                    <xdr:col>11</xdr:col>
                    <xdr:colOff>485775</xdr:colOff>
                    <xdr:row>25</xdr:row>
                    <xdr:rowOff>47625</xdr:rowOff>
                  </from>
                  <to>
                    <xdr:col>11</xdr:col>
                    <xdr:colOff>781050</xdr:colOff>
                    <xdr:row>25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25" name="Check Box 47">
              <controlPr defaultSize="0" autoFill="0" autoLine="0" autoPict="0">
                <anchor moveWithCells="1">
                  <from>
                    <xdr:col>13</xdr:col>
                    <xdr:colOff>466725</xdr:colOff>
                    <xdr:row>25</xdr:row>
                    <xdr:rowOff>47625</xdr:rowOff>
                  </from>
                  <to>
                    <xdr:col>13</xdr:col>
                    <xdr:colOff>771525</xdr:colOff>
                    <xdr:row>25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26" name="Check Box 48">
              <controlPr defaultSize="0" autoFill="0" autoLine="0" autoPict="0">
                <anchor moveWithCells="1">
                  <from>
                    <xdr:col>15</xdr:col>
                    <xdr:colOff>485775</xdr:colOff>
                    <xdr:row>25</xdr:row>
                    <xdr:rowOff>47625</xdr:rowOff>
                  </from>
                  <to>
                    <xdr:col>15</xdr:col>
                    <xdr:colOff>781050</xdr:colOff>
                    <xdr:row>25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27" name="Check Box 49">
              <controlPr defaultSize="0" autoFill="0" autoLine="0" autoPict="0">
                <anchor moveWithCells="1">
                  <from>
                    <xdr:col>17</xdr:col>
                    <xdr:colOff>466725</xdr:colOff>
                    <xdr:row>25</xdr:row>
                    <xdr:rowOff>47625</xdr:rowOff>
                  </from>
                  <to>
                    <xdr:col>17</xdr:col>
                    <xdr:colOff>771525</xdr:colOff>
                    <xdr:row>25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28" name="Check Box 51">
              <controlPr defaultSize="0" autoFill="0" autoLine="0" autoPict="0">
                <anchor moveWithCells="1">
                  <from>
                    <xdr:col>2</xdr:col>
                    <xdr:colOff>485775</xdr:colOff>
                    <xdr:row>29</xdr:row>
                    <xdr:rowOff>47625</xdr:rowOff>
                  </from>
                  <to>
                    <xdr:col>2</xdr:col>
                    <xdr:colOff>781050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9" name="Check Box 52">
              <controlPr defaultSize="0" autoFill="0" autoLine="0" autoPict="0">
                <anchor moveWithCells="1">
                  <from>
                    <xdr:col>3</xdr:col>
                    <xdr:colOff>485775</xdr:colOff>
                    <xdr:row>29</xdr:row>
                    <xdr:rowOff>47625</xdr:rowOff>
                  </from>
                  <to>
                    <xdr:col>3</xdr:col>
                    <xdr:colOff>781050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30" name="Check Box 53">
              <controlPr defaultSize="0" autoFill="0" autoLine="0" autoPict="0">
                <anchor moveWithCells="1">
                  <from>
                    <xdr:col>4</xdr:col>
                    <xdr:colOff>485775</xdr:colOff>
                    <xdr:row>29</xdr:row>
                    <xdr:rowOff>47625</xdr:rowOff>
                  </from>
                  <to>
                    <xdr:col>4</xdr:col>
                    <xdr:colOff>781050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31" name="Check Box 54">
              <controlPr defaultSize="0" autoFill="0" autoLine="0" autoPict="0">
                <anchor moveWithCells="1">
                  <from>
                    <xdr:col>5</xdr:col>
                    <xdr:colOff>485775</xdr:colOff>
                    <xdr:row>29</xdr:row>
                    <xdr:rowOff>47625</xdr:rowOff>
                  </from>
                  <to>
                    <xdr:col>5</xdr:col>
                    <xdr:colOff>781050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32" name="Check Box 55">
              <controlPr defaultSize="0" autoFill="0" autoLine="0" autoPict="0">
                <anchor moveWithCells="1">
                  <from>
                    <xdr:col>6</xdr:col>
                    <xdr:colOff>485775</xdr:colOff>
                    <xdr:row>29</xdr:row>
                    <xdr:rowOff>47625</xdr:rowOff>
                  </from>
                  <to>
                    <xdr:col>6</xdr:col>
                    <xdr:colOff>781050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33" name="Check Box 56">
              <controlPr defaultSize="0" autoFill="0" autoLine="0" autoPict="0">
                <anchor moveWithCells="1">
                  <from>
                    <xdr:col>7</xdr:col>
                    <xdr:colOff>523875</xdr:colOff>
                    <xdr:row>29</xdr:row>
                    <xdr:rowOff>47625</xdr:rowOff>
                  </from>
                  <to>
                    <xdr:col>7</xdr:col>
                    <xdr:colOff>781050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34" name="Check Box 57">
              <controlPr defaultSize="0" autoFill="0" autoLine="0" autoPict="0">
                <anchor moveWithCells="1">
                  <from>
                    <xdr:col>8</xdr:col>
                    <xdr:colOff>523875</xdr:colOff>
                    <xdr:row>29</xdr:row>
                    <xdr:rowOff>47625</xdr:rowOff>
                  </from>
                  <to>
                    <xdr:col>8</xdr:col>
                    <xdr:colOff>781050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35" name="Check Box 58">
              <controlPr defaultSize="0" autoFill="0" autoLine="0" autoPict="0">
                <anchor moveWithCells="1">
                  <from>
                    <xdr:col>9</xdr:col>
                    <xdr:colOff>466725</xdr:colOff>
                    <xdr:row>29</xdr:row>
                    <xdr:rowOff>47625</xdr:rowOff>
                  </from>
                  <to>
                    <xdr:col>9</xdr:col>
                    <xdr:colOff>771525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36" name="Check Box 59">
              <controlPr defaultSize="0" autoFill="0" autoLine="0" autoPict="0">
                <anchor moveWithCells="1">
                  <from>
                    <xdr:col>10</xdr:col>
                    <xdr:colOff>485775</xdr:colOff>
                    <xdr:row>29</xdr:row>
                    <xdr:rowOff>47625</xdr:rowOff>
                  </from>
                  <to>
                    <xdr:col>10</xdr:col>
                    <xdr:colOff>781050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37" name="Check Box 60">
              <controlPr defaultSize="0" autoFill="0" autoLine="0" autoPict="0">
                <anchor moveWithCells="1">
                  <from>
                    <xdr:col>11</xdr:col>
                    <xdr:colOff>466725</xdr:colOff>
                    <xdr:row>29</xdr:row>
                    <xdr:rowOff>47625</xdr:rowOff>
                  </from>
                  <to>
                    <xdr:col>11</xdr:col>
                    <xdr:colOff>771525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38" name="Check Box 61">
              <controlPr defaultSize="0" autoFill="0" autoLine="0" autoPict="0">
                <anchor moveWithCells="1">
                  <from>
                    <xdr:col>12</xdr:col>
                    <xdr:colOff>523875</xdr:colOff>
                    <xdr:row>29</xdr:row>
                    <xdr:rowOff>47625</xdr:rowOff>
                  </from>
                  <to>
                    <xdr:col>12</xdr:col>
                    <xdr:colOff>781050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39" name="Check Box 62">
              <controlPr defaultSize="0" autoFill="0" autoLine="0" autoPict="0">
                <anchor moveWithCells="1">
                  <from>
                    <xdr:col>13</xdr:col>
                    <xdr:colOff>523875</xdr:colOff>
                    <xdr:row>29</xdr:row>
                    <xdr:rowOff>47625</xdr:rowOff>
                  </from>
                  <to>
                    <xdr:col>13</xdr:col>
                    <xdr:colOff>771525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40" name="Check Box 63">
              <controlPr defaultSize="0" autoFill="0" autoLine="0" autoPict="0">
                <anchor moveWithCells="1">
                  <from>
                    <xdr:col>14</xdr:col>
                    <xdr:colOff>523875</xdr:colOff>
                    <xdr:row>29</xdr:row>
                    <xdr:rowOff>47625</xdr:rowOff>
                  </from>
                  <to>
                    <xdr:col>14</xdr:col>
                    <xdr:colOff>781050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41" name="Check Box 64">
              <controlPr defaultSize="0" autoFill="0" autoLine="0" autoPict="0">
                <anchor moveWithCells="1">
                  <from>
                    <xdr:col>15</xdr:col>
                    <xdr:colOff>523875</xdr:colOff>
                    <xdr:row>29</xdr:row>
                    <xdr:rowOff>47625</xdr:rowOff>
                  </from>
                  <to>
                    <xdr:col>15</xdr:col>
                    <xdr:colOff>771525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42" name="Check Box 65">
              <controlPr defaultSize="0" autoFill="0" autoLine="0" autoPict="0">
                <anchor moveWithCells="1">
                  <from>
                    <xdr:col>16</xdr:col>
                    <xdr:colOff>523875</xdr:colOff>
                    <xdr:row>29</xdr:row>
                    <xdr:rowOff>47625</xdr:rowOff>
                  </from>
                  <to>
                    <xdr:col>16</xdr:col>
                    <xdr:colOff>781050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43" name="Check Box 66">
              <controlPr defaultSize="0" autoFill="0" autoLine="0" autoPict="0">
                <anchor moveWithCells="1">
                  <from>
                    <xdr:col>17</xdr:col>
                    <xdr:colOff>485775</xdr:colOff>
                    <xdr:row>29</xdr:row>
                    <xdr:rowOff>47625</xdr:rowOff>
                  </from>
                  <to>
                    <xdr:col>17</xdr:col>
                    <xdr:colOff>781050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44" name="Check Box 67">
              <controlPr defaultSize="0" autoFill="0" autoLine="0" autoPict="0">
                <anchor moveWithCells="1">
                  <from>
                    <xdr:col>3</xdr:col>
                    <xdr:colOff>485775</xdr:colOff>
                    <xdr:row>30</xdr:row>
                    <xdr:rowOff>47625</xdr:rowOff>
                  </from>
                  <to>
                    <xdr:col>3</xdr:col>
                    <xdr:colOff>781050</xdr:colOff>
                    <xdr:row>30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45" name="Check Box 68">
              <controlPr defaultSize="0" autoFill="0" autoLine="0" autoPict="0">
                <anchor moveWithCells="1">
                  <from>
                    <xdr:col>5</xdr:col>
                    <xdr:colOff>485775</xdr:colOff>
                    <xdr:row>30</xdr:row>
                    <xdr:rowOff>47625</xdr:rowOff>
                  </from>
                  <to>
                    <xdr:col>5</xdr:col>
                    <xdr:colOff>781050</xdr:colOff>
                    <xdr:row>30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46" name="Check Box 69">
              <controlPr defaultSize="0" autoFill="0" autoLine="0" autoPict="0">
                <anchor moveWithCells="1">
                  <from>
                    <xdr:col>7</xdr:col>
                    <xdr:colOff>485775</xdr:colOff>
                    <xdr:row>30</xdr:row>
                    <xdr:rowOff>47625</xdr:rowOff>
                  </from>
                  <to>
                    <xdr:col>7</xdr:col>
                    <xdr:colOff>781050</xdr:colOff>
                    <xdr:row>30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47" name="Check Box 70">
              <controlPr defaultSize="0" autoFill="0" autoLine="0" autoPict="0">
                <anchor moveWithCells="1">
                  <from>
                    <xdr:col>9</xdr:col>
                    <xdr:colOff>485775</xdr:colOff>
                    <xdr:row>30</xdr:row>
                    <xdr:rowOff>47625</xdr:rowOff>
                  </from>
                  <to>
                    <xdr:col>9</xdr:col>
                    <xdr:colOff>781050</xdr:colOff>
                    <xdr:row>30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48" name="Check Box 71">
              <controlPr defaultSize="0" autoFill="0" autoLine="0" autoPict="0">
                <anchor moveWithCells="1">
                  <from>
                    <xdr:col>11</xdr:col>
                    <xdr:colOff>466725</xdr:colOff>
                    <xdr:row>30</xdr:row>
                    <xdr:rowOff>47625</xdr:rowOff>
                  </from>
                  <to>
                    <xdr:col>11</xdr:col>
                    <xdr:colOff>771525</xdr:colOff>
                    <xdr:row>30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49" name="Check Box 72">
              <controlPr defaultSize="0" autoFill="0" autoLine="0" autoPict="0">
                <anchor moveWithCells="1">
                  <from>
                    <xdr:col>13</xdr:col>
                    <xdr:colOff>466725</xdr:colOff>
                    <xdr:row>30</xdr:row>
                    <xdr:rowOff>47625</xdr:rowOff>
                  </from>
                  <to>
                    <xdr:col>13</xdr:col>
                    <xdr:colOff>771525</xdr:colOff>
                    <xdr:row>30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50" name="Check Box 73">
              <controlPr defaultSize="0" autoFill="0" autoLine="0" autoPict="0">
                <anchor moveWithCells="1">
                  <from>
                    <xdr:col>15</xdr:col>
                    <xdr:colOff>466725</xdr:colOff>
                    <xdr:row>30</xdr:row>
                    <xdr:rowOff>47625</xdr:rowOff>
                  </from>
                  <to>
                    <xdr:col>15</xdr:col>
                    <xdr:colOff>771525</xdr:colOff>
                    <xdr:row>30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51" name="Check Box 74">
              <controlPr defaultSize="0" autoFill="0" autoLine="0" autoPict="0">
                <anchor moveWithCells="1">
                  <from>
                    <xdr:col>17</xdr:col>
                    <xdr:colOff>447675</xdr:colOff>
                    <xdr:row>30</xdr:row>
                    <xdr:rowOff>47625</xdr:rowOff>
                  </from>
                  <to>
                    <xdr:col>17</xdr:col>
                    <xdr:colOff>752475</xdr:colOff>
                    <xdr:row>30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63</vt:i4>
      </vt:variant>
    </vt:vector>
  </HeadingPairs>
  <TitlesOfParts>
    <vt:vector size="86" baseType="lpstr">
      <vt:lpstr>Base de données</vt:lpstr>
      <vt:lpstr>Identification des marchés</vt:lpstr>
      <vt:lpstr>Identification du chantier</vt:lpstr>
      <vt:lpstr>FC_exemple</vt:lpstr>
      <vt:lpstr>Liste des données d'entrée</vt:lpstr>
      <vt:lpstr>Cartouche Cm</vt:lpstr>
      <vt:lpstr>Carnet de Montage</vt:lpstr>
      <vt:lpstr>Cartouche Cp</vt:lpstr>
      <vt:lpstr>Carnet de Pendulage</vt:lpstr>
      <vt:lpstr>Cartouche Piquetage pleine-Lign</vt:lpstr>
      <vt:lpstr>Piquetage pleine ligne</vt:lpstr>
      <vt:lpstr>Cartouche Piquetage gare</vt:lpstr>
      <vt:lpstr>Piquetage gare</vt:lpstr>
      <vt:lpstr>Cartouche Alimentation</vt:lpstr>
      <vt:lpstr>Shémas d'alimentation</vt:lpstr>
      <vt:lpstr>Cartouche PRO</vt:lpstr>
      <vt:lpstr>Dossier PRO</vt:lpstr>
      <vt:lpstr>Profil feeder et CDPa</vt:lpstr>
      <vt:lpstr>Schématique</vt:lpstr>
      <vt:lpstr>Grille de revue de conception</vt:lpstr>
      <vt:lpstr>Revue de conception entreprise</vt:lpstr>
      <vt:lpstr>Fiche de visa</vt:lpstr>
      <vt:lpstr>Plan de contrôle étude</vt:lpstr>
      <vt:lpstr>Adresse</vt:lpstr>
      <vt:lpstr>'Carnet de Montage'!CaseACocher1</vt:lpstr>
      <vt:lpstr>'Shémas d''alimentation'!CaseACocher10</vt:lpstr>
      <vt:lpstr>'Carnet de Montage'!CaseACocher11</vt:lpstr>
      <vt:lpstr>'Carnet de Montage'!CaseACocher12</vt:lpstr>
      <vt:lpstr>'Shémas d''alimentation'!CaseACocher13</vt:lpstr>
      <vt:lpstr>'Carnet de Montage'!CaseACocher14</vt:lpstr>
      <vt:lpstr>'Carnet de Montage'!CaseACocher16</vt:lpstr>
      <vt:lpstr>'Carnet de Montage'!CaseACocher17</vt:lpstr>
      <vt:lpstr>Schématique!CaseACocher18</vt:lpstr>
      <vt:lpstr>Schématique!CaseACocher19</vt:lpstr>
      <vt:lpstr>'Shémas d''alimentation'!CaseACocher20</vt:lpstr>
      <vt:lpstr>'Shémas d''alimentation'!CaseACocher23</vt:lpstr>
      <vt:lpstr>'Carnet de Montage'!CaseACocher3</vt:lpstr>
      <vt:lpstr>Schématique!CaseACocher31</vt:lpstr>
      <vt:lpstr>'Shémas d''alimentation'!CaseACocher33</vt:lpstr>
      <vt:lpstr>'Shémas d''alimentation'!CaseACocher36</vt:lpstr>
      <vt:lpstr>'Carnet de Montage'!CaseACocher4</vt:lpstr>
      <vt:lpstr>'Shémas d''alimentation'!CaseACocher42</vt:lpstr>
      <vt:lpstr>'Carnet de Montage'!CaseACocher43</vt:lpstr>
      <vt:lpstr>'Shémas d''alimentation'!CaseACocher44</vt:lpstr>
      <vt:lpstr>Schématique!CaseACocher46</vt:lpstr>
      <vt:lpstr>'Shémas d''alimentation'!CaseACocher49</vt:lpstr>
      <vt:lpstr>'Shémas d''alimentation'!CaseACocher50</vt:lpstr>
      <vt:lpstr>'Shémas d''alimentation'!CaseACocher51</vt:lpstr>
      <vt:lpstr>'Shémas d''alimentation'!CaseACocher57</vt:lpstr>
      <vt:lpstr>'Shémas d''alimentation'!CaseACocher58</vt:lpstr>
      <vt:lpstr>'Carnet de Montage'!CaseACocher7</vt:lpstr>
      <vt:lpstr>'Shémas d''alimentation'!CaseACocher8</vt:lpstr>
      <vt:lpstr>'Shémas d''alimentation'!CaseACocher9</vt:lpstr>
      <vt:lpstr>Caténaire</vt:lpstr>
      <vt:lpstr>Courant</vt:lpstr>
      <vt:lpstr>désignation_chantiers</vt:lpstr>
      <vt:lpstr>Entité</vt:lpstr>
      <vt:lpstr>Entreprises</vt:lpstr>
      <vt:lpstr>Fiche_de_correction_avec_Non_Conformité</vt:lpstr>
      <vt:lpstr>N°_des_lignes</vt:lpstr>
      <vt:lpstr>NbFC</vt:lpstr>
      <vt:lpstr>Noms_des_lignes</vt:lpstr>
      <vt:lpstr>Phase</vt:lpstr>
      <vt:lpstr>'Identification des marchés'!Plans</vt:lpstr>
      <vt:lpstr>'Carnet de Montage'!Zone_d_impression</vt:lpstr>
      <vt:lpstr>'Carnet de Pendulage'!Zone_d_impression</vt:lpstr>
      <vt:lpstr>'Cartouche Alimentation'!Zone_d_impression</vt:lpstr>
      <vt:lpstr>'Cartouche Cm'!Zone_d_impression</vt:lpstr>
      <vt:lpstr>'Cartouche Cp'!Zone_d_impression</vt:lpstr>
      <vt:lpstr>'Cartouche Piquetage gare'!Zone_d_impression</vt:lpstr>
      <vt:lpstr>'Cartouche Piquetage pleine-Lign'!Zone_d_impression</vt:lpstr>
      <vt:lpstr>'Cartouche PRO'!Zone_d_impression</vt:lpstr>
      <vt:lpstr>'Dossier PRO'!Zone_d_impression</vt:lpstr>
      <vt:lpstr>FC_exemple!Zone_d_impression</vt:lpstr>
      <vt:lpstr>'Fiche de visa'!Zone_d_impression</vt:lpstr>
      <vt:lpstr>'Grille de revue de conception'!Zone_d_impression</vt:lpstr>
      <vt:lpstr>'Identification des marchés'!Zone_d_impression</vt:lpstr>
      <vt:lpstr>'Identification du chantier'!Zone_d_impression</vt:lpstr>
      <vt:lpstr>'Liste des données d''entrée'!Zone_d_impression</vt:lpstr>
      <vt:lpstr>'Piquetage gare'!Zone_d_impression</vt:lpstr>
      <vt:lpstr>'Piquetage pleine ligne'!Zone_d_impression</vt:lpstr>
      <vt:lpstr>'Plan de contrôle étude'!Zone_d_impression</vt:lpstr>
      <vt:lpstr>'Profil feeder et CDPa'!Zone_d_impression</vt:lpstr>
      <vt:lpstr>'Revue de conception entreprise'!Zone_d_impression</vt:lpstr>
      <vt:lpstr>Schématique!Zone_d_impression</vt:lpstr>
      <vt:lpstr>'Shémas d''alimentation'!Zone_d_impression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CADET Pascal (DPF -Sud Paris)</dc:creator>
  <cp:lastModifiedBy>CADET Pascal (DPF -Sud Paris)</cp:lastModifiedBy>
  <cp:lastPrinted>2017-09-07T08:39:32Z</cp:lastPrinted>
  <dcterms:created xsi:type="dcterms:W3CDTF">2001-02-02T13:03:12Z</dcterms:created>
  <dcterms:modified xsi:type="dcterms:W3CDTF">2017-09-11T08:54:19Z</dcterms:modified>
</cp:coreProperties>
</file>