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ml.chartshapes+xml"/>
  <Override PartName="/xl/charts/chart6.xml" ContentType="application/vnd.openxmlformats-officedocument.drawingml.chart+xml"/>
  <Override PartName="/xl/drawings/drawing9.xml" ContentType="application/vnd.openxmlformats-officedocument.drawingml.chartshapes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ml.chartshapes+xml"/>
  <Override PartName="/xl/charts/chart8.xml" ContentType="application/vnd.openxmlformats-officedocument.drawingml.chart+xml"/>
  <Override PartName="/xl/drawings/drawing12.xml" ContentType="application/vnd.openxmlformats-officedocument.drawingml.chartshapes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drawings/drawing13.xml" ContentType="application/vnd.openxmlformats-officedocument.drawing+xml"/>
  <Override PartName="/xl/charts/chart9.xml" ContentType="application/vnd.openxmlformats-officedocument.drawingml.chart+xml"/>
  <Override PartName="/xl/drawings/drawing14.xml" ContentType="application/vnd.openxmlformats-officedocument.drawingml.chartshapes+xml"/>
  <Override PartName="/xl/charts/chart10.xml" ContentType="application/vnd.openxmlformats-officedocument.drawingml.chart+xml"/>
  <Override PartName="/xl/drawings/drawing15.xml" ContentType="application/vnd.openxmlformats-officedocument.drawingml.chartshapes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drawings/drawing16.xml" ContentType="application/vnd.openxmlformats-officedocument.drawing+xml"/>
  <Override PartName="/xl/charts/chart11.xml" ContentType="application/vnd.openxmlformats-officedocument.drawingml.chart+xml"/>
  <Override PartName="/xl/drawings/drawing17.xml" ContentType="application/vnd.openxmlformats-officedocument.drawingml.chartshapes+xml"/>
  <Override PartName="/xl/charts/chart12.xml" ContentType="application/vnd.openxmlformats-officedocument.drawingml.chart+xml"/>
  <Override PartName="/xl/drawings/drawing18.xml" ContentType="application/vnd.openxmlformats-officedocument.drawingml.chartshapes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drawings/drawing19.xml" ContentType="application/vnd.openxmlformats-officedocument.drawing+xml"/>
  <Override PartName="/xl/charts/chart13.xml" ContentType="application/vnd.openxmlformats-officedocument.drawingml.chart+xml"/>
  <Override PartName="/xl/drawings/drawing20.xml" ContentType="application/vnd.openxmlformats-officedocument.drawingml.chartshapes+xml"/>
  <Override PartName="/xl/charts/chart14.xml" ContentType="application/vnd.openxmlformats-officedocument.drawingml.chart+xml"/>
  <Override PartName="/xl/drawings/drawing21.xml" ContentType="application/vnd.openxmlformats-officedocument.drawingml.chartshapes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drawings/drawing22.xml" ContentType="application/vnd.openxmlformats-officedocument.drawing+xml"/>
  <Override PartName="/xl/charts/chart15.xml" ContentType="application/vnd.openxmlformats-officedocument.drawingml.chart+xml"/>
  <Override PartName="/xl/drawings/drawing23.xml" ContentType="application/vnd.openxmlformats-officedocument.drawingml.chartshapes+xml"/>
  <Override PartName="/xl/charts/chart16.xml" ContentType="application/vnd.openxmlformats-officedocument.drawingml.chart+xml"/>
  <Override PartName="/xl/drawings/drawing24.xml" ContentType="application/vnd.openxmlformats-officedocument.drawingml.chartshapes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drawings/drawing25.xml" ContentType="application/vnd.openxmlformats-officedocument.drawing+xml"/>
  <Override PartName="/xl/charts/chart17.xml" ContentType="application/vnd.openxmlformats-officedocument.drawingml.chart+xml"/>
  <Override PartName="/xl/drawings/drawing26.xml" ContentType="application/vnd.openxmlformats-officedocument.drawingml.chartshapes+xml"/>
  <Override PartName="/xl/charts/chart18.xml" ContentType="application/vnd.openxmlformats-officedocument.drawingml.chart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drawings/drawing27.xml" ContentType="application/vnd.openxmlformats-officedocument.drawing+xml"/>
  <Override PartName="/xl/charts/chart19.xml" ContentType="application/vnd.openxmlformats-officedocument.drawingml.chart+xml"/>
  <Override PartName="/xl/drawings/drawing28.xml" ContentType="application/vnd.openxmlformats-officedocument.drawingml.chartshapes+xml"/>
  <Override PartName="/xl/charts/chart20.xml" ContentType="application/vnd.openxmlformats-officedocument.drawingml.chart+xml"/>
  <Override PartName="/xl/drawings/drawing29.xml" ContentType="application/vnd.openxmlformats-officedocument.drawingml.chartshapes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110" yWindow="3315" windowWidth="20730" windowHeight="2235"/>
  </bookViews>
  <sheets>
    <sheet name="Incidents" sheetId="1" r:id="rId1"/>
    <sheet name="Menus" sheetId="2" r:id="rId2"/>
    <sheet name="UP SES DN" sheetId="3" r:id="rId3"/>
    <sheet name="UP Voie DN" sheetId="4" r:id="rId4"/>
    <sheet name="UP SES BN" sheetId="5" r:id="rId5"/>
    <sheet name="UP Voie BN" sheetId="6" r:id="rId6"/>
    <sheet name="UP SES CSS" sheetId="7" r:id="rId7"/>
    <sheet name="UP Voie CSS" sheetId="8" r:id="rId8"/>
    <sheet name="EALE" sheetId="9" r:id="rId9"/>
    <sheet name="UO Tx" sheetId="10" r:id="rId10"/>
    <sheet name="ELOG" sheetId="11" r:id="rId11"/>
    <sheet name="INFP BFC" sheetId="12" r:id="rId12"/>
    <sheet name="Feuil1" sheetId="13" r:id="rId13"/>
  </sheets>
  <externalReferences>
    <externalReference r:id="rId14"/>
    <externalReference r:id="rId15"/>
    <externalReference r:id="rId16"/>
  </externalReferences>
  <definedNames>
    <definedName name="_xlnm._FilterDatabase" localSheetId="0" hidden="1">Incidents!$A$2:$AJ$9</definedName>
    <definedName name="_xlnm._FilterDatabase" localSheetId="1" hidden="1">Menus!$A$5:$A$24</definedName>
    <definedName name="Choix1">'[1]Menus déroulant'!$A$3:$A$30</definedName>
    <definedName name="Lieux">[2]Feuil2!$D$105:$D$179</definedName>
    <definedName name="Lignes">[3]Feuil2!$C$106:$C$119</definedName>
    <definedName name="Z_232F6A6E_1AFA_4B09_9063_510A041308CE_.wvu.FilterData" localSheetId="0" hidden="1">Incidents!$A$2:$AJ$9</definedName>
    <definedName name="Z_232F6A6E_1AFA_4B09_9063_510A041308CE_.wvu.FilterData" localSheetId="1" hidden="1">Menus!$A$5:$A$24</definedName>
    <definedName name="Z_232F6A6E_1AFA_4B09_9063_510A041308CE_.wvu.PrintArea" localSheetId="0" hidden="1">Incidents!$A$2:$O$9</definedName>
    <definedName name="Z_232F6A6E_1AFA_4B09_9063_510A041308CE_.wvu.PrintArea" localSheetId="11" hidden="1">'INFP BFC'!$A$1:$R$47</definedName>
    <definedName name="Z_7BB94A9D_96A0_4D53_A8DE_2ABE8B98E2ED_.wvu.FilterData" localSheetId="0" hidden="1">Incidents!$A$2:$AJ$9</definedName>
    <definedName name="Z_7BB94A9D_96A0_4D53_A8DE_2ABE8B98E2ED_.wvu.FilterData" localSheetId="1" hidden="1">Menus!$A$5:$A$24</definedName>
    <definedName name="Z_7BB94A9D_96A0_4D53_A8DE_2ABE8B98E2ED_.wvu.PrintArea" localSheetId="0" hidden="1">Incidents!$A$2:$O$9</definedName>
    <definedName name="Z_7BB94A9D_96A0_4D53_A8DE_2ABE8B98E2ED_.wvu.PrintArea" localSheetId="11" hidden="1">'INFP BFC'!$A$1:$R$47</definedName>
    <definedName name="_xlnm.Print_Area" localSheetId="0">Incidents!$A$2:$O$9</definedName>
    <definedName name="_xlnm.Print_Area" localSheetId="11">'INFP BFC'!$A$1:$R$47</definedName>
  </definedNames>
  <calcPr calcId="145621"/>
  <customWorkbookViews>
    <customWorkbookView name="7208129Y - Affichage personnalisé" guid="{7BB94A9D-96A0-4D53-A8DE-2ABE8B98E2ED}" mergeInterval="0" personalView="1" maximized="1" windowWidth="1680" windowHeight="825" activeSheetId="1"/>
    <customWorkbookView name="6413221t - Affichage personnalisé" guid="{232F6A6E-1AFA-4B09-9063-510A041308CE}" mergeInterval="0" personalView="1" maximized="1" windowWidth="1920" windowHeight="975" activeSheetId="1"/>
  </customWorkbookViews>
  <pivotCaches>
    <pivotCache cacheId="33" r:id="rId17"/>
    <pivotCache cacheId="39" r:id="rId18"/>
    <pivotCache cacheId="44" r:id="rId19"/>
    <pivotCache cacheId="49" r:id="rId20"/>
  </pivotCaches>
</workbook>
</file>

<file path=xl/calcChain.xml><?xml version="1.0" encoding="utf-8"?>
<calcChain xmlns="http://schemas.openxmlformats.org/spreadsheetml/2006/main">
  <c r="J14" i="12" l="1"/>
  <c r="E14" i="12"/>
  <c r="E13" i="12" l="1"/>
  <c r="J13" i="12"/>
  <c r="J12" i="12"/>
  <c r="J11" i="12"/>
  <c r="J10" i="12"/>
  <c r="J9" i="12"/>
  <c r="J8" i="12"/>
  <c r="E8" i="12"/>
  <c r="E9" i="12"/>
  <c r="E10" i="12"/>
  <c r="E11" i="12"/>
  <c r="E12" i="12"/>
  <c r="K9" i="12" l="1"/>
  <c r="K10" i="12" s="1"/>
  <c r="K11" i="12" s="1"/>
  <c r="K12" i="12" s="1"/>
  <c r="K13" i="12" s="1"/>
  <c r="K8" i="12"/>
  <c r="F8" i="12"/>
  <c r="F10" i="12" s="1"/>
  <c r="F12" i="12" s="1"/>
  <c r="F14" i="12" s="1"/>
  <c r="F16" i="12" s="1"/>
  <c r="F18" i="12" s="1"/>
  <c r="F9" i="12"/>
  <c r="F11" i="12" s="1"/>
  <c r="F13" i="12" s="1"/>
  <c r="F15" i="12" s="1"/>
  <c r="F17" i="12" s="1"/>
  <c r="J7" i="12"/>
  <c r="E7" i="12"/>
  <c r="K14" i="12" l="1"/>
  <c r="K15" i="12" s="1"/>
  <c r="K17" i="12" l="1"/>
  <c r="K16" i="12" l="1"/>
  <c r="K18" i="12" s="1"/>
</calcChain>
</file>

<file path=xl/sharedStrings.xml><?xml version="1.0" encoding="utf-8"?>
<sst xmlns="http://schemas.openxmlformats.org/spreadsheetml/2006/main" count="1454" uniqueCount="575">
  <si>
    <t>Ligne</t>
  </si>
  <si>
    <t>Km</t>
  </si>
  <si>
    <t>Voie</t>
  </si>
  <si>
    <t>Nom de l'installation</t>
  </si>
  <si>
    <t>Dérangement</t>
  </si>
  <si>
    <t>Date</t>
  </si>
  <si>
    <t>Appel</t>
  </si>
  <si>
    <t>Sur les lieux</t>
  </si>
  <si>
    <t>Cause</t>
  </si>
  <si>
    <t>Réparations effectuées</t>
  </si>
  <si>
    <t>N° fiche Bréhat</t>
  </si>
  <si>
    <t>Trains Supp</t>
  </si>
  <si>
    <t>Mn</t>
  </si>
  <si>
    <t>Rex SIG</t>
  </si>
  <si>
    <t xml:space="preserve"> N° fiche REX</t>
  </si>
  <si>
    <t>Indéterminé</t>
  </si>
  <si>
    <t>Date et heure de début</t>
  </si>
  <si>
    <t>PR Fin</t>
  </si>
  <si>
    <t>Type défaillance</t>
  </si>
  <si>
    <t>Type de ressources défaillante</t>
  </si>
  <si>
    <t>Libellé ressource</t>
  </si>
  <si>
    <t>Commentaires Bréhat</t>
  </si>
  <si>
    <t>BF</t>
  </si>
  <si>
    <t>Type incident</t>
  </si>
  <si>
    <t>Rapports complémentaires</t>
  </si>
  <si>
    <t>Documents suivis</t>
  </si>
  <si>
    <t>Renseignements incidents</t>
  </si>
  <si>
    <t>Données Bréhat</t>
  </si>
  <si>
    <t>Type d'incident</t>
  </si>
  <si>
    <t>Menus Type installations</t>
  </si>
  <si>
    <t>CdV</t>
  </si>
  <si>
    <t>EALE</t>
  </si>
  <si>
    <t>Caténaire</t>
  </si>
  <si>
    <t>Signaux</t>
  </si>
  <si>
    <t>AdV</t>
  </si>
  <si>
    <t>Block</t>
  </si>
  <si>
    <t>KVB</t>
  </si>
  <si>
    <t>Croco</t>
  </si>
  <si>
    <t>Poste</t>
  </si>
  <si>
    <t>Autre signalo</t>
  </si>
  <si>
    <t>LTV</t>
  </si>
  <si>
    <t>SAAT+Galite+Oleron</t>
  </si>
  <si>
    <t>PN</t>
  </si>
  <si>
    <t>TVP</t>
  </si>
  <si>
    <t>Rex FOH</t>
  </si>
  <si>
    <t>Rex Cat</t>
  </si>
  <si>
    <t>SES DN</t>
  </si>
  <si>
    <t>SES BN</t>
  </si>
  <si>
    <t>SES CSS</t>
  </si>
  <si>
    <t>Voie DN</t>
  </si>
  <si>
    <t>Voie BN</t>
  </si>
  <si>
    <t>Voie CSS</t>
  </si>
  <si>
    <t>Tx</t>
  </si>
  <si>
    <t>ISI</t>
  </si>
  <si>
    <t>ELOG</t>
  </si>
  <si>
    <t>Externe</t>
  </si>
  <si>
    <t>HP</t>
  </si>
  <si>
    <t>Menu UP</t>
  </si>
  <si>
    <t>Télécom</t>
  </si>
  <si>
    <t>Origine</t>
  </si>
  <si>
    <t>INFPEE</t>
  </si>
  <si>
    <t>DBC</t>
  </si>
  <si>
    <t>Végétation</t>
  </si>
  <si>
    <t xml:space="preserve">Type d'installation </t>
  </si>
  <si>
    <t>Nb de Trains</t>
  </si>
  <si>
    <t>Animaux</t>
  </si>
  <si>
    <t>UP/ Externe</t>
  </si>
  <si>
    <t>Autre</t>
  </si>
  <si>
    <t>Total général</t>
  </si>
  <si>
    <t>Étiquettes de lignes</t>
  </si>
  <si>
    <t>Somme de Mn</t>
  </si>
  <si>
    <t>Somme de Nb de Trains</t>
  </si>
  <si>
    <t>Nombre d'IO</t>
  </si>
  <si>
    <t>Informatique</t>
  </si>
  <si>
    <t>Lignes</t>
  </si>
  <si>
    <t>001000 Paris-Mulhouse</t>
  </si>
  <si>
    <t>042000 Blainville - Lure</t>
  </si>
  <si>
    <t>760000 Nevers - Chagny</t>
  </si>
  <si>
    <t xml:space="preserve">014000 LGV Rhin Rhône                                                                  </t>
  </si>
  <si>
    <t xml:space="preserve">014300 Raccordement Ouest Besançon TGV                                                 </t>
  </si>
  <si>
    <t xml:space="preserve">115000 Strasbourg à Saint Louis                                                        </t>
  </si>
  <si>
    <t xml:space="preserve">124000 Mulhouse à Bâle                                                                 </t>
  </si>
  <si>
    <t xml:space="preserve">130000 Lutterbach à Krutr - Tram-train                                                 </t>
  </si>
  <si>
    <t xml:space="preserve">132000 Lutterbach à Stricker - Tram-train                                              </t>
  </si>
  <si>
    <t>752000 LGV Sud Est</t>
  </si>
  <si>
    <t xml:space="preserve">755000 LIGNE DE CRAVANT-BAZARNES A DRACY-SAINT-LOUP                                    </t>
  </si>
  <si>
    <t xml:space="preserve">756000 LIGNE DE AVALLON A NUITS-SOUS-RAVIERES                                          </t>
  </si>
  <si>
    <t xml:space="preserve">762000 LIGNE DE CLAMECY A GILLY-SUR-LOIRE                                              </t>
  </si>
  <si>
    <t xml:space="preserve">768000 Raccordement LGV d'AISY                                                         </t>
  </si>
  <si>
    <t>768300 Racco Passilly-Aisy</t>
  </si>
  <si>
    <t xml:space="preserve">769000 LIGNE DE LE COTEAU A MONTCHANIN                                                 </t>
  </si>
  <si>
    <t xml:space="preserve">770000 LIGNE DE MOULINS-SUR-ALLIER A MACON                                             </t>
  </si>
  <si>
    <t xml:space="preserve">775000 LIGNE DE PARAY-LE-MONIAL A GIVORS-CANAL                                         </t>
  </si>
  <si>
    <t xml:space="preserve">830000 LIGNE DE PARIS-LYON A MARSEILLE SAINT-CHARLES                                   </t>
  </si>
  <si>
    <t xml:space="preserve">830900 VOIES DE LIAISON DE DIJON A GEVREY-CHAMBERTIN                                   </t>
  </si>
  <si>
    <t xml:space="preserve">839000 LIGNE DE NUITS-SOUS-RAVIERES A CHATILLON-SUR-SEINE                              </t>
  </si>
  <si>
    <t xml:space="preserve">843000 LIGNE DE IS-SUR-TILLE A CULMONT-CHALINDREY                                      </t>
  </si>
  <si>
    <t xml:space="preserve">846000 LIGNE DE CULMONT-CHALINDREY A GRAY                                              </t>
  </si>
  <si>
    <t xml:space="preserve">849000 LIGNE DE DIJON-VILLE A IS-SUR-TILLE                                             </t>
  </si>
  <si>
    <t xml:space="preserve">850000 LIGNE DE DIJON-VILLE A VALLORBE                                                 </t>
  </si>
  <si>
    <t xml:space="preserve">852000 LIGNE DE DOLE-VILLE A BELFORT                                                   </t>
  </si>
  <si>
    <t xml:space="preserve">856000 LIGNE DE BESANCON-VIOTTE A VESOUL                                               </t>
  </si>
  <si>
    <t xml:space="preserve">856350 Raccordement EST de Besançon TGV                                                </t>
  </si>
  <si>
    <t xml:space="preserve">860000 LIGNE DE DIJON-VILLE A SAINT-AMOUR                                              </t>
  </si>
  <si>
    <t xml:space="preserve">861300 RACCORDEMENT DE LYON (DIJON-PERRIGNY)                                           </t>
  </si>
  <si>
    <t xml:space="preserve">861301 Raccordement Evite PERRIGNY                                                     </t>
  </si>
  <si>
    <t xml:space="preserve">862300 RACCORDEMENT SUPERIEUR DE LONGVIC                                               </t>
  </si>
  <si>
    <t xml:space="preserve">862310 Raccordement TGV de Perrigny                                                    </t>
  </si>
  <si>
    <t xml:space="preserve">863300 RACCORDEMENT DE SAINT-AMOUR (A GEVREY)                                          </t>
  </si>
  <si>
    <t xml:space="preserve">865000 LIGNE DE CHAGNY A DOLE-VILLE                                                    </t>
  </si>
  <si>
    <t xml:space="preserve">867000 LIGNE DE SEURRE A CHALON-SUR-SAONE                                              </t>
  </si>
  <si>
    <t xml:space="preserve">871000 LIGNE DE FRANOIS A ARC-SENANS                                                   </t>
  </si>
  <si>
    <t xml:space="preserve">872000 LIGNE DE BESANCON-VIOTTE A LE-LOCLE-COL-DES-ROCHES                              </t>
  </si>
  <si>
    <t xml:space="preserve">875000 LIGNE DE FRASNE A LES VERRIERES-DE-JOUX                                         </t>
  </si>
  <si>
    <t xml:space="preserve">876000 LIGNE DE PONTARLIER A VALLORBE                                                  </t>
  </si>
  <si>
    <t xml:space="preserve">878000 LIGNE DE ANDELOT A LA CLUSE                                                     </t>
  </si>
  <si>
    <t xml:space="preserve">880000 LIGNE DE MOUCHARD A BOURG-EN-BRESSE                                             </t>
  </si>
  <si>
    <t xml:space="preserve">883000 LIGNE DE MACON A AMBERIEU                                                       </t>
  </si>
  <si>
    <t>(Plusieurs éléments)</t>
  </si>
  <si>
    <t>Résultats UP SES BN</t>
  </si>
  <si>
    <t>Résultats UP SES CSS</t>
  </si>
  <si>
    <t>Résultats UO Tx</t>
  </si>
  <si>
    <t>Résultats ELOG</t>
  </si>
  <si>
    <t>Résultats EALE</t>
  </si>
  <si>
    <t>Résultats UP Voie CSS</t>
  </si>
  <si>
    <t>Nombre de N° fiche Bréhat</t>
  </si>
  <si>
    <t xml:space="preserve">757000 Ligne de Maison-Dieu à Les Laumes </t>
  </si>
  <si>
    <t>Objectif régularité
Oui/Non</t>
  </si>
  <si>
    <t>Objectif</t>
  </si>
  <si>
    <t>Nb Restitutions tardives</t>
  </si>
  <si>
    <t>Nb d'Erreurs Agent</t>
  </si>
  <si>
    <t>Nb IO</t>
  </si>
  <si>
    <t>Résultats UP Voie DN</t>
  </si>
  <si>
    <t>Résultats UP SES DN</t>
  </si>
  <si>
    <t>Cumul</t>
  </si>
  <si>
    <t>Mois</t>
  </si>
  <si>
    <t>Mars</t>
  </si>
  <si>
    <t>Avril</t>
  </si>
  <si>
    <t>Janvier</t>
  </si>
  <si>
    <t>Fevrier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</si>
  <si>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</si>
  <si>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</si>
  <si>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</si>
  <si>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</si>
  <si>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</si>
  <si>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</si>
  <si>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</si>
  <si>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</si>
  <si>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ELOG Nat</t>
  </si>
  <si>
    <t>OA/OT</t>
  </si>
  <si>
    <t>778300 Racco Sud LGV Mâcon</t>
  </si>
  <si>
    <t>PR Deb</t>
  </si>
  <si>
    <t>Résultats INFRAPOLE BFC (ELOG comprise)</t>
  </si>
  <si>
    <t xml:space="preserve">862301 RACCORDEMENT ( NIVEAU DE LONGVIC)                                              </t>
  </si>
  <si>
    <t>SEURRE</t>
  </si>
  <si>
    <t>MERVANS</t>
  </si>
  <si>
    <t>Raté ouverture PN</t>
  </si>
  <si>
    <t>Défaut technique</t>
  </si>
  <si>
    <t>P.N.</t>
  </si>
  <si>
    <t>Incident caténaire/défaut d'alimentation</t>
  </si>
  <si>
    <t>Sous-station (E.A.L.E.)</t>
  </si>
  <si>
    <t>Accident de personnes</t>
  </si>
  <si>
    <t>Accident ou maladie ou décès</t>
  </si>
  <si>
    <t>Tiers - Riverain</t>
  </si>
  <si>
    <t>N</t>
  </si>
  <si>
    <t>Néant</t>
  </si>
  <si>
    <t>O</t>
  </si>
  <si>
    <t>non</t>
  </si>
  <si>
    <t>oui</t>
  </si>
  <si>
    <t>DIJON VILLE</t>
  </si>
  <si>
    <t>Obstacle sur la voie ou aux abords</t>
  </si>
  <si>
    <t>Intrusion</t>
  </si>
  <si>
    <t>POLIGNY</t>
  </si>
  <si>
    <t>Dérangement installation de signalisation sf P.N.</t>
  </si>
  <si>
    <t>Instal de signalisat° autre que zone &amp; app de voie</t>
  </si>
  <si>
    <t>SAINT JEAN DE LOSNE</t>
  </si>
  <si>
    <t>Cause indéterminée</t>
  </si>
  <si>
    <t>Intempéries</t>
  </si>
  <si>
    <t>Voie courante ou abords</t>
  </si>
  <si>
    <t>CHAMPAGNOLE</t>
  </si>
  <si>
    <t>AILLEVILLERS</t>
  </si>
  <si>
    <t>Voie courante</t>
  </si>
  <si>
    <t>Collision</t>
  </si>
  <si>
    <t>Zone</t>
  </si>
  <si>
    <t>PLOMBIERES (COTE D'OR)</t>
  </si>
  <si>
    <t>Appareil de voie</t>
  </si>
  <si>
    <t>BESANCON MOUILLERE</t>
  </si>
  <si>
    <t>MONTCEAU LES MINES</t>
  </si>
  <si>
    <t>MONTCHANIN</t>
  </si>
  <si>
    <t>Erreur Humaine</t>
  </si>
  <si>
    <t>BESANCON VIOTTE</t>
  </si>
  <si>
    <t>Rex VA - Armen</t>
  </si>
  <si>
    <t>MALAIN</t>
  </si>
  <si>
    <t>BLAISY BAS</t>
  </si>
  <si>
    <t>DOLE VILLE</t>
  </si>
  <si>
    <t>MACON-VILLE</t>
  </si>
  <si>
    <t>PONTANEVAUX LA CHAPELLE</t>
  </si>
  <si>
    <t>PARAY LE MONIAL</t>
  </si>
  <si>
    <t>PERRIGNY</t>
  </si>
  <si>
    <t>LES LAUMES ALESIA</t>
  </si>
  <si>
    <t>MESNAY ARBOIS</t>
  </si>
  <si>
    <t>MONTBARD</t>
  </si>
  <si>
    <t>AISY</t>
  </si>
  <si>
    <t>Divagation d'animaux domestiques</t>
  </si>
  <si>
    <t>Divagation d'animaux sauvages</t>
  </si>
  <si>
    <t>VITREY VERNOIS</t>
  </si>
  <si>
    <t>JUSSEY</t>
  </si>
  <si>
    <t>LURE</t>
  </si>
  <si>
    <t>LE VALDAHON</t>
  </si>
  <si>
    <t>GENLIS</t>
  </si>
  <si>
    <t>CHALON SUR SAONE</t>
  </si>
  <si>
    <t>Travaux Restitution tardive</t>
  </si>
  <si>
    <t>GEVREY TRIAGE</t>
  </si>
  <si>
    <t>Dérangement installation Telecom sf radio</t>
  </si>
  <si>
    <t>Installation télécom (sauf radio)</t>
  </si>
  <si>
    <t>LA CLAYETTE-BAUDEMONT</t>
  </si>
  <si>
    <t>CHAGNY</t>
  </si>
  <si>
    <t>SAINT VIT</t>
  </si>
  <si>
    <t>FRANOIS</t>
  </si>
  <si>
    <t>FLEURVILLE PONT DE VAUX</t>
  </si>
  <si>
    <t>DIGOIN</t>
  </si>
  <si>
    <t>GILLY SUR LOIRE</t>
  </si>
  <si>
    <t>RONCHAMP</t>
  </si>
  <si>
    <t>MOUCHARD</t>
  </si>
  <si>
    <t>MOREZ</t>
  </si>
  <si>
    <t>ANDELOT (JURA)</t>
  </si>
  <si>
    <t>Déclenchement</t>
  </si>
  <si>
    <t>PN12</t>
  </si>
  <si>
    <t>Dérangement des systèmes informatiques</t>
  </si>
  <si>
    <t>Galite - Oléron</t>
  </si>
  <si>
    <t>SAINT CLAUDE</t>
  </si>
  <si>
    <t>DANNEMARIE VELESMES</t>
  </si>
  <si>
    <t>VELARS</t>
  </si>
  <si>
    <t>PONTARLIER</t>
  </si>
  <si>
    <t>FRASNE</t>
  </si>
  <si>
    <t>SAULON</t>
  </si>
  <si>
    <t>VILLERS LES POTS</t>
  </si>
  <si>
    <t>.</t>
  </si>
  <si>
    <t>BAUME LES DAMES</t>
  </si>
  <si>
    <t>Malveillance</t>
  </si>
  <si>
    <t>MORTEAU</t>
  </si>
  <si>
    <t>ETANG</t>
  </si>
  <si>
    <t>EVITEMENT D'ORBAGNA</t>
  </si>
  <si>
    <t>Garage, rétention</t>
  </si>
  <si>
    <t>Saturation</t>
  </si>
  <si>
    <t>GENELARD</t>
  </si>
  <si>
    <t>PORT D'ATELIER</t>
  </si>
  <si>
    <t>CHATELAY-CHISSEY</t>
  </si>
  <si>
    <t>BRETIGNY NORGES</t>
  </si>
  <si>
    <t>SAINT BONNET EN BRESSE</t>
  </si>
  <si>
    <t>Autres</t>
  </si>
  <si>
    <t>SENNECEY LE GRAND</t>
  </si>
  <si>
    <t>Non respect marche tracée (sf compo non conforme)</t>
  </si>
  <si>
    <t>IS SUR TILLE</t>
  </si>
  <si>
    <t>LA JOUX</t>
  </si>
  <si>
    <t>SAINT AMOUR</t>
  </si>
  <si>
    <t>L'HOPITAL-DU-GROSBOIS</t>
  </si>
  <si>
    <t>AUXONNE</t>
  </si>
  <si>
    <t>NOVILLARS</t>
  </si>
  <si>
    <t>RANCHOT</t>
  </si>
  <si>
    <t>HYEVRE PAROISSE</t>
  </si>
  <si>
    <t>851000 LIGNE DE GRAY A ST JEAN DE LOSNE</t>
  </si>
  <si>
    <t>BEAUNE</t>
  </si>
  <si>
    <t>LANTENAY</t>
  </si>
  <si>
    <t>Travaux programmés</t>
  </si>
  <si>
    <t>BYANS</t>
  </si>
  <si>
    <t>TVP Byans:RO</t>
  </si>
  <si>
    <t>ARC ET SENANS</t>
  </si>
  <si>
    <t>SAINT JULIEN CLENAY</t>
  </si>
  <si>
    <t>DIJON PORTE NEUVE</t>
  </si>
  <si>
    <t>DOMBLANS VOITEUR</t>
  </si>
  <si>
    <t>RUFFEY</t>
  </si>
  <si>
    <t>761000 Etang à Santenay Les Bains</t>
  </si>
  <si>
    <t>LAFERTE SUR AMANCE</t>
  </si>
  <si>
    <t>Déraillement, dérive, bi-voie, talonnage</t>
  </si>
  <si>
    <t>Déclenchements.</t>
  </si>
  <si>
    <t>LTV inopinée</t>
  </si>
  <si>
    <t>BOUJAILLES</t>
  </si>
  <si>
    <t>VOUGEOT-GILLY LES CITEAUX</t>
  </si>
  <si>
    <t>PALINGES</t>
  </si>
  <si>
    <t>POSTE 93 LES MAGNY</t>
  </si>
  <si>
    <t>chevreuil</t>
  </si>
  <si>
    <t>Personnel SNCF</t>
  </si>
  <si>
    <t>Erreur de gestion ou conception</t>
  </si>
  <si>
    <t>AISEREY</t>
  </si>
  <si>
    <t>CHAGNY RS</t>
  </si>
  <si>
    <t>GRAND-CONTOUR</t>
  </si>
  <si>
    <t>Chevreuil</t>
  </si>
  <si>
    <t>LOUHANS</t>
  </si>
  <si>
    <t>PN17:RO</t>
  </si>
  <si>
    <t>C102</t>
  </si>
  <si>
    <t>NUITS-SOUS-RAVIERES</t>
  </si>
  <si>
    <t>Incendie aux abords ou sur la voie</t>
  </si>
  <si>
    <t>MONTCHANIN BV</t>
  </si>
  <si>
    <t>canton 232</t>
  </si>
  <si>
    <t>PN 17</t>
  </si>
  <si>
    <t>INFPEE 15445;</t>
  </si>
  <si>
    <t>ARBOIS</t>
  </si>
  <si>
    <t>FONTAINES MERCUREY</t>
  </si>
  <si>
    <t>DOUVOT</t>
  </si>
  <si>
    <t>VAIVRE</t>
  </si>
  <si>
    <t>LAISSEY</t>
  </si>
  <si>
    <t>CIRY LE NOBLE</t>
  </si>
  <si>
    <t>GALUZOT</t>
  </si>
  <si>
    <t>DARCEY (COTE D'OR)</t>
  </si>
  <si>
    <t>:oraires</t>
  </si>
  <si>
    <t>Vache</t>
  </si>
  <si>
    <t>20300;</t>
  </si>
  <si>
    <t>LEZINNES</t>
  </si>
  <si>
    <t>PN31</t>
  </si>
  <si>
    <t>07082017-1865</t>
  </si>
  <si>
    <t>07082017-2169</t>
  </si>
  <si>
    <t>07082017-2642</t>
  </si>
  <si>
    <t>08082017-0046</t>
  </si>
  <si>
    <t>08082017-0361</t>
  </si>
  <si>
    <t>08082017-0536</t>
  </si>
  <si>
    <t>08082017-0461</t>
  </si>
  <si>
    <t>C353.6:Fermeture inopinée</t>
  </si>
  <si>
    <t>PN6:RO</t>
  </si>
  <si>
    <t>S 380,3:S inopiné</t>
  </si>
  <si>
    <t>09082017-0990</t>
  </si>
  <si>
    <t>09082017-1870</t>
  </si>
  <si>
    <t>09082017-2996</t>
  </si>
  <si>
    <t>09082017-2453</t>
  </si>
  <si>
    <t>09082017-3792</t>
  </si>
  <si>
    <t>08082017-0411</t>
  </si>
  <si>
    <t>08082017-0638</t>
  </si>
  <si>
    <t>ELOG Nat 20300;</t>
  </si>
  <si>
    <t>Pluie/ rail très humide</t>
  </si>
  <si>
    <t>Int 476-481:NL</t>
  </si>
  <si>
    <t>Rail Humide/ Pluie</t>
  </si>
  <si>
    <t>10082017-0039</t>
  </si>
  <si>
    <t>10082017-1857</t>
  </si>
  <si>
    <t>10082017-2596</t>
  </si>
  <si>
    <t>PN39:RO</t>
  </si>
  <si>
    <t>D6:RO</t>
  </si>
  <si>
    <t>PN8:RO</t>
  </si>
  <si>
    <t>Aig 4148a:Abs de Kle Dir de D</t>
  </si>
  <si>
    <t>Z 103AB:NL</t>
  </si>
  <si>
    <t>11082017-0527</t>
  </si>
  <si>
    <t>11082017-2365</t>
  </si>
  <si>
    <t>11082017-2553</t>
  </si>
  <si>
    <t>C334.3</t>
  </si>
  <si>
    <t>11082017-3316</t>
  </si>
  <si>
    <t>PN 1 km 394.626</t>
  </si>
  <si>
    <t>12082017-1300</t>
  </si>
  <si>
    <t>12082017-1811</t>
  </si>
  <si>
    <t>ITE PAGNY TECHNOPORT</t>
  </si>
  <si>
    <t>12082017-2167</t>
  </si>
  <si>
    <t>13082017-0827</t>
  </si>
  <si>
    <t>14082017-1398</t>
  </si>
  <si>
    <t>14082017-1407</t>
  </si>
  <si>
    <t>14082017-2085</t>
  </si>
  <si>
    <t>14082017-2869</t>
  </si>
  <si>
    <t>vaches pk 372.6</t>
  </si>
  <si>
    <t>15082017-1285</t>
  </si>
  <si>
    <t>PN37:RO</t>
  </si>
  <si>
    <t>C3725:A inopiné</t>
  </si>
  <si>
    <t>I6803</t>
  </si>
  <si>
    <t>16082017-0483</t>
  </si>
  <si>
    <t>16082017-0538</t>
  </si>
  <si>
    <t>rupture catenaire VS</t>
  </si>
  <si>
    <t>16082017-1193</t>
  </si>
  <si>
    <t>16082017-1809</t>
  </si>
  <si>
    <t>16082017-2653</t>
  </si>
  <si>
    <t>16082017-3820</t>
  </si>
  <si>
    <t>16082017-4054</t>
  </si>
  <si>
    <t>15082017-1726</t>
  </si>
  <si>
    <t>ENEDIS</t>
  </si>
  <si>
    <t>C350,7: Fermeture inopinée</t>
  </si>
  <si>
    <t>S230.6: Extinction</t>
  </si>
  <si>
    <t>PN79:RO</t>
  </si>
  <si>
    <t>S380.3:S inopiné</t>
  </si>
  <si>
    <t>C712:Fermeture inopinée</t>
  </si>
  <si>
    <t>17082017-1220</t>
  </si>
  <si>
    <t>Anes PK 448.2</t>
  </si>
  <si>
    <t>17082017-3296</t>
  </si>
  <si>
    <t>17082017-2490</t>
  </si>
  <si>
    <t>chevaux</t>
  </si>
  <si>
    <t>17082017-2528</t>
  </si>
  <si>
    <t>17082017-2662</t>
  </si>
  <si>
    <t>17082017-3389</t>
  </si>
  <si>
    <t>17082017-3724</t>
  </si>
  <si>
    <t>07082017-2408</t>
  </si>
  <si>
    <t>PL356.700</t>
  </si>
  <si>
    <t>S385,2:S inopiné</t>
  </si>
  <si>
    <t>Cv5:RO</t>
  </si>
  <si>
    <t>canton 232:NL</t>
  </si>
  <si>
    <t>Int 626-711:NL</t>
  </si>
  <si>
    <t>C813 et 822:RO</t>
  </si>
  <si>
    <t>S365.3:S inopiné</t>
  </si>
  <si>
    <t>17082017-2905</t>
  </si>
  <si>
    <t>18082017-1239</t>
  </si>
  <si>
    <t>17082017-3618</t>
  </si>
  <si>
    <t>18082017-1359</t>
  </si>
  <si>
    <t>18082017-2976</t>
  </si>
  <si>
    <t>18082017-2616</t>
  </si>
  <si>
    <t>18082017-2715</t>
  </si>
  <si>
    <t>18082017-3969</t>
  </si>
  <si>
    <t>18082017-4419</t>
  </si>
  <si>
    <t>19082017-0178</t>
  </si>
  <si>
    <t>19082017-2247</t>
  </si>
  <si>
    <t>20082017-1121</t>
  </si>
  <si>
    <t>TECS6906</t>
  </si>
  <si>
    <t>tracteur</t>
  </si>
  <si>
    <t>Pluie</t>
  </si>
  <si>
    <t>Vaches</t>
  </si>
  <si>
    <t>ISI;</t>
  </si>
  <si>
    <t>PN4:RO</t>
  </si>
  <si>
    <t>TIVD km 437.9</t>
  </si>
  <si>
    <t>21082017-1234</t>
  </si>
  <si>
    <t>21082017-2024</t>
  </si>
  <si>
    <t>C4270 :bpfc</t>
  </si>
  <si>
    <t>C335,1:</t>
  </si>
  <si>
    <t>z59-z63:NL</t>
  </si>
  <si>
    <t>tv v1 st vit franois:NL</t>
  </si>
  <si>
    <t>d6 km 74.960:RO</t>
  </si>
  <si>
    <t>22082017-2645</t>
  </si>
  <si>
    <t>22082017-3211</t>
  </si>
  <si>
    <t>22082017-3628</t>
  </si>
  <si>
    <t>Km 340</t>
  </si>
  <si>
    <t>22082017-0400</t>
  </si>
  <si>
    <t>S366.8P:Suspicion d'extinction</t>
  </si>
  <si>
    <t>23082017-0847</t>
  </si>
  <si>
    <t>vache hors de son parc</t>
  </si>
  <si>
    <t>PORT SEC DE PACY</t>
  </si>
  <si>
    <t>23082017-1287</t>
  </si>
  <si>
    <t>23082017-1334</t>
  </si>
  <si>
    <t>23082017-2753</t>
  </si>
  <si>
    <t>23082017-3456</t>
  </si>
  <si>
    <t>PN228:RO</t>
  </si>
  <si>
    <t>C427,6:S inopiné</t>
  </si>
  <si>
    <t>23082017-1483</t>
  </si>
  <si>
    <t>ELOG Télécom</t>
  </si>
  <si>
    <t>24082017-0418</t>
  </si>
  <si>
    <t>24082017-1286</t>
  </si>
  <si>
    <t>Accident de travail</t>
  </si>
  <si>
    <t>24082017-1878</t>
  </si>
  <si>
    <t>24082017-2215</t>
  </si>
  <si>
    <t>pk 221,3</t>
  </si>
  <si>
    <t>24082017-2787</t>
  </si>
  <si>
    <t>Canton TVE M V1:NL</t>
  </si>
  <si>
    <t>Aig30a:Abs de Kle Dir de D</t>
  </si>
  <si>
    <t>int seurre Mervans V1:NL</t>
  </si>
  <si>
    <t>int 91-4768:NL</t>
  </si>
  <si>
    <t>25082017-1876</t>
  </si>
  <si>
    <t>km88</t>
  </si>
  <si>
    <t>25082017-3809</t>
  </si>
  <si>
    <t>26082017-1358</t>
  </si>
  <si>
    <t>km 106.700</t>
  </si>
  <si>
    <t>26082017-1565</t>
  </si>
  <si>
    <t>26082017-1965</t>
  </si>
  <si>
    <t>27082017-0026</t>
  </si>
  <si>
    <t>27082017-1356</t>
  </si>
  <si>
    <t>27082017-2115</t>
  </si>
  <si>
    <t>28082017-1821</t>
  </si>
  <si>
    <t>28082017-1299</t>
  </si>
  <si>
    <t>VACHE</t>
  </si>
  <si>
    <t>LONGECOURT</t>
  </si>
  <si>
    <t>28082017-3705</t>
  </si>
  <si>
    <t>S399:Extinction</t>
  </si>
  <si>
    <t>EALE: SSta St Amour</t>
  </si>
  <si>
    <t>S238,9:Extinction</t>
  </si>
  <si>
    <t>29082017-0874</t>
  </si>
  <si>
    <t>UP Voie BN</t>
  </si>
  <si>
    <t>29082017-3150</t>
  </si>
  <si>
    <t>29082017-3652</t>
  </si>
  <si>
    <t>29082017-3105</t>
  </si>
  <si>
    <t>29082017-4268</t>
  </si>
  <si>
    <t>29082017-4229</t>
  </si>
  <si>
    <t>28082017-0215</t>
  </si>
  <si>
    <t>RTE</t>
  </si>
  <si>
    <t>km 333,2</t>
  </si>
  <si>
    <t>30082017-1721</t>
  </si>
  <si>
    <t>30082017-0563</t>
  </si>
  <si>
    <t>30082017-2164</t>
  </si>
  <si>
    <t>30082017-2451</t>
  </si>
  <si>
    <t>30082017-3601</t>
  </si>
  <si>
    <t>30082017-4213</t>
  </si>
  <si>
    <t>orages + pluie</t>
  </si>
  <si>
    <t>30082017-4290</t>
  </si>
  <si>
    <t>avertissement c3 de pa</t>
  </si>
  <si>
    <t>Z 4318+4328:NL</t>
  </si>
  <si>
    <t>C4:S inopiné</t>
  </si>
  <si>
    <t>TOURNUS</t>
  </si>
  <si>
    <t>31082017-0697</t>
  </si>
  <si>
    <t>km411</t>
  </si>
  <si>
    <t>31082017-0845</t>
  </si>
  <si>
    <t>10.1</t>
  </si>
  <si>
    <t>31082017-0965</t>
  </si>
  <si>
    <t>31082017-2239</t>
  </si>
  <si>
    <t>30082017-4804</t>
  </si>
  <si>
    <t>PN 51 ou 52 ou 53:RO</t>
  </si>
  <si>
    <t>aig 44ac:Abs de Kle Dir de G</t>
  </si>
  <si>
    <t>PN 91 km 142.298</t>
  </si>
  <si>
    <t>55330;Disjonction</t>
  </si>
  <si>
    <t>01092017-0514</t>
  </si>
  <si>
    <t>10.3</t>
  </si>
  <si>
    <t>01092017-1804</t>
  </si>
  <si>
    <t>01092017-2396</t>
  </si>
  <si>
    <t>ballast écrasé em 51568</t>
  </si>
  <si>
    <t>01092017-2524</t>
  </si>
  <si>
    <t>01092017-4844</t>
  </si>
  <si>
    <t>01092017-5096</t>
  </si>
  <si>
    <t>02092017-1558</t>
  </si>
  <si>
    <t>patinage</t>
  </si>
  <si>
    <t>02092017-2202</t>
  </si>
  <si>
    <t>jumelage voie 47 fx triage</t>
  </si>
  <si>
    <t>03092017-0225</t>
  </si>
  <si>
    <t>km25.285</t>
  </si>
  <si>
    <t>03092017-0327</t>
  </si>
  <si>
    <t>PN 3</t>
  </si>
  <si>
    <t>03092017-0588</t>
  </si>
  <si>
    <t>vache km 393.900</t>
  </si>
  <si>
    <t>03092017-1167</t>
  </si>
  <si>
    <t>TIERS</t>
  </si>
  <si>
    <t>31082017-3330</t>
  </si>
  <si>
    <t>km 157</t>
  </si>
  <si>
    <t>Divagation de personne.</t>
  </si>
  <si>
    <t>Secteurs Douvot Pompierre et D</t>
  </si>
  <si>
    <t>04092017-2584</t>
  </si>
  <si>
    <t>pn 80</t>
  </si>
  <si>
    <t>02092017-1193</t>
  </si>
  <si>
    <t>02092017-2152</t>
  </si>
  <si>
    <t>05092017-1482</t>
  </si>
  <si>
    <t>vache</t>
  </si>
  <si>
    <t>05092017-3887</t>
  </si>
  <si>
    <t>disque28 de pa</t>
  </si>
  <si>
    <t>06092017-0014</t>
  </si>
  <si>
    <t>premier de la liste de prog ....non pris en compte?!?</t>
  </si>
  <si>
    <t>Recherches en cours SE CCR. Erreur de recallage de l'AC.</t>
  </si>
  <si>
    <t>5771 Blaisy 23h53 Malain BV retard 8 minutes à 0h06 (itinéraire pas tracé). Pb de recalage par AC ?</t>
  </si>
  <si>
    <t>IHM1</t>
  </si>
  <si>
    <t>Signal fermé à l'entrée de Malain.</t>
  </si>
  <si>
    <t>06092017-1053</t>
  </si>
  <si>
    <t>06092017-2537</t>
  </si>
  <si>
    <t>OP 303438</t>
  </si>
  <si>
    <t>06092017-3621</t>
  </si>
  <si>
    <t>PK 285</t>
  </si>
  <si>
    <t>protection electrique empechant l'expedition du 733042
OP 303438 accorée jusqu'à 13h50, rendue à 14h04</t>
  </si>
  <si>
    <t>Absence d'alimentation sur le secteur Gissey Verrey voie 1 au PK 285.</t>
  </si>
  <si>
    <t>7h45: avis par agent de manoeuvre RVB de la présence d'une personne apparemment ivre dans les emprises ZD à l'entrée nord de CSS? abords du km 381.600.
7h50: avis Supervision.
Avis SUGE par CRC.
Remise ordre OCAR à 43207, 489058.
8h20: RAS au passage 43207, et après constatations agent d'escale sur place, reprise service normal.</t>
  </si>
  <si>
    <t>Sr Verrey-Blaisy V1/V2 et- V1 bis</t>
  </si>
  <si>
    <t>1/2/1bis</t>
  </si>
  <si>
    <t>Amorçage 1500 V poste de mise en parrallèle de Turcey.</t>
  </si>
  <si>
    <t>Gare de Chalon S/S</t>
  </si>
  <si>
    <t>Personne ivre divagant sortie nord de la gare.</t>
  </si>
  <si>
    <t>06092017 - 1036</t>
  </si>
  <si>
    <t xml:space="preserve">Obstacle sur la voie ou aux abords  </t>
  </si>
  <si>
    <t>ânes</t>
  </si>
  <si>
    <t>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
Le 893053 signale les ânes au km 145.4 à 8h28, avis chagny à 8h29 et cogc à 8h31.
A 9h, Mr PAQUEAU ( agent voie) signale la disparition des bestiaux.
Dépêche à chagny à 9h02 Avis cogc à 9h05</t>
  </si>
  <si>
    <t xml:space="preserve">06092017 - 2769 </t>
  </si>
  <si>
    <t>FRANOIS BB</t>
  </si>
  <si>
    <t>ARBOIS BV</t>
  </si>
  <si>
    <t>12H39 choc au niveau de torpes avec 4 sangliers. Après visite l'ADC repart sans restriction. La jupe a été abimé.
13H05 L'ADC m'avise que la jupe a bougé et qu'il s'arretera a Mouchard pour essayer de réparer cela.
13H15 L'adc et L'ac de Mouchard ont enlevé la jupe l'adc repart sans restrictyion</t>
  </si>
  <si>
    <t>Collision avec plusieurs sangliers.</t>
  </si>
  <si>
    <t>Divagation de sangliers.</t>
  </si>
  <si>
    <t>Dégagement des carcasses de la ZD.</t>
  </si>
  <si>
    <t>06092017 - 4301</t>
  </si>
  <si>
    <t>BAUME LES DAMES 00</t>
  </si>
  <si>
    <t>HYEVRE PAROISSE 00</t>
  </si>
  <si>
    <t>filet 61 à 62</t>
  </si>
  <si>
    <t xml:space="preserve">20h10 Besancon m avise de l alarme des filets 61a 62. Supervision avisé a 20h13
20h45 Bulletin remis au 894058, lors de ses constataitons (21h05) il me signale un caillou d une trentaine de cm qui est coté voie 2 sans engager la voie. et un caillou de 20cm voie 1 sur la voie mais n empechant pas les circulations de passer
21h09 bulletin remis au 894061 le conducteur me signale ensuite que les agents voie ont retiré le caillou voie 1
21h33 bulletin remis au 894062
21h53 bulletin remis au 60261
22h15 depeche de reprise de la circulation normale voie 1 et voie2
</t>
  </si>
  <si>
    <t>Filet 62</t>
  </si>
  <si>
    <t>Chute pierre de 20kg - 2ème fil cassé en partant du bas au Km 441,010 côté V1.</t>
  </si>
  <si>
    <t>Réparation du fil - réarmement du filet.</t>
  </si>
  <si>
    <t>Divagation d'ânes</t>
  </si>
  <si>
    <t>Divagation d'animaux domestiques.</t>
  </si>
  <si>
    <t>Reprise service suite constatations mécano train + agent d'escale</t>
  </si>
  <si>
    <t>Intervention le 07/09 pour touver le défaut. Remise sous tension à 18h14.</t>
  </si>
  <si>
    <t>4 ânes au bord de la voie 2..</t>
  </si>
  <si>
    <t>Anes remis dans le pré à proximité - tournée du 144+200 au 146+200</t>
  </si>
  <si>
    <t>Sél 101+104 Sr Perrigny Escale et réception.</t>
  </si>
  <si>
    <t>Levée tardive consignation par Agent E PY P2</t>
  </si>
  <si>
    <t>Consignation rendue à 13h45 pour accord 13h50. Demande de recodification 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</si>
</sst>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dd/mm"/>
    <numFmt numFmtId="166" formatCode="d/m/yy\ h:mm;@"/>
    <numFmt numFmtId="167" formatCode="000000"/>
    <numFmt numFmtId="168" formatCode="000.000"/>
    <numFmt numFmtId="169" formatCode="d\ mmm\ yy\ hh:mm:ss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8">
    <xf numFmtId="0" fontId="0" fillId="0" borderId="0"/>
    <xf numFmtId="0" fontId="1" fillId="0" borderId="0"/>
    <xf numFmtId="0" fontId="5" fillId="0" borderId="0"/>
    <xf numFmtId="0" fontId="6" fillId="0" borderId="0"/>
    <xf numFmtId="0" fontId="14" fillId="0" borderId="0"/>
    <xf numFmtId="0" fontId="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1" fillId="0" borderId="0"/>
    <xf numFmtId="0" fontId="22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25" fillId="0" borderId="0"/>
  </cellStyleXfs>
  <cellXfs count="119">
    <xf numFmtId="0" fontId="0" fillId="0" borderId="0" xfId="0"/>
    <xf numFmtId="0" fontId="2" fillId="4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14" fontId="2" fillId="7" borderId="1" xfId="0" applyNumberFormat="1" applyFont="1" applyFill="1" applyBorder="1" applyAlignment="1">
      <alignment horizontal="center" vertical="top" wrapText="1"/>
    </xf>
    <xf numFmtId="164" fontId="2" fillId="7" borderId="1" xfId="0" applyNumberFormat="1" applyFont="1" applyFill="1" applyBorder="1" applyAlignment="1">
      <alignment horizontal="center" vertical="top" wrapText="1"/>
    </xf>
    <xf numFmtId="0" fontId="2" fillId="8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10" borderId="0" xfId="0" applyFont="1" applyFill="1" applyAlignment="1">
      <alignment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2" fillId="11" borderId="2" xfId="0" applyFont="1" applyFill="1" applyBorder="1" applyAlignment="1">
      <alignment horizontal="center" vertical="top" wrapText="1"/>
    </xf>
    <xf numFmtId="0" fontId="7" fillId="11" borderId="1" xfId="0" applyFont="1" applyFill="1" applyBorder="1" applyAlignment="1">
      <alignment horizontal="center" vertical="top" wrapText="1"/>
    </xf>
    <xf numFmtId="167" fontId="7" fillId="5" borderId="1" xfId="0" applyNumberFormat="1" applyFont="1" applyFill="1" applyBorder="1" applyAlignment="1">
      <alignment horizontal="center" vertical="top" wrapText="1"/>
    </xf>
    <xf numFmtId="167" fontId="7" fillId="0" borderId="1" xfId="0" applyNumberFormat="1" applyFont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168" fontId="7" fillId="5" borderId="1" xfId="0" applyNumberFormat="1" applyFont="1" applyFill="1" applyBorder="1" applyAlignment="1">
      <alignment horizontal="center" vertical="top" wrapText="1"/>
    </xf>
    <xf numFmtId="168" fontId="7" fillId="0" borderId="1" xfId="0" applyNumberFormat="1" applyFont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0" fontId="9" fillId="0" borderId="0" xfId="0" applyFont="1"/>
    <xf numFmtId="0" fontId="0" fillId="0" borderId="0" xfId="0" applyNumberFormat="1"/>
    <xf numFmtId="167" fontId="7" fillId="0" borderId="1" xfId="0" applyNumberFormat="1" applyFont="1" applyFill="1" applyBorder="1" applyAlignment="1">
      <alignment horizontal="center" vertical="top" wrapText="1"/>
    </xf>
    <xf numFmtId="166" fontId="3" fillId="0" borderId="1" xfId="0" applyNumberFormat="1" applyFont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168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3" fillId="0" borderId="0" xfId="0" applyFont="1"/>
    <xf numFmtId="0" fontId="0" fillId="0" borderId="5" xfId="0" applyBorder="1"/>
    <xf numFmtId="0" fontId="0" fillId="0" borderId="6" xfId="0" applyBorder="1"/>
    <xf numFmtId="0" fontId="10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3" fillId="0" borderId="8" xfId="0" pivotButton="1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1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164" fontId="2" fillId="0" borderId="1" xfId="0" applyNumberFormat="1" applyFont="1" applyFill="1" applyBorder="1" applyAlignment="1">
      <alignment horizontal="center" vertical="top" wrapText="1"/>
    </xf>
    <xf numFmtId="166" fontId="2" fillId="0" borderId="1" xfId="0" applyNumberFormat="1" applyFont="1" applyFill="1" applyBorder="1" applyAlignment="1">
      <alignment vertical="top" wrapText="1"/>
    </xf>
    <xf numFmtId="0" fontId="10" fillId="0" borderId="0" xfId="0" applyNumberFormat="1" applyFont="1" applyAlignment="1">
      <alignment horizontal="center"/>
    </xf>
    <xf numFmtId="0" fontId="15" fillId="0" borderId="0" xfId="0" applyNumberFormat="1" applyFont="1" applyAlignment="1">
      <alignment horizontal="center"/>
    </xf>
    <xf numFmtId="165" fontId="2" fillId="0" borderId="1" xfId="0" applyNumberFormat="1" applyFont="1" applyFill="1" applyBorder="1" applyAlignment="1">
      <alignment horizontal="center" vertical="top" wrapText="1"/>
    </xf>
    <xf numFmtId="1" fontId="7" fillId="4" borderId="1" xfId="0" applyNumberFormat="1" applyFont="1" applyFill="1" applyBorder="1" applyAlignment="1">
      <alignment horizontal="center" vertical="top" wrapText="1"/>
    </xf>
    <xf numFmtId="0" fontId="7" fillId="4" borderId="2" xfId="0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13" borderId="1" xfId="0" applyFont="1" applyFill="1" applyBorder="1" applyAlignment="1">
      <alignment vertical="top" wrapText="1"/>
    </xf>
    <xf numFmtId="0" fontId="2" fillId="13" borderId="1" xfId="0" applyFont="1" applyFill="1" applyBorder="1" applyAlignment="1">
      <alignment horizontal="center" vertical="top" wrapText="1"/>
    </xf>
    <xf numFmtId="164" fontId="2" fillId="13" borderId="1" xfId="0" applyNumberFormat="1" applyFont="1" applyFill="1" applyBorder="1" applyAlignment="1">
      <alignment horizontal="center" vertical="top" wrapText="1"/>
    </xf>
    <xf numFmtId="0" fontId="12" fillId="0" borderId="8" xfId="0" pivotButton="1" applyFont="1" applyBorder="1" applyAlignment="1">
      <alignment horizontal="center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167" fontId="7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68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166" fontId="2" fillId="0" borderId="1" xfId="0" applyNumberFormat="1" applyFont="1" applyFill="1" applyBorder="1" applyAlignment="1">
      <alignment vertical="top" wrapText="1"/>
    </xf>
    <xf numFmtId="165" fontId="2" fillId="0" borderId="1" xfId="0" applyNumberFormat="1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1" fillId="0" borderId="0" xfId="1"/>
    <xf numFmtId="3" fontId="1" fillId="0" borderId="0" xfId="1" applyNumberFormat="1"/>
    <xf numFmtId="169" fontId="1" fillId="0" borderId="0" xfId="1" applyNumberFormat="1"/>
    <xf numFmtId="22" fontId="0" fillId="0" borderId="0" xfId="0" applyNumberFormat="1"/>
    <xf numFmtId="0" fontId="1" fillId="0" borderId="0" xfId="1"/>
    <xf numFmtId="0" fontId="1" fillId="0" borderId="0" xfId="1"/>
    <xf numFmtId="3" fontId="1" fillId="0" borderId="0" xfId="1" applyNumberFormat="1"/>
    <xf numFmtId="169" fontId="1" fillId="0" borderId="0" xfId="1" applyNumberFormat="1"/>
    <xf numFmtId="0" fontId="1" fillId="0" borderId="0" xfId="1"/>
    <xf numFmtId="0" fontId="11" fillId="0" borderId="8" xfId="0" pivotButton="1" applyFont="1" applyBorder="1" applyAlignment="1">
      <alignment horizontal="center"/>
    </xf>
    <xf numFmtId="14" fontId="0" fillId="0" borderId="0" xfId="0" applyNumberFormat="1" applyAlignment="1">
      <alignment horizontal="left"/>
    </xf>
    <xf numFmtId="0" fontId="2" fillId="4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4" fillId="6" borderId="2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center" vertical="top" wrapText="1"/>
    </xf>
    <xf numFmtId="0" fontId="8" fillId="6" borderId="3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top" wrapText="1"/>
    </xf>
    <xf numFmtId="0" fontId="4" fillId="9" borderId="2" xfId="0" applyFont="1" applyFill="1" applyBorder="1" applyAlignment="1">
      <alignment horizontal="center" vertical="top" wrapText="1"/>
    </xf>
    <xf numFmtId="0" fontId="4" fillId="9" borderId="4" xfId="0" applyFont="1" applyFill="1" applyBorder="1" applyAlignment="1">
      <alignment horizontal="center" vertical="top" wrapText="1"/>
    </xf>
    <xf numFmtId="164" fontId="2" fillId="3" borderId="2" xfId="0" applyNumberFormat="1" applyFont="1" applyFill="1" applyBorder="1" applyAlignment="1">
      <alignment horizontal="center" vertical="top" wrapText="1"/>
    </xf>
    <xf numFmtId="164" fontId="2" fillId="3" borderId="3" xfId="0" applyNumberFormat="1" applyFont="1" applyFill="1" applyBorder="1" applyAlignment="1">
      <alignment horizontal="center" vertical="top" wrapText="1"/>
    </xf>
    <xf numFmtId="164" fontId="2" fillId="3" borderId="4" xfId="0" applyNumberFormat="1" applyFont="1" applyFill="1" applyBorder="1" applyAlignment="1">
      <alignment horizontal="center" vertical="top" wrapText="1"/>
    </xf>
  </cellXfs>
  <cellStyles count="28">
    <cellStyle name="Normal" xfId="0" builtinId="0"/>
    <cellStyle name="Normal 10" xfId="11"/>
    <cellStyle name="Normal 10 2" xfId="24"/>
    <cellStyle name="Normal 11" xfId="12"/>
    <cellStyle name="Normal 11 2" xfId="25"/>
    <cellStyle name="Normal 12" xfId="13"/>
    <cellStyle name="Normal 13" xfId="26"/>
    <cellStyle name="Normal 2" xfId="1"/>
    <cellStyle name="Normal 2 2" xfId="3"/>
    <cellStyle name="Normal 2 2 2" xfId="14"/>
    <cellStyle name="Normal 2 3" xfId="5"/>
    <cellStyle name="Normal 2 4" xfId="27"/>
    <cellStyle name="Normal 3" xfId="2"/>
    <cellStyle name="Normal 4" xfId="4"/>
    <cellStyle name="Normal 4 2" xfId="15"/>
    <cellStyle name="Normal 5" xfId="6"/>
    <cellStyle name="Normal 5 2" xfId="17"/>
    <cellStyle name="Normal 5 3" xfId="16"/>
    <cellStyle name="Normal 6" xfId="7"/>
    <cellStyle name="Normal 6 2" xfId="18"/>
    <cellStyle name="Normal 7" xfId="8"/>
    <cellStyle name="Normal 7 2" xfId="19"/>
    <cellStyle name="Normal 8" xfId="9"/>
    <cellStyle name="Normal 8 2" xfId="20"/>
    <cellStyle name="Normal 9" xfId="10"/>
    <cellStyle name="Normal 9 2" xfId="22"/>
    <cellStyle name="Normal 9 3" xfId="23"/>
    <cellStyle name="Normal 9 4" xfId="21"/>
  </cellStyles>
  <dxfs count="63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theme="9" tint="-0.249977111117893"/>
      </font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9" tint="-0.249977111117893"/>
      </font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color theme="9" tint="-0.249977111117893"/>
      </font>
    </dxf>
  </dxfs>
  <tableStyles count="0" defaultTableStyle="TableStyleMedium2" defaultPivotStyle="PivotStyleLight16"/>
  <colors>
    <mruColors>
      <color rgb="FFFFFFCC"/>
      <color rgb="FFFCFE9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pivotCacheDefinition" Target="pivotCache/pivotCacheDefinition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DN!Tableau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DN'!$B$6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DN'!$A$7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DN'!$B$7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DN'!$C$6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DN'!$A$7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DN'!$C$7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906560"/>
        <c:axId val="107908096"/>
        <c:axId val="0"/>
      </c:bar3DChart>
      <c:catAx>
        <c:axId val="1079065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908096"/>
        <c:crosses val="autoZero"/>
        <c:auto val="1"/>
        <c:lblAlgn val="ctr"/>
        <c:lblOffset val="100"/>
        <c:noMultiLvlLbl val="0"/>
      </c:catAx>
      <c:valAx>
        <c:axId val="10790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9065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DN!Tableau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DN'!$F$7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DN'!$E$8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DN'!$F$8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958464"/>
        <c:axId val="108960000"/>
        <c:axId val="0"/>
      </c:bar3DChart>
      <c:catAx>
        <c:axId val="108958464"/>
        <c:scaling>
          <c:orientation val="minMax"/>
        </c:scaling>
        <c:delete val="0"/>
        <c:axPos val="b"/>
        <c:numFmt formatCode="[$-40C]mmmmm;@" sourceLinked="0"/>
        <c:majorTickMark val="out"/>
        <c:minorTickMark val="none"/>
        <c:tickLblPos val="nextTo"/>
        <c:crossAx val="108960000"/>
        <c:crosses val="autoZero"/>
        <c:auto val="1"/>
        <c:lblAlgn val="ctr"/>
        <c:lblOffset val="100"/>
        <c:noMultiLvlLbl val="0"/>
      </c:catAx>
      <c:valAx>
        <c:axId val="108960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958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DN!Tableau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DN'!$B$13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DN'!$A$14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DN'!$B$14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DN'!$C$13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DN'!$A$14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DN'!$C$14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696512"/>
        <c:axId val="109698048"/>
        <c:axId val="0"/>
      </c:bar3DChart>
      <c:catAx>
        <c:axId val="109696512"/>
        <c:scaling>
          <c:orientation val="minMax"/>
        </c:scaling>
        <c:delete val="0"/>
        <c:axPos val="b"/>
        <c:majorTickMark val="out"/>
        <c:minorTickMark val="none"/>
        <c:tickLblPos val="nextTo"/>
        <c:crossAx val="109698048"/>
        <c:crosses val="autoZero"/>
        <c:auto val="1"/>
        <c:lblAlgn val="ctr"/>
        <c:lblOffset val="100"/>
        <c:noMultiLvlLbl val="0"/>
      </c:catAx>
      <c:valAx>
        <c:axId val="109698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9696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DN!Tableau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DN'!$F$13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DN'!$E$14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DN'!$F$14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3168768"/>
        <c:axId val="113170304"/>
        <c:axId val="0"/>
      </c:bar3DChart>
      <c:catAx>
        <c:axId val="113168768"/>
        <c:scaling>
          <c:orientation val="minMax"/>
        </c:scaling>
        <c:delete val="0"/>
        <c:axPos val="b"/>
        <c:majorTickMark val="out"/>
        <c:minorTickMark val="none"/>
        <c:tickLblPos val="nextTo"/>
        <c:crossAx val="113170304"/>
        <c:crosses val="autoZero"/>
        <c:auto val="1"/>
        <c:lblAlgn val="ctr"/>
        <c:lblOffset val="100"/>
        <c:noMultiLvlLbl val="0"/>
      </c:catAx>
      <c:valAx>
        <c:axId val="113170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31687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BN!Tableau croisé dynamique5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BN'!$B$5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BN'!$A$6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BN'!$C$5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BN'!$A$6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530496"/>
        <c:axId val="107540480"/>
        <c:axId val="0"/>
      </c:bar3DChart>
      <c:catAx>
        <c:axId val="107530496"/>
        <c:scaling>
          <c:orientation val="minMax"/>
        </c:scaling>
        <c:delete val="0"/>
        <c:axPos val="b"/>
        <c:majorTickMark val="out"/>
        <c:minorTickMark val="none"/>
        <c:tickLblPos val="nextTo"/>
        <c:crossAx val="107540480"/>
        <c:crosses val="autoZero"/>
        <c:auto val="1"/>
        <c:lblAlgn val="ctr"/>
        <c:lblOffset val="100"/>
        <c:noMultiLvlLbl val="0"/>
      </c:catAx>
      <c:valAx>
        <c:axId val="10754048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75304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BN!Tableau croisé dynamique13</c:name>
    <c:fmtId val="12"/>
  </c:pivotSource>
  <c:chart>
    <c:title>
      <c:layout>
        <c:manualLayout>
          <c:xMode val="edge"/>
          <c:yMode val="edge"/>
          <c:x val="0.35969630648089368"/>
          <c:y val="0.20547036883547451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BN'!$I$5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BN'!$H$6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897600"/>
        <c:axId val="107899136"/>
        <c:axId val="0"/>
      </c:bar3DChart>
      <c:catAx>
        <c:axId val="10789760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899136"/>
        <c:crosses val="autoZero"/>
        <c:auto val="1"/>
        <c:lblAlgn val="ctr"/>
        <c:lblOffset val="100"/>
        <c:noMultiLvlLbl val="0"/>
      </c:catAx>
      <c:valAx>
        <c:axId val="10789913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78976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BN!Tableau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BN'!$B$11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BN'!$A$12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BN'!$B$12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BN'!$C$11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BN'!$A$12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BN'!$C$12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393216"/>
        <c:axId val="108394752"/>
        <c:axId val="0"/>
      </c:bar3DChart>
      <c:catAx>
        <c:axId val="108393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08394752"/>
        <c:crosses val="autoZero"/>
        <c:auto val="1"/>
        <c:lblAlgn val="ctr"/>
        <c:lblOffset val="100"/>
        <c:noMultiLvlLbl val="0"/>
      </c:catAx>
      <c:valAx>
        <c:axId val="108394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393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gradFill>
        <a:gsLst>
          <a:gs pos="0">
            <a:schemeClr val="accent1">
              <a:tint val="66000"/>
              <a:satMod val="160000"/>
            </a:schemeClr>
          </a:gs>
          <a:gs pos="50000">
            <a:schemeClr val="accent1">
              <a:tint val="44500"/>
              <a:satMod val="160000"/>
            </a:schemeClr>
          </a:gs>
          <a:gs pos="100000">
            <a:schemeClr val="accent1">
              <a:tint val="23500"/>
              <a:satMod val="160000"/>
            </a:schemeClr>
          </a:gs>
        </a:gsLst>
        <a:lin ang="5400000" scaled="0"/>
      </a:gradFill>
    </a:ln>
  </c:spPr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BN!Tableau croisé dynamique5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BN'!$F$11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BN'!$E$12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BN'!$F$12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407424"/>
        <c:axId val="108413312"/>
        <c:axId val="0"/>
      </c:bar3DChart>
      <c:catAx>
        <c:axId val="1084074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8413312"/>
        <c:crosses val="autoZero"/>
        <c:auto val="1"/>
        <c:lblAlgn val="ctr"/>
        <c:lblOffset val="100"/>
        <c:noMultiLvlLbl val="0"/>
      </c:catAx>
      <c:valAx>
        <c:axId val="108413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407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CSS!Tableau croisé dynamique8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CSS'!$B$5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CSS'!$A$6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CSS'!$C$5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CSS'!$A$6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525824"/>
        <c:axId val="108535808"/>
        <c:axId val="0"/>
      </c:bar3DChart>
      <c:catAx>
        <c:axId val="1085258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8535808"/>
        <c:crosses val="autoZero"/>
        <c:auto val="1"/>
        <c:lblAlgn val="ctr"/>
        <c:lblOffset val="100"/>
        <c:noMultiLvlLbl val="0"/>
      </c:catAx>
      <c:valAx>
        <c:axId val="10853580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8525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CSS!Tableau croisé dynamique10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CSS'!$I$5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CSS'!$H$6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564864"/>
        <c:axId val="108566400"/>
        <c:axId val="0"/>
      </c:bar3DChart>
      <c:catAx>
        <c:axId val="108564864"/>
        <c:scaling>
          <c:orientation val="minMax"/>
        </c:scaling>
        <c:delete val="0"/>
        <c:axPos val="b"/>
        <c:majorTickMark val="out"/>
        <c:minorTickMark val="none"/>
        <c:tickLblPos val="nextTo"/>
        <c:crossAx val="108566400"/>
        <c:crosses val="autoZero"/>
        <c:auto val="1"/>
        <c:lblAlgn val="ctr"/>
        <c:lblOffset val="100"/>
        <c:noMultiLvlLbl val="0"/>
      </c:catAx>
      <c:valAx>
        <c:axId val="10856640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8564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CSS!Tableau croisé dynamique6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CSS'!$B$14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CSS'!$A$15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CSS'!$B$15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CSS'!$C$14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CSS'!$A$15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CSS'!$C$15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108822912"/>
        <c:axId val="108824448"/>
        <c:axId val="0"/>
      </c:bar3DChart>
      <c:catAx>
        <c:axId val="1088229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08824448"/>
        <c:crosses val="autoZero"/>
        <c:auto val="1"/>
        <c:lblAlgn val="ctr"/>
        <c:lblOffset val="100"/>
        <c:noMultiLvlLbl val="0"/>
      </c:catAx>
      <c:valAx>
        <c:axId val="1088244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882291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CSS!Tableau croisé dynamique8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CSS'!$F$14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CSS'!$E$15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CSS'!$F$15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923520"/>
        <c:axId val="108925312"/>
        <c:axId val="0"/>
      </c:bar3DChart>
      <c:catAx>
        <c:axId val="108923520"/>
        <c:scaling>
          <c:orientation val="minMax"/>
        </c:scaling>
        <c:delete val="0"/>
        <c:axPos val="b"/>
        <c:majorTickMark val="out"/>
        <c:minorTickMark val="none"/>
        <c:tickLblPos val="nextTo"/>
        <c:crossAx val="108925312"/>
        <c:crosses val="autoZero"/>
        <c:auto val="1"/>
        <c:lblAlgn val="ctr"/>
        <c:lblOffset val="100"/>
        <c:noMultiLvlLbl val="0"/>
      </c:catAx>
      <c:valAx>
        <c:axId val="108925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923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[Incidents.xlsx]EALE!Tableau croisé dynamique14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EALE!$B$5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EALE!$A$6:$A$7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EALE!$B$6:$B$7</c:f>
              <c:numCache>
                <c:formatCode>0</c:formatCode>
                <c:ptCount val="1"/>
                <c:pt idx="0">
                  <c:v>6</c:v>
                </c:pt>
              </c:numCache>
            </c:numRef>
          </c:val>
        </c:ser>
        <c:ser>
          <c:idx val="1"/>
          <c:order val="1"/>
          <c:tx>
            <c:strRef>
              <c:f>EALE!$C$5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EALE!$A$6:$A$7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EALE!$C$6:$C$7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321216"/>
        <c:axId val="109331200"/>
        <c:axId val="0"/>
      </c:bar3DChart>
      <c:catAx>
        <c:axId val="109321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09331200"/>
        <c:crosses val="autoZero"/>
        <c:auto val="1"/>
        <c:lblAlgn val="ctr"/>
        <c:lblOffset val="100"/>
        <c:noMultiLvlLbl val="0"/>
      </c:catAx>
      <c:valAx>
        <c:axId val="10933120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9321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[Incidents.xlsx]EALE!Tableau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1168766968937266E-2"/>
          <c:y val="0.34125692068110886"/>
          <c:w val="0.83179730202482827"/>
          <c:h val="0.4537752313510304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EALE!$I$5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EALE!$H$6:$H$7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EALE!$I$6:$I$7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352064"/>
        <c:axId val="109353600"/>
        <c:axId val="0"/>
      </c:bar3DChart>
      <c:catAx>
        <c:axId val="109352064"/>
        <c:scaling>
          <c:orientation val="minMax"/>
        </c:scaling>
        <c:delete val="0"/>
        <c:axPos val="b"/>
        <c:majorTickMark val="out"/>
        <c:minorTickMark val="none"/>
        <c:tickLblPos val="nextTo"/>
        <c:crossAx val="109353600"/>
        <c:crosses val="autoZero"/>
        <c:auto val="1"/>
        <c:lblAlgn val="ctr"/>
        <c:lblOffset val="100"/>
        <c:noMultiLvlLbl val="0"/>
      </c:catAx>
      <c:valAx>
        <c:axId val="109353600"/>
        <c:scaling>
          <c:orientation val="minMax"/>
        </c:scaling>
        <c:delete val="0"/>
        <c:axPos val="l"/>
        <c:majorGridlines/>
        <c:numFmt formatCode="General" sourceLinked="0"/>
        <c:majorTickMark val="out"/>
        <c:minorTickMark val="none"/>
        <c:tickLblPos val="nextTo"/>
        <c:crossAx val="109352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[Incidents.xlsx]UO Tx!Tableau croisé dynamique11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'UO Tx'!$B$5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'UO Tx'!$A$6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'UO Tx'!$C$5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'UO Tx'!$A$6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700224"/>
        <c:axId val="109701760"/>
        <c:axId val="0"/>
      </c:bar3DChart>
      <c:catAx>
        <c:axId val="1097002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9701760"/>
        <c:crosses val="autoZero"/>
        <c:auto val="1"/>
        <c:lblAlgn val="ctr"/>
        <c:lblOffset val="100"/>
        <c:noMultiLvlLbl val="0"/>
      </c:catAx>
      <c:valAx>
        <c:axId val="10970176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97002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[Incidents.xlsx]UO Tx!Tableau croisé dynamique18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'UO Tx'!$I$5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'UO Tx'!$H$6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792256"/>
        <c:axId val="109798144"/>
        <c:axId val="0"/>
      </c:bar3DChart>
      <c:catAx>
        <c:axId val="109792256"/>
        <c:scaling>
          <c:orientation val="minMax"/>
        </c:scaling>
        <c:delete val="0"/>
        <c:axPos val="b"/>
        <c:majorTickMark val="out"/>
        <c:minorTickMark val="none"/>
        <c:tickLblPos val="nextTo"/>
        <c:crossAx val="109798144"/>
        <c:crosses val="autoZero"/>
        <c:auto val="1"/>
        <c:lblAlgn val="ctr"/>
        <c:lblOffset val="100"/>
        <c:noMultiLvlLbl val="0"/>
      </c:catAx>
      <c:valAx>
        <c:axId val="10979814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979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[Incidents.xlsx]ELOG!Tableau croisé dynamique13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ELOG!$B$5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ELOG!$A$6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ELOG!$C$5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ELOG!$A$6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0258816"/>
        <c:axId val="110317952"/>
        <c:axId val="0"/>
      </c:bar3DChart>
      <c:catAx>
        <c:axId val="110258816"/>
        <c:scaling>
          <c:orientation val="minMax"/>
        </c:scaling>
        <c:delete val="0"/>
        <c:axPos val="b"/>
        <c:majorTickMark val="out"/>
        <c:minorTickMark val="none"/>
        <c:tickLblPos val="nextTo"/>
        <c:crossAx val="110317952"/>
        <c:crosses val="autoZero"/>
        <c:auto val="1"/>
        <c:lblAlgn val="ctr"/>
        <c:lblOffset val="100"/>
        <c:noMultiLvlLbl val="0"/>
      </c:catAx>
      <c:valAx>
        <c:axId val="11031795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10258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[Incidents.xlsx]ELOG!Tableau croisé dynamique5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ELOG!$I$5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ELOG!$H$6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0359296"/>
        <c:axId val="110360832"/>
        <c:axId val="0"/>
      </c:bar3DChart>
      <c:catAx>
        <c:axId val="110359296"/>
        <c:scaling>
          <c:orientation val="minMax"/>
        </c:scaling>
        <c:delete val="0"/>
        <c:axPos val="b"/>
        <c:majorTickMark val="out"/>
        <c:minorTickMark val="none"/>
        <c:tickLblPos val="nextTo"/>
        <c:crossAx val="110360832"/>
        <c:crosses val="autoZero"/>
        <c:auto val="1"/>
        <c:lblAlgn val="ctr"/>
        <c:lblOffset val="100"/>
        <c:noMultiLvlLbl val="0"/>
      </c:catAx>
      <c:valAx>
        <c:axId val="11036083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10359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[Incidents.xlsx]INFP BFC!Tableau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'INFP BFC'!$B$6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'INFP BFC'!$A$7:$A$8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'INFP BFC'!$B$7:$B$8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'INFP BFC'!$C$6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'INFP BFC'!$A$7:$A$8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'INFP BFC'!$C$7:$C$8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0961024"/>
        <c:axId val="110962560"/>
        <c:axId val="0"/>
      </c:bar3DChart>
      <c:catAx>
        <c:axId val="110961024"/>
        <c:scaling>
          <c:orientation val="minMax"/>
        </c:scaling>
        <c:delete val="0"/>
        <c:axPos val="b"/>
        <c:majorTickMark val="out"/>
        <c:minorTickMark val="none"/>
        <c:tickLblPos val="nextTo"/>
        <c:crossAx val="110962560"/>
        <c:crosses val="autoZero"/>
        <c:auto val="1"/>
        <c:lblAlgn val="ctr"/>
        <c:lblOffset val="100"/>
        <c:noMultiLvlLbl val="0"/>
      </c:catAx>
      <c:valAx>
        <c:axId val="110962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9610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[Incidents.xlsx]INFP BFC!Tableau croisé dynamique7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'INFP BFC'!$H$6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'INFP BFC'!$G$7:$G$8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'INFP BFC'!$H$7:$H$8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0983424"/>
        <c:axId val="110989312"/>
        <c:axId val="0"/>
      </c:bar3DChart>
      <c:catAx>
        <c:axId val="110983424"/>
        <c:scaling>
          <c:orientation val="minMax"/>
        </c:scaling>
        <c:delete val="0"/>
        <c:axPos val="b"/>
        <c:majorTickMark val="out"/>
        <c:minorTickMark val="none"/>
        <c:tickLblPos val="nextTo"/>
        <c:crossAx val="110989312"/>
        <c:crosses val="autoZero"/>
        <c:auto val="1"/>
        <c:lblAlgn val="ctr"/>
        <c:lblOffset val="100"/>
        <c:noMultiLvlLbl val="0"/>
      </c:catAx>
      <c:valAx>
        <c:axId val="110989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983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Résultats régularité par rapport à l'objectif 2017</a:t>
            </a:r>
          </a:p>
        </c:rich>
      </c:tx>
      <c:layout>
        <c:manualLayout>
          <c:xMode val="edge"/>
          <c:yMode val="edge"/>
          <c:x val="0.14037963608979256"/>
          <c:y val="2.6143790849673203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'INFP BFC'!$E$6</c:f>
              <c:strCache>
                <c:ptCount val="1"/>
                <c:pt idx="0">
                  <c:v>Cumul</c:v>
                </c:pt>
              </c:strCache>
            </c:strRef>
          </c:tx>
          <c:marker>
            <c:symbol val="none"/>
          </c:marker>
          <c:cat>
            <c:strRef>
              <c:f>'INFP BFC'!$D$7:$D$18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BFC'!$E$7:$E$18</c:f>
              <c:numCache>
                <c:formatCode>General</c:formatCode>
                <c:ptCount val="12"/>
                <c:pt idx="0">
                  <c:v>0</c:v>
                </c:pt>
                <c:pt idx="1">
                  <c:v>12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'INFP BFC'!$F$6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'INFP BFC'!$D$7:$D$18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BFC'!$F$7:$F$18</c:f>
              <c:numCache>
                <c:formatCode>General</c:formatCode>
                <c:ptCount val="12"/>
                <c:pt idx="0">
                  <c:v>68000</c:v>
                </c:pt>
                <c:pt idx="1">
                  <c:v>68000</c:v>
                </c:pt>
                <c:pt idx="2">
                  <c:v>68000</c:v>
                </c:pt>
                <c:pt idx="3">
                  <c:v>68000</c:v>
                </c:pt>
                <c:pt idx="4">
                  <c:v>68000</c:v>
                </c:pt>
                <c:pt idx="5">
                  <c:v>68000</c:v>
                </c:pt>
                <c:pt idx="6">
                  <c:v>68000</c:v>
                </c:pt>
                <c:pt idx="7">
                  <c:v>68000</c:v>
                </c:pt>
                <c:pt idx="8">
                  <c:v>68000</c:v>
                </c:pt>
                <c:pt idx="9">
                  <c:v>68000</c:v>
                </c:pt>
                <c:pt idx="10">
                  <c:v>68000</c:v>
                </c:pt>
                <c:pt idx="11">
                  <c:v>68000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223936"/>
        <c:axId val="111225472"/>
      </c:lineChart>
      <c:catAx>
        <c:axId val="111223936"/>
        <c:scaling>
          <c:orientation val="minMax"/>
        </c:scaling>
        <c:delete val="0"/>
        <c:axPos val="b"/>
        <c:majorTickMark val="none"/>
        <c:minorTickMark val="none"/>
        <c:tickLblPos val="nextTo"/>
        <c:crossAx val="111225472"/>
        <c:crosses val="autoZero"/>
        <c:auto val="1"/>
        <c:lblAlgn val="ctr"/>
        <c:lblOffset val="100"/>
        <c:noMultiLvlLbl val="0"/>
      </c:catAx>
      <c:valAx>
        <c:axId val="111225472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1112239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Résultats IO par rapport à l'objectif 2017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'INFP BFC'!$J$6</c:f>
              <c:strCache>
                <c:ptCount val="1"/>
                <c:pt idx="0">
                  <c:v>Cumul</c:v>
                </c:pt>
              </c:strCache>
            </c:strRef>
          </c:tx>
          <c:marker>
            <c:symbol val="none"/>
          </c:marker>
          <c:cat>
            <c:strRef>
              <c:f>'INFP BFC'!$I$7:$I$18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BFC'!$J$7:$J$18</c:f>
              <c:numCache>
                <c:formatCode>General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'INFP BFC'!$K$6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'INFP BFC'!$I$7:$I$18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BFC'!$K$7:$K$18</c:f>
              <c:numCache>
                <c:formatCode>General</c:formatCode>
                <c:ptCount val="12"/>
                <c:pt idx="0">
                  <c:v>780</c:v>
                </c:pt>
                <c:pt idx="1">
                  <c:v>780</c:v>
                </c:pt>
                <c:pt idx="2">
                  <c:v>780</c:v>
                </c:pt>
                <c:pt idx="3">
                  <c:v>780</c:v>
                </c:pt>
                <c:pt idx="4">
                  <c:v>780</c:v>
                </c:pt>
                <c:pt idx="5">
                  <c:v>780</c:v>
                </c:pt>
                <c:pt idx="6">
                  <c:v>780</c:v>
                </c:pt>
                <c:pt idx="7">
                  <c:v>780</c:v>
                </c:pt>
                <c:pt idx="8">
                  <c:v>780</c:v>
                </c:pt>
                <c:pt idx="9">
                  <c:v>780</c:v>
                </c:pt>
                <c:pt idx="10">
                  <c:v>780</c:v>
                </c:pt>
                <c:pt idx="11">
                  <c:v>780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271936"/>
        <c:axId val="111273472"/>
      </c:lineChart>
      <c:catAx>
        <c:axId val="111271936"/>
        <c:scaling>
          <c:orientation val="minMax"/>
        </c:scaling>
        <c:delete val="0"/>
        <c:axPos val="b"/>
        <c:majorTickMark val="none"/>
        <c:minorTickMark val="none"/>
        <c:tickLblPos val="nextTo"/>
        <c:crossAx val="111273472"/>
        <c:crosses val="autoZero"/>
        <c:auto val="1"/>
        <c:lblAlgn val="ctr"/>
        <c:lblOffset val="100"/>
        <c:noMultiLvlLbl val="0"/>
      </c:catAx>
      <c:valAx>
        <c:axId val="111273472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1112719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</xdr:colOff>
      <xdr:row>20</xdr:row>
      <xdr:rowOff>66674</xdr:rowOff>
    </xdr:from>
    <xdr:to>
      <xdr:col>4</xdr:col>
      <xdr:colOff>47625</xdr:colOff>
      <xdr:row>36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233362</xdr:colOff>
      <xdr:row>20</xdr:row>
      <xdr:rowOff>57150</xdr:rowOff>
    </xdr:from>
    <xdr:to>
      <xdr:col>7</xdr:col>
      <xdr:colOff>1104900</xdr:colOff>
      <xdr:row>36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0.65296</cdr:x>
      <cdr:y>0.0326</cdr:y>
    </cdr:from>
    <cdr:to>
      <cdr:x>0.89727</cdr:x>
      <cdr:y>0.20341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45396" y="98433"/>
          <a:ext cx="1064617" cy="5157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14000 mn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0.65596</cdr:x>
      <cdr:y>0.03878</cdr:y>
    </cdr:from>
    <cdr:to>
      <cdr:x>0.93015</cdr:x>
      <cdr:y>0.19811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683524" y="117463"/>
          <a:ext cx="1121714" cy="4826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185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33336</xdr:colOff>
      <xdr:row>27</xdr:row>
      <xdr:rowOff>9524</xdr:rowOff>
    </xdr:from>
    <xdr:to>
      <xdr:col>3</xdr:col>
      <xdr:colOff>1523999</xdr:colOff>
      <xdr:row>43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1890712</xdr:colOff>
      <xdr:row>26</xdr:row>
      <xdr:rowOff>180974</xdr:rowOff>
    </xdr:from>
    <xdr:to>
      <xdr:col>8</xdr:col>
      <xdr:colOff>533400</xdr:colOff>
      <xdr:row>43</xdr:row>
      <xdr:rowOff>19049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0.63872</cdr:x>
      <cdr:y>0.04747</cdr:y>
    </cdr:from>
    <cdr:to>
      <cdr:x>0.89128</cdr:x>
      <cdr:y>0.21511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965857" y="146045"/>
          <a:ext cx="1172757" cy="5157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4500 mn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0.67381</cdr:x>
      <cdr:y>0.03199</cdr:y>
    </cdr:from>
    <cdr:to>
      <cdr:x>0.93293</cdr:x>
      <cdr:y>0.18885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679532" y="98420"/>
          <a:ext cx="1030456" cy="4825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30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19</xdr:row>
      <xdr:rowOff>0</xdr:rowOff>
    </xdr:from>
    <xdr:to>
      <xdr:col>6</xdr:col>
      <xdr:colOff>76200</xdr:colOff>
      <xdr:row>37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</xdr:colOff>
      <xdr:row>19</xdr:row>
      <xdr:rowOff>28575</xdr:rowOff>
    </xdr:from>
    <xdr:to>
      <xdr:col>12</xdr:col>
      <xdr:colOff>19050</xdr:colOff>
      <xdr:row>38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0.58701</cdr:x>
      <cdr:y>0.00089</cdr:y>
    </cdr:from>
    <cdr:to>
      <cdr:x>0.83778</cdr:x>
      <cdr:y>0.12032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516072" y="3175"/>
          <a:ext cx="1074854" cy="425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9000 mn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0.56295</cdr:x>
      <cdr:y>0.0114</cdr:y>
    </cdr:from>
    <cdr:to>
      <cdr:x>0.95137</cdr:x>
      <cdr:y>0.13421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83731" y="41279"/>
          <a:ext cx="1851700" cy="4445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 baseline="0">
              <a:solidFill>
                <a:srgbClr val="C00000"/>
              </a:solidFill>
            </a:rPr>
            <a:t>210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104774</xdr:colOff>
      <xdr:row>20</xdr:row>
      <xdr:rowOff>161925</xdr:rowOff>
    </xdr:from>
    <xdr:to>
      <xdr:col>3</xdr:col>
      <xdr:colOff>1857375</xdr:colOff>
      <xdr:row>39</xdr:row>
      <xdr:rowOff>9525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23811</xdr:colOff>
      <xdr:row>20</xdr:row>
      <xdr:rowOff>161925</xdr:rowOff>
    </xdr:from>
    <xdr:to>
      <xdr:col>8</xdr:col>
      <xdr:colOff>1581149</xdr:colOff>
      <xdr:row>38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0.64408</cdr:x>
      <cdr:y>0.0175</cdr:y>
    </cdr:from>
    <cdr:to>
      <cdr:x>0.87908</cdr:x>
      <cdr:y>0.16707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754536" y="60674"/>
          <a:ext cx="1369915" cy="518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1500 mn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0.68945</cdr:x>
      <cdr:y>0.01779</cdr:y>
    </cdr:from>
    <cdr:to>
      <cdr:x>0.98253</cdr:x>
      <cdr:y>0.16011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759613" y="60324"/>
          <a:ext cx="1598201" cy="4825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18</xdr:row>
      <xdr:rowOff>28574</xdr:rowOff>
    </xdr:from>
    <xdr:to>
      <xdr:col>6</xdr:col>
      <xdr:colOff>0</xdr:colOff>
      <xdr:row>37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</xdr:colOff>
      <xdr:row>18</xdr:row>
      <xdr:rowOff>33337</xdr:rowOff>
    </xdr:from>
    <xdr:to>
      <xdr:col>10</xdr:col>
      <xdr:colOff>504825</xdr:colOff>
      <xdr:row>36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0.6284</cdr:x>
      <cdr:y>0</cdr:y>
    </cdr:from>
    <cdr:to>
      <cdr:x>0.90802</cdr:x>
      <cdr:y>0.2069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232150" y="0"/>
          <a:ext cx="1438275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14000 mn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0.53909</cdr:x>
      <cdr:y>0.0103</cdr:y>
    </cdr:from>
    <cdr:to>
      <cdr:x>0.97362</cdr:x>
      <cdr:y>0.21432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1784350" y="31750"/>
          <a:ext cx="1438275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160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152399</xdr:rowOff>
    </xdr:from>
    <xdr:to>
      <xdr:col>3</xdr:col>
      <xdr:colOff>2338388</xdr:colOff>
      <xdr:row>47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2652712</xdr:colOff>
      <xdr:row>25</xdr:row>
      <xdr:rowOff>95249</xdr:rowOff>
    </xdr:from>
    <xdr:to>
      <xdr:col>8</xdr:col>
      <xdr:colOff>904875</xdr:colOff>
      <xdr:row>47</xdr:row>
      <xdr:rowOff>85724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0.65083</cdr:x>
      <cdr:y>0.02582</cdr:y>
    </cdr:from>
    <cdr:to>
      <cdr:x>0.87186</cdr:x>
      <cdr:y>0.14916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175125" y="107950"/>
          <a:ext cx="1417938" cy="5157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2000 mn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0.59244</cdr:x>
      <cdr:y>0.02582</cdr:y>
    </cdr:from>
    <cdr:to>
      <cdr:x>0.82541</cdr:x>
      <cdr:y>0.19521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908981" y="107950"/>
          <a:ext cx="1143907" cy="7083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18</xdr:row>
      <xdr:rowOff>171451</xdr:rowOff>
    </xdr:from>
    <xdr:to>
      <xdr:col>6</xdr:col>
      <xdr:colOff>33338</xdr:colOff>
      <xdr:row>35</xdr:row>
      <xdr:rowOff>152401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14286</xdr:colOff>
      <xdr:row>18</xdr:row>
      <xdr:rowOff>176211</xdr:rowOff>
    </xdr:from>
    <xdr:to>
      <xdr:col>13</xdr:col>
      <xdr:colOff>66674</xdr:colOff>
      <xdr:row>35</xdr:row>
      <xdr:rowOff>161924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0.63366</cdr:x>
      <cdr:y>0.01775</cdr:y>
    </cdr:from>
    <cdr:to>
      <cdr:x>0.9473</cdr:x>
      <cdr:y>0.17751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290527" y="57150"/>
          <a:ext cx="1133711" cy="5143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4000 mn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0.5851</cdr:x>
      <cdr:y>0.01871</cdr:y>
    </cdr:from>
    <cdr:to>
      <cdr:x>0.7774</cdr:x>
      <cdr:y>0.16987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279775" y="60325"/>
          <a:ext cx="1077914" cy="4873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18</xdr:row>
      <xdr:rowOff>190499</xdr:rowOff>
    </xdr:from>
    <xdr:to>
      <xdr:col>6</xdr:col>
      <xdr:colOff>28576</xdr:colOff>
      <xdr:row>36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14286</xdr:colOff>
      <xdr:row>18</xdr:row>
      <xdr:rowOff>185736</xdr:rowOff>
    </xdr:from>
    <xdr:to>
      <xdr:col>13</xdr:col>
      <xdr:colOff>57150</xdr:colOff>
      <xdr:row>36</xdr:row>
      <xdr:rowOff>47624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0.71252</cdr:x>
      <cdr:y>0.03899</cdr:y>
    </cdr:from>
    <cdr:to>
      <cdr:x>0.95168</cdr:x>
      <cdr:y>0.18713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635378" y="127012"/>
          <a:ext cx="1555873" cy="48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8000 mn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0.60166</cdr:x>
      <cdr:y>0.03893</cdr:y>
    </cdr:from>
    <cdr:to>
      <cdr:x>0.92673</cdr:x>
      <cdr:y>0.18685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79725" y="127000"/>
          <a:ext cx="1555873" cy="48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50 IO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190499</xdr:rowOff>
    </xdr:from>
    <xdr:to>
      <xdr:col>6</xdr:col>
      <xdr:colOff>9525</xdr:colOff>
      <xdr:row>42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14287</xdr:colOff>
      <xdr:row>23</xdr:row>
      <xdr:rowOff>161925</xdr:rowOff>
    </xdr:from>
    <xdr:to>
      <xdr:col>11</xdr:col>
      <xdr:colOff>723900</xdr:colOff>
      <xdr:row>41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0.71152</cdr:x>
      <cdr:y>0.03683</cdr:y>
    </cdr:from>
    <cdr:to>
      <cdr:x>0.94658</cdr:x>
      <cdr:y>0.17679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137150" y="127000"/>
          <a:ext cx="1697109" cy="482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1000 mn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57149</xdr:rowOff>
    </xdr:from>
    <xdr:to>
      <xdr:col>2</xdr:col>
      <xdr:colOff>804863</xdr:colOff>
      <xdr:row>32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990600</xdr:colOff>
      <xdr:row>18</xdr:row>
      <xdr:rowOff>161924</xdr:rowOff>
    </xdr:from>
    <xdr:to>
      <xdr:col>10</xdr:col>
      <xdr:colOff>428625</xdr:colOff>
      <xdr:row>33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33</xdr:row>
      <xdr:rowOff>66675</xdr:rowOff>
    </xdr:from>
    <xdr:to>
      <xdr:col>3</xdr:col>
      <xdr:colOff>704850</xdr:colOff>
      <xdr:row>48</xdr:row>
      <xdr:rowOff>123825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1123949</xdr:colOff>
      <xdr:row>34</xdr:row>
      <xdr:rowOff>85724</xdr:rowOff>
    </xdr:from>
    <xdr:to>
      <xdr:col>9</xdr:col>
      <xdr:colOff>200024</xdr:colOff>
      <xdr:row>49</xdr:row>
      <xdr:rowOff>57149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0.64698</cdr:x>
      <cdr:y>0.00755</cdr:y>
    </cdr:from>
    <cdr:to>
      <cdr:x>0.9376</cdr:x>
      <cdr:y>0.17151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3651250" y="22225"/>
          <a:ext cx="1640159" cy="482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68000 mn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0.75823</cdr:x>
      <cdr:y>0.16165</cdr:y>
    </cdr:from>
    <cdr:to>
      <cdr:x>0.97806</cdr:x>
      <cdr:y>0.3311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365239" y="460389"/>
          <a:ext cx="685746" cy="4825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780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ristophe\incidents\Nouveau%20fichier%20incidents\Fichier%20incidents%20P&#244;le%20Q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Incidents%20UPSES%20Dijon\Incidents%20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Incidents%20UPSES%20Dijon\Copie%20de%20Incidents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ients"/>
      <sheetName val="Menus déroulant"/>
    </sheetNames>
    <sheetDataSet>
      <sheetData sheetId="0" refreshError="1"/>
      <sheetData sheetId="1">
        <row r="4">
          <cell r="A4" t="str">
            <v>Aiguille_taquet</v>
          </cell>
        </row>
        <row r="5">
          <cell r="A5" t="str">
            <v>Alimentation</v>
          </cell>
        </row>
        <row r="6">
          <cell r="A6" t="str">
            <v>Autre</v>
          </cell>
        </row>
        <row r="7">
          <cell r="A7" t="str">
            <v>Caténaire</v>
          </cell>
        </row>
        <row r="8">
          <cell r="A8" t="str">
            <v>CDV</v>
          </cell>
        </row>
        <row r="9">
          <cell r="A9" t="str">
            <v>Centre</v>
          </cell>
        </row>
        <row r="10">
          <cell r="A10" t="str">
            <v>DBC</v>
          </cell>
        </row>
        <row r="11">
          <cell r="A11" t="str">
            <v>LTV</v>
          </cell>
        </row>
        <row r="12">
          <cell r="A12" t="str">
            <v>PAI</v>
          </cell>
        </row>
        <row r="13">
          <cell r="A13" t="str">
            <v>PN</v>
          </cell>
        </row>
        <row r="14">
          <cell r="A14" t="str">
            <v>SAAT</v>
          </cell>
        </row>
        <row r="15">
          <cell r="A15" t="str">
            <v>SIAM</v>
          </cell>
        </row>
        <row r="16">
          <cell r="A16" t="str">
            <v>Signal</v>
          </cell>
        </row>
        <row r="17">
          <cell r="A17" t="str">
            <v>TVP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105">
          <cell r="D105" t="str">
            <v>Lézinnes / NSR</v>
          </cell>
        </row>
        <row r="106">
          <cell r="D106" t="str">
            <v>NSR</v>
          </cell>
        </row>
        <row r="107">
          <cell r="D107" t="str">
            <v>BAL NSR / LL</v>
          </cell>
        </row>
        <row r="108">
          <cell r="D108" t="str">
            <v>NSR / LL</v>
          </cell>
        </row>
        <row r="109">
          <cell r="D109" t="str">
            <v>Aisy</v>
          </cell>
        </row>
        <row r="110">
          <cell r="D110" t="str">
            <v>BIF 241</v>
          </cell>
        </row>
        <row r="111">
          <cell r="D111" t="str">
            <v>Montbard</v>
          </cell>
        </row>
        <row r="112">
          <cell r="D112" t="str">
            <v>Nogent</v>
          </cell>
        </row>
        <row r="113">
          <cell r="D113" t="str">
            <v>BIF 248</v>
          </cell>
        </row>
        <row r="114">
          <cell r="D114" t="str">
            <v>Les Laumes</v>
          </cell>
        </row>
        <row r="115">
          <cell r="D115" t="str">
            <v>BAL LL / BB</v>
          </cell>
        </row>
        <row r="116">
          <cell r="D116" t="str">
            <v>LL/BB</v>
          </cell>
        </row>
        <row r="117">
          <cell r="D117" t="str">
            <v>LL/Epoisses</v>
          </cell>
        </row>
        <row r="118">
          <cell r="D118" t="str">
            <v>PAI 41 Centre A</v>
          </cell>
        </row>
        <row r="119">
          <cell r="D119" t="str">
            <v>PAI 41 Centre B</v>
          </cell>
        </row>
        <row r="120">
          <cell r="D120" t="str">
            <v>PAI 41 Centre C</v>
          </cell>
        </row>
        <row r="121">
          <cell r="D121" t="str">
            <v>PAI 41 Centre D</v>
          </cell>
        </row>
        <row r="122">
          <cell r="D122" t="str">
            <v>PAI 41 Centre F</v>
          </cell>
        </row>
        <row r="123">
          <cell r="D123" t="str">
            <v>PAI 41 Centre G</v>
          </cell>
        </row>
        <row r="124">
          <cell r="D124" t="str">
            <v>PAI 41 Centre H</v>
          </cell>
        </row>
        <row r="125">
          <cell r="D125" t="str">
            <v>PAI 41 Centre J</v>
          </cell>
        </row>
        <row r="126">
          <cell r="D126" t="str">
            <v>PAI 41 Centre K</v>
          </cell>
        </row>
        <row r="127">
          <cell r="D127" t="str">
            <v>PAI 41 Centre L</v>
          </cell>
        </row>
        <row r="128">
          <cell r="D128" t="str">
            <v>PAI 41 Centre M</v>
          </cell>
        </row>
        <row r="129">
          <cell r="D129" t="str">
            <v>PAI 41 Centre N</v>
          </cell>
        </row>
        <row r="130">
          <cell r="D130" t="str">
            <v>PAI 41 Centre P</v>
          </cell>
        </row>
        <row r="131">
          <cell r="D131" t="str">
            <v>PAI 41 Centre Q</v>
          </cell>
        </row>
        <row r="132">
          <cell r="D132" t="str">
            <v>PAI 41 Centre R</v>
          </cell>
        </row>
        <row r="133">
          <cell r="D133" t="str">
            <v>PAI 41 Centre BAL 288,4</v>
          </cell>
        </row>
        <row r="134">
          <cell r="D134" t="str">
            <v>PAI 41 Centre TVP 299,465</v>
          </cell>
        </row>
        <row r="135">
          <cell r="D135" t="str">
            <v>PAI 41 Centre BAL 300</v>
          </cell>
        </row>
        <row r="136">
          <cell r="D136" t="str">
            <v>PAI 41 Centre BAL 302,8</v>
          </cell>
        </row>
        <row r="137">
          <cell r="D137" t="str">
            <v>PAI 41 Centre BAL 304,5</v>
          </cell>
        </row>
        <row r="138">
          <cell r="D138" t="str">
            <v>PAI 41 Centre BAL 305,4</v>
          </cell>
        </row>
        <row r="139">
          <cell r="D139" t="str">
            <v>PAI 41 Centre BAL 309,5</v>
          </cell>
        </row>
        <row r="140">
          <cell r="D140" t="str">
            <v>PAI 41 Centre BAL 311,8</v>
          </cell>
        </row>
        <row r="141">
          <cell r="D141" t="str">
            <v>PAI 41 Centre BAL 312,6</v>
          </cell>
        </row>
        <row r="142">
          <cell r="D142" t="str">
            <v>PMR</v>
          </cell>
        </row>
        <row r="143">
          <cell r="D143" t="str">
            <v>CCC</v>
          </cell>
        </row>
        <row r="144">
          <cell r="D144" t="str">
            <v>CCR</v>
          </cell>
        </row>
        <row r="145">
          <cell r="D145" t="str">
            <v>PAI 43 Centre 1</v>
          </cell>
        </row>
        <row r="146">
          <cell r="D146" t="str">
            <v>PAI 43 Centre 2</v>
          </cell>
        </row>
        <row r="147">
          <cell r="D147" t="str">
            <v>PAI 43 Centre 3</v>
          </cell>
        </row>
        <row r="148">
          <cell r="D148" t="str">
            <v>PAI 46 Centre 1</v>
          </cell>
        </row>
        <row r="149">
          <cell r="D149" t="str">
            <v>PAI 46 Centre 2</v>
          </cell>
        </row>
        <row r="150">
          <cell r="D150" t="str">
            <v>PAI 46 Centre 3</v>
          </cell>
        </row>
        <row r="151">
          <cell r="D151" t="str">
            <v>BAL Dijon / Dole</v>
          </cell>
        </row>
        <row r="152">
          <cell r="D152" t="str">
            <v>Dijon / Dole</v>
          </cell>
        </row>
        <row r="153">
          <cell r="D153" t="str">
            <v>GY P1</v>
          </cell>
        </row>
        <row r="154">
          <cell r="D154" t="str">
            <v>GY P2</v>
          </cell>
        </row>
        <row r="155">
          <cell r="D155" t="str">
            <v>GY P3</v>
          </cell>
        </row>
        <row r="156">
          <cell r="D156" t="str">
            <v>GY P4</v>
          </cell>
        </row>
        <row r="157">
          <cell r="D157" t="str">
            <v>GY PA</v>
          </cell>
        </row>
        <row r="158">
          <cell r="D158" t="str">
            <v>GY PF</v>
          </cell>
        </row>
        <row r="159">
          <cell r="D159" t="str">
            <v>GY Chambertin</v>
          </cell>
        </row>
        <row r="160">
          <cell r="D160" t="str">
            <v>PY P2</v>
          </cell>
        </row>
        <row r="161">
          <cell r="D161" t="str">
            <v>PY P3</v>
          </cell>
        </row>
        <row r="162">
          <cell r="D162" t="str">
            <v>PY PA</v>
          </cell>
        </row>
        <row r="163">
          <cell r="D163" t="str">
            <v>PY PC</v>
          </cell>
        </row>
        <row r="164">
          <cell r="D164" t="str">
            <v>PY Dépôt</v>
          </cell>
        </row>
        <row r="165">
          <cell r="D165" t="str">
            <v>PAI 66</v>
          </cell>
        </row>
        <row r="166">
          <cell r="D166" t="str">
            <v>PLM Sud</v>
          </cell>
        </row>
        <row r="167">
          <cell r="D167" t="str">
            <v>BAL PLM Sud</v>
          </cell>
        </row>
        <row r="168">
          <cell r="D168" t="str">
            <v>DPN</v>
          </cell>
        </row>
        <row r="169">
          <cell r="D169" t="str">
            <v>Saint Julien</v>
          </cell>
        </row>
        <row r="170">
          <cell r="D170" t="str">
            <v>IS/TILLE</v>
          </cell>
        </row>
        <row r="171">
          <cell r="D171" t="str">
            <v>Dijon / IS</v>
          </cell>
        </row>
        <row r="172">
          <cell r="D172" t="str">
            <v>BAL Dijon  / IS</v>
          </cell>
        </row>
        <row r="173">
          <cell r="D173" t="str">
            <v>IS / Culmont</v>
          </cell>
        </row>
        <row r="174">
          <cell r="D174" t="str">
            <v>BAL IS / Culmont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106">
          <cell r="C106">
            <v>830000</v>
          </cell>
        </row>
        <row r="107">
          <cell r="C107">
            <v>849000</v>
          </cell>
        </row>
        <row r="108">
          <cell r="C108">
            <v>850000</v>
          </cell>
        </row>
        <row r="109">
          <cell r="C109">
            <v>843000</v>
          </cell>
        </row>
        <row r="110">
          <cell r="C110">
            <v>860000</v>
          </cell>
        </row>
        <row r="111">
          <cell r="C111">
            <v>830900</v>
          </cell>
        </row>
        <row r="112">
          <cell r="C112">
            <v>861300</v>
          </cell>
        </row>
        <row r="113">
          <cell r="C113">
            <v>862300</v>
          </cell>
        </row>
        <row r="114">
          <cell r="C114">
            <v>862301</v>
          </cell>
        </row>
        <row r="115">
          <cell r="C115">
            <v>862310</v>
          </cell>
        </row>
        <row r="116">
          <cell r="C116">
            <v>839000</v>
          </cell>
        </row>
        <row r="117">
          <cell r="C117">
            <v>14000</v>
          </cell>
        </row>
        <row r="118">
          <cell r="C118">
            <v>757000</v>
          </cell>
        </row>
        <row r="119">
          <cell r="C119">
            <v>768300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6018517" createdVersion="4" refreshedVersion="4" minRefreshableVersion="3" recordCount="7">
  <cacheSource type="worksheet">
    <worksheetSource ref="A2:AJ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6250002" createdVersion="4" refreshedVersion="4" minRefreshableVersion="3" recordCount="7">
  <cacheSource type="worksheet">
    <worksheetSource ref="A2:AJ9" sheet="Incidents"/>
  </cacheSource>
  <cacheFields count="36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1899-12-30T00:00:00" maxDate="2017-09-06T20:10:00" count="3143">
        <d v="2017-09-05T23:55:28"/>
        <d v="2017-09-06T07:56:00"/>
        <d v="2017-09-06T08:00:40"/>
        <d v="2017-09-06T14:13:51"/>
        <d v="2017-09-06T00:00:00"/>
        <d v="2017-09-06T18:03:46"/>
        <d v="2017-09-06T20:10:00"/>
        <d v="2016-08-18T19:47:00" u="1"/>
        <d v="2016-04-29T17:47:00" u="1"/>
        <d v="2016-12-21T11:46:52" u="1"/>
        <d v="2017-08-26T02:06:18" u="1"/>
        <d v="2017-06-30T09:09:05" u="1"/>
        <d v="2017-04-04T08:26:27" u="1"/>
        <d v="2017-03-27T08:56:46" u="1"/>
        <d v="2016-11-21T05:42:04" u="1"/>
        <d v="2016-09-08T09:01:00" u="1"/>
        <d v="2017-03-02T07:08:13" u="1"/>
        <d v="2016-01-27T11:02:17" u="1"/>
        <d v="2016-01-18T12:06:00" u="1"/>
        <d v="2017-01-16T06:57:00" u="1"/>
        <d v="2017-05-18T07:48:00" u="1"/>
        <d v="2017-05-29T08:04:00" u="1"/>
        <d v="2016-09-09T18:40:00" u="1"/>
        <d v="2016-09-26T15:15:00" u="1"/>
        <d v="2016-09-16T18:55:00" u="1"/>
        <d v="2017-06-29T15:27:58" u="1"/>
        <d v="2016-10-06T14:22:07" u="1"/>
        <d v="2017-06-08T13:10:50" u="1"/>
        <d v="2016-03-04T05:02:14" u="1"/>
        <d v="2017-02-02T05:20:42" u="1"/>
        <d v="2016-08-25T15:46:37" u="1"/>
        <d v="2017-07-27T19:27:31" u="1"/>
        <d v="2016-11-10T08:42:49" u="1"/>
        <d v="2016-06-10T07:37:00" u="1"/>
        <d v="2017-02-07T07:50:00" u="1"/>
        <d v="2016-07-18T10:28:58" u="1"/>
        <d v="2016-02-17T13:10:00" u="1"/>
        <d v="2017-08-11T06:57:13" u="1"/>
        <d v="2016-06-26T18:16:00" u="1"/>
        <d v="2017-02-19T18:45:00" u="1"/>
        <d v="2016-05-16T08:14:46" u="1"/>
        <d v="2016-03-04T05:55:42" u="1"/>
        <d v="2016-05-10T13:38:46" u="1"/>
        <d v="2016-09-10T17:11:55" u="1"/>
        <d v="2017-03-31T21:16:33" u="1"/>
        <d v="2016-11-04T20:53:42" u="1"/>
        <d v="2017-08-06T14:16:49" u="1"/>
        <d v="2017-02-04T14:12:19" u="1"/>
        <d v="2017-06-27T23:57:01" u="1"/>
        <d v="2017-07-05T04:57:00" u="1"/>
        <d v="2016-11-19T06:00:00" u="1"/>
        <d v="2017-07-06T10:10:00" u="1"/>
        <d v="2016-11-12T12:28:00" u="1"/>
        <d v="2016-07-01T20:30:00" u="1"/>
        <d v="2016-03-12T17:30:00" u="1"/>
        <d v="2016-07-09T18:41:00" u="1"/>
        <d v="2017-07-26T09:59:00" u="1"/>
        <d v="2016-07-18T17:48:00" u="1"/>
        <d v="2017-03-09T22:42:00" u="1"/>
        <d v="2016-06-22T10:59:37" u="1"/>
        <d v="2016-03-04T08:21:01" u="1"/>
        <d v="2016-09-28T18:38:39" u="1"/>
        <d v="2016-07-25T18:11:18" u="1"/>
        <d v="2016-10-17T19:52:46" u="1"/>
        <d v="2017-07-10T09:56:10" u="1"/>
        <d v="2017-02-21T17:49:29" u="1"/>
        <d v="2017-06-15T00:31:30" u="1"/>
        <d v="2016-04-05T07:15:00" u="1"/>
        <d v="2016-04-06T08:11:00" u="1"/>
        <d v="2016-08-30T01:00:00" u="1"/>
        <d v="2017-06-13T14:28:47" u="1"/>
        <d v="2017-01-31T13:47:49" u="1"/>
        <d v="2016-04-17T13:10:00" u="1"/>
        <d v="2016-08-01T18:30:00" u="1"/>
        <d v="2017-08-29T06:47:00" u="1"/>
        <d v="2016-10-28T18:49:22" u="1"/>
        <d v="2017-08-02T14:45:10" u="1"/>
        <d v="2016-03-28T18:21:29" u="1"/>
        <d v="2016-09-19T16:05:25" u="1"/>
        <d v="2017-01-07T02:40:17" u="1"/>
        <d v="2016-06-01T14:16:15" u="1"/>
        <d v="2017-04-11T11:38:02" u="1"/>
        <d v="2017-05-18T07:06:00" u="1"/>
        <d v="2016-05-12T11:30:00" u="1"/>
        <d v="2016-01-07T13:51:00" u="1"/>
        <d v="2016-02-11T15:58:58" u="1"/>
        <d v="2016-09-06T18:53:00" u="1"/>
        <d v="2017-01-15T21:19:00" u="1"/>
        <d v="2017-04-06T12:49:20" u="1"/>
        <d v="2016-03-11T05:50:31" u="1"/>
        <d v="2016-07-08T17:46:23" u="1"/>
        <d v="2016-02-07T08:08:00" u="1"/>
        <d v="2016-07-20T09:21:58" u="1"/>
        <d v="2017-05-22T07:00:28" u="1"/>
        <d v="2017-06-07T10:50:00" u="1"/>
        <d v="2017-06-14T20:43:34" u="1"/>
        <d v="2017-06-24T06:25:00" u="1"/>
        <d v="2017-06-19T07:45:00" u="1"/>
        <d v="2017-06-06T18:11:00" u="1"/>
        <d v="2016-05-13T23:25:45" u="1"/>
        <d v="2016-06-23T14:29:00" u="1"/>
        <d v="2016-06-19T18:45:00" u="1"/>
        <d v="2016-06-08T17:52:26" u="1"/>
        <d v="2016-09-16T09:40:37" u="1"/>
        <d v="2016-06-15T18:35:09" u="1"/>
        <d v="2017-06-16T10:37:35" u="1"/>
        <d v="2016-03-23T04:17:16" u="1"/>
        <d v="2016-04-11T21:13:57" u="1"/>
        <d v="2016-06-18T17:20:53" u="1"/>
        <d v="2017-03-05T08:11:43" u="1"/>
        <d v="2017-03-08T11:04:00" u="1"/>
        <d v="2017-04-05T19:01:15" u="1"/>
        <d v="2016-02-25T06:32:28" u="1"/>
        <d v="2017-04-19T17:26:58" u="1"/>
        <d v="2017-07-19T20:02:00" u="1"/>
        <d v="2017-07-12T22:30:00" u="1"/>
        <d v="2016-05-31T20:11:30" u="1"/>
        <d v="2016-06-15T08:24:03" u="1"/>
        <d v="2016-04-22T17:04:07" u="1"/>
        <d v="2017-02-20T10:00:46" u="1"/>
        <d v="2016-01-19T17:13:05" u="1"/>
        <d v="2016-11-25T06:17:44" u="1"/>
        <d v="2016-12-08T05:12:51" u="1"/>
        <d v="2016-10-20T23:52:29" u="1"/>
        <d v="2016-12-06T05:10:00" u="1"/>
        <d v="2017-05-22T14:45:06" u="1"/>
        <d v="2017-08-06T13:11:00" u="1"/>
        <d v="2016-12-06T15:10:00" u="1"/>
        <d v="2016-12-01T07:04:09" u="1"/>
        <d v="2016-12-05T17:14:00" u="1"/>
        <d v="2016-02-19T07:23:56" u="1"/>
        <d v="2016-12-10T14:37:00" u="1"/>
        <d v="2016-08-27T05:56:00" u="1"/>
        <d v="2017-05-17T12:39:15" u="1"/>
        <d v="2016-11-10T06:53:54" u="1"/>
        <d v="2016-06-04T07:18:22" u="1"/>
        <d v="2016-04-15T19:19:00" u="1"/>
        <d v="2016-08-29T17:05:00" u="1"/>
        <d v="2017-07-27T06:34:11" u="1"/>
        <d v="2016-12-28T22:08:00" u="1"/>
        <d v="2017-04-27T19:57:00" u="1"/>
        <d v="2017-07-09T18:26:37" u="1"/>
        <d v="2017-04-27T22:52:43" u="1"/>
        <d v="2016-01-08T14:24:33" u="1"/>
        <d v="2017-02-09T16:05:48" u="1"/>
        <d v="2017-07-19T16:57:29" u="1"/>
        <d v="2016-05-04T06:20:00" u="1"/>
        <d v="2016-11-30T01:46:47" u="1"/>
        <d v="2017-02-03T10:05:58" u="1"/>
        <d v="2016-01-06T05:56:00" u="1"/>
        <d v="2016-09-22T00:33:00" u="1"/>
        <d v="2016-09-22T06:33:00" u="1"/>
        <d v="2017-06-07T13:31:58" u="1"/>
        <d v="2017-01-10T14:40:00" u="1"/>
        <d v="2016-01-20T19:00:00" u="1"/>
        <d v="2017-02-06T05:00:16" u="1"/>
        <d v="2017-05-30T17:45:00" u="1"/>
        <d v="2016-04-06T05:56:46" u="1"/>
        <d v="2016-09-17T05:07:44" u="1"/>
        <d v="2016-12-11T21:28:20" u="1"/>
        <d v="2016-04-14T14:35:29" u="1"/>
        <d v="2016-09-01T23:02:53" u="1"/>
        <d v="2017-06-03T14:02:34" u="1"/>
        <d v="2016-06-09T08:00:00" u="1"/>
        <d v="2016-09-27T11:06:19" u="1"/>
        <d v="2017-06-12T05:31:00" u="1"/>
        <d v="2017-06-19T05:03:00" u="1"/>
        <d v="2016-06-24T19:41:08" u="1"/>
        <d v="2017-06-18T16:28:34" u="1"/>
        <d v="2017-05-14T12:27:02" u="1"/>
        <d v="2016-02-07T10:52:00" u="1"/>
        <d v="2016-10-27T09:13:00" u="1"/>
        <d v="2016-10-25T16:21:00" u="1"/>
        <d v="2017-05-30T20:01:45" u="1"/>
        <d v="2016-10-30T18:01:00" u="1"/>
        <d v="2016-11-21T21:17:58" u="1"/>
        <d v="2016-12-03T09:38:31" u="1"/>
        <d v="2016-02-29T17:24:09" u="1"/>
        <d v="2016-06-22T15:14:35" u="1"/>
        <d v="2017-05-10T09:45:03" u="1"/>
        <d v="2016-11-28T11:28:33" u="1"/>
        <d v="2016-05-31T05:10:29" u="1"/>
        <d v="2017-08-21T13:53:31" u="1"/>
        <d v="2016-02-25T17:20:44" u="1"/>
        <d v="2016-06-23T21:27:44" u="1"/>
        <d v="2017-07-01T10:10:34" u="1"/>
        <d v="2017-07-04T02:20:00" u="1"/>
        <d v="2016-03-15T00:20:00" u="1"/>
        <d v="2016-06-24T23:45:10" u="1"/>
        <d v="2017-01-12T06:09:56" u="1"/>
        <d v="2016-07-06T09:55:00" u="1"/>
        <d v="2016-11-18T05:44:43" u="1"/>
        <d v="2017-07-06T10:55:00" u="1"/>
        <d v="2016-12-01T20:11:58" u="1"/>
        <d v="2017-07-26T06:18:00" u="1"/>
        <d v="2016-03-17T08:55:00" u="1"/>
        <d v="2017-07-04T19:20:00" u="1"/>
        <d v="2016-03-08T22:05:00" u="1"/>
        <d v="2016-02-01T18:49:54" u="1"/>
        <d v="2016-11-21T18:37:00" u="1"/>
        <d v="2016-07-28T19:10:00" u="1"/>
        <d v="2016-11-11T22:40:26" u="1"/>
        <d v="2016-11-15T08:09:18" u="1"/>
        <d v="2017-02-17T08:50:20" u="1"/>
        <d v="2016-07-01T18:23:18" u="1"/>
        <d v="2016-06-17T22:38:37" u="1"/>
        <d v="2017-01-03T13:15:40" u="1"/>
        <d v="2016-08-31T15:23:59" u="1"/>
        <d v="2016-11-30T14:09:27" u="1"/>
        <d v="2016-03-11T17:18:36" u="1"/>
        <d v="2017-09-04T15:26:49" u="1"/>
        <d v="2016-06-27T15:11:21" u="1"/>
        <d v="2017-04-27T08:15:00" u="1"/>
        <d v="2016-07-11T18:02:28" u="1"/>
        <d v="2016-08-06T22:12:00" u="1"/>
        <d v="2017-08-30T11:02:00" u="1"/>
        <d v="2016-04-30T13:03:00" u="1"/>
        <d v="2017-08-09T22:00:00" u="1"/>
        <d v="2016-08-17T14:54:00" u="1"/>
        <d v="2016-11-12T16:40:28" u="1"/>
        <d v="2016-08-26T17:18:00" u="1"/>
        <d v="2016-08-26T18:18:00" u="1"/>
        <d v="2017-04-20T22:00:00" u="1"/>
        <d v="2016-11-04T05:31:29" u="1"/>
        <d v="2016-01-09T01:02:00" u="1"/>
        <d v="2017-06-13T06:08:58" u="1"/>
        <d v="2016-09-06T06:55:00" u="1"/>
        <d v="2016-03-11T13:07:30" u="1"/>
        <d v="2016-05-30T13:24:34" u="1"/>
        <d v="2016-09-16T10:15:00" u="1"/>
        <d v="2017-05-18T09:08:00" u="1"/>
        <d v="2017-01-21T05:40:00" u="1"/>
        <d v="2016-09-05T17:16:00" u="1"/>
        <d v="2017-01-02T16:30:00" u="1"/>
        <d v="2017-01-31T06:00:00" u="1"/>
        <d v="2016-09-14T14:23:00" u="1"/>
        <d v="2017-01-17T11:19:26" u="1"/>
        <d v="2017-05-22T14:35:00" u="1"/>
        <d v="2016-09-08T23:47:00" u="1"/>
        <d v="2017-06-19T14:38:41" u="1"/>
        <d v="2017-01-24T19:28:00" u="1"/>
        <d v="2016-09-30T22:45:00" u="1"/>
        <d v="2017-03-11T19:35:22" u="1"/>
        <d v="2016-09-07T12:05:44" u="1"/>
        <d v="2017-06-25T01:48:59" u="1"/>
        <d v="2016-02-09T13:32:16" u="1"/>
        <d v="2017-08-09T11:23:12" u="1"/>
        <d v="2016-05-11T20:01:27" u="1"/>
        <d v="2016-04-06T18:31:55" u="1"/>
        <d v="2016-10-03T06:24:00" u="1"/>
        <d v="2017-07-27T09:26:06" u="1"/>
        <d v="2016-10-24T15:41:08" u="1"/>
        <d v="2016-08-10T12:10:30" u="1"/>
        <d v="2017-06-07T06:52:00" u="1"/>
        <d v="2016-06-22T08:35:00" u="1"/>
        <d v="2016-11-26T06:41:58" u="1"/>
        <d v="2017-06-17T07:55:00" u="1"/>
        <d v="2017-06-25T09:23:00" u="1"/>
        <d v="2016-09-10T13:49:28" u="1"/>
        <d v="2017-01-04T19:32:28" u="1"/>
        <d v="2016-10-25T16:22:00" u="1"/>
        <d v="2016-07-25T17:46:58" u="1"/>
        <d v="2016-10-24T19:26:00" u="1"/>
        <d v="2016-11-18T13:20:07" u="1"/>
        <d v="2017-01-10T13:36:20" u="1"/>
        <d v="2016-08-04T09:04:14" u="1"/>
        <d v="2016-06-08T18:50:01" u="1"/>
        <d v="2016-11-18T16:32:59" u="1"/>
        <d v="2016-06-23T06:45:53" u="1"/>
        <d v="2016-06-16T07:09:19" u="1"/>
        <d v="2016-11-29T06:59:51" u="1"/>
        <d v="2016-12-02T06:51:58" u="1"/>
        <d v="2016-11-09T09:00:00" u="1"/>
        <d v="2016-03-02T12:30:00" u="1"/>
        <d v="2016-07-07T10:47:43" u="1"/>
        <d v="2016-09-26T20:15:21" u="1"/>
        <d v="2016-11-06T16:12:00" u="1"/>
        <d v="2017-03-31T10:00:00" u="1"/>
        <d v="2016-11-03T23:24:00" u="1"/>
        <d v="2016-02-11T15:15:11" u="1"/>
        <d v="2016-03-26T15:20:00" u="1"/>
        <d v="2016-07-20T20:00:00" u="1"/>
        <d v="2016-07-27T15:15:00" u="1"/>
        <d v="2017-07-12T19:32:00" u="1"/>
        <d v="2016-11-18T16:50:00" u="1"/>
        <d v="2017-07-16T17:59:00" u="1"/>
        <d v="2016-11-22T20:34:00" u="1"/>
        <d v="2017-07-10T06:31:18" u="1"/>
        <d v="2017-03-05T15:41:35" u="1"/>
        <d v="2017-01-23T09:37:48" u="1"/>
        <d v="2017-05-17T20:17:48" u="1"/>
        <d v="2017-05-19T18:05:23" u="1"/>
        <d v="2016-04-09T09:02:00" u="1"/>
        <d v="2016-03-09T15:06:02" u="1"/>
        <d v="2016-10-28T06:56:47" u="1"/>
        <d v="2017-03-07T11:20:28" u="1"/>
        <d v="2017-04-06T14:14:00" u="1"/>
        <d v="2016-04-07T12:53:00" u="1"/>
        <d v="2016-12-08T17:04:00" u="1"/>
        <d v="2017-08-16T06:59:00" u="1"/>
        <d v="2016-08-20T13:00:00" u="1"/>
        <d v="2016-05-02T22:15:15" u="1"/>
        <d v="2017-04-01T18:34:00" u="1"/>
        <d v="2017-04-12T13:33:00" u="1"/>
        <d v="2016-09-28T16:28:32" u="1"/>
        <d v="2016-12-19T19:46:00" u="1"/>
        <d v="2017-06-12T22:09:56" u="1"/>
        <d v="2017-08-17T19:55:00" u="1"/>
        <d v="2016-07-20T06:38:20" u="1"/>
        <d v="2017-07-10T09:20:12" u="1"/>
        <d v="2017-03-13T14:52:12" u="1"/>
        <d v="2016-05-04T11:00:34" u="1"/>
        <d v="2017-01-07T02:54:00" u="1"/>
        <d v="2016-02-04T07:51:15" u="1"/>
        <d v="2016-09-10T04:40:00" u="1"/>
        <d v="2016-10-25T20:55:40" u="1"/>
        <d v="2016-09-06T10:13:00" u="1"/>
        <d v="2016-09-19T09:04:00" u="1"/>
        <d v="2016-04-27T13:20:02" u="1"/>
        <d v="2016-09-28T08:54:00" u="1"/>
        <d v="2017-06-30T10:32:15" u="1"/>
        <d v="2016-01-25T15:25:00" u="1"/>
        <d v="2016-05-18T16:52:00" u="1"/>
        <d v="2016-04-30T17:14:28" u="1"/>
        <d v="2017-08-01T03:39:03" u="1"/>
        <d v="2016-07-18T17:07:22" u="1"/>
        <d v="2016-09-22T16:47:52" u="1"/>
        <d v="2016-12-01T19:07:55" u="1"/>
        <d v="2016-03-27T18:32:31" u="1"/>
        <d v="2016-05-13T10:48:10" u="1"/>
        <d v="2017-04-28T06:41:38" u="1"/>
        <d v="2016-01-18T04:46:19" u="1"/>
        <d v="2016-11-09T07:29:15" u="1"/>
        <d v="2016-06-02T11:30:00" u="1"/>
        <d v="2017-01-27T13:42:36" u="1"/>
        <d v="2016-11-16T06:39:58" u="1"/>
        <d v="2017-06-08T12:01:43" u="1"/>
        <d v="2016-09-21T06:06:28" u="1"/>
        <d v="2016-11-10T12:20:58" u="1"/>
        <d v="2016-02-09T14:46:00" u="1"/>
        <d v="2016-10-09T16:44:00" u="1"/>
        <d v="2017-02-14T15:26:00" u="1"/>
        <d v="2016-02-01T22:35:00" u="1"/>
        <d v="2016-06-09T22:02:00" u="1"/>
        <d v="2017-06-27T11:16:00" u="1"/>
        <d v="2016-07-19T07:07:24" u="1"/>
        <d v="2017-06-09T18:45:00" u="1"/>
        <d v="2016-07-18T19:32:58" u="1"/>
        <d v="2017-06-19T21:05:00" u="1"/>
        <d v="2016-06-30T13:47:00" u="1"/>
        <d v="2016-07-11T19:28:41" u="1"/>
        <d v="2016-03-04T00:27:25" u="1"/>
        <d v="2016-06-27T07:50:18" u="1"/>
        <d v="2017-07-23T20:51:33" u="1"/>
        <d v="2016-02-21T15:12:53" u="1"/>
        <d v="2016-05-01T13:05:30" u="1"/>
        <d v="2017-07-15T02:21:00" u="1"/>
        <d v="2016-12-02T12:09:58" u="1"/>
        <d v="2017-05-04T16:30:04" u="1"/>
        <d v="2016-03-11T13:38:00" u="1"/>
        <d v="2016-07-16T13:17:00" u="1"/>
        <d v="2017-07-29T08:08:00" u="1"/>
        <d v="2016-07-07T20:10:00" u="1"/>
        <d v="2016-02-07T18:21:28" u="1"/>
        <d v="2017-07-26T11:20:00" u="1"/>
        <d v="2016-03-30T13:05:00" u="1"/>
        <d v="2017-03-29T14:09:00" u="1"/>
        <d v="2016-01-13T06:29:22" u="1"/>
        <d v="2016-11-25T05:35:52" u="1"/>
        <d v="2017-03-31T14:44:00" u="1"/>
        <d v="2016-08-31T04:13:07" u="1"/>
        <d v="2017-05-17T12:23:05" u="1"/>
        <d v="2016-10-07T22:15:03" u="1"/>
        <d v="2016-12-07T08:56:25" u="1"/>
        <d v="2016-11-25T08:31:27" u="1"/>
        <d v="2017-06-03T15:44:55" u="1"/>
        <d v="2016-07-17T10:32:10" u="1"/>
        <d v="2016-11-09T12:26:36" u="1"/>
        <d v="2016-03-29T05:34:36" u="1"/>
        <d v="2016-12-01T11:22:17" u="1"/>
        <d v="2016-05-17T15:20:49" u="1"/>
        <d v="2016-09-07T07:33:58" u="1"/>
        <d v="2017-08-02T08:30:00" u="1"/>
        <d v="2016-05-26T07:01:58" u="1"/>
        <d v="2017-04-09T15:03:00" u="1"/>
        <d v="2017-08-14T18:14:17" u="1"/>
        <d v="2017-01-25T19:32:49" u="1"/>
        <d v="2017-04-18T13:10:00" u="1"/>
        <d v="2016-04-07T15:54:00" u="1"/>
        <d v="2016-08-24T11:28:00" u="1"/>
        <d v="2017-08-16T16:12:43" u="1"/>
        <d v="2017-08-31T07:43:00" u="1"/>
        <d v="2017-05-29T21:58:49" u="1"/>
        <d v="2017-04-13T21:30:00" u="1"/>
        <d v="2017-08-07T23:53:00" u="1"/>
        <d v="2017-06-29T17:33:13" u="1"/>
        <d v="2016-10-20T17:01:23" u="1"/>
        <d v="2017-04-10T19:24:36" u="1"/>
        <d v="2016-11-26T06:22:47" u="1"/>
        <d v="2016-12-15T14:56:19" u="1"/>
        <d v="2016-02-12T05:26:41" u="1"/>
        <d v="2017-06-03T20:07:58" u="1"/>
        <d v="2017-04-24T19:22:19" u="1"/>
        <d v="2017-07-21T23:37:21" u="1"/>
        <d v="2017-03-16T08:43:13" u="1"/>
        <d v="2017-09-02T19:30:00" u="1"/>
        <d v="2016-10-02T19:53:58" u="1"/>
        <d v="2016-11-30T19:11:04" u="1"/>
        <d v="2016-06-29T19:58:49" u="1"/>
        <d v="2017-05-15T18:22:00" u="1"/>
        <d v="2017-05-18T15:53:00" u="1"/>
        <d v="2017-01-19T17:50:00" u="1"/>
        <d v="2017-02-19T05:15:50" u="1"/>
        <d v="2016-05-26T20:21:00" u="1"/>
        <d v="2016-06-13T08:06:33" u="1"/>
        <d v="2017-07-13T04:08:57" u="1"/>
        <d v="2016-09-23T14:23:18" u="1"/>
        <d v="2016-06-02T21:46:08" u="1"/>
        <d v="2016-09-29T20:59:27" u="1"/>
        <d v="2017-07-14T09:06:58" u="1"/>
        <d v="2016-10-13T09:29:00" u="1"/>
        <d v="2016-11-24T07:08:58" u="1"/>
        <d v="2017-02-13T08:31:00" u="1"/>
        <d v="2017-03-05T19:00:58" u="1"/>
        <d v="2017-05-25T10:29:02" u="1"/>
        <d v="2016-02-20T14:03:00" u="1"/>
        <d v="2016-02-10T20:00:00" u="1"/>
        <d v="2017-02-07T14:55:00" u="1"/>
        <d v="2016-06-06T22:15:00" u="1"/>
        <d v="2016-06-10T17:42:00" u="1"/>
        <d v="2016-10-11T17:37:00" u="1"/>
        <d v="2017-02-18T12:49:43" u="1"/>
        <d v="2017-07-23T17:13:58" u="1"/>
        <d v="2016-10-18T17:52:00" u="1"/>
        <d v="2016-11-21T20:20:58" u="1"/>
        <d v="2016-11-29T05:21:07" u="1"/>
        <d v="2017-06-15T13:39:09" u="1"/>
        <d v="2017-02-19T16:56:26" u="1"/>
        <d v="2016-09-27T11:43:37" u="1"/>
        <d v="2017-04-21T18:03:48" u="1"/>
        <d v="2016-05-24T01:47:55" u="1"/>
        <d v="2016-11-09T01:45:00" u="1"/>
        <d v="2016-11-02T07:30:00" u="1"/>
        <d v="2016-11-14T07:25:00" u="1"/>
        <d v="2017-07-08T07:50:00" u="1"/>
        <d v="2016-11-02T18:30:00" u="1"/>
        <d v="2016-07-23T14:33:00" u="1"/>
        <d v="2016-11-28T09:55:00" u="1"/>
        <d v="2016-06-06T16:31:54" u="1"/>
        <d v="2017-03-27T16:18:00" u="1"/>
        <d v="2017-07-18T21:10:00" u="1"/>
        <d v="2017-07-31T23:44:00" u="1"/>
        <d v="2016-11-27T10:18:01" u="1"/>
        <d v="2017-01-14T14:06:57" u="1"/>
        <d v="2016-10-23T12:12:12" u="1"/>
        <d v="2017-08-24T17:22:42" u="1"/>
        <d v="2016-08-09T05:46:00" u="1"/>
        <d v="2016-12-09T07:45:00" u="1"/>
        <d v="2017-02-13T14:02:30" u="1"/>
        <d v="2017-04-10T13:00:00" u="1"/>
        <d v="2016-03-08T18:55:02" u="1"/>
        <d v="2016-06-30T17:08:47" u="1"/>
        <d v="2016-08-09T14:46:00" u="1"/>
        <d v="2017-07-18T10:20:28" u="1"/>
        <d v="2016-04-14T19:27:00" u="1"/>
        <d v="2017-04-29T16:10:00" u="1"/>
        <d v="2016-08-28T18:13:00" u="1"/>
        <d v="2017-04-21T17:42:00" u="1"/>
        <d v="2017-01-19T07:16:50" u="1"/>
        <d v="2016-04-14T17:39:52" u="1"/>
        <d v="2016-02-11T10:18:57" u="1"/>
        <d v="2017-04-24T06:32:01" u="1"/>
        <d v="2016-07-04T12:09:38" u="1"/>
        <d v="2017-08-03T20:03:10" u="1"/>
        <d v="2017-03-08T14:48:21" u="1"/>
        <d v="2017-01-21T00:00:00" u="1"/>
        <d v="2016-05-07T04:55:00" u="1"/>
        <d v="2017-01-05T11:21:00" u="1"/>
        <d v="2016-05-18T08:11:00" u="1"/>
        <d v="2017-05-19T04:50:00" u="1"/>
        <d v="2017-04-19T09:17:28" u="1"/>
        <d v="2016-01-11T14:40:00" u="1"/>
        <d v="2016-05-17T14:15:00" u="1"/>
        <d v="2017-03-31T10:16:30" u="1"/>
        <d v="2017-05-19T12:50:00" u="1"/>
        <d v="2016-05-22T17:38:00" u="1"/>
        <d v="2016-01-30T15:50:00" u="1"/>
        <d v="2016-05-25T23:26:00" u="1"/>
        <d v="2016-04-09T16:05:46" u="1"/>
        <d v="2017-08-26T01:44:12" u="1"/>
        <d v="2016-04-03T12:57:38" u="1"/>
        <d v="2016-12-09T06:42:21" u="1"/>
        <d v="2016-10-19T17:42:42" u="1"/>
        <d v="2017-07-28T13:03:40" u="1"/>
        <d v="2016-10-14T08:47:34" u="1"/>
        <d v="2016-06-24T16:45:08" u="1"/>
        <d v="2016-06-10T06:38:43" u="1"/>
        <d v="2017-03-09T09:28:58" u="1"/>
        <d v="2016-11-10T19:16:32" u="1"/>
        <d v="2016-06-24T06:30:00" u="1"/>
        <d v="2016-08-03T17:41:30" u="1"/>
        <d v="2016-06-28T07:14:00" u="1"/>
        <d v="2016-02-09T20:05:00" u="1"/>
        <d v="2016-10-27T10:17:00" u="1"/>
        <d v="2016-01-11T18:50:28" u="1"/>
        <d v="2017-06-22T14:01:26" u="1"/>
        <d v="2016-12-06T23:34:56" u="1"/>
        <d v="2016-10-20T20:45:00" u="1"/>
        <d v="2016-06-17T21:58:00" u="1"/>
        <d v="2017-06-29T20:10:00" u="1"/>
        <d v="2016-09-07T08:12:46" u="1"/>
        <d v="2017-09-01T21:19:37" u="1"/>
        <d v="2016-02-19T06:10:01" u="1"/>
        <d v="2016-05-07T06:52:21" u="1"/>
        <d v="2016-11-06T07:15:00" u="1"/>
        <d v="2017-07-05T06:20:00" u="1"/>
        <d v="2016-06-27T19:32:53" u="1"/>
        <d v="2016-07-05T10:20:00" u="1"/>
        <d v="2016-11-24T04:29:00" u="1"/>
        <d v="2017-03-17T11:16:00" u="1"/>
        <d v="2017-07-10T17:00:00" u="1"/>
        <d v="2016-11-04T20:23:00" u="1"/>
        <d v="2017-03-09T15:48:00" u="1"/>
        <d v="2017-07-11T16:39:00" u="1"/>
        <d v="2016-06-21T21:20:11" u="1"/>
        <d v="2016-06-23T21:07:54" u="1"/>
        <d v="2017-03-17T11:39:35" u="1"/>
        <d v="2017-07-30T14:23:09" u="1"/>
        <d v="2017-08-02T16:51:33" u="1"/>
        <d v="2017-08-09T16:34:16" u="1"/>
        <d v="2016-11-11T06:57:10" u="1"/>
        <d v="2016-09-21T05:53:06" u="1"/>
        <d v="2017-06-20T19:32:38" u="1"/>
        <d v="2017-08-10T12:00:00" u="1"/>
        <d v="2016-04-21T14:00:00" u="1"/>
        <d v="2016-08-24T09:30:00" u="1"/>
        <d v="2016-12-17T14:14:00" u="1"/>
        <d v="2017-06-21T23:39:21" u="1"/>
        <d v="2016-12-20T11:45:00" u="1"/>
        <d v="2017-03-08T10:30:11" u="1"/>
        <d v="2016-06-13T16:13:13" u="1"/>
        <d v="2016-04-16T18:20:00" u="1"/>
        <d v="2016-12-19T14:49:00" u="1"/>
        <d v="2017-04-17T11:22:26" u="1"/>
        <d v="2017-08-29T13:10:00" u="1"/>
        <d v="2016-12-20T08:19:09" u="1"/>
        <d v="2016-11-27T08:12:20" u="1"/>
        <d v="2017-01-22T09:48:50" u="1"/>
        <d v="2017-06-26T08:38:31" u="1"/>
        <d v="2017-04-01T12:13:10" u="1"/>
        <d v="2016-05-05T19:14:42" u="1"/>
        <d v="2016-06-26T20:06:14" u="1"/>
        <d v="2016-05-24T20:56:59" u="1"/>
        <d v="2017-03-25T12:50:12" u="1"/>
        <d v="2016-06-22T12:02:49" u="1"/>
        <d v="2017-06-11T16:08:06" u="1"/>
        <d v="2016-10-03T06:51:58" u="1"/>
        <d v="2016-03-02T08:15:13" u="1"/>
        <d v="2017-02-04T09:49:58" u="1"/>
        <d v="2016-02-12T11:17:58" u="1"/>
        <d v="2016-01-21T05:44:00" u="1"/>
        <d v="2017-06-13T05:23:41" u="1"/>
        <d v="2017-01-05T16:22:00" u="1"/>
        <d v="2016-01-07T14:57:00" u="1"/>
        <d v="2016-01-03T21:30:00" u="1"/>
        <d v="2016-05-06T21:17:00" u="1"/>
        <d v="2017-05-30T10:50:00" u="1"/>
        <d v="2017-05-28T18:15:00" u="1"/>
        <d v="2017-08-15T16:39:54" u="1"/>
        <d v="2017-08-30T18:16:28" u="1"/>
        <d v="2016-08-31T14:46:46" u="1"/>
        <d v="2016-11-19T03:50:23" u="1"/>
        <d v="2016-06-10T04:01:00" u="1"/>
        <d v="2017-07-16T12:26:49" u="1"/>
        <d v="2017-07-20T07:53:49" u="1"/>
        <d v="2017-08-27T22:04:38" u="1"/>
        <d v="2016-06-06T12:17:00" u="1"/>
        <d v="2016-02-08T13:10:00" u="1"/>
        <d v="2016-06-09T09:43:43" u="1"/>
        <d v="2016-10-12T09:35:00" u="1"/>
        <d v="2017-02-20T08:05:00" u="1"/>
        <d v="2017-06-19T09:03:43" u="1"/>
        <d v="2016-11-24T09:10:58" u="1"/>
        <d v="2017-06-29T00:54:00" u="1"/>
        <d v="2017-04-16T12:34:30" u="1"/>
        <d v="2016-06-21T13:00:00" u="1"/>
        <d v="2016-02-01T20:38:00" u="1"/>
        <d v="2016-11-21T18:22:58" u="1"/>
        <d v="2017-04-02T16:21:39" u="1"/>
        <d v="2016-02-28T21:16:00" u="1"/>
        <d v="2016-10-19T21:50:00" u="1"/>
        <d v="2017-06-28T17:58:00" u="1"/>
        <d v="2016-10-10T16:23:35" u="1"/>
        <d v="2017-06-01T13:02:27" u="1"/>
        <d v="2017-03-10T13:55:51" u="1"/>
        <d v="2017-04-17T16:17:23" u="1"/>
        <d v="1899-12-30T00:00:00" u="1"/>
        <d v="2017-06-15T08:28:02" u="1"/>
        <d v="2017-07-11T08:40:00" u="1"/>
        <d v="2016-11-17T12:15:00" u="1"/>
        <d v="2016-10-24T07:40:28" u="1"/>
        <d v="2016-11-12T17:35:00" u="1"/>
        <d v="2017-05-17T17:30:30" u="1"/>
        <d v="2016-07-02T07:13:35" u="1"/>
        <d v="2017-07-27T05:36:09" u="1"/>
        <d v="2016-07-24T21:31:00" u="1"/>
        <d v="2017-07-20T21:47:00" u="1"/>
        <d v="2016-07-10T09:35:18" u="1"/>
        <d v="2017-02-18T15:08:20" u="1"/>
        <d v="2017-05-14T19:12:14" u="1"/>
        <d v="2016-01-10T16:35:40" u="1"/>
        <d v="2016-05-24T13:58:14" u="1"/>
        <d v="2016-02-05T23:45:12" u="1"/>
        <d v="2016-06-22T13:57:55" u="1"/>
        <d v="2017-08-23T09:45:51" u="1"/>
        <d v="2016-02-09T12:57:04" u="1"/>
        <d v="2016-04-03T13:30:00" u="1"/>
        <d v="2017-01-18T13:31:32" u="1"/>
        <d v="2016-12-07T10:55:00" u="1"/>
        <d v="2017-04-10T10:45:00" u="1"/>
        <d v="2016-03-05T21:21:45" u="1"/>
        <d v="2017-04-12T11:37:00" u="1"/>
        <d v="2017-08-23T06:35:00" u="1"/>
        <d v="2016-08-07T16:51:43" u="1"/>
        <d v="2016-11-07T18:22:28" u="1"/>
        <d v="2016-08-13T18:32:00" u="1"/>
        <d v="2016-12-29T17:10:00" u="1"/>
        <d v="2016-01-14T07:43:07" u="1"/>
        <d v="2016-08-23T21:35:00" u="1"/>
        <d v="2016-08-29T22:54:00" u="1"/>
        <d v="2017-01-29T08:26:07" u="1"/>
        <d v="2017-05-17T19:25:50" u="1"/>
        <d v="2017-06-12T08:20:14" u="1"/>
        <d v="2017-03-15T09:48:12" u="1"/>
        <d v="2016-10-05T11:32:06" u="1"/>
        <d v="2017-03-22T20:52:29" u="1"/>
        <d v="2016-09-21T00:00:00" u="1"/>
        <d v="2016-10-04T06:48:58" u="1"/>
        <d v="2017-03-12T10:08:30" u="1"/>
        <d v="2016-09-17T07:16:00" u="1"/>
        <d v="2016-05-03T13:30:00" u="1"/>
        <d v="2016-10-26T07:03:58" u="1"/>
        <d v="2017-05-05T16:22:00" u="1"/>
        <d v="2017-05-12T14:37:00" u="1"/>
        <d v="2017-06-06T19:41:58" u="1"/>
        <d v="2017-08-13T20:36:02" u="1"/>
        <d v="2017-05-19T18:09:00" u="1"/>
        <d v="2016-11-12T06:45:05" u="1"/>
        <d v="2016-07-01T13:47:05" u="1"/>
        <d v="2017-06-21T06:52:50" u="1"/>
        <d v="2016-10-19T08:59:50" u="1"/>
        <d v="2017-05-24T10:55:35" u="1"/>
        <d v="2017-06-19T10:34:59" u="1"/>
        <d v="2017-08-18T16:18:03" u="1"/>
        <d v="2016-02-22T02:13:08" u="1"/>
        <d v="2016-05-09T17:57:27" u="1"/>
        <d v="2016-08-05T22:44:12" u="1"/>
        <d v="2016-10-21T06:00:00" u="1"/>
        <d v="2016-02-19T08:10:00" u="1"/>
        <d v="2016-02-09T15:07:00" u="1"/>
        <d v="2016-10-09T16:05:00" u="1"/>
        <d v="2016-06-23T13:36:00" u="1"/>
        <d v="2016-12-27T09:34:31" u="1"/>
        <d v="2017-04-11T18:10:06" u="1"/>
        <d v="2016-02-24T17:15:36" u="1"/>
        <d v="2017-05-14T12:32:47" u="1"/>
        <d v="2016-11-21T06:00:00" u="1"/>
        <d v="2017-07-27T10:09:17" u="1"/>
        <d v="2017-03-22T07:41:00" u="1"/>
        <d v="2016-03-17T18:18:00" u="1"/>
        <d v="2016-12-14T11:30:24" u="1"/>
        <d v="2016-10-24T16:52:11" u="1"/>
        <d v="2017-03-23T19:43:26" u="1"/>
        <d v="2017-01-07T01:05:40" u="1"/>
        <d v="2017-06-28T19:32:54" u="1"/>
        <d v="2017-03-26T19:42:09" u="1"/>
        <d v="2017-02-08T10:34:12" u="1"/>
        <d v="2017-08-05T04:37:08" u="1"/>
        <d v="2016-06-17T11:35:55" u="1"/>
        <d v="2016-06-17T15:40:12" u="1"/>
        <d v="2017-08-20T17:09:25" u="1"/>
        <d v="2016-12-01T07:37:00" u="1"/>
        <d v="2016-05-03T12:11:58" u="1"/>
        <d v="2016-04-11T12:31:17" u="1"/>
        <d v="2016-07-20T06:15:28" u="1"/>
        <d v="2017-07-03T10:40:28" u="1"/>
        <d v="2016-01-13T17:15:58" u="1"/>
        <d v="2016-12-28T07:58:00" u="1"/>
        <d v="2016-08-22T13:40:00" u="1"/>
        <d v="2016-12-21T19:00:00" u="1"/>
        <d v="2016-03-11T17:15:54" u="1"/>
        <d v="2017-08-19T19:47:43" u="1"/>
        <d v="2017-03-05T14:50:37" u="1"/>
        <d v="2016-02-24T09:00:05" u="1"/>
        <d v="2016-11-22T12:40:46" u="1"/>
        <d v="2017-01-05T09:34:51" u="1"/>
        <d v="2016-06-25T00:35:49" u="1"/>
        <d v="2016-11-22T07:04:04" u="1"/>
        <d v="2017-01-18T00:15:00" u="1"/>
        <d v="2017-01-11T08:00:00" u="1"/>
        <d v="2016-06-28T14:23:49" u="1"/>
        <d v="2016-01-18T07:58:00" u="1"/>
        <d v="2017-06-15T16:06:58" u="1"/>
        <d v="2017-01-24T10:34:00" u="1"/>
        <d v="2016-06-07T11:17:24" u="1"/>
        <d v="2017-02-12T00:15:33" u="1"/>
        <d v="2016-04-03T17:52:11" u="1"/>
        <d v="2017-05-26T16:25:00" u="1"/>
        <d v="2017-01-30T19:53:00" u="1"/>
        <d v="2016-12-15T14:25:46" u="1"/>
        <d v="2016-05-27T13:12:18" u="1"/>
        <d v="2016-09-19T13:11:01" u="1"/>
        <d v="2016-02-24T06:44:51" u="1"/>
        <d v="2017-02-06T12:41:34" u="1"/>
        <d v="2017-02-07T07:16:00" u="1"/>
        <d v="2017-06-26T02:25:00" u="1"/>
        <d v="2016-06-07T22:15:00" u="1"/>
        <d v="2016-06-23T14:37:00" u="1"/>
        <d v="2016-09-17T14:33:54" u="1"/>
        <d v="2016-10-26T13:30:26" u="1"/>
        <d v="2017-06-03T11:33:01" u="1"/>
        <d v="2016-01-11T16:29:38" u="1"/>
        <d v="2016-11-04T01:26:00" u="1"/>
        <d v="2017-08-04T07:07:58" u="1"/>
        <d v="2016-07-06T08:19:00" u="1"/>
        <d v="2016-11-03T13:30:00" u="1"/>
        <d v="2016-04-12T14:24:15" u="1"/>
        <d v="2017-08-30T05:32:58" u="1"/>
        <d v="2017-07-25T21:29:00" u="1"/>
        <d v="2016-07-09T10:09:01" u="1"/>
        <d v="2016-11-08T09:50:44" u="1"/>
        <d v="2016-05-25T16:08:57" u="1"/>
        <d v="2016-07-30T23:06:44" u="1"/>
        <d v="2016-08-02T07:35:00" u="1"/>
        <d v="2016-05-01T14:20:58" u="1"/>
        <d v="2016-12-07T20:03:17" u="1"/>
        <d v="2016-05-14T07:22:41" u="1"/>
        <d v="2017-08-07T15:15:00" u="1"/>
        <d v="2016-04-30T07:10:00" u="1"/>
        <d v="2016-08-27T10:21:00" u="1"/>
        <d v="2016-01-14T07:34:24" u="1"/>
        <d v="2016-04-13T19:35:00" u="1"/>
        <d v="2017-08-17T18:18:00" u="1"/>
        <d v="2016-04-25T16:30:00" u="1"/>
        <d v="2016-07-04T18:11:37" u="1"/>
        <d v="2016-08-30T15:52:00" u="1"/>
        <d v="2017-06-19T15:15:48" u="1"/>
        <d v="2016-12-08T21:07:44" u="1"/>
        <d v="2016-01-09T06:56:25" u="1"/>
        <d v="2016-02-09T14:09:23" u="1"/>
        <d v="2016-03-04T15:57:38" u="1"/>
        <d v="2016-01-20T10:08:00" u="1"/>
        <d v="2016-08-02T10:13:11" u="1"/>
        <d v="2016-09-21T05:45:00" u="1"/>
        <d v="2016-11-18T07:33:56" u="1"/>
        <d v="2016-12-21T09:22:11" u="1"/>
        <d v="2017-05-20T14:50:00" u="1"/>
        <d v="2017-05-30T14:10:00" u="1"/>
        <d v="2016-06-22T19:22:58" u="1"/>
        <d v="2017-05-30T17:10:00" u="1"/>
        <d v="2016-07-20T17:48:22" u="1"/>
        <d v="2016-10-28T16:25:50" u="1"/>
        <d v="2017-08-17T17:24:03" u="1"/>
        <d v="2016-12-05T07:19:21" u="1"/>
        <d v="2016-11-11T12:42:23" u="1"/>
        <d v="2017-04-23T21:13:55" u="1"/>
        <d v="2017-03-16T11:30:49" u="1"/>
        <d v="2017-07-28T15:50:40" u="1"/>
        <d v="2016-09-09T12:06:45" u="1"/>
        <d v="2017-06-29T02:14:00" u="1"/>
        <d v="2016-10-09T16:07:00" u="1"/>
        <d v="2016-02-15T14:28:00" u="1"/>
        <d v="2016-02-17T17:20:00" u="1"/>
        <d v="2017-06-29T18:03:17" u="1"/>
        <d v="2017-06-19T19:11:00" u="1"/>
        <d v="2017-02-22T23:00:00" u="1"/>
        <d v="2017-06-19T20:54:00" u="1"/>
        <d v="2017-05-16T18:39:54" u="1"/>
        <d v="2017-05-31T20:27:11" u="1"/>
        <d v="2016-11-22T21:06:50" u="1"/>
        <d v="2016-11-07T15:40:59" u="1"/>
        <d v="2016-11-29T10:43:16" u="1"/>
        <d v="2016-07-15T02:42:08" u="1"/>
        <d v="2017-07-07T01:05:17" u="1"/>
        <d v="2017-03-04T01:29:00" u="1"/>
        <d v="2016-03-22T00:00:00" u="1"/>
        <d v="2016-11-08T05:11:00" u="1"/>
        <d v="2016-03-02T10:37:00" u="1"/>
        <d v="2016-05-11T22:08:04" u="1"/>
        <d v="2016-07-23T06:38:00" u="1"/>
        <d v="2016-03-11T19:01:00" u="1"/>
        <d v="2016-11-04T20:27:00" u="1"/>
        <d v="2016-03-22T16:00:00" u="1"/>
        <d v="2016-07-20T13:50:00" u="1"/>
        <d v="2016-03-15T22:28:00" u="1"/>
        <d v="2016-03-22T21:43:00" u="1"/>
        <d v="2016-12-03T05:13:59" u="1"/>
        <d v="2016-12-08T21:13:24" u="1"/>
        <d v="2016-11-22T12:53:52" u="1"/>
        <d v="2016-10-18T11:20:03" u="1"/>
        <d v="2016-04-07T23:10:42" u="1"/>
        <d v="2016-04-22T00:00:00" u="1"/>
        <d v="2017-04-20T21:23:08" u="1"/>
        <d v="2017-01-20T06:32:58" u="1"/>
        <d v="2017-04-15T08:28:00" u="1"/>
        <d v="2016-08-18T11:15:00" u="1"/>
        <d v="2016-11-21T20:01:45" u="1"/>
        <d v="2017-06-17T15:01:13" u="1"/>
        <d v="2017-04-28T21:40:34" u="1"/>
        <d v="2017-04-20T13:51:00" u="1"/>
        <d v="2017-05-15T23:45:32" u="1"/>
        <d v="2016-04-22T15:43:00" u="1"/>
        <d v="2017-07-21T19:45:45" u="1"/>
        <d v="2017-08-13T20:35:00" u="1"/>
        <d v="2016-12-14T22:30:00" u="1"/>
        <d v="2016-08-01T19:09:52" u="1"/>
        <d v="2017-08-29T15:20:26" u="1"/>
        <d v="2016-09-24T06:47:07" u="1"/>
        <d v="2017-06-11T13:16:31" u="1"/>
        <d v="2016-04-15T06:42:53" u="1"/>
        <d v="2016-09-25T23:12:59" u="1"/>
        <d v="2016-07-07T15:19:47" u="1"/>
        <d v="2016-11-03T07:13:13" u="1"/>
        <d v="2016-09-26T13:58:17" u="1"/>
        <d v="2017-01-30T06:55:00" u="1"/>
        <d v="2016-07-25T22:38:04" u="1"/>
        <d v="2016-05-29T15:15:00" u="1"/>
        <d v="2016-09-21T06:15:52" u="1"/>
        <d v="2017-01-31T08:57:26" u="1"/>
        <d v="2016-10-06T12:02:59" u="1"/>
        <d v="2016-03-22T09:53:05" u="1"/>
        <d v="2016-06-23T14:47:50" u="1"/>
        <d v="2016-06-02T11:30:42" u="1"/>
        <d v="2017-04-09T20:10:46" u="1"/>
        <d v="2016-09-14T18:07:10" u="1"/>
        <d v="2016-04-11T12:41:21" u="1"/>
        <d v="2016-06-05T16:03:34" u="1"/>
        <d v="2016-06-22T00:00:00" u="1"/>
        <d v="2016-07-01T13:21:58" u="1"/>
        <d v="2016-11-03T15:17:15" u="1"/>
        <d v="2016-11-19T05:34:58" u="1"/>
        <d v="2017-07-29T15:58:23" u="1"/>
        <d v="2016-06-22T08:00:00" u="1"/>
        <d v="2016-10-13T08:35:00" u="1"/>
        <d v="2017-06-15T08:28:00" u="1"/>
        <d v="2017-02-16T10:25:00" u="1"/>
        <d v="2017-02-19T10:13:00" u="1"/>
        <d v="2016-06-22T12:00:00" u="1"/>
        <d v="2016-11-28T08:41:58" u="1"/>
        <d v="2017-06-22T10:38:43" u="1"/>
        <d v="2017-07-05T21:16:41" u="1"/>
        <d v="2017-07-27T05:31:50" u="1"/>
        <d v="2016-07-29T20:49:41" u="1"/>
        <d v="2016-07-19T17:31:33" u="1"/>
        <d v="2016-06-20T08:48:44" u="1"/>
        <d v="2017-07-18T18:35:33" u="1"/>
        <d v="2016-11-02T07:03:51" u="1"/>
        <d v="2017-05-18T17:45:38" u="1"/>
        <d v="2016-11-11T08:00:00" u="1"/>
        <d v="2016-03-15T10:29:00" u="1"/>
        <d v="2016-06-27T10:22:45" u="1"/>
        <d v="2017-05-12T19:48:04" u="1"/>
        <d v="2016-11-08T13:55:00" u="1"/>
        <d v="2016-11-20T08:50:00" u="1"/>
        <d v="2016-11-29T08:14:00" u="1"/>
        <d v="2017-07-28T09:19:00" u="1"/>
        <d v="2016-06-07T14:38:11" u="1"/>
        <d v="2016-07-18T19:16:00" u="1"/>
        <d v="2017-04-18T14:08:41" u="1"/>
        <d v="2016-02-09T22:20:28" u="1"/>
        <d v="2017-07-20T19:08:00" u="1"/>
        <d v="2017-07-19T17:55:00" u="1"/>
        <d v="2017-03-30T19:55:00" u="1"/>
        <d v="2017-06-21T06:05:46" u="1"/>
        <d v="2017-04-04T06:23:42" u="1"/>
        <d v="2016-10-14T11:37:03" u="1"/>
        <d v="2016-06-06T12:33:29" u="1"/>
        <d v="2016-04-08T18:50:42" u="1"/>
        <d v="2017-01-19T10:14:23" u="1"/>
        <d v="2016-09-06T05:44:58" u="1"/>
        <d v="2017-04-07T07:18:00" u="1"/>
        <d v="2016-04-28T01:20:00" u="1"/>
        <d v="2016-11-28T14:43:36" u="1"/>
        <d v="2016-12-09T11:08:00" u="1"/>
        <d v="2016-12-05T05:30:26" u="1"/>
        <d v="2017-05-12T19:52:06" u="1"/>
        <d v="2017-07-04T02:50:11" u="1"/>
        <d v="2016-12-11T09:43:00" u="1"/>
        <d v="2016-10-15T19:30:47" u="1"/>
        <d v="2016-01-31T06:32:58" u="1"/>
        <d v="2017-08-12T14:40:00" u="1"/>
        <d v="2016-08-20T18:08:00" u="1"/>
        <d v="2017-08-28T17:51:17" u="1"/>
        <d v="2016-08-26T17:27:00" u="1"/>
        <d v="2016-04-25T06:12:35" u="1"/>
        <d v="2017-02-19T13:35:57" u="1"/>
        <d v="2016-10-21T17:10:49" u="1"/>
        <d v="2017-09-02T12:37:00" u="1"/>
        <d v="2017-01-19T09:09:43" u="1"/>
        <d v="2017-06-08T13:37:58" u="1"/>
        <d v="2016-05-21T12:05:00" u="1"/>
        <d v="2017-01-20T08:53:00" u="1"/>
        <d v="2017-01-30T08:13:00" u="1"/>
        <d v="2016-05-22T11:44:00" u="1"/>
        <d v="2017-01-29T14:17:00" u="1"/>
        <d v="2017-07-25T14:08:56" u="1"/>
        <d v="2017-01-18T21:18:00" u="1"/>
        <d v="2016-07-13T19:56:56" u="1"/>
        <d v="2016-05-28T21:20:00" u="1"/>
        <d v="2016-04-20T03:10:46" u="1"/>
        <d v="2017-01-30T18:56:00" u="1"/>
        <d v="2017-05-04T07:27:44" u="1"/>
        <d v="2017-08-28T18:14:20" u="1"/>
        <d v="2016-12-29T07:37:12" u="1"/>
        <d v="2017-01-20T22:18:27" u="1"/>
        <d v="2016-03-10T15:13:49" u="1"/>
        <d v="2016-10-10T08:05:00" u="1"/>
        <d v="2016-12-22T11:45:47" u="1"/>
        <d v="2016-11-30T05:34:58" u="1"/>
        <d v="2016-06-23T15:29:17" u="1"/>
        <d v="2017-04-04T13:50:56" u="1"/>
        <d v="2017-05-05T21:47:11" u="1"/>
        <d v="2017-06-28T23:20:00" u="1"/>
        <d v="2016-06-30T16:29:09" u="1"/>
        <d v="2017-07-07T17:05:16" u="1"/>
        <d v="2017-07-07T18:05:16" u="1"/>
        <d v="2016-02-16T08:34:27" u="1"/>
        <d v="2017-01-20T21:16:03" u="1"/>
        <d v="2016-11-03T22:48:08" u="1"/>
        <d v="2016-07-04T07:30:00" u="1"/>
        <d v="2017-07-11T04:45:00" u="1"/>
        <d v="2017-07-09T10:10:00" u="1"/>
        <d v="2017-03-08T10:53:43" u="1"/>
        <d v="2017-04-10T16:30:58" u="1"/>
        <d v="2016-03-08T07:32:09" u="1"/>
        <d v="2017-03-19T16:14:00" u="1"/>
        <d v="2016-11-09T05:54:01" u="1"/>
        <d v="2017-05-29T20:26:05" u="1"/>
        <d v="2016-12-13T06:25:17" u="1"/>
        <d v="2016-12-03T05:33:00" u="1"/>
        <d v="2017-04-11T06:03:00" u="1"/>
        <d v="2016-01-19T08:32:32" u="1"/>
        <d v="2017-05-03T15:52:32" u="1"/>
        <d v="2016-08-09T14:10:00" u="1"/>
        <d v="2016-12-13T09:36:00" u="1"/>
        <d v="2017-04-07T13:19:00" u="1"/>
        <d v="2017-05-25T07:13:58" u="1"/>
        <d v="2017-08-03T06:03:52" u="1"/>
        <d v="2017-04-02T16:39:00" u="1"/>
        <d v="2017-07-29T19:09:19" u="1"/>
        <d v="2016-10-17T18:34:30" u="1"/>
        <d v="2016-12-08T02:04:18" u="1"/>
        <d v="2016-11-30T13:21:28" u="1"/>
        <d v="2016-02-06T11:45:57" u="1"/>
        <d v="2017-05-08T18:45:16" u="1"/>
        <d v="2017-04-07T05:44:36" u="1"/>
        <d v="2016-06-22T09:08:49" u="1"/>
        <d v="2016-05-07T08:19:00" u="1"/>
        <d v="2016-11-20T06:54:47" u="1"/>
        <d v="2016-08-02T16:05:28" u="1"/>
        <d v="2016-11-21T06:24:56" u="1"/>
        <d v="2017-05-26T11:29:00" u="1"/>
        <d v="2016-01-26T14:30:00" u="1"/>
        <d v="2016-06-15T17:58:15" u="1"/>
        <d v="2017-08-14T13:11:11" u="1"/>
        <d v="2017-05-22T14:45:00" u="1"/>
        <d v="2017-05-15T23:30:00" u="1"/>
        <d v="2017-05-20T18:53:00" u="1"/>
        <d v="2017-06-13T11:46:50" u="1"/>
        <d v="2016-01-10T12:10:01" u="1"/>
        <d v="2017-07-15T17:02:31" u="1"/>
        <d v="2017-07-19T22:55:22" u="1"/>
        <d v="2017-04-04T14:11:12" u="1"/>
        <d v="2016-12-06T20:39:55" u="1"/>
        <d v="2016-11-06T09:02:58" u="1"/>
        <d v="2017-01-18T22:33:53" u="1"/>
        <d v="2016-01-27T11:19:19" u="1"/>
        <d v="2016-04-19T13:17:47" u="1"/>
        <d v="2017-01-05T06:38:28" u="1"/>
        <d v="2017-03-13T21:02:49" u="1"/>
        <d v="2016-09-01T09:52:28" u="1"/>
        <d v="2017-06-04T18:20:17" u="1"/>
        <d v="2016-10-27T18:02:34" u="1"/>
        <d v="2016-03-16T08:55:15" u="1"/>
        <d v="2016-05-21T07:16:28" u="1"/>
        <d v="2016-11-25T05:55:58" u="1"/>
        <d v="2017-01-06T07:45:11" u="1"/>
        <d v="2016-02-11T21:04:00" u="1"/>
        <d v="2016-06-24T13:37:00" u="1"/>
        <d v="2017-06-18T18:18:00" u="1"/>
        <d v="2017-06-27T15:25:00" u="1"/>
        <d v="2017-06-29T19:17:00" u="1"/>
        <d v="2016-06-24T22:37:00" u="1"/>
        <d v="2016-10-18T19:34:09" u="1"/>
        <d v="2016-09-29T20:32:54" u="1"/>
        <d v="2016-11-09T00:20:51" u="1"/>
        <d v="2017-07-18T17:05:16" u="1"/>
        <d v="2016-07-01T00:00:00" u="1"/>
        <d v="2017-03-12T11:00:00" u="1"/>
        <d v="2017-07-22T09:02:00" u="1"/>
        <d v="2016-07-22T08:45:00" u="1"/>
        <d v="2017-01-25T04:54:56" u="1"/>
        <d v="2016-01-11T10:35:39" u="1"/>
        <d v="2016-11-09T18:53:00" u="1"/>
        <d v="2016-07-14T19:34:00" u="1"/>
        <d v="2016-07-20T15:53:00" u="1"/>
        <d v="2016-11-21T20:05:00" u="1"/>
        <d v="2017-02-13T14:17:11" u="1"/>
        <d v="2016-03-04T20:01:52" u="1"/>
        <d v="2017-07-21T12:18:52" u="1"/>
        <d v="2016-03-02T13:31:18" u="1"/>
        <d v="2016-06-24T18:12:55" u="1"/>
        <d v="2016-04-12T00:00:00" u="1"/>
        <d v="2016-08-01T07:00:00" u="1"/>
        <d v="2017-02-10T07:59:04" u="1"/>
        <d v="2017-05-04T11:49:32" u="1"/>
        <d v="2017-08-08T06:15:00" u="1"/>
        <d v="2017-04-12T10:00:00" u="1"/>
        <d v="2016-01-16T06:51:58" u="1"/>
        <d v="2016-08-05T15:27:00" u="1"/>
        <d v="2016-08-14T12:34:00" u="1"/>
        <d v="2016-12-23T11:40:00" u="1"/>
        <d v="2017-04-12T23:00:00" u="1"/>
        <d v="2016-08-18T20:18:00" u="1"/>
        <d v="2017-08-29T17:17:00" u="1"/>
        <d v="2017-04-21T23:07:00" u="1"/>
        <d v="2017-04-21T20:50:00" u="1"/>
        <d v="2017-04-30T18:57:00" u="1"/>
        <d v="2016-03-03T08:54:55" u="1"/>
        <d v="2017-05-16T00:22:43" u="1"/>
        <d v="2016-09-24T06:58:34" u="1"/>
        <d v="2016-06-09T07:35:58" u="1"/>
        <d v="2017-01-06T08:25:00" u="1"/>
        <d v="2016-09-14T16:55:34" u="1"/>
        <d v="2016-01-23T10:00:00" u="1"/>
        <d v="2016-11-30T09:58:47" u="1"/>
        <d v="2016-01-22T07:47:00" u="1"/>
        <d v="2017-01-16T14:28:00" u="1"/>
        <d v="2017-01-04T06:45:52" u="1"/>
        <d v="2016-05-16T18:27:00" u="1"/>
        <d v="2017-04-29T16:22:02" u="1"/>
        <d v="2016-02-13T08:42:24" u="1"/>
        <d v="2016-05-23T06:11:52" u="1"/>
        <d v="2016-11-07T19:43:13" u="1"/>
        <d v="2017-05-19T19:15:00" u="1"/>
        <d v="2016-05-08T13:28:52" u="1"/>
        <d v="2016-09-22T17:45:00" u="1"/>
        <d v="2017-05-19T21:15:00" u="1"/>
        <d v="2016-06-18T14:27:50" u="1"/>
        <d v="2016-05-13T20:51:52" u="1"/>
        <d v="2017-06-19T20:23:50" u="1"/>
        <d v="2016-08-08T07:01:38" u="1"/>
        <d v="2016-09-01T05:25:36" u="1"/>
        <d v="2017-06-01T00:01:00" u="1"/>
        <d v="2016-07-07T16:20:23" u="1"/>
        <d v="2016-02-10T20:56:25" u="1"/>
        <d v="2017-01-05T16:22:19" u="1"/>
        <d v="2017-06-15T00:31:00" u="1"/>
        <d v="2016-06-06T09:24:00" u="1"/>
        <d v="2016-04-06T18:32:04" u="1"/>
        <d v="2017-06-20T20:21:51" u="1"/>
        <d v="2016-05-27T15:19:19" u="1"/>
        <d v="2016-10-28T04:21:00" u="1"/>
        <d v="2017-06-28T03:22:00" u="1"/>
        <d v="2017-03-28T07:46:58" u="1"/>
        <d v="2016-06-22T16:03:00" u="1"/>
        <d v="2017-06-08T17:59:00" u="1"/>
        <d v="2016-10-12T17:05:26" u="1"/>
        <d v="2016-03-23T18:23:58" u="1"/>
        <d v="2016-10-26T18:29:00" u="1"/>
        <d v="2016-12-04T06:35:48" u="1"/>
        <d v="2016-06-24T19:38:00" u="1"/>
        <d v="2017-08-08T06:20:48" u="1"/>
        <d v="2016-07-02T22:05:50" u="1"/>
        <d v="2017-03-01T00:38:42" u="1"/>
        <d v="2016-10-26T18:52:35" u="1"/>
        <d v="2016-09-29T10:29:29" u="1"/>
        <d v="2017-05-04T15:50:55" u="1"/>
        <d v="2017-07-01T00:01:00" u="1"/>
        <d v="2017-08-27T00:32:49" u="1"/>
        <d v="2016-11-21T00:38:17" u="1"/>
        <d v="2016-11-03T08:35:00" u="1"/>
        <d v="2017-07-05T07:28:00" u="1"/>
        <d v="2017-07-12T07:00:00" u="1"/>
        <d v="2016-11-08T10:15:00" u="1"/>
        <d v="2016-11-19T07:14:00" u="1"/>
        <d v="2016-06-23T11:09:28" u="1"/>
        <d v="2016-09-10T04:06:22" u="1"/>
        <d v="2017-03-17T13:24:00" u="1"/>
        <d v="2017-04-20T11:40:15" u="1"/>
        <d v="2016-09-03T17:55:56" u="1"/>
        <d v="2017-03-17T17:24:00" u="1"/>
        <d v="2016-05-07T20:40:56" u="1"/>
        <d v="2017-07-11T20:47:00" u="1"/>
        <d v="2016-07-31T13:53:00" u="1"/>
        <d v="2016-09-28T07:05:14" u="1"/>
        <d v="2016-11-25T18:56:35" u="1"/>
        <d v="2016-06-29T11:41:12" u="1"/>
        <d v="2016-11-02T06:06:28" u="1"/>
        <d v="2017-02-03T15:08:30" u="1"/>
        <d v="2017-04-11T14:05:00" u="1"/>
        <d v="2016-08-26T07:30:00" u="1"/>
        <d v="2016-08-31T07:10:00" u="1"/>
        <d v="2016-01-12T16:25:58" u="1"/>
        <d v="2017-04-06T18:25:00" u="1"/>
        <d v="2017-08-09T15:55:00" u="1"/>
        <d v="2016-08-29T12:18:00" u="1"/>
        <d v="2017-08-17T16:23:00" u="1"/>
        <d v="2017-08-26T13:30:00" u="1"/>
        <d v="2016-08-26T16:30:00" u="1"/>
        <d v="2016-11-27T13:09:37" u="1"/>
        <d v="2017-01-06T13:13:16" u="1"/>
        <d v="2017-04-05T07:00:53" u="1"/>
        <d v="2016-06-20T13:55:23" u="1"/>
        <d v="2017-05-04T06:33:00" u="1"/>
        <d v="2016-05-18T03:20:00" u="1"/>
        <d v="2017-09-01T13:01:00" u="1"/>
        <d v="2017-06-06T13:05:58" u="1"/>
        <d v="2016-09-09T08:55:00" u="1"/>
        <d v="2016-01-29T05:20:00" u="1"/>
        <d v="2017-02-27T04:51:58" u="1"/>
        <d v="2016-03-14T16:18:13" u="1"/>
        <d v="2016-06-07T13:55:41" u="1"/>
        <d v="2017-01-02T21:42:00" u="1"/>
        <d v="2016-11-15T21:12:13" u="1"/>
        <d v="2017-01-28T16:24:00" u="1"/>
        <d v="2017-01-22T18:11:26" u="1"/>
        <d v="2017-07-11T10:57:05" u="1"/>
        <d v="2016-01-21T19:32:35" u="1"/>
        <d v="2016-09-28T10:30:27" u="1"/>
        <d v="2017-02-16T18:22:42" u="1"/>
        <d v="2017-03-30T11:37:57" u="1"/>
        <d v="2016-03-05T11:10:58" u="1"/>
        <d v="2016-10-22T04:03:00" u="1"/>
        <d v="2017-03-14T06:17:58" u="1"/>
        <d v="2016-10-06T17:13:17" u="1"/>
        <d v="2016-06-25T01:35:00" u="1"/>
        <d v="2016-10-12T08:43:00" u="1"/>
        <d v="2016-11-25T07:14:58" u="1"/>
        <d v="2017-03-25T15:42:49" u="1"/>
        <d v="2016-10-16T10:27:00" u="1"/>
        <d v="2017-07-18T05:11:41" u="1"/>
        <d v="2016-02-24T06:40:00" u="1"/>
        <d v="2016-06-23T06:43:00" u="1"/>
        <d v="2016-03-02T21:22:58" u="1"/>
        <d v="2016-06-23T15:00:00" u="1"/>
        <d v="2016-10-23T11:42:00" u="1"/>
        <d v="2016-10-21T15:50:00" u="1"/>
        <d v="2016-11-22T12:16:07" u="1"/>
        <d v="2016-04-25T15:08:31" u="1"/>
        <d v="2017-05-27T19:39:29" u="1"/>
        <d v="2017-04-07T12:28:49" u="1"/>
        <d v="2016-03-13T00:41:00" u="1"/>
        <d v="2017-03-26T04:32:00" u="1"/>
        <d v="2016-07-01T19:45:00" u="1"/>
        <d v="2017-08-04T11:35:24" u="1"/>
        <d v="2017-07-23T18:00:00" u="1"/>
        <d v="2016-10-18T08:03:37" u="1"/>
        <d v="2017-03-29T20:20:00" u="1"/>
        <d v="2016-10-07T22:26:03" u="1"/>
        <d v="2016-11-22T08:11:27" u="1"/>
        <d v="2017-08-18T22:50:16" u="1"/>
        <d v="2016-04-10T02:53:00" u="1"/>
        <d v="2017-01-05T05:54:58" u="1"/>
        <d v="2016-08-11T09:05:00" u="1"/>
        <d v="2017-08-01T10:45:00" u="1"/>
        <d v="2017-04-11T08:49:00" u="1"/>
        <d v="2017-06-14T10:50:30" u="1"/>
        <d v="2016-01-23T18:51:49" u="1"/>
        <d v="2017-08-16T10:28:00" u="1"/>
        <d v="2016-03-17T12:35:28" u="1"/>
        <d v="2016-11-05T12:44:54" u="1"/>
        <d v="2016-08-23T19:00:00" u="1"/>
        <d v="2017-04-23T13:44:00" u="1"/>
        <d v="2017-04-17T23:25:00" u="1"/>
        <d v="2016-05-10T10:03:42" u="1"/>
        <d v="2016-10-21T13:23:31" u="1"/>
        <d v="2017-04-07T02:47:36" u="1"/>
        <d v="2016-03-22T02:02:21" u="1"/>
        <d v="2017-08-08T05:42:36" u="1"/>
        <d v="2017-04-19T09:31:53" u="1"/>
        <d v="2016-07-19T17:45:38" u="1"/>
        <d v="2017-05-28T08:45:34" u="1"/>
        <d v="2017-09-04T10:33:00" u="1"/>
        <d v="2017-01-16T10:30:00" u="1"/>
        <d v="2016-10-31T05:34:58" u="1"/>
        <d v="2016-01-21T13:10:00" u="1"/>
        <d v="2016-09-23T08:43:00" u="1"/>
        <d v="2017-02-08T23:04:15" u="1"/>
        <d v="2017-08-03T07:06:29" u="1"/>
        <d v="2016-05-10T16:33:35" u="1"/>
        <d v="2016-10-03T19:45:50" u="1"/>
        <d v="2017-06-22T13:56:50" u="1"/>
        <d v="2016-11-16T17:37:05" u="1"/>
        <d v="2016-03-17T10:09:14" u="1"/>
        <d v="2016-06-23T18:57:07" u="1"/>
        <d v="2016-08-06T13:00:55" u="1"/>
        <d v="2016-03-17T06:32:49" u="1"/>
        <d v="2016-06-15T15:05:08" u="1"/>
        <d v="2017-07-04T07:14:58" u="1"/>
        <d v="2017-06-12T03:45:00" u="1"/>
        <d v="2017-02-08T09:19:00" u="1"/>
        <d v="2017-05-16T00:02:54" u="1"/>
        <d v="2017-06-12T11:02:00" u="1"/>
        <d v="2017-01-12T18:02:45" u="1"/>
        <d v="2016-10-06T17:25:00" u="1"/>
        <d v="2016-06-14T13:37:00" u="1"/>
        <d v="2016-10-10T20:41:17" u="1"/>
        <d v="2016-11-25T06:58:58" u="1"/>
        <d v="2017-06-12T17:02:00" u="1"/>
        <d v="2016-06-15T17:33:00" u="1"/>
        <d v="2017-08-26T17:45:30" u="1"/>
        <d v="2017-05-29T21:19:45" u="1"/>
        <d v="2016-12-09T11:34:57" u="1"/>
        <d v="2017-01-21T15:16:03" u="1"/>
        <d v="2016-11-23T09:04:25" u="1"/>
        <d v="2016-03-02T00:00:00" u="1"/>
        <d v="2017-05-13T19:16:55" u="1"/>
        <d v="2016-06-24T13:54:53" u="1"/>
        <d v="2016-07-01T19:56:51" u="1"/>
        <d v="2017-07-19T16:32:08" u="1"/>
        <d v="2016-12-02T10:21:58" u="1"/>
        <d v="2017-07-11T08:06:00" u="1"/>
        <d v="2016-11-21T06:03:43" u="1"/>
        <d v="2017-03-02T16:43:00" u="1"/>
        <d v="2017-03-25T07:37:00" u="1"/>
        <d v="2016-12-15T20:49:32" u="1"/>
        <d v="2017-05-10T07:41:39" u="1"/>
        <d v="2017-01-28T15:07:13" u="1"/>
        <d v="2016-11-30T06:32:09" u="1"/>
        <d v="2016-03-21T22:53:00" u="1"/>
        <d v="2017-02-19T07:13:20" u="1"/>
        <d v="2017-08-01T08:56:51" u="1"/>
        <d v="2016-02-20T17:37:12" u="1"/>
        <d v="2016-12-23T00:00:00" u="1"/>
        <d v="2016-12-11T07:05:00" u="1"/>
        <d v="2016-06-23T06:47:47" u="1"/>
        <d v="2016-08-02T09:05:26" u="1"/>
        <d v="2017-01-26T14:45:06" u="1"/>
        <d v="2016-08-10T17:53:00" u="1"/>
        <d v="2017-08-31T06:55:00" u="1"/>
        <d v="2016-08-24T16:40:00" u="1"/>
        <d v="2016-08-19T22:17:00" u="1"/>
        <d v="2017-08-29T17:20:00" u="1"/>
        <d v="2016-12-15T07:55:35" u="1"/>
        <d v="2016-06-25T00:15:57" u="1"/>
        <d v="2016-10-05T14:36:49" u="1"/>
        <d v="2016-06-22T05:23:32" u="1"/>
        <d v="2016-09-03T06:38:00" u="1"/>
        <d v="2017-05-11T06:07:00" u="1"/>
        <d v="2016-04-02T17:04:02" u="1"/>
        <d v="2016-09-05T10:30:00" u="1"/>
        <d v="2016-11-12T08:58:30" u="1"/>
        <d v="2016-02-10T05:46:41" u="1"/>
        <d v="2017-01-18T10:23:00" u="1"/>
        <d v="2017-01-08T17:20:00" u="1"/>
        <d v="2017-05-26T10:33:00" u="1"/>
        <d v="2016-05-12T17:46:00" u="1"/>
        <d v="2017-06-14T05:40:24" u="1"/>
        <d v="2017-05-23T12:45:00" u="1"/>
        <d v="2017-02-21T20:34:58" u="1"/>
        <d v="2017-01-22T19:50:00" u="1"/>
        <d v="2016-05-31T16:56:00" u="1"/>
        <d v="2017-02-23T10:11:50" u="1"/>
        <d v="2017-02-15T16:00:50" u="1"/>
        <d v="2016-12-01T06:57:29" u="1"/>
        <d v="2016-10-04T19:53:33" u="1"/>
        <d v="2016-12-01T03:31:38" u="1"/>
        <d v="2016-05-10T19:13:01" u="1"/>
        <d v="2016-11-11T17:27:57" u="1"/>
        <d v="2016-03-25T00:06:06" u="1"/>
        <d v="2016-09-07T13:36:53" u="1"/>
        <d v="2017-01-23T17:48:01" u="1"/>
        <d v="2016-06-22T16:10:25" u="1"/>
        <d v="2016-09-08T18:32:53" u="1"/>
        <d v="2016-10-03T06:27:17" u="1"/>
        <d v="2016-11-09T06:37:58" u="1"/>
        <d v="2016-06-09T09:15:00" u="1"/>
        <d v="2016-10-10T10:10:00" u="1"/>
        <d v="2016-10-12T07:45:00" u="1"/>
        <d v="2016-11-21T06:32:58" u="1"/>
        <d v="2017-06-09T07:58:00" u="1"/>
        <d v="2016-10-10T14:10:00" u="1"/>
        <d v="2016-05-16T07:40:28" u="1"/>
        <d v="2017-02-15T10:35:00" u="1"/>
        <d v="2016-10-02T17:42:00" u="1"/>
        <d v="2017-06-15T11:34:00" u="1"/>
        <d v="2017-06-28T07:25:00" u="1"/>
        <d v="2016-06-23T13:45:00" u="1"/>
        <d v="2016-10-30T15:59:00" u="1"/>
        <d v="2017-06-21T17:27:09" u="1"/>
        <d v="2016-11-09T16:01:16" u="1"/>
        <d v="2016-04-14T22:43:48" u="1"/>
        <d v="2016-12-13T22:45:48" u="1"/>
        <d v="2016-06-23T14:42:44" u="1"/>
        <d v="2017-04-05T08:00:06" u="1"/>
        <d v="2017-04-20T14:41:14" u="1"/>
        <d v="2016-06-16T08:44:53" u="1"/>
        <d v="2017-07-11T07:50:00" u="1"/>
        <d v="2016-03-05T15:32:00" u="1"/>
        <d v="2016-11-29T05:20:00" u="1"/>
        <d v="2017-03-27T10:30:00" u="1"/>
        <d v="2016-11-21T18:09:00" u="1"/>
        <d v="2017-07-21T13:53:00" u="1"/>
        <d v="2016-07-25T17:37:00" u="1"/>
        <d v="2016-06-24T08:57:54" u="1"/>
        <d v="2017-03-25T19:38:00" u="1"/>
        <d v="2017-07-22T19:49:00" u="1"/>
        <d v="2016-05-05T11:04:31" u="1"/>
        <d v="2016-11-30T08:07:18" u="1"/>
        <d v="2017-03-28T17:43:09" u="1"/>
        <d v="2016-11-22T06:19:53" u="1"/>
        <d v="2016-05-11T15:51:23" u="1"/>
        <d v="2017-03-27T15:49:10" u="1"/>
        <d v="2016-08-09T02:58:00" u="1"/>
        <d v="2017-03-09T18:09:19" u="1"/>
        <d v="2016-01-19T07:05:15" u="1"/>
        <d v="2016-10-19T14:57:21" u="1"/>
        <d v="2016-11-10T06:20:28" u="1"/>
        <d v="2017-08-03T08:39:00" u="1"/>
        <d v="2016-05-03T22:46:49" u="1"/>
        <d v="2017-04-11T10:08:00" u="1"/>
        <d v="2016-08-16T08:30:00" u="1"/>
        <d v="2017-04-19T07:14:43" u="1"/>
        <d v="2016-12-10T10:53:00" u="1"/>
        <d v="2016-12-12T15:02:00" u="1"/>
        <d v="2016-12-17T10:25:00" u="1"/>
        <d v="2016-12-05T17:30:00" u="1"/>
        <d v="2016-08-28T09:25:00" u="1"/>
        <d v="2016-11-02T16:52:28" u="1"/>
        <d v="2016-06-27T03:17:39" u="1"/>
        <d v="2017-06-03T19:21:13" u="1"/>
        <d v="2016-08-04T11:52:09" u="1"/>
        <d v="2016-08-21T16:53:00" u="1"/>
        <d v="2016-08-23T19:45:00" u="1"/>
        <d v="2017-07-29T22:20:45" u="1"/>
        <d v="2016-08-07T19:35:52" u="1"/>
        <d v="2016-02-06T19:27:22" u="1"/>
        <d v="2016-10-20T17:12:22" u="1"/>
        <d v="2016-06-10T09:27:31" u="1"/>
        <d v="2016-10-15T11:38:48" u="1"/>
        <d v="2017-01-30T13:38:33" u="1"/>
        <d v="2017-06-06T15:49:57" u="1"/>
        <d v="2017-08-17T10:08:36" u="1"/>
        <d v="2017-04-28T16:34:27" u="1"/>
        <d v="2016-10-11T08:56:49" u="1"/>
        <d v="2017-01-05T01:33:00" u="1"/>
        <d v="2016-11-24T08:05:04" u="1"/>
        <d v="2017-06-03T12:20:58" u="1"/>
        <d v="2016-01-01T12:49:00" u="1"/>
        <d v="2016-05-07T12:24:00" u="1"/>
        <d v="2017-01-17T07:28:00" u="1"/>
        <d v="2016-02-13T13:24:58" u="1"/>
        <d v="2016-03-06T09:53:13" u="1"/>
        <d v="2017-01-31T08:15:00" u="1"/>
        <d v="2016-11-22T14:25:56" u="1"/>
        <d v="2016-01-29T16:23:00" u="1"/>
        <d v="2016-05-13T00:34:18" u="1"/>
        <d v="2016-05-30T21:18:00" u="1"/>
        <d v="2017-04-21T22:32:11" u="1"/>
        <d v="2016-07-12T13:30:14" u="1"/>
        <d v="2016-08-03T10:57:55" u="1"/>
        <d v="2017-07-06T18:49:57" u="1"/>
        <d v="2016-06-25T06:42:25" u="1"/>
        <d v="2017-05-28T11:45:10" u="1"/>
        <d v="2016-02-10T13:13:00" u="1"/>
        <d v="2017-06-13T12:00:00" u="1"/>
        <d v="2016-06-13T09:43:00" u="1"/>
        <d v="2016-03-05T21:13:58" u="1"/>
        <d v="2016-02-21T09:55:00" u="1"/>
        <d v="2016-11-21T05:44:41" u="1"/>
        <d v="2016-12-12T15:59:30" u="1"/>
        <d v="2016-03-18T14:47:58" u="1"/>
        <d v="2016-06-15T20:35:00" u="1"/>
        <d v="2016-06-25T15:38:00" u="1"/>
        <d v="2016-11-01T05:29:59" u="1"/>
        <d v="2016-04-07T13:40:31" u="1"/>
        <d v="2016-10-14T10:57:10" u="1"/>
        <d v="2016-03-01T13:06:00" u="1"/>
        <d v="2016-06-22T11:43:19" u="1"/>
        <d v="2017-03-06T09:29:00" u="1"/>
        <d v="2016-07-10T10:55:00" u="1"/>
        <d v="2017-03-21T07:55:00" u="1"/>
        <d v="2017-03-12T18:05:00" u="1"/>
        <d v="2016-06-22T14:49:45" u="1"/>
        <d v="2017-07-02T20:44:00" u="1"/>
        <d v="2017-07-20T10:58:00" u="1"/>
        <d v="2016-03-15T19:36:00" u="1"/>
        <d v="2016-03-24T18:43:00" u="1"/>
        <d v="2016-02-29T16:33:28" u="1"/>
        <d v="2016-05-07T13:08:14" u="1"/>
        <d v="2016-12-05T04:03:08" u="1"/>
        <d v="2016-07-01T07:09:02" u="1"/>
        <d v="2016-08-02T10:01:00" u="1"/>
        <d v="2016-11-02T07:10:28" u="1"/>
        <d v="2016-11-11T16:00:19" u="1"/>
        <d v="2017-05-04T09:22:15" u="1"/>
        <d v="2016-11-20T10:50:19" u="1"/>
        <d v="2017-08-19T04:19:00" u="1"/>
        <d v="2016-08-02T17:01:00" u="1"/>
        <d v="2016-04-07T14:25:00" u="1"/>
        <d v="2016-03-08T05:05:37" u="1"/>
        <d v="2017-04-10T16:13:00" u="1"/>
        <d v="2017-08-03T17:40:00" u="1"/>
        <d v="2016-12-11T19:07:00" u="1"/>
        <d v="2016-08-26T13:34:00" u="1"/>
        <d v="2017-05-14T21:20:58" u="1"/>
        <d v="2017-05-02T09:58:07" u="1"/>
        <d v="2017-02-16T11:37:48" u="1"/>
        <d v="2017-06-22T10:40:40" u="1"/>
        <d v="2016-01-02T07:03:00" u="1"/>
        <d v="2016-09-13T06:00:00" u="1"/>
        <d v="2016-09-13T05:43:00" u="1"/>
        <d v="2017-01-05T09:34:00" u="1"/>
        <d v="2017-06-26T05:15:58" u="1"/>
        <d v="2016-05-12T09:48:00" u="1"/>
        <d v="2017-01-23T11:05:00" u="1"/>
        <d v="2017-01-22T12:09:00" u="1"/>
        <d v="2016-06-28T14:07:58" u="1"/>
        <d v="2016-05-31T14:15:00" u="1"/>
        <d v="2016-01-23T16:48:00" u="1"/>
        <d v="2016-12-06T12:22:20" u="1"/>
        <d v="2016-06-22T11:21:07" u="1"/>
        <d v="2016-04-27T16:52:11" u="1"/>
        <d v="2017-06-21T14:57:24" u="1"/>
        <d v="2017-04-14T09:46:03" u="1"/>
        <d v="2016-09-14T16:30:18" u="1"/>
        <d v="2016-11-09T23:25:05" u="1"/>
        <d v="2017-06-13T21:57:07" u="1"/>
        <d v="2016-11-07T19:02:57" u="1"/>
        <d v="2016-05-03T17:55:53" u="1"/>
        <d v="2016-10-10T03:55:00" u="1"/>
        <d v="2016-06-13T08:44:00" u="1"/>
        <d v="2016-02-10T14:14:00" u="1"/>
        <d v="2016-10-08T17:20:00" u="1"/>
        <d v="2016-06-24T14:00:00" u="1"/>
        <d v="2016-02-06T20:30:00" u="1"/>
        <d v="2017-06-07T19:25:00" u="1"/>
        <d v="2016-10-09T18:59:00" u="1"/>
        <d v="2016-06-16T13:06:09" u="1"/>
        <d v="2017-07-17T20:51:58" u="1"/>
        <d v="2017-04-15T08:35:22" u="1"/>
        <d v="2016-03-22T06:28:33" u="1"/>
        <d v="2016-02-10T12:11:44" u="1"/>
        <d v="2016-05-11T20:15:03" u="1"/>
        <d v="2017-05-19T08:00:12" u="1"/>
        <d v="2016-11-20T18:40:59" u="1"/>
        <d v="2017-03-17T11:33:25" u="1"/>
        <d v="2016-03-21T15:49:42" u="1"/>
        <d v="2016-09-14T10:36:21" u="1"/>
        <d v="2016-11-03T02:40:00" u="1"/>
        <d v="2016-11-03T04:40:00" u="1"/>
        <d v="2016-11-30T06:18:00" u="1"/>
        <d v="2016-11-24T08:42:00" u="1"/>
        <d v="2016-09-06T06:27:22" u="1"/>
        <d v="2016-03-11T17:53:00" u="1"/>
        <d v="2016-07-22T18:08:00" u="1"/>
        <d v="2017-07-11T17:52:00" u="1"/>
        <d v="2017-01-27T22:35:47" u="1"/>
        <d v="2016-03-26T17:36:00" u="1"/>
        <d v="2017-07-29T19:23:00" u="1"/>
        <d v="2016-01-20T13:16:22" u="1"/>
        <d v="2016-06-24T14:06:03" u="1"/>
        <d v="2016-06-07T07:43:55" u="1"/>
        <d v="2017-06-19T18:26:03" u="1"/>
        <d v="2016-01-28T15:44:31" u="1"/>
        <d v="2016-12-06T09:28:00" u="1"/>
        <d v="2016-06-22T15:16:04" u="1"/>
        <d v="2017-08-18T08:24:00" u="1"/>
        <d v="2016-08-19T11:20:00" u="1"/>
        <d v="2017-08-02T15:45:00" u="1"/>
        <d v="2016-12-17T13:27:00" u="1"/>
        <d v="2016-06-14T13:17:56" u="1"/>
        <d v="2017-08-31T11:15:00" u="1"/>
        <d v="2016-12-09T23:16:00" u="1"/>
        <d v="2016-08-27T16:31:00" u="1"/>
        <d v="2017-02-28T14:05:56" u="1"/>
        <d v="2017-08-16T07:49:09" u="1"/>
        <d v="2016-10-18T06:33:05" u="1"/>
        <d v="2016-02-11T15:52:22" u="1"/>
        <d v="2016-12-24T18:16:09" u="1"/>
        <d v="2017-04-24T14:56:52" u="1"/>
        <d v="2016-07-10T01:36:12" u="1"/>
        <d v="2017-06-07T11:47:57" u="1"/>
        <d v="2016-05-09T08:28:51" u="1"/>
        <d v="2016-12-10T08:37:36" u="1"/>
        <d v="2016-12-27T13:38:27" u="1"/>
        <d v="2016-10-30T17:40:57" u="1"/>
        <d v="2016-07-19T11:17:21" u="1"/>
        <d v="2016-02-25T10:09:06" u="1"/>
        <d v="2017-07-06T01:54:13" u="1"/>
        <d v="2016-09-14T07:40:00" u="1"/>
        <d v="2017-05-31T14:37:34" u="1"/>
        <d v="2016-09-21T11:55:00" u="1"/>
        <d v="2017-01-11T20:11:00" u="1"/>
        <d v="2016-09-19T19:20:00" u="1"/>
        <d v="2017-05-15T21:32:43" u="1"/>
        <d v="2017-05-22T19:52:00" u="1"/>
        <d v="2017-01-21T01:11:44" u="1"/>
        <d v="2016-11-09T23:15:22" u="1"/>
        <d v="2016-03-08T08:06:14" u="1"/>
        <d v="2016-05-08T18:45:35" u="1"/>
        <d v="2017-06-04T21:51:07" u="1"/>
        <d v="2016-03-06T20:03:31" u="1"/>
        <d v="2016-04-17T17:35:03" u="1"/>
        <d v="2017-04-13T20:14:29" u="1"/>
        <d v="2017-01-07T03:20:19" u="1"/>
        <d v="2016-05-11T14:24:53" u="1"/>
        <d v="2017-06-12T09:59:51" u="1"/>
        <d v="2016-06-06T04:30:00" u="1"/>
        <d v="2016-01-25T03:45:02" u="1"/>
        <d v="2016-05-06T15:29:45" u="1"/>
        <d v="2016-02-11T14:11:00" u="1"/>
        <d v="2016-05-08T11:32:28" u="1"/>
        <d v="2016-10-07T15:25:00" u="1"/>
        <d v="2016-02-22T12:10:00" u="1"/>
        <d v="2016-03-22T19:01:41" u="1"/>
        <d v="2016-04-17T03:39:05" u="1"/>
        <d v="2016-06-17T17:46:09" u="1"/>
        <d v="2017-02-06T08:28:44" u="1"/>
        <d v="2017-07-21T23:15:24" u="1"/>
        <d v="2017-05-26T19:31:20" u="1"/>
        <d v="2017-08-14T16:56:31" u="1"/>
        <d v="2016-07-29T11:54:16" u="1"/>
        <d v="2017-03-20T07:33:08" u="1"/>
        <d v="2016-07-02T01:46:00" u="1"/>
        <d v="2017-08-23T09:16:06" u="1"/>
        <d v="2017-03-22T07:10:00" u="1"/>
        <d v="2016-03-02T14:42:43" u="1"/>
        <d v="2016-03-07T16:27:00" u="1"/>
        <d v="2016-05-10T13:13:22" u="1"/>
        <d v="2017-01-23T13:37:39" u="1"/>
        <d v="2016-08-10T10:07:42" u="1"/>
        <d v="2016-09-23T13:26:57" u="1"/>
        <d v="2016-11-03T16:12:53" u="1"/>
        <d v="2016-11-17T06:42:53" u="1"/>
        <d v="2017-08-03T10:20:34" u="1"/>
        <d v="2016-12-14T17:44:25" u="1"/>
        <d v="2016-04-06T08:31:00" u="1"/>
        <d v="2017-03-04T12:06:28" u="1"/>
        <d v="2017-07-04T07:48:28" u="1"/>
        <d v="2016-07-26T15:29:19" u="1"/>
        <d v="2016-04-05T16:35:00" u="1"/>
        <d v="2017-04-24T06:45:00" u="1"/>
        <d v="2016-04-03T23:00:00" u="1"/>
        <d v="2017-07-14T19:40:45" u="1"/>
        <d v="2016-04-04T22:39:00" u="1"/>
        <d v="2016-08-26T12:36:00" u="1"/>
        <d v="2016-01-27T13:57:58" u="1"/>
        <d v="2017-03-30T11:31:28" u="1"/>
        <d v="2017-08-30T15:20:00" u="1"/>
        <d v="2016-08-23T19:48:00" u="1"/>
        <d v="2016-07-27T08:59:37" u="1"/>
        <d v="2017-03-15T22:59:11" u="1"/>
        <d v="2016-02-21T20:19:48" u="1"/>
        <d v="2017-01-19T22:42:33" u="1"/>
        <d v="2017-04-04T13:15:10" u="1"/>
        <d v="2016-08-07T02:30:02" u="1"/>
        <d v="2016-11-21T05:58:47" u="1"/>
        <d v="2017-06-16T05:14:58" u="1"/>
        <d v="2016-05-12T11:50:00" u="1"/>
        <d v="2016-01-21T08:58:00" u="1"/>
        <d v="2016-09-29T08:24:00" u="1"/>
        <d v="2016-05-12T14:50:00" u="1"/>
        <d v="2017-01-29T09:26:00" u="1"/>
        <d v="2017-06-08T12:25:24" u="1"/>
        <d v="2016-05-26T09:43:26" u="1"/>
        <d v="2016-09-30T11:58:43" u="1"/>
        <d v="2016-01-26T05:18:35" u="1"/>
        <d v="2016-09-22T21:52:00" u="1"/>
        <d v="2017-01-04T17:20:35" u="1"/>
        <d v="2016-09-29T12:36:52" u="1"/>
        <d v="2017-06-26T19:02:50" u="1"/>
        <d v="2016-12-06T02:32:47" u="1"/>
        <d v="2016-03-11T21:01:40" u="1"/>
        <d v="2016-12-08T22:07:38" u="1"/>
        <d v="2016-10-11T07:10:00" u="1"/>
        <d v="2016-06-12T08:50:00" u="1"/>
        <d v="2017-06-12T07:50:00" u="1"/>
        <d v="2017-06-15T00:12:09" u="1"/>
        <d v="2017-06-12T10:50:00" u="1"/>
        <d v="2017-06-14T10:42:00" u="1"/>
        <d v="2016-06-11T19:11:00" u="1"/>
        <d v="2016-06-30T12:21:00" u="1"/>
        <d v="2017-06-22T20:10:00" u="1"/>
        <d v="2016-06-22T23:10:00" u="1"/>
        <d v="2017-05-01T17:14:03" u="1"/>
        <d v="2017-04-11T10:27:31" u="1"/>
        <d v="2017-02-08T05:32:27" u="1"/>
        <d v="2016-10-26T14:59:35" u="1"/>
        <d v="2016-02-26T09:40:01" u="1"/>
        <d v="2017-03-10T12:26:51" u="1"/>
        <d v="2016-07-26T23:30:42" u="1"/>
        <d v="2017-08-30T12:21:23" u="1"/>
        <d v="2017-03-22T00:54:00" u="1"/>
        <d v="2017-07-12T10:07:00" u="1"/>
        <d v="2016-09-20T15:20:47" u="1"/>
        <d v="2016-05-12T14:21:30" u="1"/>
        <d v="2016-11-14T11:41:00" u="1"/>
        <d v="2017-07-03T20:00:00" u="1"/>
        <d v="2016-03-15T12:39:00" u="1"/>
        <d v="2016-03-27T08:34:00" u="1"/>
        <d v="2016-12-19T12:44:58" u="1"/>
        <d v="2016-06-23T14:48:45" u="1"/>
        <d v="2016-07-22T13:53:00" u="1"/>
        <d v="2016-05-30T15:35:30" u="1"/>
        <d v="2017-03-14T23:00:00" u="1"/>
        <d v="2016-06-19T10:43:11" u="1"/>
        <d v="2016-11-16T10:45:52" u="1"/>
        <d v="2016-01-10T17:21:48" u="1"/>
        <d v="2017-02-28T06:31:46" u="1"/>
        <d v="2017-04-03T05:59:08" u="1"/>
        <d v="2017-03-09T10:34:53" u="1"/>
        <d v="2017-06-23T03:09:47" u="1"/>
        <d v="2016-12-03T08:42:00" u="1"/>
        <d v="2016-04-09T10:20:00" u="1"/>
        <d v="2016-08-19T07:22:00" u="1"/>
        <d v="2016-08-26T07:37:00" u="1"/>
        <d v="2017-08-17T13:30:00" u="1"/>
        <d v="2017-08-22T18:10:00" u="1"/>
        <d v="2016-02-17T14:56:13" u="1"/>
        <d v="2016-08-28T15:29:00" u="1"/>
        <d v="2016-08-23T19:49:00" u="1"/>
        <d v="2017-04-21T19:58:00" u="1"/>
        <d v="2017-02-16T08:45:05" u="1"/>
        <d v="2017-01-14T13:20:33" u="1"/>
        <d v="2017-01-11T06:49:42" u="1"/>
        <d v="2016-06-19T14:38:31" u="1"/>
        <d v="2017-02-19T06:35:06" u="1"/>
        <d v="2016-05-14T04:00:00" u="1"/>
        <d v="2016-02-11T10:30:32" u="1"/>
        <d v="2016-05-02T16:05:00" u="1"/>
        <d v="2016-05-11T14:12:00" u="1"/>
        <d v="2016-01-18T10:28:00" u="1"/>
        <d v="2017-01-17T10:32:00" u="1"/>
        <d v="2016-05-09T18:20:00" u="1"/>
        <d v="2016-09-08T18:23:00" u="1"/>
        <d v="2016-01-01T20:53:00" u="1"/>
        <d v="2017-09-02T19:47:00" u="1"/>
        <d v="2016-09-28T21:29:00" u="1"/>
        <d v="2016-02-16T21:01:50" u="1"/>
        <d v="2017-02-09T14:03:59" u="1"/>
        <d v="2016-04-27T00:14:12" u="1"/>
        <d v="2016-01-11T19:10:44" u="1"/>
        <d v="2016-03-07T13:18:40" u="1"/>
        <d v="2016-05-13T20:49:01" u="1"/>
        <d v="2017-08-21T10:37:12" u="1"/>
        <d v="2017-01-20T00:13:19" u="1"/>
        <d v="2016-09-29T15:39:53" u="1"/>
        <d v="2016-02-08T06:25:00" u="1"/>
        <d v="2017-02-01T10:10:00" u="1"/>
        <d v="2017-05-28T08:55:36" u="1"/>
        <d v="2016-02-08T12:25:00" u="1"/>
        <d v="2016-10-03T17:00:00" u="1"/>
        <d v="2016-10-11T09:54:00" u="1"/>
        <d v="2017-06-15T13:39:00" u="1"/>
        <d v="2017-06-21T13:15:00" u="1"/>
        <d v="2016-06-25T04:48:26" u="1"/>
        <d v="2016-02-12T17:52:00" u="1"/>
        <d v="2016-10-31T14:17:00" u="1"/>
        <d v="2017-06-21T13:58:00" u="1"/>
        <d v="2016-06-24T15:46:00" u="1"/>
        <d v="2017-06-28T16:30:00" u="1"/>
        <d v="2016-11-21T07:33:33" u="1"/>
        <d v="2017-07-01T12:39:16" u="1"/>
        <d v="2017-08-04T18:44:48" u="1"/>
        <d v="2017-06-16T05:00:27" u="1"/>
        <d v="2016-05-17T17:32:46" u="1"/>
        <d v="2017-09-01T12:31:12" u="1"/>
        <d v="2016-11-21T06:50:42" u="1"/>
        <d v="2016-09-08T05:20:21" u="1"/>
        <d v="2016-09-10T15:38:12" u="1"/>
        <d v="2016-03-01T08:10:00" u="1"/>
        <d v="2016-09-02T11:55:04" u="1"/>
        <d v="2016-03-03T11:45:00" u="1"/>
        <d v="2016-10-07T05:11:37" u="1"/>
        <d v="2016-03-27T08:35:00" u="1"/>
        <d v="2017-07-20T13:19:00" u="1"/>
        <d v="2016-04-19T19:04:58" u="1"/>
        <d v="2016-07-19T18:23:00" u="1"/>
        <d v="2017-03-14T17:44:00" u="1"/>
        <d v="2016-03-17T22:32:00" u="1"/>
        <d v="2016-06-26T09:22:37" u="1"/>
        <d v="2017-03-30T20:23:00" u="1"/>
        <d v="2016-03-31T22:19:00" u="1"/>
        <d v="2016-10-28T16:50:11" u="1"/>
        <d v="2017-01-03T14:18:31" u="1"/>
        <d v="2017-07-17T16:22:18" u="1"/>
        <d v="2017-02-17T16:12:12" u="1"/>
        <d v="2016-12-26T21:24:16" u="1"/>
        <d v="2016-12-14T05:20:34" u="1"/>
        <d v="2016-05-19T10:35:06" u="1"/>
        <d v="2016-08-10T05:16:00" u="1"/>
        <d v="2016-12-06T05:31:00" u="1"/>
        <d v="2016-06-16T13:06:30" u="1"/>
        <d v="2016-11-15T09:05:28" u="1"/>
        <d v="2016-04-03T20:02:00" u="1"/>
        <d v="2016-02-16T14:50:30" u="1"/>
        <d v="2016-08-14T19:43:00" u="1"/>
        <d v="2017-05-14T18:03:24" u="1"/>
        <d v="2017-08-23T18:19:52" u="1"/>
        <d v="2017-03-05T19:00:03" u="1"/>
        <d v="2016-05-17T16:19:16" u="1"/>
        <d v="2016-07-13T12:33:38" u="1"/>
        <d v="2016-05-06T14:43:51" u="1"/>
        <d v="2017-06-04T07:21:58" u="1"/>
        <d v="2017-01-05T06:38:00" u="1"/>
        <d v="2016-11-25T06:12:30" u="1"/>
        <d v="2016-06-23T07:31:58" u="1"/>
        <d v="2016-10-28T08:10:58" u="1"/>
        <d v="2017-08-09T08:41:11" u="1"/>
        <d v="2016-03-01T09:20:05" u="1"/>
        <d v="2016-05-15T23:40:00" u="1"/>
        <d v="2016-06-25T06:13:07" u="1"/>
        <d v="2016-11-04T14:44:48" u="1"/>
        <d v="2016-11-18T09:10:14" u="1"/>
        <d v="2016-07-19T19:28:48" u="1"/>
        <d v="2017-04-06T09:56:12" u="1"/>
        <d v="2016-05-27T15:00:27" u="1"/>
        <d v="2016-11-09T23:09:40" u="1"/>
        <d v="2017-07-05T13:48:06" u="1"/>
        <d v="2016-11-07T07:08:58" u="1"/>
        <d v="2017-01-30T19:00:10" u="1"/>
        <d v="2017-02-02T09:07:00" u="1"/>
        <d v="2016-09-16T06:02:28" u="1"/>
        <d v="2016-06-16T07:36:00" u="1"/>
        <d v="2017-06-20T07:20:00" u="1"/>
        <d v="2016-02-07T14:30:00" u="1"/>
        <d v="2016-03-27T17:10:32" u="1"/>
        <d v="2016-06-09T18:21:00" u="1"/>
        <d v="2016-06-25T13:00:00" u="1"/>
        <d v="2017-06-25T18:00:00" u="1"/>
        <d v="2016-02-14T18:14:52" u="1"/>
        <d v="2016-09-07T11:08:12" u="1"/>
        <d v="2017-03-10T20:00:59" u="1"/>
        <d v="2016-11-22T06:15:25" u="1"/>
        <d v="2017-06-12T19:54:01" u="1"/>
        <d v="1900-01-03T00:00:00" u="1"/>
        <d v="2016-11-09T09:20:00" u="1"/>
        <d v="2017-05-23T20:05:21" u="1"/>
        <d v="2016-07-12T07:47:43" u="1"/>
        <d v="2016-12-18T12:07:58" u="1"/>
        <d v="2016-07-07T15:29:00" u="1"/>
        <d v="2017-01-06T20:05:30" u="1"/>
        <d v="2016-03-31T06:20:00" u="1"/>
        <d v="2016-03-04T15:05:26" u="1"/>
        <d v="2016-11-21T12:15:00" u="1"/>
        <d v="2016-11-19T13:23:00" u="1"/>
        <d v="2016-11-04T19:40:00" u="1"/>
        <d v="2016-03-28T13:32:00" u="1"/>
        <d v="2016-05-17T12:52:56" u="1"/>
        <d v="2016-11-14T18:43:00" u="1"/>
        <d v="2017-05-31T16:01:13" u="1"/>
        <d v="2016-06-24T01:05:46" u="1"/>
        <d v="2016-11-17T15:48:09" u="1"/>
        <d v="2016-09-21T08:20:48" u="1"/>
        <d v="2017-06-02T22:01:20" u="1"/>
        <d v="2017-05-05T14:27:40" u="1"/>
        <d v="2016-05-06T06:14:58" u="1"/>
        <d v="2017-04-06T10:34:00" u="1"/>
        <d v="2017-01-19T12:06:58" u="1"/>
        <d v="2016-10-27T14:42:04" u="1"/>
        <d v="2017-04-12T19:10:00" u="1"/>
        <d v="2016-08-17T18:32:00" u="1"/>
        <d v="2016-11-30T07:17:20" u="1"/>
        <d v="2016-05-14T07:38:42" u="1"/>
        <d v="2016-06-29T06:06:57" u="1"/>
        <d v="2016-05-18T12:59:16" u="1"/>
        <d v="2017-09-01T05:10:00" u="1"/>
        <d v="2017-01-18T06:51:34" u="1"/>
        <d v="2017-01-13T07:07:00" u="1"/>
        <d v="2016-01-13T05:50:00" u="1"/>
        <d v="2017-01-13T06:50:00" u="1"/>
        <d v="2016-05-02T16:50:00" u="1"/>
        <d v="2017-06-14T16:25:58" u="1"/>
        <d v="2016-05-16T06:06:52" u="1"/>
        <d v="2016-04-17T06:49:54" u="1"/>
        <d v="2016-09-03T21:45:00" u="1"/>
        <d v="2016-04-06T06:40:03" u="1"/>
        <d v="2017-07-13T11:10:48" u="1"/>
        <d v="2017-02-03T17:23:33" u="1"/>
        <d v="2016-04-20T06:44:12" u="1"/>
        <d v="2017-08-02T17:29:12" u="1"/>
        <d v="2017-03-26T17:30:40" u="1"/>
        <d v="2016-11-12T15:58:49" u="1"/>
        <d v="2016-06-17T11:22:17" u="1"/>
        <d v="2016-10-10T11:12:43" u="1"/>
        <d v="2016-10-25T07:00:00" u="1"/>
        <d v="2017-02-18T06:30:00" u="1"/>
        <d v="2017-06-29T17:43:08" u="1"/>
        <d v="2017-06-14T07:45:00" u="1"/>
        <d v="2016-10-21T09:16:00" u="1"/>
        <d v="2016-06-19T10:25:00" u="1"/>
        <d v="2017-06-02T17:50:00" u="1"/>
        <d v="2017-06-26T09:40:00" u="1"/>
        <d v="2016-05-13T05:33:37" u="1"/>
        <d v="2016-01-17T18:44:28" u="1"/>
        <d v="2016-12-03T16:00:22" u="1"/>
        <d v="2016-04-08T22:25:22" u="1"/>
        <d v="2016-05-13T18:07:46" u="1"/>
        <d v="2016-07-20T17:03:59" u="1"/>
        <d v="2017-03-21T18:00:59" u="1"/>
        <d v="2017-05-28T08:07:55" u="1"/>
        <d v="2017-02-19T06:40:53" u="1"/>
        <d v="2017-03-30T16:50:59" u="1"/>
        <d v="2017-07-05T00:38:00" u="1"/>
        <d v="2017-03-04T10:00:00" u="1"/>
        <d v="2017-07-12T05:10:00" u="1"/>
        <d v="2017-03-13T08:07:00" u="1"/>
        <d v="2016-11-15T06:40:00" u="1"/>
        <d v="2017-02-16T16:31:19" u="1"/>
        <d v="2016-03-14T13:03:00" u="1"/>
        <d v="2017-03-04T20:00:00" u="1"/>
        <d v="2017-03-21T10:18:00" u="1"/>
        <d v="2017-07-11T15:14:00" u="1"/>
        <d v="2016-03-23T07:53:00" u="1"/>
        <d v="2016-03-03T23:04:00" u="1"/>
        <d v="2016-12-05T14:28:41" u="1"/>
        <d v="2017-03-30T07:25:00" u="1"/>
        <d v="2016-03-14T20:03:00" u="1"/>
        <d v="2016-11-08T21:25:00" u="1"/>
        <d v="2016-11-21T17:16:00" u="1"/>
        <d v="2017-03-15T17:42:00" u="1"/>
        <d v="2016-07-19T20:25:00" u="1"/>
        <d v="2016-08-04T11:50:50" u="1"/>
        <d v="2017-01-18T11:35:48" u="1"/>
        <d v="2017-07-07T10:27:44" u="1"/>
        <d v="2017-07-30T19:36:52" u="1"/>
        <d v="2016-03-07T09:39:27" u="1"/>
        <d v="2016-12-23T12:01:42" u="1"/>
        <d v="2016-05-06T06:03:06" u="1"/>
        <d v="2017-04-01T11:22:51" u="1"/>
        <d v="2016-10-07T10:26:21" u="1"/>
        <d v="2016-07-01T14:04:19" u="1"/>
        <d v="2016-08-12T06:10:00" u="1"/>
        <d v="2017-04-04T08:43:00" u="1"/>
        <d v="2017-01-12T14:03:41" u="1"/>
        <d v="2017-04-12T13:54:00" u="1"/>
        <d v="2017-08-12T19:10:00" u="1"/>
        <d v="2016-12-27T11:35:00" u="1"/>
        <d v="2016-08-24T19:48:00" u="1"/>
        <d v="2016-09-12T18:55:24" u="1"/>
        <d v="2016-03-21T01:30:29" u="1"/>
        <d v="2017-08-16T21:54:09" u="1"/>
        <d v="2017-06-23T16:25:31" u="1"/>
        <d v="2017-09-03T06:03:00" u="1"/>
        <d v="2016-06-24T19:06:23" u="1"/>
        <d v="2016-12-20T01:30:28" u="1"/>
        <d v="2016-01-12T15:12:00" u="1"/>
        <d v="2017-01-26T05:42:00" u="1"/>
        <d v="2016-09-12T17:10:00" u="1"/>
        <d v="2016-05-18T06:36:26" u="1"/>
        <d v="2016-09-24T13:05:00" u="1"/>
        <d v="2016-05-30T16:25:00" u="1"/>
        <d v="2017-05-28T18:33:00" u="1"/>
        <d v="2017-07-02T08:51:23" u="1"/>
        <d v="2016-12-05T13:23:38" u="1"/>
        <d v="2017-01-16T13:10:53" u="1"/>
        <d v="2016-09-29T05:42:53" u="1"/>
        <d v="2016-04-09T19:09:38" u="1"/>
        <d v="2017-06-01T06:12:00" u="1"/>
        <d v="2017-07-19T09:00:32" u="1"/>
        <d v="2017-07-04T08:28:15" u="1"/>
        <d v="2016-10-12T07:10:00" u="1"/>
        <d v="2017-02-15T10:00:00" u="1"/>
        <d v="2017-07-04T14:23:58" u="1"/>
        <d v="2016-03-22T08:38:58" u="1"/>
        <d v="2016-11-26T09:20:58" u="1"/>
        <d v="2016-02-05T19:40:00" u="1"/>
        <d v="2016-10-30T11:24:00" u="1"/>
        <d v="2017-06-21T17:18:00" u="1"/>
        <d v="2017-06-02T00:05:44" u="1"/>
        <d v="2016-12-09T08:31:05" u="1"/>
        <d v="2017-07-18T19:43:07" u="1"/>
        <d v="2017-02-06T13:38:01" u="1"/>
        <d v="2017-08-05T19:11:31" u="1"/>
        <d v="2016-06-15T10:39:44" u="1"/>
        <d v="2016-06-08T11:46:10" u="1"/>
        <d v="2016-06-25T16:47:01" u="1"/>
        <d v="2016-06-19T18:34:27" u="1"/>
        <d v="2016-12-07T07:10:58" u="1"/>
        <d v="2016-07-11T08:15:00" u="1"/>
        <d v="2016-07-13T06:50:00" u="1"/>
        <d v="2017-03-14T10:04:00" u="1"/>
        <d v="2017-07-04T20:00:00" u="1"/>
        <d v="2017-02-04T13:54:28" u="1"/>
        <d v="2016-10-27T05:46:28" u="1"/>
        <d v="2016-11-18T18:29:00" u="1"/>
        <d v="2017-05-28T10:58:13" u="1"/>
        <d v="2016-04-21T21:42:58" u="1"/>
        <d v="2016-01-19T12:06:57" u="1"/>
        <d v="2016-05-26T16:46:48" u="1"/>
        <d v="2016-12-21T12:47:16" u="1"/>
        <d v="2016-10-24T13:23:55" u="1"/>
        <d v="2016-06-28T16:13:12" u="1"/>
        <d v="2016-09-27T15:58:57" u="1"/>
        <d v="2016-05-07T07:12:58" u="1"/>
        <d v="2016-12-02T09:50:00" u="1"/>
        <d v="2016-12-01T15:11:00" u="1"/>
        <d v="2016-11-08T07:04:11" u="1"/>
        <d v="2017-04-06T11:36:00" u="1"/>
        <d v="2017-01-31T05:08:15" u="1"/>
        <d v="2016-06-02T01:50:22" u="1"/>
        <d v="2017-09-01T19:35:58" u="1"/>
        <d v="2016-07-25T06:55:28" u="1"/>
        <d v="2016-08-11T19:15:00" u="1"/>
        <d v="2016-12-20T17:21:00" u="1"/>
        <d v="2017-03-20T06:39:54" u="1"/>
        <d v="2016-03-01T05:19:03" u="1"/>
        <d v="2017-04-24T20:50:00" u="1"/>
        <d v="2016-08-27T23:37:00" u="1"/>
        <d v="2016-06-25T07:12:05" u="1"/>
        <d v="2016-08-10T08:53:18" u="1"/>
        <d v="2016-02-24T14:55:48" u="1"/>
        <d v="2016-09-30T05:50:59" u="1"/>
        <d v="2016-06-09T18:50:14" u="1"/>
        <d v="2017-01-14T06:05:00" u="1"/>
        <d v="2016-01-21T05:20:00" u="1"/>
        <d v="2017-09-01T09:55:00" u="1"/>
        <d v="2017-09-03T10:47:00" u="1"/>
        <d v="2016-06-01T15:41:15" u="1"/>
        <d v="2016-09-04T17:00:00" u="1"/>
        <d v="2017-05-03T11:48:00" u="1"/>
        <d v="2016-05-26T06:42:00" u="1"/>
        <d v="2017-01-17T10:36:00" u="1"/>
        <d v="2017-05-04T20:01:00" u="1"/>
        <d v="2017-07-08T10:47:56" u="1"/>
        <d v="2016-09-30T09:25:00" u="1"/>
        <d v="2017-01-16T14:40:00" u="1"/>
        <d v="2016-05-22T16:15:00" u="1"/>
        <d v="2016-05-29T15:30:00" u="1"/>
        <d v="2016-09-30T21:25:00" u="1"/>
        <d v="2016-05-30T23:26:00" u="1"/>
        <d v="2017-03-12T17:17:48" u="1"/>
        <d v="2016-11-16T13:10:31" u="1"/>
        <d v="2016-12-12T12:22:29" u="1"/>
        <d v="2017-04-13T20:52:46" u="1"/>
        <d v="2017-02-01T17:18:25" u="1"/>
        <d v="2017-01-07T05:26:19" u="1"/>
        <d v="2017-05-30T19:23:44" u="1"/>
        <d v="2016-02-08T07:50:34" u="1"/>
        <d v="2017-06-05T05:40:00" u="1"/>
        <d v="2016-07-08T20:39:06" u="1"/>
        <d v="2017-06-12T09:44:17" u="1"/>
        <d v="2016-06-23T23:26:08" u="1"/>
        <d v="2016-10-07T12:31:00" u="1"/>
        <d v="2017-06-29T01:30:00" u="1"/>
        <d v="2016-06-19T08:27:00" u="1"/>
        <d v="2016-06-22T08:15:00" u="1"/>
        <d v="2017-05-14T09:14:28" u="1"/>
        <d v="2017-02-21T08:20:00" u="1"/>
        <d v="2016-10-24T05:49:00" u="1"/>
        <d v="2017-05-23T07:21:28" u="1"/>
        <d v="2017-01-03T13:22:54" u="1"/>
        <d v="2017-06-05T18:40:00" u="1"/>
        <d v="2017-06-14T05:16:52" u="1"/>
        <d v="2016-11-18T19:10:58" u="1"/>
        <d v="2016-07-06T21:59:58" u="1"/>
        <d v="2017-02-07T10:13:35" u="1"/>
        <d v="2017-02-23T16:55:00" u="1"/>
        <d v="2016-07-05T15:10:07" u="1"/>
        <d v="2016-07-15T10:25:59" u="1"/>
        <d v="2016-09-21T12:24:03" u="1"/>
        <d v="2017-08-29T13:56:14" u="1"/>
        <d v="2017-07-10T16:35:08" u="1"/>
        <d v="2016-10-16T20:57:10" u="1"/>
        <d v="2016-12-15T06:59:32" u="1"/>
        <d v="2016-11-04T12:00:00" u="1"/>
        <d v="2017-03-11T07:17:00" u="1"/>
        <d v="2016-09-16T00:58:56" u="1"/>
        <d v="2016-11-09T14:23:00" u="1"/>
        <d v="2017-07-22T08:15:00" u="1"/>
        <d v="2017-03-26T12:00:00" u="1"/>
        <d v="2017-07-15T14:43:00" u="1"/>
        <d v="2016-11-27T14:37:00" u="1"/>
        <d v="2016-11-20T20:22:00" u="1"/>
        <d v="2016-11-23T17:53:00" u="1"/>
        <d v="2016-11-30T20:25:00" u="1"/>
        <d v="2016-05-12T15:54:22" u="1"/>
        <d v="2016-11-22T23:26:52" u="1"/>
        <d v="2017-01-30T19:58:39" u="1"/>
        <d v="2017-08-03T07:52:25" u="1"/>
        <d v="2017-05-02T09:21:06" u="1"/>
        <d v="2016-05-04T10:19:32" u="1"/>
        <d v="2017-06-12T07:20:04" u="1"/>
        <d v="2016-12-06T05:35:00" u="1"/>
        <d v="2016-06-07T16:40:04" u="1"/>
        <d v="2017-04-09T07:25:00" u="1"/>
        <d v="2017-08-24T09:07:00" u="1"/>
        <d v="2017-04-06T19:37:00" u="1"/>
        <d v="2016-04-26T19:00:00" u="1"/>
        <d v="2016-12-16T19:38:00" u="1"/>
        <d v="2017-08-27T17:38:00" u="1"/>
        <d v="2016-08-28T21:34:00" u="1"/>
        <d v="2016-10-27T06:36:22" u="1"/>
        <d v="2017-05-10T20:23:24" u="1"/>
        <d v="2017-07-28T21:44:28" u="1"/>
        <d v="2016-02-24T02:41:40" u="1"/>
        <d v="2017-04-22T13:24:27" u="1"/>
        <d v="2016-06-28T01:03:06" u="1"/>
        <d v="2017-01-07T17:06:08" u="1"/>
        <d v="2017-01-06T01:38:00" u="1"/>
        <d v="2017-05-09T16:03:34" u="1"/>
        <d v="2016-05-26T00:00:00" u="1"/>
        <d v="2017-04-18T10:25:19" u="1"/>
        <d v="2017-01-15T11:02:00" u="1"/>
        <d v="2016-06-24T07:31:58" u="1"/>
        <d v="2017-01-27T05:40:00" u="1"/>
        <d v="2016-09-11T17:16:00" u="1"/>
        <d v="2017-05-16T14:40:00" u="1"/>
        <d v="2017-03-12T09:44:39" u="1"/>
        <d v="2016-07-08T03:44:31" u="1"/>
        <d v="2017-06-23T12:31:33" u="1"/>
        <d v="2016-08-04T22:50:03" u="1"/>
        <d v="2017-06-09T05:14:17" u="1"/>
        <d v="2016-06-06T22:04:51" u="1"/>
        <d v="2016-04-01T14:28:30" u="1"/>
        <d v="2017-07-09T11:05:58" u="1"/>
        <d v="2016-10-13T11:08:00" u="1"/>
        <d v="2016-03-03T15:30:58" u="1"/>
        <d v="2016-11-10T16:00:58" u="1"/>
        <d v="2017-06-26T07:00:00" u="1"/>
        <d v="2017-06-25T11:04:00" u="1"/>
        <d v="2016-06-26T16:00:00" u="1"/>
        <d v="2016-10-11T16:59:00" u="1"/>
        <d v="2016-02-23T18:13:00" u="1"/>
        <d v="2016-01-19T23:33:02" u="1"/>
        <d v="2017-03-18T18:15:59" u="1"/>
        <d v="2017-03-08T14:34:25" u="1"/>
        <d v="2017-07-01T00:14:00" u="1"/>
        <d v="2017-07-10T12:31:51" u="1"/>
        <d v="2016-09-30T17:44:55" u="1"/>
        <d v="2017-03-21T05:21:00" u="1"/>
        <d v="2016-12-04T07:03:24" u="1"/>
        <d v="2017-08-24T14:57:49" u="1"/>
        <d v="2016-06-16T13:44:02" u="1"/>
        <d v="2016-06-27T09:17:11" u="1"/>
        <d v="2016-06-03T12:44:20" u="1"/>
        <d v="2017-01-19T12:28:22" u="1"/>
        <d v="2017-01-05T12:52:05" u="1"/>
        <d v="2017-06-30T01:33:03" u="1"/>
        <d v="2016-01-18T08:55:57" u="1"/>
        <d v="2016-09-11T09:23:49" u="1"/>
        <d v="2017-05-05T06:16:32" u="1"/>
        <d v="2017-08-01T08:57:00" u="1"/>
        <d v="2016-04-08T11:30:00" u="1"/>
        <d v="2017-08-11T16:17:00" u="1"/>
        <d v="2016-04-11T18:18:00" u="1"/>
        <d v="2016-06-23T22:15:47" u="1"/>
        <d v="2016-08-16T16:40:00" u="1"/>
        <d v="2016-09-15T13:03:24" u="1"/>
        <d v="2016-08-24T17:51:00" u="1"/>
        <d v="2016-11-07T20:01:29" u="1"/>
        <d v="2016-11-02T18:38:38" u="1"/>
        <d v="2016-09-28T09:02:51" u="1"/>
        <d v="2016-05-31T16:02:34" u="1"/>
        <d v="2017-05-27T17:50:51" u="1"/>
        <d v="2017-01-11T21:40:34" u="1"/>
        <d v="2016-05-24T08:52:00" u="1"/>
        <d v="2017-05-07T18:34:00" u="1"/>
        <d v="2016-09-24T16:51:00" u="1"/>
        <d v="2017-05-20T20:25:00" u="1"/>
        <d v="2017-05-30T21:28:00" u="1"/>
        <d v="2016-07-19T15:59:39" u="1"/>
        <d v="2017-07-14T12:53:48" u="1"/>
        <d v="2016-07-19T00:18:40" u="1"/>
        <d v="2017-07-10T17:37:31" u="1"/>
        <d v="2016-01-18T16:36:01" u="1"/>
        <d v="2016-05-12T00:18:02" u="1"/>
        <d v="2017-01-12T18:34:10" u="1"/>
        <d v="2017-02-13T14:21:51" u="1"/>
        <d v="2016-02-05T12:00:00" u="1"/>
        <d v="2017-02-01T13:16:00" u="1"/>
        <d v="2017-07-20T06:05:58" u="1"/>
        <d v="2016-06-17T07:37:00" u="1"/>
        <d v="2017-02-15T11:03:00" u="1"/>
        <d v="2016-11-18T12:12:58" u="1"/>
        <d v="2016-02-24T13:10:00" u="1"/>
        <d v="2017-06-14T18:06:00" u="1"/>
        <d v="2016-02-09T20:27:00" u="1"/>
        <d v="2016-05-17T15:47:28" u="1"/>
        <d v="2016-04-30T01:59:39" u="1"/>
        <d v="2017-02-27T13:04:26" u="1"/>
        <d v="2016-10-26T23:00:00" u="1"/>
        <d v="2017-07-20T08:44:33" u="1"/>
        <d v="2017-03-16T12:29:16" u="1"/>
        <d v="2016-05-24T00:49:21" u="1"/>
        <d v="2017-02-13T07:36:36" u="1"/>
        <d v="2017-06-27T21:48:27" u="1"/>
        <d v="2016-11-07T10:33:00" u="1"/>
        <d v="2016-07-19T06:29:00" u="1"/>
        <d v="2016-03-24T07:10:00" u="1"/>
        <d v="2016-07-15T12:02:00" u="1"/>
        <d v="2017-03-26T10:02:00" u="1"/>
        <d v="2016-11-30T07:27:00" u="1"/>
        <d v="2016-09-18T12:14:13" u="1"/>
        <d v="2016-11-08T18:29:00" u="1"/>
        <d v="2017-04-11T09:53:41" u="1"/>
        <d v="2016-03-19T16:30:00" u="1"/>
        <d v="2016-12-17T17:59:58" u="1"/>
        <d v="2017-02-07T16:58:12" u="1"/>
        <d v="2016-03-27T09:17:10" u="1"/>
        <d v="2017-03-17T10:57:10" u="1"/>
        <d v="2016-03-09T21:41:53" u="1"/>
        <d v="2017-05-29T02:07:32" u="1"/>
        <d v="2017-04-12T11:15:00" u="1"/>
        <d v="2016-04-12T19:15:00" u="1"/>
        <d v="2016-08-09T19:26:00" u="1"/>
        <d v="2017-06-22T21:20:47" u="1"/>
        <d v="2017-08-11T18:18:00" u="1"/>
        <d v="2016-12-08T21:29:00" u="1"/>
        <d v="2017-08-25T11:48:00" u="1"/>
        <d v="2016-04-18T18:34:00" u="1"/>
        <d v="2017-05-14T14:15:50" u="1"/>
        <d v="2016-11-18T07:33:46" u="1"/>
        <d v="2016-08-04T23:37:18" u="1"/>
        <d v="2016-11-08T08:52:12" u="1"/>
        <d v="2016-02-10T07:24:23" u="1"/>
        <d v="2016-07-12T05:43:38" u="1"/>
        <d v="2016-07-08T18:53:12" u="1"/>
        <d v="2016-02-06T14:03:49" u="1"/>
        <d v="2016-10-26T04:12:06" u="1"/>
        <d v="2017-02-22T21:08:40" u="1"/>
        <d v="2016-06-30T07:40:06" u="1"/>
        <d v="2016-03-14T02:27:56" u="1"/>
        <d v="2016-10-13T06:33:58" u="1"/>
        <d v="2016-05-14T05:50:00" u="1"/>
        <d v="2016-09-30T22:43:08" u="1"/>
        <d v="2017-04-09T16:37:28" u="1"/>
        <d v="2017-05-25T15:06:00" u="1"/>
        <d v="2017-01-16T21:00:00" u="1"/>
        <d v="2017-05-31T12:25:00" u="1"/>
        <d v="2017-07-18T19:21:39" u="1"/>
        <d v="2016-05-03T00:22:53" u="1"/>
        <d v="2016-10-07T05:44:51" u="1"/>
        <d v="2016-05-04T10:40:19" u="1"/>
        <d v="2017-03-14T19:08:23" u="1"/>
        <d v="2017-06-06T04:39:00" u="1"/>
        <d v="2016-06-05T12:00:00" u="1"/>
        <d v="2017-04-04T11:24:56" u="1"/>
        <d v="2016-06-05T20:00:00" u="1"/>
        <d v="2017-06-07T15:35:00" u="1"/>
        <d v="2016-06-25T13:06:00" u="1"/>
        <d v="2017-02-12T17:16:00" u="1"/>
        <d v="2016-06-19T16:30:00" u="1"/>
        <d v="2016-06-23T16:09:43" u="1"/>
        <d v="2016-05-29T09:43:28" u="1"/>
        <d v="2016-10-25T19:05:00" u="1"/>
        <d v="2016-11-15T14:10:50" u="1"/>
        <d v="2016-09-29T15:38:03" u="1"/>
        <d v="2017-08-08T06:31:23" u="1"/>
        <d v="2016-04-28T17:16:57" u="1"/>
        <d v="2017-07-17T12:53:08" u="1"/>
        <d v="2016-11-08T05:30:00" u="1"/>
        <d v="2016-11-04T06:46:00" u="1"/>
        <d v="2016-11-04T07:46:00" u="1"/>
        <d v="2016-07-19T05:30:00" u="1"/>
        <d v="2017-07-09T10:27:00" u="1"/>
        <d v="2016-11-14T13:06:00" u="1"/>
        <d v="2017-03-16T07:43:00" u="1"/>
        <d v="2017-03-30T03:30:00" u="1"/>
        <d v="2017-07-05T13:43:00" u="1"/>
        <d v="2017-04-30T16:41:06" u="1"/>
        <d v="2016-07-26T08:45:00" u="1"/>
        <d v="2017-07-04T18:47:00" u="1"/>
        <d v="2017-03-16T16:43:00" u="1"/>
        <d v="2017-04-20T15:50:58" u="1"/>
        <d v="2016-03-30T17:30:00" u="1"/>
        <d v="2016-05-07T09:45:05" u="1"/>
        <d v="2017-06-21T07:17:20" u="1"/>
        <d v="2016-10-22T11:12:20" u="1"/>
        <d v="2016-12-19T11:01:08" u="1"/>
        <d v="2017-07-28T09:19:36" u="1"/>
        <d v="2016-04-14T06:08:00" u="1"/>
        <d v="2017-03-06T14:01:02" u="1"/>
        <d v="2016-09-18T19:45:06" u="1"/>
        <d v="2017-04-11T13:20:00" u="1"/>
        <d v="2017-05-19T07:59:15" u="1"/>
        <d v="2017-08-31T06:25:00" u="1"/>
        <d v="2017-08-17T15:38:00" u="1"/>
        <d v="2017-05-31T14:06:58" u="1"/>
        <d v="2017-05-19T15:54:58" u="1"/>
        <d v="2017-06-09T10:58:39" u="1"/>
        <d v="2016-06-23T14:02:39" u="1"/>
        <d v="2016-12-05T06:01:01" u="1"/>
        <d v="2016-02-10T11:03:57" u="1"/>
        <d v="2016-03-04T04:34:38" u="1"/>
        <d v="2016-08-07T19:32:44" u="1"/>
        <d v="2017-01-17T18:27:16" u="1"/>
        <d v="2016-01-26T15:40:42" u="1"/>
        <d v="2016-10-12T06:38:58" u="1"/>
        <d v="2016-05-05T12:44:00" u="1"/>
        <d v="2017-05-02T18:13:00" u="1"/>
        <d v="2017-05-13T11:55:00" u="1"/>
        <d v="2016-01-20T13:28:00" u="1"/>
        <d v="2017-01-26T08:47:00" u="1"/>
        <d v="2016-10-03T18:42:41" u="1"/>
        <d v="2017-05-26T09:09:26" u="1"/>
        <d v="2017-02-23T16:44:15" u="1"/>
        <d v="2017-01-27T10:55:52" u="1"/>
        <d v="2016-02-06T18:54:07" u="1"/>
        <d v="2016-10-26T22:15:07" u="1"/>
        <d v="2016-01-18T06:55:10" u="1"/>
        <d v="2016-02-27T00:00:00" u="1"/>
        <d v="2016-02-04T09:49:00" u="1"/>
        <d v="2017-06-16T11:00:00" u="1"/>
        <d v="2016-02-05T13:45:00" u="1"/>
        <d v="2016-10-05T20:00:00" u="1"/>
        <d v="2016-11-09T13:50:58" u="1"/>
        <d v="2017-03-14T19:26:32" u="1"/>
        <d v="2016-10-07T22:35:00" u="1"/>
        <d v="2017-02-20T16:28:00" u="1"/>
        <d v="2016-06-28T22:38:00" u="1"/>
        <d v="2016-10-28T06:28:18" u="1"/>
        <d v="2017-03-09T23:16:16" u="1"/>
        <d v="2017-08-13T20:33:57" u="1"/>
        <d v="2017-07-05T00:01:00" u="1"/>
        <d v="2016-07-06T00:40:00" u="1"/>
        <d v="2016-04-18T09:10:32" u="1"/>
        <d v="2016-11-14T11:07:00" u="1"/>
        <d v="2017-03-28T10:28:17" u="1"/>
        <d v="2016-07-10T15:24:00" u="1"/>
        <d v="2016-11-04T16:47:00" u="1"/>
        <d v="2017-03-24T10:12:00" u="1"/>
        <d v="2016-03-17T23:29:17" u="1"/>
        <d v="2016-05-31T06:46:56" u="1"/>
        <d v="2017-03-02T21:57:00" u="1"/>
        <d v="2017-02-21T09:40:54" u="1"/>
        <d v="2017-05-22T18:01:13" u="1"/>
        <d v="2017-07-25T17:50:00" u="1"/>
        <d v="2017-08-14T13:53:24" u="1"/>
        <d v="2016-06-09T11:34:03" u="1"/>
        <d v="2016-12-06T08:32:42" u="1"/>
        <d v="2016-07-17T09:36:44" u="1"/>
        <d v="2016-06-15T07:59:29" u="1"/>
        <d v="2016-06-02T16:10:21" u="1"/>
        <d v="2016-12-05T02:00:00" u="1"/>
        <d v="2016-02-01T19:15:21" u="1"/>
        <d v="2016-09-26T08:52:49" u="1"/>
        <d v="2016-11-17T06:05:28" u="1"/>
        <d v="2017-04-12T08:17:00" u="1"/>
        <d v="2016-12-07T10:35:00" u="1"/>
        <d v="2016-12-15T11:03:00" u="1"/>
        <d v="2017-04-25T12:40:17" u="1"/>
        <d v="2017-04-17T13:40:00" u="1"/>
        <d v="2017-08-14T20:08:00" u="1"/>
        <d v="2016-07-31T02:42:54" u="1"/>
        <d v="2016-08-17T18:39:00" u="1"/>
        <d v="2017-08-24T12:54:00" u="1"/>
        <d v="2017-05-26T18:27:58" u="1"/>
        <d v="2016-08-24T19:54:00" u="1"/>
        <d v="2017-07-13T22:28:54" u="1"/>
        <d v="2016-06-29T08:01:05" u="1"/>
        <d v="2017-04-06T05:38:44" u="1"/>
        <d v="2017-02-13T21:55:22" u="1"/>
        <d v="2016-08-09T00:01:54" u="1"/>
        <d v="2017-05-05T05:45:00" u="1"/>
        <d v="2017-03-22T18:17:21" u="1"/>
        <d v="2016-09-05T15:44:00" u="1"/>
        <d v="2017-05-15T18:05:00" u="1"/>
        <d v="2016-11-20T11:51:13" u="1"/>
        <d v="2016-12-04T20:57:28" u="1"/>
        <d v="2016-04-29T05:56:11" u="1"/>
        <d v="2017-01-15T20:49:00" u="1"/>
        <d v="2016-11-04T16:57:05" u="1"/>
        <d v="2017-03-09T15:13:14" u="1"/>
        <d v="2017-03-29T11:19:14" u="1"/>
        <d v="2017-01-10T11:08:36" u="1"/>
        <d v="2016-06-29T11:39:25" u="1"/>
        <d v="2016-11-08T05:55:58" u="1"/>
        <d v="2017-01-16T12:38:19" u="1"/>
        <d v="2016-02-16T05:45:00" u="1"/>
        <d v="2016-03-17T11:58:32" u="1"/>
        <d v="2016-06-22T09:20:00" u="1"/>
        <d v="2016-05-17T22:33:19" u="1"/>
        <d v="2016-10-28T06:38:00" u="1"/>
        <d v="2016-03-08T20:14:58" u="1"/>
        <d v="2016-02-25T08:52:00" u="1"/>
        <d v="2017-02-21T12:25:00" u="1"/>
        <d v="2016-06-27T09:43:00" u="1"/>
        <d v="2016-10-20T14:27:00" u="1"/>
        <d v="2016-06-23T18:16:00" u="1"/>
        <d v="2016-06-23T16:59:00" u="1"/>
        <d v="2016-10-29T17:34:00" u="1"/>
        <d v="2016-11-01T08:36:33" u="1"/>
        <d v="2016-02-18T03:28:18" u="1"/>
        <d v="2017-08-04T18:58:05" u="1"/>
        <d v="2017-04-19T12:05:31" u="1"/>
        <d v="2016-03-14T12:46:42" u="1"/>
        <d v="2016-06-27T16:40:44" u="1"/>
        <d v="2016-11-16T00:00:00" u="1"/>
        <d v="2016-11-04T07:05:00" u="1"/>
        <d v="2017-06-07T22:51:53" u="1"/>
        <d v="2017-03-04T13:07:00" u="1"/>
        <d v="2016-10-12T09:26:28" u="1"/>
        <d v="2017-07-17T14:29:17" u="1"/>
        <d v="2016-04-28T21:03:49" u="1"/>
        <d v="2017-03-09T13:30:00" u="1"/>
        <d v="2016-10-24T08:21:28" u="1"/>
        <d v="2016-03-14T21:10:00" u="1"/>
        <d v="2016-03-19T18:33:00" u="1"/>
        <d v="2016-07-21T16:30:26" u="1"/>
        <d v="2017-06-22T20:36:54" u="1"/>
        <d v="2016-06-24T15:24:29" u="1"/>
        <d v="2017-05-18T19:26:40" u="1"/>
        <d v="2016-05-17T17:15:32" u="1"/>
        <d v="2016-04-02T20:15:00" u="1"/>
        <d v="2017-06-14T18:23:30" u="1"/>
        <d v="2016-08-16T19:01:00" u="1"/>
        <d v="2016-08-29T11:35:00" u="1"/>
        <d v="2016-12-04T21:43:43" u="1"/>
        <d v="2017-08-22T19:20:00" u="1"/>
        <d v="2016-08-31T11:33:26" u="1"/>
        <d v="2016-11-30T13:03:54" u="1"/>
        <d v="2017-04-14T06:33:35" u="1"/>
        <d v="2017-08-07T14:17:35" u="1"/>
        <d v="2016-02-02T22:57:22" u="1"/>
        <d v="2016-09-29T12:48:07" u="1"/>
        <d v="2017-03-07T06:13:55" u="1"/>
        <d v="2017-04-10T09:34:27" u="1"/>
        <d v="2016-09-07T08:15:34" u="1"/>
        <d v="2016-01-06T04:00:00" u="1"/>
        <d v="2017-08-20T09:53:36" u="1"/>
        <d v="2016-01-04T11:08:00" u="1"/>
        <d v="2016-02-09T16:05:32" u="1"/>
        <d v="2016-05-09T09:30:00" u="1"/>
        <d v="2016-06-13T23:57:23" u="1"/>
        <d v="2017-03-09T17:33:47" u="1"/>
        <d v="2016-01-18T06:38:00" u="1"/>
        <d v="2016-02-15T09:30:58" u="1"/>
        <d v="2017-09-03T15:10:00" u="1"/>
        <d v="2016-01-06T18:00:00" u="1"/>
        <d v="2016-05-09T15:30:00" u="1"/>
        <d v="2016-09-24T11:12:00" u="1"/>
        <d v="2017-09-05T15:45:00" u="1"/>
        <d v="2016-01-05T22:04:00" u="1"/>
        <d v="2016-06-23T10:40:58" u="1"/>
        <d v="2016-04-19T03:49:54" u="1"/>
        <d v="2017-01-15T16:50:00" u="1"/>
        <d v="2016-02-25T17:33:58" u="1"/>
        <d v="2016-07-08T05:23:40" u="1"/>
        <d v="2016-11-17T16:18:57" u="1"/>
        <d v="2017-03-14T08:43:40" u="1"/>
        <d v="2017-06-26T19:30:59" u="1"/>
        <d v="2017-08-22T16:43:12" u="1"/>
        <d v="2017-04-07T12:03:04" u="1"/>
        <d v="2016-05-21T10:18:19" u="1"/>
        <d v="2016-11-21T07:09:15" u="1"/>
        <d v="2017-06-28T13:18:34" u="1"/>
        <d v="2017-07-27T15:55:06" u="1"/>
        <d v="2017-02-15T09:50:00" u="1"/>
        <d v="2017-06-26T04:48:00" u="1"/>
        <d v="2017-01-20T08:40:28" u="1"/>
        <d v="2017-06-15T16:06:00" u="1"/>
        <d v="2017-02-18T16:38:00" u="1"/>
        <d v="2016-11-05T06:53:50" u="1"/>
        <d v="2017-06-30T16:32:00" u="1"/>
        <d v="2016-03-15T06:07:00" u="1"/>
        <d v="2017-03-08T06:35:00" u="1"/>
        <d v="2016-04-25T10:59:49" u="1"/>
        <d v="2016-09-08T07:15:13" u="1"/>
        <d v="2017-07-05T08:46:00" u="1"/>
        <d v="2017-08-23T16:23:49" u="1"/>
        <d v="2016-07-18T09:32:43" u="1"/>
        <d v="2017-03-05T13:47:00" u="1"/>
        <d v="2017-05-21T16:33:04" u="1"/>
        <d v="2016-04-06T18:23:58" u="1"/>
        <d v="2016-11-18T16:36:00" u="1"/>
        <d v="2016-07-12T22:18:00" u="1"/>
        <d v="2016-11-22T23:20:00" u="1"/>
        <d v="2016-03-27T19:45:00" u="1"/>
        <d v="2016-02-11T13:50:37" u="1"/>
        <d v="2017-04-27T06:32:16" u="1"/>
        <d v="2016-11-30T06:33:01" u="1"/>
        <d v="2016-09-11T16:43:57" u="1"/>
        <d v="2016-06-22T11:07:38" u="1"/>
        <d v="2016-03-06T10:04:02" u="1"/>
        <d v="2016-09-07T05:18:58" u="1"/>
        <d v="2016-08-02T08:58:00" u="1"/>
        <d v="2017-07-03T09:21:28" u="1"/>
        <d v="2016-04-20T05:30:00" u="1"/>
        <d v="2016-04-08T11:35:00" u="1"/>
        <d v="2016-04-12T12:19:00" u="1"/>
        <d v="2016-04-17T07:42:00" u="1"/>
        <d v="2016-04-20T09:30:00" u="1"/>
        <d v="2017-08-23T10:17:00" u="1"/>
        <d v="2016-04-24T18:14:00" u="1"/>
        <d v="2016-08-17T20:41:00" u="1"/>
        <d v="2017-03-29T18:36:45" u="1"/>
        <d v="2017-04-28T12:47:26" u="1"/>
        <d v="2016-07-12T22:39:11" u="1"/>
        <d v="2016-06-19T11:00:05" u="1"/>
        <d v="2016-09-07T08:31:42" u="1"/>
        <d v="2016-10-17T09:19:57" u="1"/>
        <d v="2016-05-13T17:51:42" u="1"/>
        <d v="2017-05-11T02:23:00" u="1"/>
        <d v="2016-01-07T04:40:00" u="1"/>
        <d v="2017-01-17T04:00:00" u="1"/>
        <d v="2016-06-20T13:36:49" u="1"/>
        <d v="2017-05-13T07:15:00" u="1"/>
        <d v="2016-06-19T16:40:49" u="1"/>
        <d v="2016-01-05T10:48:00" u="1"/>
        <d v="2017-01-08T09:36:00" u="1"/>
        <d v="2016-11-10T05:45:56" u="1"/>
        <d v="2017-07-04T16:21:30" u="1"/>
        <d v="2016-06-18T11:18:58" u="1"/>
        <d v="2016-01-25T11:11:00" u="1"/>
        <d v="2017-07-20T11:43:30" u="1"/>
        <d v="2016-05-04T22:08:00" u="1"/>
        <d v="2016-06-19T17:51:32" u="1"/>
        <d v="2016-09-09T18:30:00" u="1"/>
        <d v="2017-01-07T17:40:00" u="1"/>
        <d v="2016-01-17T19:00:00" u="1"/>
        <d v="2016-12-07T18:53:54" u="1"/>
        <d v="2017-05-30T17:33:00" u="1"/>
        <d v="2017-01-31T21:30:00" u="1"/>
        <d v="2017-09-03T08:08:44" u="1"/>
        <d v="2016-04-14T16:49:20" u="1"/>
        <d v="2017-09-02T15:17:01" u="1"/>
        <d v="2016-01-02T13:25:27" u="1"/>
        <d v="2017-06-19T22:21:16" u="1"/>
        <d v="2016-03-01T20:21:23" u="1"/>
        <d v="2016-06-05T06:04:00" u="1"/>
        <d v="2016-11-29T05:10:32" u="1"/>
        <d v="2017-06-06T11:00:00" u="1"/>
        <d v="2016-09-05T06:56:28" u="1"/>
        <d v="2017-01-09T05:42:28" u="1"/>
        <d v="2016-02-10T10:28:00" u="1"/>
        <d v="2016-03-18T12:24:15" u="1"/>
        <d v="2017-06-06T18:00:00" u="1"/>
        <d v="2017-07-05T09:06:24" u="1"/>
        <d v="2016-06-15T13:50:00" u="1"/>
        <d v="2017-02-05T17:48:00" u="1"/>
        <d v="2016-02-23T14:19:00" u="1"/>
        <d v="2017-06-20T15:30:00" u="1"/>
        <d v="2017-06-09T22:31:00" u="1"/>
        <d v="2016-10-16T19:45:00" u="1"/>
        <d v="2017-06-14T23:54:00" u="1"/>
        <d v="2016-02-27T20:46:00" u="1"/>
        <d v="2016-02-11T21:04:35" u="1"/>
        <d v="2017-04-25T10:20:05" u="1"/>
        <d v="2016-06-16T18:26:35" u="1"/>
        <d v="2016-03-21T11:09:59" u="1"/>
        <d v="2017-02-15T05:22:53" u="1"/>
        <d v="2017-07-05T17:19:08" u="1"/>
        <d v="2017-08-10T00:12:15" u="1"/>
        <d v="2016-10-05T06:50:02" u="1"/>
        <d v="2016-07-27T05:34:17" u="1"/>
        <d v="2017-04-27T00:31:15" u="1"/>
        <d v="2016-07-06T14:00:00" u="1"/>
        <d v="2017-03-06T10:44:00" u="1"/>
        <d v="2016-07-06T17:00:00" u="1"/>
        <d v="2017-03-19T06:35:00" u="1"/>
        <d v="2016-07-25T08:10:00" u="1"/>
        <d v="2016-11-12T13:18:00" u="1"/>
        <d v="2016-01-11T15:38:30" u="1"/>
        <d v="2016-09-21T06:45:56" u="1"/>
        <d v="2017-08-16T23:57:06" u="1"/>
        <d v="2016-07-20T13:30:00" u="1"/>
        <d v="2017-07-28T07:41:00" u="1"/>
        <d v="2016-11-24T15:13:00" u="1"/>
        <d v="2017-03-17T15:43:00" u="1"/>
        <d v="2017-06-14T17:21:28" u="1"/>
        <d v="2016-07-29T19:37:00" u="1"/>
        <d v="2017-03-31T19:30:00" u="1"/>
        <d v="2016-08-30T11:41:50" u="1"/>
        <d v="2017-02-28T18:58:54" u="1"/>
        <d v="2017-04-02T12:10:42" u="1"/>
        <d v="2017-01-23T10:35:31" u="1"/>
        <d v="2017-03-22T23:14:18" u="1"/>
        <d v="2016-09-28T22:13:31" u="1"/>
        <d v="2016-09-09T14:42:06" u="1"/>
        <d v="2016-08-01T10:20:00" u="1"/>
        <d v="2017-01-09T07:13:58" u="1"/>
        <d v="2016-09-27T17:45:23" u="1"/>
        <d v="2016-08-08T12:35:00" u="1"/>
        <d v="2016-05-28T21:10:06" u="1"/>
        <d v="2016-08-19T10:34:00" u="1"/>
        <d v="2017-06-21T18:29:47" u="1"/>
        <d v="2017-01-27T02:38:41" u="1"/>
        <d v="2016-08-19T15:34:00" u="1"/>
        <d v="2016-08-25T11:53:00" u="1"/>
        <d v="2016-04-05T22:48:00" u="1"/>
        <d v="2016-04-09T02:55:35" u="1"/>
        <d v="2016-12-06T14:59:09" u="1"/>
        <d v="2017-04-04T09:00:18" u="1"/>
        <d v="2016-12-15T18:18:52" u="1"/>
        <d v="2017-03-06T02:56:29" u="1"/>
        <d v="2016-11-09T19:16:38" u="1"/>
        <d v="2016-03-27T01:06:47" u="1"/>
        <d v="2017-05-07T02:40:00" u="1"/>
        <d v="2017-03-22T17:52:38" u="1"/>
        <d v="2016-01-18T03:40:00" u="1"/>
        <d v="2016-01-18T04:40:00" u="1"/>
        <d v="2017-09-05T08:47:00" u="1"/>
        <d v="2017-02-27T18:47:23" u="1"/>
        <d v="2016-02-17T09:24:58" u="1"/>
        <d v="2016-06-25T05:34:58" u="1"/>
        <d v="2017-06-19T10:15:58" u="1"/>
        <d v="2016-05-19T10:35:00" u="1"/>
        <d v="2017-08-29T06:47:28" u="1"/>
        <d v="2016-01-18T19:40:00" u="1"/>
        <d v="2016-09-23T19:18:00" u="1"/>
        <d v="2016-05-18T22:39:00" u="1"/>
        <d v="2016-02-13T16:36:33" u="1"/>
        <d v="2016-02-02T01:39:34" u="1"/>
        <d v="2016-04-20T14:54:12" u="1"/>
        <d v="2016-07-06T14:44:23" u="1"/>
        <d v="2016-02-11T10:03:34" u="1"/>
        <d v="2016-10-06T03:00:00" u="1"/>
        <d v="2016-02-13T00:17:00" u="1"/>
        <d v="2016-06-17T02:00:00" u="1"/>
        <d v="2016-10-20T00:30:00" u="1"/>
        <d v="2016-10-26T12:59:51" u="1"/>
        <d v="2016-05-03T12:55:45" u="1"/>
        <d v="2016-06-06T13:01:00" u="1"/>
        <d v="2017-02-06T07:45:00" u="1"/>
        <d v="2016-02-11T11:25:00" u="1"/>
        <d v="2016-10-26T07:06:00" u="1"/>
        <d v="2017-02-06T12:45:00" u="1"/>
        <d v="2017-06-04T13:52:00" u="1"/>
        <d v="2017-06-27T09:03:00" u="1"/>
        <d v="2016-06-07T16:40:00" u="1"/>
        <d v="2016-02-22T12:19:43" u="1"/>
        <d v="2016-06-25T12:11:00" u="1"/>
        <d v="2016-10-25T12:10:00" u="1"/>
        <d v="2016-10-28T08:41:00" u="1"/>
        <d v="2016-03-08T22:17:58" u="1"/>
        <d v="2016-06-26T12:50:00" u="1"/>
        <d v="2017-07-20T05:33:24" u="1"/>
        <d v="2016-10-20T18:30:00" u="1"/>
        <d v="2016-12-12T10:17:22" u="1"/>
        <d v="2016-02-15T22:52:00" u="1"/>
        <d v="2016-06-26T17:50:00" u="1"/>
        <d v="2017-06-14T23:55:00" u="1"/>
        <d v="2017-06-25T21:54:00" u="1"/>
        <d v="2016-09-20T13:25:20" u="1"/>
        <d v="2016-05-07T14:09:29" u="1"/>
        <d v="2017-06-23T18:42:35" u="1"/>
        <d v="2017-08-10T16:54:14" u="1"/>
        <d v="2017-07-19T11:02:51" u="1"/>
        <d v="2017-01-30T12:58:12" u="1"/>
        <d v="2016-11-03T05:12:00" u="1"/>
        <d v="2016-06-30T18:10:10" u="1"/>
        <d v="2016-09-14T13:14:47" u="1"/>
        <d v="2017-06-28T06:35:19" u="1"/>
        <d v="2016-11-14T08:06:43" u="1"/>
        <d v="2016-07-07T10:40:00" u="1"/>
        <d v="2016-03-06T11:45:00" u="1"/>
        <d v="2016-07-11T10:30:26" u="1"/>
        <d v="2016-03-22T13:24:00" u="1"/>
        <d v="2017-08-18T15:19:58" u="1"/>
        <d v="2016-09-29T12:19:13" u="1"/>
        <d v="2017-06-01T17:16:20" u="1"/>
        <d v="2017-02-06T13:14:29" u="1"/>
        <d v="2017-05-22T18:13:40" u="1"/>
        <d v="2017-04-29T18:32:42" u="1"/>
        <d v="2016-04-09T05:33:00" u="1"/>
        <d v="2016-08-12T05:20:00" u="1"/>
        <d v="2016-04-09T07:33:00" u="1"/>
        <d v="2016-04-08T14:37:00" u="1"/>
        <d v="2016-08-13T15:16:00" u="1"/>
        <d v="2016-12-20T11:30:00" u="1"/>
        <d v="2016-11-21T07:04:11" u="1"/>
        <d v="2016-04-20T13:32:00" u="1"/>
        <d v="2016-04-28T16:00:00" u="1"/>
        <d v="2017-04-20T07:49:09" u="1"/>
        <d v="2016-11-25T15:48:20" u="1"/>
        <d v="2016-04-13T16:14:44" u="1"/>
        <d v="2017-07-01T08:07:38" u="1"/>
        <d v="2017-03-26T15:14:03" u="1"/>
        <d v="2016-10-06T18:22:57" u="1"/>
        <d v="2016-05-28T09:47:25" u="1"/>
        <d v="2016-11-05T06:18:30" u="1"/>
        <d v="2016-09-06T09:01:00" u="1"/>
        <d v="2016-09-09T06:32:00" u="1"/>
        <d v="2017-05-04T10:10:00" u="1"/>
        <d v="2017-07-07T15:43:47" u="1"/>
        <d v="2016-09-11T09:24:00" u="1"/>
        <d v="2016-09-05T15:05:00" u="1"/>
        <d v="2016-09-12T12:20:00" u="1"/>
        <d v="2017-05-16T15:05:00" u="1"/>
        <d v="2016-10-15T19:31:58" u="1"/>
        <d v="2017-01-24T16:17:00" u="1"/>
        <d v="2016-05-20T19:32:00" u="1"/>
        <d v="2017-05-30T14:35:00" u="1"/>
        <d v="2017-02-22T19:27:24" u="1"/>
        <d v="2016-09-30T16:51:09" u="1"/>
        <d v="2017-06-16T19:56:50" u="1"/>
        <d v="2016-12-24T08:37:12" u="1"/>
        <d v="2016-11-07T01:20:58" u="1"/>
        <d v="2016-07-26T22:34:14" u="1"/>
        <d v="2016-02-13T18:39:34" u="1"/>
        <d v="2016-02-24T06:17:00" u="1"/>
        <d v="2016-10-05T18:05:00" u="1"/>
        <d v="2016-06-09T17:33:00" u="1"/>
        <d v="2016-06-24T07:59:00" u="1"/>
        <d v="2017-06-28T12:00:00" u="1"/>
        <d v="2017-06-15T18:09:00" u="1"/>
        <d v="2016-06-23T15:20:00" u="1"/>
        <d v="2017-07-01T13:24:24" u="1"/>
        <d v="2016-06-16T19:48:00" u="1"/>
        <d v="2016-07-25T14:46:41" u="1"/>
        <d v="2017-07-20T09:02:07" u="1"/>
        <d v="2016-02-13T03:52:18" u="1"/>
        <d v="2016-08-01T07:37:31" u="1"/>
        <d v="2017-06-26T20:51:00" u="1"/>
        <d v="2017-05-05T17:01:20" u="1"/>
        <d v="2017-08-26T15:06:22" u="1"/>
        <d v="2017-04-05T05:33:14" u="1"/>
        <d v="2017-04-25T08:34:57" u="1"/>
        <d v="2016-05-11T12:48:12" u="1"/>
        <d v="2016-02-20T21:30:44" u="1"/>
        <d v="2016-11-01T00:21:00" u="1"/>
        <d v="2016-07-30T11:39:25" u="1"/>
        <d v="2016-07-02T09:13:43" u="1"/>
        <d v="2016-03-03T10:15:00" u="1"/>
        <d v="2017-07-06T12:02:00" u="1"/>
        <d v="2017-04-21T06:09:58" u="1"/>
        <d v="2017-06-01T19:58:19" u="1"/>
        <d v="2017-03-02T16:19:00" u="1"/>
        <d v="2016-04-19T13:54:32" u="1"/>
        <d v="2016-03-10T15:30:00" u="1"/>
        <d v="2017-04-22T14:05:58" u="1"/>
        <d v="2016-11-17T13:43:00" u="1"/>
        <d v="2017-07-26T07:51:00" u="1"/>
        <d v="2017-03-29T09:40:00" u="1"/>
        <d v="2016-03-29T12:40:00" u="1"/>
        <d v="2016-07-28T18:00:00" u="1"/>
        <d v="2016-11-25T13:54:00" u="1"/>
        <d v="2016-07-30T16:35:00" u="1"/>
        <d v="2017-07-22T20:24:00" u="1"/>
        <d v="2016-10-28T19:09:28" u="1"/>
        <d v="2016-11-25T18:54:00" u="1"/>
        <d v="2016-06-14T07:14:46" u="1"/>
        <d v="2016-11-21T08:35:27" u="1"/>
        <d v="2017-06-04T14:13:47" u="1"/>
        <d v="2016-07-19T06:40:02" u="1"/>
        <d v="2016-08-09T07:33:00" u="1"/>
        <d v="2017-04-10T07:30:00" u="1"/>
        <d v="2016-12-29T14:16:34" u="1"/>
        <d v="2017-04-10T09:30:00" u="1"/>
        <d v="2016-11-14T15:16:02" u="1"/>
        <d v="2017-08-17T21:54:51" u="1"/>
        <d v="2016-08-24T08:16:00" u="1"/>
        <d v="2017-04-14T07:57:00" u="1"/>
        <d v="2016-04-03T14:58:00" u="1"/>
        <d v="2016-11-30T07:01:28" u="1"/>
        <d v="2016-08-17T11:44:00" u="1"/>
        <d v="2017-04-07T16:42:00" u="1"/>
        <d v="2016-04-04T18:54:00" u="1"/>
        <d v="2016-04-24T14:17:00" u="1"/>
        <d v="2017-03-15T18:57:02" u="1"/>
        <d v="2017-04-11T20:26:00" u="1"/>
        <d v="2016-11-05T08:11:03" u="1"/>
        <d v="2016-03-16T11:50:46" u="1"/>
        <d v="2017-08-09T09:09:10" u="1"/>
        <d v="2016-11-19T05:58:12" u="1"/>
        <d v="2016-06-23T15:04:14" u="1"/>
        <d v="2016-02-09T17:24:40" u="1"/>
        <d v="2016-05-03T01:15:00" u="1"/>
        <d v="2017-06-26T06:52:23" u="1"/>
        <d v="2016-11-08T05:50:30" u="1"/>
        <d v="2016-05-05T20:28:34" u="1"/>
        <d v="2016-09-06T08:45:00" u="1"/>
        <d v="2017-02-09T11:15:58" u="1"/>
        <d v="2017-01-16T07:50:00" u="1"/>
        <d v="2017-05-17T07:45:00" u="1"/>
        <d v="2017-01-23T08:22:00" u="1"/>
        <d v="2016-03-30T13:07:30" u="1"/>
        <d v="2016-01-28T10:45:00" u="1"/>
        <d v="2016-01-31T18:22:17" u="1"/>
        <d v="2017-05-05T20:50:00" u="1"/>
        <d v="2017-05-11T20:26:00" u="1"/>
        <d v="2017-05-22T17:57:17" u="1"/>
        <d v="2017-07-28T08:05:48" u="1"/>
        <d v="2016-05-27T11:02:44" u="1"/>
        <d v="2017-04-08T23:07:29" u="1"/>
        <d v="2017-02-07T00:00:00" u="1"/>
        <d v="2016-10-17T18:48:25" u="1"/>
        <d v="2016-06-14T07:14:00" u="1"/>
        <d v="2016-08-30T08:43:04" u="1"/>
        <d v="2016-11-23T05:43:58" u="1"/>
        <d v="2017-03-28T18:56:06" u="1"/>
        <d v="2016-11-21T16:08:58" u="1"/>
        <d v="2016-01-12T02:18:20" u="1"/>
        <d v="2016-02-21T18:30:00" u="1"/>
        <d v="2016-05-07T19:15:54" u="1"/>
        <d v="2016-11-18T06:05:50" u="1"/>
        <d v="2017-05-22T15:35:28" u="1"/>
        <d v="2016-06-29T15:40:00" u="1"/>
        <d v="2017-07-21T06:48:33" u="1"/>
        <d v="2016-06-01T00:05:36" u="1"/>
        <d v="2016-09-13T09:29:29" u="1"/>
        <d v="2016-12-21T10:06:57" u="1"/>
        <d v="2017-07-15T17:57:25" u="1"/>
        <d v="2017-05-30T18:54:55" u="1"/>
        <d v="2016-11-13T07:17:00" u="1"/>
        <d v="2017-03-04T12:55:00" u="1"/>
        <d v="2016-07-17T11:45:00" u="1"/>
        <d v="2017-02-13T12:29:28" u="1"/>
        <d v="2017-07-07T18:42:00" u="1"/>
        <d v="2017-07-26T11:52:00" u="1"/>
        <d v="2017-01-30T12:14:56" u="1"/>
        <d v="2016-11-24T20:16:00" u="1"/>
        <d v="2016-04-14T18:02:16" u="1"/>
        <d v="2016-02-09T21:53:55" u="1"/>
        <d v="2017-07-08T17:52:53" u="1"/>
        <d v="2016-06-03T02:40:13" u="1"/>
        <d v="2016-08-29T06:40:00" u="1"/>
        <d v="2016-04-21T15:30:00" u="1"/>
        <d v="2017-03-03T16:32:54" u="1"/>
        <d v="2016-03-02T18:04:37" u="1"/>
        <d v="2016-03-18T13:37:20" u="1"/>
        <d v="2016-04-18T11:01:01" u="1"/>
        <d v="2016-02-09T13:57:57" u="1"/>
        <d v="2016-09-14T22:01:16" u="1"/>
        <d v="2016-02-14T04:27:06" u="1"/>
        <d v="2016-11-22T06:32:04" u="1"/>
        <d v="2017-01-13T02:20:00" u="1"/>
        <d v="2016-03-14T16:18:47" u="1"/>
        <d v="2016-09-06T11:46:00" u="1"/>
        <d v="2017-05-21T05:30:00" u="1"/>
        <d v="2016-01-04T12:56:00" u="1"/>
        <d v="2017-01-18T01:49:26" u="1"/>
        <d v="2016-09-01T20:23:00" u="1"/>
        <d v="2016-06-09T15:58:58" u="1"/>
        <d v="2016-10-31T06:55:58" u="1"/>
        <d v="2017-01-16T12:51:00" u="1"/>
        <d v="2017-05-10T18:31:00" u="1"/>
        <d v="2017-05-27T11:49:00" u="1"/>
        <d v="2017-01-29T16:42:00" u="1"/>
        <d v="2016-04-24T12:45:37" u="1"/>
        <d v="2016-04-14T16:10:20" u="1"/>
        <d v="2016-09-06T21:58:52" u="1"/>
        <d v="2016-06-04T14:05:42" u="1"/>
        <d v="2016-03-23T14:01:57" u="1"/>
        <d v="2017-08-25T19:25:29" u="1"/>
        <d v="2016-03-25T20:36:57" u="1"/>
        <d v="2016-05-16T13:32:36" u="1"/>
        <d v="2016-02-11T18:43:08" u="1"/>
        <d v="2016-11-30T10:04:06" u="1"/>
        <d v="2016-10-13T09:18:00" u="1"/>
        <d v="2017-08-01T14:37:30" u="1"/>
        <d v="2016-10-06T16:46:00" u="1"/>
        <d v="2017-06-07T20:00:00" u="1"/>
        <d v="2017-06-21T10:30:00" u="1"/>
        <d v="2016-04-27T16:20:30" u="1"/>
        <d v="2017-05-30T11:04:28" u="1"/>
        <d v="2017-06-16T15:50:00" u="1"/>
        <d v="2016-06-28T19:02:00" u="1"/>
        <d v="2016-06-26T21:10:00" u="1"/>
        <d v="2017-06-15T23:54:00" u="1"/>
        <d v="2016-11-18T08:49:50" u="1"/>
        <d v="2016-10-03T17:38:35" u="1"/>
        <d v="2016-02-02T14:55:18" u="1"/>
        <d v="2016-04-10T17:15:14" u="1"/>
        <d v="2017-07-23T11:52:16" u="1"/>
        <d v="2016-06-28T15:10:27" u="1"/>
        <d v="2016-01-26T19:29:55" u="1"/>
        <d v="2017-03-16T00:03:43" u="1"/>
        <d v="2017-07-09T02:35:00" u="1"/>
        <d v="2017-07-09T03:35:00" u="1"/>
        <d v="2017-07-08T07:39:00" u="1"/>
        <d v="2016-12-05T05:41:41" u="1"/>
        <d v="2016-03-15T13:12:00" u="1"/>
        <d v="2016-11-14T08:57:00" u="1"/>
        <d v="2016-04-12T14:47:58" u="1"/>
        <d v="2017-08-28T08:25:58" u="1"/>
        <d v="2016-03-01T22:25:00" u="1"/>
        <d v="2016-09-29T07:17:56" u="1"/>
        <d v="2017-06-19T14:05:28" u="1"/>
        <d v="2016-05-05T11:07:22" u="1"/>
        <d v="2017-03-22T20:27:00" u="1"/>
        <d v="2016-10-28T07:13:29" u="1"/>
        <d v="2016-07-18T17:50:27" u="1"/>
        <d v="2017-06-19T20:18:12" u="1"/>
        <d v="2017-05-17T06:53:49" u="1"/>
        <d v="2016-12-06T09:03:00" u="1"/>
        <d v="2016-04-08T06:40:00" u="1"/>
        <d v="2017-04-11T06:28:00" u="1"/>
        <d v="2016-05-31T10:08:32" u="1"/>
        <d v="2017-08-07T17:00:00" u="1"/>
        <d v="2017-09-05T17:31:58" u="1"/>
        <d v="2016-12-19T11:37:00" u="1"/>
        <d v="2016-03-22T11:00:54" u="1"/>
        <d v="2016-05-26T21:28:32" u="1"/>
        <d v="2016-05-28T06:05:24" u="1"/>
        <d v="2016-08-17T17:46:00" u="1"/>
        <d v="2016-08-28T17:02:00" u="1"/>
        <d v="2016-06-07T16:53:05" u="1"/>
        <d v="2016-10-27T14:53:48" u="1"/>
        <d v="2016-11-09T10:20:38" u="1"/>
        <d v="2017-01-30T10:32:42" u="1"/>
        <d v="2016-10-21T22:56:14" u="1"/>
        <d v="2016-03-14T13:19:47" u="1"/>
        <d v="2016-09-12T05:23:00" u="1"/>
        <d v="2016-11-19T06:08:30" u="1"/>
        <d v="2017-05-19T05:39:00" u="1"/>
        <d v="2017-05-16T17:08:00" u="1"/>
        <d v="2016-01-23T16:24:00" u="1"/>
        <d v="2016-07-20T12:59:13" u="1"/>
        <d v="2017-01-20T08:10:09" u="1"/>
        <d v="2016-05-17T19:47:00" u="1"/>
        <d v="2016-11-21T20:06:56" u="1"/>
        <d v="2016-11-23T14:09:39" u="1"/>
        <d v="2017-05-27T18:13:26" u="1"/>
        <d v="2016-07-01T13:46:57" u="1"/>
        <d v="2017-01-02T06:21:45" u="1"/>
        <d v="2017-06-15T00:12:00" u="1"/>
        <d v="2017-06-17T06:36:17" u="1"/>
        <d v="2016-10-26T07:10:00" u="1"/>
        <d v="2016-04-08T13:17:56" u="1"/>
        <d v="2016-06-24T15:19:00" u="1"/>
        <d v="2017-06-27T19:50:00" u="1"/>
        <d v="2016-02-09T21:45:27" u="1"/>
        <d v="2016-11-03T15:05:17" u="1"/>
        <d v="2016-03-17T05:05:00" u="1"/>
        <d v="2016-11-10T09:31:00" u="1"/>
        <d v="2017-03-29T04:00:00" u="1"/>
        <d v="2016-03-04T12:57:00" u="1"/>
        <d v="2016-05-08T19:11:30" u="1"/>
        <d v="2016-09-01T21:38:30" u="1"/>
        <d v="2016-03-29T12:00:00" u="1"/>
        <d v="2017-03-01T22:26:00" u="1"/>
        <d v="2017-06-03T21:59:45" u="1"/>
        <d v="2017-02-24T21:56:19" u="1"/>
        <d v="2016-11-12T23:23:00" u="1"/>
        <d v="2016-02-13T17:05:37" u="1"/>
        <d v="2016-06-25T22:25:28" u="1"/>
        <d v="2016-11-28T09:25:35" u="1"/>
        <d v="2017-05-03T10:39:57" u="1"/>
        <d v="2017-07-09T18:27:18" u="1"/>
        <d v="2017-02-15T21:51:20" u="1"/>
        <d v="2016-07-03T15:36:10" u="1"/>
        <d v="2016-06-23T09:09:38" u="1"/>
        <d v="2016-05-28T20:25:57" u="1"/>
        <d v="2016-06-07T16:09:04" u="1"/>
        <d v="2017-08-03T12:17:00" u="1"/>
        <d v="2017-04-03T13:18:00" u="1"/>
        <d v="2016-11-30T05:41:02" u="1"/>
        <d v="2017-08-13T14:20:00" u="1"/>
        <d v="2017-04-07T15:45:00" u="1"/>
        <d v="2016-04-05T22:10:00" u="1"/>
        <d v="2017-04-12T17:25:00" u="1"/>
        <d v="2016-08-18T19:00:00" u="1"/>
        <d v="2016-08-29T09:42:00" u="1"/>
        <d v="2017-04-19T14:40:00" u="1"/>
        <d v="2016-03-30T09:49:28" u="1"/>
        <d v="2016-03-10T17:54:11" u="1"/>
        <d v="2016-04-27T12:57:26" u="1"/>
        <d v="2016-07-25T18:36:11" u="1"/>
        <d v="2016-12-12T18:14:18" u="1"/>
        <d v="2016-09-07T06:22:34" u="1"/>
        <d v="2016-10-21T07:37:49" u="1"/>
        <d v="2016-03-17T08:51:47" u="1"/>
        <d v="2017-01-05T05:54:00" u="1"/>
        <d v="2017-04-07T09:44:45" u="1"/>
        <d v="2016-05-04T12:57:00" u="1"/>
        <d v="2016-02-12T18:06:58" u="1"/>
        <d v="2016-05-13T16:21:00" u="1"/>
        <d v="2016-05-24T12:15:43" u="1"/>
        <d v="2017-01-20T15:37:00" u="1"/>
        <d v="2017-01-26T10:56:00" u="1"/>
        <d v="2016-10-21T15:54:58" u="1"/>
        <d v="2016-01-29T13:44:00" u="1"/>
        <d v="2016-01-12T19:32:26" u="1"/>
        <d v="2016-09-10T18:49:09" u="1"/>
        <d v="2016-07-16T19:13:48" u="1"/>
        <d v="2016-02-09T22:14:33" u="1"/>
        <d v="2017-01-21T01:26:19" u="1"/>
        <d v="2016-02-11T05:30:00" u="1"/>
        <d v="2016-02-04T11:15:00" u="1"/>
        <d v="2016-02-10T08:34:00" u="1"/>
        <d v="2017-02-16T11:10:00" u="1"/>
        <d v="2016-06-14T13:17:00" u="1"/>
        <d v="2017-07-31T08:15:58" u="1"/>
        <d v="2016-09-11T12:01:54" u="1"/>
        <d v="2017-06-24T11:20:00" u="1"/>
        <d v="2017-06-29T12:00:00" u="1"/>
        <d v="2016-02-06T19:50:00" u="1"/>
        <d v="2016-05-05T01:48:20" u="1"/>
        <d v="2017-02-22T15:29:00" u="1"/>
        <d v="2016-10-22T08:29:01" u="1"/>
        <d v="2016-12-02T10:53:40" u="1"/>
        <d v="2016-01-12T22:38:29" u="1"/>
        <d v="2017-07-23T18:54:16" u="1"/>
        <d v="2017-06-07T18:21:10" u="1"/>
        <d v="2017-02-28T10:19:53" u="1"/>
        <d v="2016-01-26T10:42:38" u="1"/>
        <d v="2016-11-04T07:13:00" u="1"/>
        <d v="2017-04-10T05:14:58" u="1"/>
        <d v="2017-07-09T06:37:00" u="1"/>
        <d v="2016-11-18T12:00:00" u="1"/>
        <d v="2016-07-13T14:21:00" u="1"/>
        <d v="2016-04-16T14:33:58" u="1"/>
        <d v="2017-02-22T21:22:19" u="1"/>
        <d v="2017-03-05T10:28:09" u="1"/>
        <d v="2017-05-15T12:12:22" u="1"/>
        <d v="2016-05-08T14:08:05" u="1"/>
        <d v="2017-05-03T18:23:48" u="1"/>
        <d v="2017-03-05T08:19:27" u="1"/>
        <d v="2017-04-16T15:29:33" u="1"/>
        <d v="2016-07-21T09:03:53" u="1"/>
        <d v="2017-04-10T12:49:08" u="1"/>
        <d v="2016-11-19T16:53:53" u="1"/>
        <d v="2017-06-29T03:08:04" u="1"/>
        <d v="2016-06-25T05:19:47" u="1"/>
        <d v="2017-04-04T06:15:00" u="1"/>
        <d v="2017-04-11T04:30:00" u="1"/>
        <d v="2017-08-03T14:50:17" u="1"/>
        <d v="2016-12-16T05:51:00" u="1"/>
        <d v="2016-08-05T17:10:00" u="1"/>
        <d v="2017-04-28T07:05:00" u="1"/>
        <d v="2016-08-10T15:33:00" u="1"/>
        <d v="2016-04-04T16:58:00" u="1"/>
        <d v="2017-03-25T09:59:45" u="1"/>
        <d v="2017-08-07T16:45:00" u="1"/>
        <d v="2017-05-22T14:57:15" u="1"/>
        <d v="2017-08-12T22:25:00" u="1"/>
        <d v="2016-08-24T19:20:00" u="1"/>
        <d v="2016-08-31T16:35:00" u="1"/>
        <d v="2017-04-23T23:25:00" u="1"/>
        <d v="2016-02-08T06:15:31" u="1"/>
        <d v="2016-08-05T16:33:35" u="1"/>
        <d v="2017-04-19T12:21:35" u="1"/>
        <d v="2017-02-23T04:41:31" u="1"/>
        <d v="2017-04-07T08:43:44" u="1"/>
        <d v="2016-11-08T09:20:12" u="1"/>
        <d v="2017-04-30T19:37:44" u="1"/>
        <d v="2016-02-28T13:12:49" u="1"/>
        <d v="2016-01-04T09:59:00" u="1"/>
        <d v="2016-05-18T20:55:51" u="1"/>
        <d v="2016-01-15T11:15:00" u="1"/>
        <d v="2017-02-22T10:15:15" u="1"/>
        <d v="2017-05-31T22:46:51" u="1"/>
        <d v="2016-09-24T15:20:00" u="1"/>
        <d v="2017-08-18T19:11:28" u="1"/>
        <d v="2017-05-28T19:05:00" u="1"/>
        <d v="2017-05-31T17:36:00" u="1"/>
        <d v="2017-08-09T08:38:46" u="1"/>
        <d v="2016-11-18T12:27:14" u="1"/>
        <d v="2016-05-18T14:27:36" u="1"/>
        <d v="2016-06-22T12:39:51" u="1"/>
        <d v="2016-10-06T10:06:00" u="1"/>
        <d v="2016-02-03T13:20:00" u="1"/>
        <d v="2016-07-26T22:13:23" u="1"/>
        <d v="2016-12-01T00:56:39" u="1"/>
        <d v="2017-06-23T10:25:00" u="1"/>
        <d v="2017-02-05T17:55:00" u="1"/>
        <d v="2016-06-30T10:40:00" u="1"/>
        <d v="2016-02-15T21:15:00" u="1"/>
        <d v="2016-06-17T16:49:00" u="1"/>
        <d v="2017-06-28T15:05:00" u="1"/>
        <d v="2016-02-05T16:29:09" u="1"/>
        <d v="2016-10-04T08:05:18" u="1"/>
        <d v="2016-11-16T07:39:16" u="1"/>
        <d v="2016-06-25T13:25:27" u="1"/>
        <d v="2016-11-21T07:04:08" u="1"/>
        <d v="2017-06-29T13:09:27" u="1"/>
        <d v="2017-02-13T06:48:36" u="1"/>
        <d v="2017-06-15T23:54:44" u="1"/>
        <d v="2016-06-17T14:31:36" u="1"/>
        <d v="2016-02-10T04:02:28" u="1"/>
        <d v="2016-07-16T02:10:00" u="1"/>
        <d v="2017-01-20T09:03:04" u="1"/>
        <d v="2016-07-22T03:29:00" u="1"/>
        <d v="2016-08-10T13:51:32" u="1"/>
        <d v="2016-11-07T09:45:00" u="1"/>
        <d v="2016-03-08T15:00:00" u="1"/>
        <d v="2016-07-28T11:05:00" u="1"/>
        <d v="2017-07-26T10:13:00" u="1"/>
        <d v="2016-07-30T08:40:00" u="1"/>
        <d v="2016-11-06T12:29:35" u="1"/>
        <d v="2017-02-27T20:26:54" u="1"/>
        <d v="2017-01-29T09:55:05" u="1"/>
        <d v="2016-06-30T08:09:29" u="1"/>
        <d v="2017-05-15T10:41:14" u="1"/>
        <d v="2017-07-06T07:11:02" u="1"/>
        <d v="2016-01-03T15:01:58" u="1"/>
        <d v="2017-08-03T13:19:00" u="1"/>
        <d v="2016-04-03T08:26:26" u="1"/>
        <d v="2016-12-12T11:25:00" u="1"/>
        <d v="2017-08-16T12:10:00" u="1"/>
        <d v="2016-03-30T08:08:28" u="1"/>
        <d v="2016-11-18T14:11:28" u="1"/>
        <d v="2017-04-19T12:42:00" u="1"/>
        <d v="2016-04-22T17:30:00" u="1"/>
        <d v="2016-03-30T10:14:54" u="1"/>
        <d v="2017-04-17T22:50:00" u="1"/>
        <d v="2016-08-29T19:44:00" u="1"/>
        <d v="2016-10-03T15:34:31" u="1"/>
        <d v="2017-06-16T11:58:48" u="1"/>
        <d v="2017-04-11T16:22:18" u="1"/>
        <d v="2016-03-26T10:15:46" u="1"/>
        <d v="2017-04-04T05:35:10" u="1"/>
        <d v="2016-08-31T06:44:27" u="1"/>
        <d v="2016-11-04T16:00:38" u="1"/>
        <d v="2017-01-20T20:21:59" u="1"/>
        <d v="2017-05-26T10:18:25" u="1"/>
        <d v="2017-01-17T12:55:25" u="1"/>
        <d v="2017-05-03T09:20:00" u="1"/>
        <d v="2016-09-12T09:26:00" u="1"/>
        <d v="2016-05-02T15:24:00" u="1"/>
        <d v="2016-09-17T14:06:00" u="1"/>
        <d v="2017-05-17T13:50:00" u="1"/>
        <d v="2016-01-28T22:50:00" u="1"/>
        <d v="2016-12-03T15:19:46" u="1"/>
        <d v="2016-07-27T16:14:48" u="1"/>
        <d v="2016-12-28T18:05:46" u="1"/>
        <d v="2016-12-28T10:27:12" u="1"/>
        <d v="2017-06-08T05:00:00" u="1"/>
        <d v="2016-06-08T03:43:00" u="1"/>
        <d v="2016-02-04T15:17:00" u="1"/>
        <d v="2016-06-15T10:15:00" u="1"/>
        <d v="2016-06-22T05:30:00" u="1"/>
        <d v="2017-02-11T12:32:00" u="1"/>
        <d v="2017-06-29T07:02:00" u="1"/>
        <d v="2017-06-22T08:30:00" u="1"/>
        <d v="2016-02-18T19:04:00" u="1"/>
        <d v="2017-07-13T17:46:58" u="1"/>
        <d v="2016-09-30T13:50:28" u="1"/>
        <d v="2016-02-11T19:06:09" u="1"/>
        <d v="2016-04-13T20:11:39" u="1"/>
        <d v="2016-10-18T23:45:00" u="1"/>
        <d v="2017-06-27T22:10:00" u="1"/>
        <d v="2016-10-24T18:27:26" u="1"/>
        <d v="2016-06-24T15:34:52" u="1"/>
        <d v="2016-01-09T18:52:29" u="1"/>
        <d v="2016-02-11T15:03:53" u="1"/>
        <d v="2017-08-03T10:31:06" u="1"/>
        <d v="2017-06-11T15:45:53" u="1"/>
        <d v="2017-03-02T06:25:00" u="1"/>
        <d v="2016-11-07T06:46:00" u="1"/>
        <d v="2016-07-19T03:42:00" u="1"/>
        <d v="2016-07-15T10:15:00" u="1"/>
        <d v="2017-03-02T15:25:00" u="1"/>
        <d v="2017-05-15T18:18:47" u="1"/>
        <d v="2016-11-23T09:25:00" u="1"/>
        <d v="2016-11-28T09:05:00" u="1"/>
        <d v="2017-04-03T07:23:24" u="1"/>
        <d v="2016-10-25T21:10:19" u="1"/>
        <d v="2016-03-15T13:59:00" u="1"/>
        <d v="2016-04-08T14:35:41" u="1"/>
        <d v="2016-01-08T10:00:22" u="1"/>
        <d v="2016-07-17T21:07:00" u="1"/>
        <d v="2017-05-04T17:04:39" u="1"/>
        <d v="2016-03-17T20:51:00" u="1"/>
        <d v="2016-11-21T11:07:09" u="1"/>
        <d v="2016-01-15T22:04:39" u="1"/>
        <d v="2017-07-16T18:02:18" u="1"/>
        <d v="2016-06-05T17:56:46" u="1"/>
        <d v="2017-06-20T17:50:29" u="1"/>
        <d v="2016-12-02T02:23:00" u="1"/>
        <d v="2016-02-19T02:20:56" u="1"/>
        <d v="2016-04-09T15:35:43" u="1"/>
        <d v="2017-05-11T19:17:15" u="1"/>
        <d v="2017-03-09T16:50:28" u="1"/>
        <d v="2016-07-26T08:30:54" u="1"/>
        <d v="2016-08-22T20:30:00" u="1"/>
        <d v="2017-07-05T03:18:03" u="1"/>
        <d v="2016-11-22T19:39:28" u="1"/>
        <d v="2017-06-30T23:18:56" u="1"/>
        <d v="2016-04-16T23:24:52" u="1"/>
        <d v="2017-01-31T09:15:33" u="1"/>
        <d v="2016-09-30T18:06:50" u="1"/>
        <d v="2016-06-25T09:02:14" u="1"/>
        <d v="2017-02-04T17:07:40" u="1"/>
        <d v="2016-09-21T14:06:08" u="1"/>
        <d v="2017-06-15T23:16:23" u="1"/>
        <d v="2017-01-07T08:49:00" u="1"/>
        <d v="2016-04-22T11:30:45" u="1"/>
        <d v="2017-01-11T14:33:00" u="1"/>
        <d v="2016-10-05T21:46:41" u="1"/>
        <d v="2017-01-24T19:24:00" u="1"/>
        <d v="2016-05-27T22:54:00" u="1"/>
        <d v="2016-12-19T22:25:37" u="1"/>
        <d v="2016-11-16T05:37:14" u="1"/>
        <d v="2017-05-08T18:35:18" u="1"/>
        <d v="2016-02-10T06:09:08" u="1"/>
        <d v="2017-01-26T03:30:53" u="1"/>
        <d v="2016-06-19T00:00:00" u="1"/>
        <d v="2016-11-18T13:09:49" u="1"/>
        <d v="2017-06-12T01:28:00" u="1"/>
        <d v="2017-01-18T22:24:10" u="1"/>
        <d v="2016-11-21T12:45:06" u="1"/>
        <d v="2016-07-01T10:57:15" u="1"/>
        <d v="2016-11-21T07:14:58" u="1"/>
        <d v="2017-03-31T06:19:58" u="1"/>
        <d v="2016-11-21T15:51:32" u="1"/>
        <d v="2016-02-25T13:20:00" u="1"/>
        <d v="2016-02-28T13:51:00" u="1"/>
        <d v="2016-06-28T18:07:00" u="1"/>
        <d v="2017-06-27T17:11:00" u="1"/>
        <d v="2017-06-15T23:16:00" u="1"/>
        <d v="2016-01-13T22:41:54" u="1"/>
        <d v="2017-07-07T21:13:50" u="1"/>
        <d v="2016-01-01T06:10:12" u="1"/>
        <d v="2017-04-14T20:19:22" u="1"/>
        <d v="2017-06-30T18:48:26" u="1"/>
        <d v="2016-05-23T17:54:37" u="1"/>
        <d v="2016-02-25T14:43:35" u="1"/>
        <d v="2017-08-02T10:46:57" u="1"/>
        <d v="2016-07-10T02:46:51" u="1"/>
        <d v="2016-07-19T13:04:25" u="1"/>
        <d v="2017-03-15T07:06:17" u="1"/>
        <d v="2017-03-08T03:45:00" u="1"/>
        <d v="2016-11-10T05:35:00" u="1"/>
        <d v="2016-03-05T06:57:00" u="1"/>
        <d v="2016-12-01T15:08:58" u="1"/>
        <d v="2017-03-28T04:08:00" u="1"/>
        <d v="2017-07-19T09:00:00" u="1"/>
        <d v="2016-03-30T07:00:00" u="1"/>
        <d v="2016-03-26T08:16:00" u="1"/>
        <d v="2016-06-27T07:21:28" u="1"/>
        <d v="2016-03-24T12:24:00" u="1"/>
        <d v="2017-07-29T11:03:00" u="1"/>
        <d v="2016-07-28T11:50:00" u="1"/>
        <d v="2016-11-30T15:41:00" u="1"/>
        <d v="2017-03-27T22:55:00" u="1"/>
        <d v="2016-07-06T08:49:44" u="1"/>
        <d v="2016-12-01T03:32:25" u="1"/>
        <d v="2016-10-10T19:41:03" u="1"/>
        <d v="2017-06-21T11:47:29" u="1"/>
        <d v="2017-05-10T19:15:57" u="1"/>
        <d v="2016-02-08T17:25:12" u="1"/>
        <d v="2016-04-28T08:44:42" u="1"/>
        <d v="2016-12-07T21:40:42" u="1"/>
        <d v="2016-06-06T16:38:38" u="1"/>
        <d v="2016-04-15T06:38:34" u="1"/>
        <d v="2016-05-15T01:02:15" u="1"/>
        <d v="2016-11-09T06:06:28" u="1"/>
        <d v="2016-03-03T07:32:28" u="1"/>
        <d v="2016-04-05T14:14:00" u="1"/>
        <d v="2016-04-08T10:45:00" u="1"/>
        <d v="2017-03-11T13:37:02" u="1"/>
        <d v="2016-04-14T11:21:00" u="1"/>
        <d v="2016-11-10T06:13:11" u="1"/>
        <d v="2016-07-06T16:19:28" u="1"/>
        <d v="2017-07-19T06:53:28" u="1"/>
        <d v="2016-12-08T16:43:00" u="1"/>
        <d v="2017-04-12T15:29:00" u="1"/>
        <d v="2016-03-14T16:31:28" u="1"/>
      </sharedItems>
      <fieldGroup par="35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  <cacheField name="Date et heure de début2" numFmtId="0" databaseField="0">
      <fieldGroup base="14">
        <discretePr count="3143">
          <x v="3113"/>
          <x v="3114"/>
          <x v="3115"/>
          <x v="3116"/>
          <x v="3117"/>
          <x v="3118"/>
          <x v="3119"/>
          <x v="1089"/>
          <x v="476"/>
          <x v="1855"/>
          <x v="3068"/>
          <x v="2784"/>
          <x v="2288"/>
          <x v="2246"/>
          <x v="1633"/>
          <x v="1207"/>
          <x v="2135"/>
          <x v="74"/>
          <x v="50"/>
          <x v="1935"/>
          <x v="2498"/>
          <x v="2555"/>
          <x v="1190"/>
          <x v="1273"/>
          <x v="1233"/>
          <x v="2776"/>
          <x v="1329"/>
          <x v="2619"/>
          <x v="231"/>
          <x v="2033"/>
          <x v="1114"/>
          <x v="2942"/>
          <x v="1554"/>
          <x v="688"/>
          <x v="2052"/>
          <x v="960"/>
          <x v="399"/>
          <x v="3010"/>
          <x v="816"/>
          <x v="2104"/>
          <x v="571"/>
          <x v="232"/>
          <x v="536"/>
          <x v="1195"/>
          <x v="2275"/>
          <x v="1499"/>
          <x v="2990"/>
          <x v="2040"/>
          <x v="2758"/>
          <x v="2813"/>
          <x v="1621"/>
          <x v="2824"/>
          <x v="1566"/>
          <x v="892"/>
          <x v="271"/>
          <x v="923"/>
          <x v="2933"/>
          <x v="962"/>
          <x v="2176"/>
          <x v="757"/>
          <x v="233"/>
          <x v="1283"/>
          <x v="1003"/>
          <x v="1385"/>
          <x v="2849"/>
          <x v="2110"/>
          <x v="2662"/>
          <x v="367"/>
          <x v="485"/>
          <x v="1217"/>
          <x v="2647"/>
          <x v="2028"/>
          <x v="431"/>
          <x v="1031"/>
          <x v="3078"/>
          <x v="1458"/>
          <x v="2968"/>
          <x v="340"/>
          <x v="1241"/>
          <x v="1901"/>
          <x v="641"/>
          <x v="2336"/>
          <x v="2497"/>
          <x v="548"/>
          <x v="16"/>
          <x v="171"/>
          <x v="1169"/>
          <x v="1934"/>
          <x v="2303"/>
          <x v="263"/>
          <x v="920"/>
          <x v="102"/>
          <x v="980"/>
          <x v="2517"/>
          <x v="2607"/>
          <x v="2657"/>
          <x v="2735"/>
          <x v="2689"/>
          <x v="2604"/>
          <x v="562"/>
          <x v="824"/>
          <x v="742"/>
          <x v="675"/>
          <x v="1231"/>
          <x v="711"/>
          <x v="2678"/>
          <x v="318"/>
          <x v="406"/>
          <x v="734"/>
          <x v="2147"/>
          <x v="2165"/>
          <x v="2298"/>
          <x v="196"/>
          <x v="2380"/>
          <x v="2900"/>
          <x v="2866"/>
          <x v="639"/>
          <x v="704"/>
          <x v="452"/>
          <x v="2106"/>
          <x v="56"/>
          <x v="1691"/>
          <x v="1795"/>
          <x v="1401"/>
          <x v="1776"/>
          <x v="2520"/>
          <x v="2989"/>
          <x v="1784"/>
          <x v="1742"/>
          <x v="1773"/>
          <x v="175"/>
          <x v="1810"/>
          <x v="1123"/>
          <x v="2492"/>
          <x v="1553"/>
          <x v="695"/>
          <x v="424"/>
          <x v="1136"/>
          <x v="2938"/>
          <x v="1872"/>
          <x v="2411"/>
          <x v="2845"/>
          <x v="2410"/>
          <x v="171"/>
          <x v="2063"/>
          <x v="2898"/>
          <x v="498"/>
          <x v="1720"/>
          <x v="2035"/>
          <x v="13"/>
          <x v="1255"/>
          <x v="1256"/>
          <x v="2609"/>
          <x v="1915"/>
          <x v="60"/>
          <x v="2044"/>
          <x v="2565"/>
          <x v="371"/>
          <x v="1234"/>
          <x v="1832"/>
          <x v="416"/>
          <x v="1152"/>
          <x v="2587"/>
          <x v="678"/>
          <x v="1275"/>
          <x v="2632"/>
          <x v="2688"/>
          <x v="793"/>
          <x v="2686"/>
          <x v="2469"/>
          <x v="103"/>
          <x v="1444"/>
          <x v="1426"/>
          <x v="2568"/>
          <x v="1464"/>
          <x v="1659"/>
          <x v="1758"/>
          <x v="210"/>
          <x v="764"/>
          <x v="2454"/>
          <x v="1710"/>
          <x v="633"/>
          <x v="3051"/>
          <x v="201"/>
          <x v="838"/>
          <x v="2792"/>
          <x v="2800"/>
          <x v="281"/>
          <x v="794"/>
          <x v="1921"/>
          <x v="906"/>
          <x v="1602"/>
          <x v="2825"/>
          <x v="1747"/>
          <x v="2930"/>
          <x v="294"/>
          <x v="2808"/>
          <x v="256"/>
          <x v="171"/>
          <x v="1654"/>
          <x v="1019"/>
          <x v="1563"/>
          <x v="1582"/>
          <x v="2091"/>
          <x v="889"/>
          <x v="731"/>
          <x v="1879"/>
          <x v="1147"/>
          <x v="1734"/>
          <x v="267"/>
          <x v="3109"/>
          <x v="853"/>
          <x v="2409"/>
          <x v="932"/>
          <x v="1052"/>
          <x v="3086"/>
          <x v="479"/>
          <x v="3006"/>
          <x v="1082"/>
          <x v="1569"/>
          <x v="1120"/>
          <x v="1122"/>
          <x v="2387"/>
          <x v="1489"/>
          <x v="20"/>
          <x v="2644"/>
          <x v="1164"/>
          <x v="264"/>
          <x v="628"/>
          <x v="1232"/>
          <x v="2499"/>
          <x v="1980"/>
          <x v="1161"/>
          <x v="1877"/>
          <x v="2024"/>
          <x v="1228"/>
          <x v="1948"/>
          <x v="2518"/>
          <x v="1185"/>
          <x v="2694"/>
          <x v="1995"/>
          <x v="1306"/>
          <x v="2182"/>
          <x v="1179"/>
          <x v="2737"/>
          <x v="113"/>
          <x v="3003"/>
          <x v="543"/>
          <x v="374"/>
          <x v="1309"/>
          <x v="2939"/>
          <x v="1420"/>
          <x v="1066"/>
          <x v="2606"/>
          <x v="754"/>
          <x v="1700"/>
          <x v="2684"/>
          <x v="2738"/>
          <x v="1193"/>
          <x v="1884"/>
          <x v="1427"/>
          <x v="1002"/>
          <x v="1423"/>
          <x v="1611"/>
          <x v="1914"/>
          <x v="1042"/>
          <x v="676"/>
          <x v="1614"/>
          <x v="774"/>
          <x v="714"/>
          <x v="1717"/>
          <x v="1750"/>
          <x v="1535"/>
          <x v="221"/>
          <x v="913"/>
          <x v="1274"/>
          <x v="1507"/>
          <x v="2271"/>
          <x v="1486"/>
          <x v="145"/>
          <x v="330"/>
          <x v="986"/>
          <x v="1014"/>
          <x v="2865"/>
          <x v="1615"/>
          <x v="2880"/>
          <x v="1670"/>
          <x v="2847"/>
          <x v="2152"/>
          <x v="1987"/>
          <x v="2496"/>
          <x v="2509"/>
          <x v="392"/>
          <x v="258"/>
          <x v="1452"/>
          <x v="2160"/>
          <x v="2615"/>
          <x v="378"/>
          <x v="1796"/>
          <x v="3026"/>
          <x v="1095"/>
          <x v="490"/>
          <x v="2278"/>
          <x v="2342"/>
          <x v="1282"/>
          <x v="1846"/>
          <x v="2642"/>
          <x v="3039"/>
          <x v="979"/>
          <x v="2848"/>
          <x v="2188"/>
          <x v="501"/>
          <x v="1902"/>
          <x v="90"/>
          <x v="1192"/>
          <x v="1429"/>
          <x v="1167"/>
          <x v="1254"/>
          <x v="467"/>
          <x v="1358"/>
          <x v="2785"/>
          <x v="171"/>
          <x v="588"/>
          <x v="480"/>
          <x v="2959"/>
          <x v="961"/>
          <x v="1257"/>
          <x v="1746"/>
          <x v="337"/>
          <x v="556"/>
          <x v="2412"/>
          <x v="47"/>
          <x v="1534"/>
          <x v="647"/>
          <x v="2006"/>
          <x v="1589"/>
          <x v="2617"/>
          <x v="1247"/>
          <x v="1555"/>
          <x v="116"/>
          <x v="1344"/>
          <x v="2090"/>
          <x v="86"/>
          <x v="686"/>
          <x v="2753"/>
          <x v="967"/>
          <x v="2625"/>
          <x v="965"/>
          <x v="2700"/>
          <x v="877"/>
          <x v="933"/>
          <x v="229"/>
          <x v="849"/>
          <x v="2926"/>
          <x v="180"/>
          <x v="481"/>
          <x v="2874"/>
          <x v="1754"/>
          <x v="2438"/>
          <x v="265"/>
          <x v="953"/>
          <x v="2949"/>
          <x v="917"/>
          <x v="105"/>
          <x v="2934"/>
          <x v="345"/>
          <x v="2260"/>
          <x v="35"/>
          <x v="1688"/>
          <x v="2273"/>
          <x v="1142"/>
          <x v="2491"/>
          <x v="1339"/>
          <x v="1788"/>
          <x v="1694"/>
          <x v="2588"/>
          <x v="956"/>
          <x v="1538"/>
          <x v="341"/>
          <x v="1744"/>
          <x v="576"/>
          <x v="1174"/>
          <x v="2966"/>
          <x v="610"/>
          <x v="2318"/>
          <x v="3023"/>
          <x v="1997"/>
          <x v="2371"/>
          <x v="379"/>
          <x v="1107"/>
          <x v="3030"/>
          <x v="3092"/>
          <x v="2558"/>
          <x v="2352"/>
          <x v="2995"/>
          <x v="2777"/>
          <x v="1398"/>
          <x v="2329"/>
          <x v="1699"/>
          <x v="1830"/>
          <x v="149"/>
          <x v="2590"/>
          <x v="2402"/>
          <x v="2917"/>
          <x v="2205"/>
          <x v="3107"/>
          <x v="1308"/>
          <x v="1736"/>
          <x v="873"/>
          <x v="2479"/>
          <x v="2500"/>
          <x v="1965"/>
          <x v="2097"/>
          <x v="612"/>
          <x v="696"/>
          <x v="2867"/>
          <x v="1262"/>
          <x v="646"/>
          <x v="1296"/>
          <x v="2871"/>
          <x v="1371"/>
          <x v="1683"/>
          <x v="2070"/>
          <x v="2154"/>
          <x v="2533"/>
          <x v="177"/>
          <x v="135"/>
          <x v="2054"/>
          <x v="664"/>
          <x v="691"/>
          <x v="1357"/>
          <x v="2094"/>
          <x v="2923"/>
          <x v="1389"/>
          <x v="1658"/>
          <x v="1716"/>
          <x v="2665"/>
          <x v="2103"/>
          <x v="1276"/>
          <x v="2390"/>
          <x v="602"/>
          <x v="1530"/>
          <x v="1473"/>
          <x v="1574"/>
          <x v="2836"/>
          <x v="1475"/>
          <x v="996"/>
          <x v="1709"/>
          <x v="661"/>
          <x v="2249"/>
          <x v="2892"/>
          <x v="2963"/>
          <x v="1703"/>
          <x v="1930"/>
          <x v="1415"/>
          <x v="3064"/>
          <x v="1213"/>
          <x v="1803"/>
          <x v="2072"/>
          <x v="2366"/>
          <x v="254"/>
          <x v="879"/>
          <x v="1214"/>
          <x v="2887"/>
          <x v="421"/>
          <x v="2417"/>
          <x v="1130"/>
          <x v="2389"/>
          <x v="1960"/>
          <x v="419"/>
          <x v="139"/>
          <x v="2399"/>
          <x v="899"/>
          <x v="2982"/>
          <x v="2167"/>
          <x v="1977"/>
          <x v="515"/>
          <x v="1889"/>
          <x v="585"/>
          <x v="2503"/>
          <x v="2374"/>
          <x v="24"/>
          <x v="575"/>
          <x v="2272"/>
          <x v="2507"/>
          <x v="598"/>
          <x v="81"/>
          <x v="608"/>
          <x v="395"/>
          <x v="3067"/>
          <x v="358"/>
          <x v="1802"/>
          <x v="1394"/>
          <x v="2946"/>
          <x v="1373"/>
          <x v="789"/>
          <x v="689"/>
          <x v="2168"/>
          <x v="1557"/>
          <x v="778"/>
          <x v="1041"/>
          <x v="859"/>
          <x v="120"/>
          <x v="1445"/>
          <x v="27"/>
          <x v="2726"/>
          <x v="1786"/>
          <x v="1400"/>
          <x v="730"/>
          <x v="2781"/>
          <x v="1175"/>
          <x v="3099"/>
          <x v="174"/>
          <x v="516"/>
          <x v="1504"/>
          <x v="2814"/>
          <x v="855"/>
          <x v="901"/>
          <x v="1681"/>
          <x v="2210"/>
          <x v="2852"/>
          <x v="1497"/>
          <x v="2172"/>
          <x v="2860"/>
          <x v="749"/>
          <x v="837"/>
          <x v="2212"/>
          <x v="2955"/>
          <x v="2970"/>
          <x v="3005"/>
          <x v="1558"/>
          <x v="1246"/>
          <x v="2705"/>
          <x v="3008"/>
          <x v="447"/>
          <x v="1106"/>
          <x v="1838"/>
          <x v="2719"/>
          <x v="1851"/>
          <x v="2163"/>
          <x v="699"/>
          <x v="426"/>
          <x v="1845"/>
          <x v="2361"/>
          <x v="3080"/>
          <x v="1858"/>
          <x v="1702"/>
          <x v="1982"/>
          <x v="2747"/>
          <x v="2277"/>
          <x v="508"/>
          <x v="817"/>
          <x v="605"/>
          <x v="2237"/>
          <x v="771"/>
          <x v="2629"/>
          <x v="1311"/>
          <x v="463"/>
          <x v="2038"/>
          <x v="150"/>
          <x v="62"/>
          <x v="2643"/>
          <x v="1894"/>
          <x v="17"/>
          <x v="6"/>
          <x v="514"/>
          <x v="2559"/>
          <x v="2551"/>
          <x v="3025"/>
          <x v="3089"/>
          <x v="1146"/>
          <x v="1618"/>
          <x v="687"/>
          <x v="2878"/>
          <x v="2904"/>
          <x v="3074"/>
          <x v="658"/>
          <x v="110"/>
          <x v="680"/>
          <x v="1366"/>
          <x v="2105"/>
          <x v="2690"/>
          <x v="1685"/>
          <x v="2770"/>
          <x v="2359"/>
          <x v="769"/>
          <x v="85"/>
          <x v="1653"/>
          <x v="2280"/>
          <x v="208"/>
          <x v="1395"/>
          <x v="2768"/>
          <x v="1350"/>
          <x v="2579"/>
          <x v="2179"/>
          <x v="2363"/>
          <x v="694"/>
          <x v="2663"/>
          <x v="2857"/>
          <x v="1598"/>
          <x v="1417"/>
          <x v="1570"/>
          <x v="2494"/>
          <x v="894"/>
          <x v="2937"/>
          <x v="997"/>
          <x v="2911"/>
          <x v="926"/>
          <x v="2095"/>
          <x v="2473"/>
          <x v="23"/>
          <x v="604"/>
          <x v="95"/>
          <x v="762"/>
          <x v="3057"/>
          <x v="112"/>
          <x v="360"/>
          <x v="1956"/>
          <x v="1790"/>
          <x v="2325"/>
          <x v="242"/>
          <x v="2345"/>
          <x v="3055"/>
          <x v="1054"/>
          <x v="1513"/>
          <x v="1075"/>
          <x v="1875"/>
          <x v="39"/>
          <x v="1104"/>
          <x v="1138"/>
          <x v="2010"/>
          <x v="2495"/>
          <x v="2635"/>
          <x v="2200"/>
          <x v="1321"/>
          <x v="2230"/>
          <x v="1822"/>
          <x v="1317"/>
          <x v="2250"/>
          <x v="1235"/>
          <x v="495"/>
          <x v="1432"/>
          <x v="2444"/>
          <x v="2462"/>
          <x v="2605"/>
          <x v="3018"/>
          <x v="2516"/>
          <x v="1564"/>
          <x v="887"/>
          <x v="2710"/>
          <x v="1392"/>
          <x v="2531"/>
          <x v="2692"/>
          <x v="3043"/>
          <x v="184"/>
          <x v="532"/>
          <x v="1050"/>
          <x v="1403"/>
          <x v="176"/>
          <x v="117"/>
          <x v="1343"/>
          <x v="821"/>
          <x v="1866"/>
          <x v="2339"/>
          <x v="195"/>
          <x v="2470"/>
          <x v="1636"/>
          <x v="2940"/>
          <x v="2227"/>
          <x v="298"/>
          <x v="1824"/>
          <x v="1421"/>
          <x v="2232"/>
          <x v="1900"/>
          <x v="2767"/>
          <x v="2245"/>
          <x v="2059"/>
          <x v="2987"/>
          <x v="725"/>
          <x v="727"/>
          <x v="3049"/>
          <x v="1743"/>
          <x v="493"/>
          <x v="403"/>
          <x v="990"/>
          <x v="2798"/>
          <x v="36"/>
          <x v="1869"/>
          <x v="1098"/>
          <x v="1857"/>
          <x v="266"/>
          <x v="3047"/>
          <x v="2151"/>
          <x v="192"/>
          <x v="1666"/>
          <x v="1888"/>
          <x v="796"/>
          <x v="1663"/>
          <x v="1951"/>
          <x v="1917"/>
          <x v="861"/>
          <x v="171"/>
          <x v="2666"/>
          <x v="1992"/>
          <x v="666"/>
          <x v="2066"/>
          <x v="361"/>
          <x v="2539"/>
          <x v="2198"/>
          <x v="1833"/>
          <x v="616"/>
          <x v="1240"/>
          <x v="191"/>
          <x v="2047"/>
          <x v="2051"/>
          <x v="2742"/>
          <x v="672"/>
          <x v="825"/>
          <x v="1237"/>
          <x v="1435"/>
          <x v="2585"/>
          <x v="26"/>
          <x v="1488"/>
          <x v="2983"/>
          <x v="904"/>
          <x v="1481"/>
          <x v="408"/>
          <x v="3085"/>
          <x v="2929"/>
          <x v="929"/>
          <x v="1523"/>
          <x v="607"/>
          <x v="1025"/>
          <x v="1033"/>
          <x v="482"/>
          <x v="1792"/>
          <x v="565"/>
          <x v="2992"/>
          <x v="478"/>
          <x v="1124"/>
          <x v="38"/>
          <x v="412"/>
          <x v="3037"/>
          <x v="460"/>
          <x v="900"/>
          <x v="1141"/>
          <x v="2695"/>
          <x v="1798"/>
          <x v="19"/>
          <x v="115"/>
          <x v="236"/>
          <x v="171"/>
          <x v="1037"/>
          <x v="1245"/>
          <x v="1605"/>
          <x v="1853"/>
          <x v="2512"/>
          <x v="2561"/>
          <x v="772"/>
          <x v="2563"/>
          <x v="985"/>
          <x v="1456"/>
          <x v="3038"/>
          <x v="1770"/>
          <x v="1560"/>
          <x v="2397"/>
          <x v="2206"/>
          <x v="2947"/>
          <x v="1187"/>
          <x v="2771"/>
          <x v="1359"/>
          <x v="162"/>
          <x v="169"/>
          <x v="2779"/>
          <x v="2708"/>
          <x v="2117"/>
          <x v="2699"/>
          <x v="2488"/>
          <x v="2575"/>
          <x v="1671"/>
          <x v="1512"/>
          <x v="1719"/>
          <x v="948"/>
          <x v="2828"/>
          <x v="2141"/>
          <x v="314"/>
          <x v="1528"/>
          <x v="218"/>
          <x v="545"/>
          <x v="995"/>
          <x v="269"/>
          <x v="1498"/>
          <x v="315"/>
          <x v="982"/>
          <x v="287"/>
          <x v="317"/>
          <x v="1755"/>
          <x v="1799"/>
          <x v="1667"/>
          <x v="1388"/>
          <x v="380"/>
          <x v="454"/>
          <x v="2386"/>
          <x v="1968"/>
          <x v="2357"/>
          <x v="1087"/>
          <x v="1655"/>
          <x v="2685"/>
          <x v="2416"/>
          <x v="2383"/>
          <x v="2482"/>
          <x v="451"/>
          <x v="2915"/>
          <x v="3019"/>
          <x v="1826"/>
          <x v="1032"/>
          <x v="3082"/>
          <x v="1263"/>
          <x v="2627"/>
          <x v="423"/>
          <x v="1269"/>
          <x v="914"/>
          <x v="1479"/>
          <x v="1272"/>
          <x v="2015"/>
          <x v="1005"/>
          <x v="625"/>
          <x v="1248"/>
          <x v="2026"/>
          <x v="1328"/>
          <x v="312"/>
          <x v="827"/>
          <x v="644"/>
          <x v="2320"/>
          <x v="1225"/>
          <x v="404"/>
          <x v="653"/>
          <x v="942"/>
          <x v="885"/>
          <x v="1483"/>
          <x v="1619"/>
          <x v="2951"/>
          <x v="752"/>
          <x v="1369"/>
          <x v="2671"/>
          <x v="2085"/>
          <x v="2101"/>
          <x v="770"/>
          <x v="1706"/>
          <x v="2723"/>
          <x v="2821"/>
          <x v="2936"/>
          <x v="1021"/>
          <x v="972"/>
          <x v="745"/>
          <x v="2889"/>
          <x v="1471"/>
          <x v="2501"/>
          <x v="1559"/>
          <x v="283"/>
          <x v="852"/>
          <x v="2463"/>
          <x v="1525"/>
          <x v="1627"/>
          <x v="1718"/>
          <x v="2957"/>
          <x v="668"/>
          <x v="964"/>
          <x v="2372"/>
          <x v="125"/>
          <x v="2910"/>
          <x v="2899"/>
          <x v="2268"/>
          <x v="2709"/>
          <x v="2287"/>
          <x v="1375"/>
          <x v="659"/>
          <x v="388"/>
          <x v="1962"/>
          <x v="1162"/>
          <x v="2308"/>
          <x v="470"/>
          <x v="1711"/>
          <x v="1805"/>
          <x v="1767"/>
          <x v="2464"/>
          <x v="2801"/>
          <x v="1848"/>
          <x v="1377"/>
          <x v="82"/>
          <x v="3013"/>
          <x v="1096"/>
          <x v="3076"/>
          <x v="1121"/>
          <x v="457"/>
          <x v="2102"/>
          <x v="1409"/>
          <x v="3100"/>
          <x v="1961"/>
          <x v="2620"/>
          <x v="595"/>
          <x v="1971"/>
          <x v="2016"/>
          <x v="596"/>
          <x v="2013"/>
          <x v="2927"/>
          <x v="1957"/>
          <x v="945"/>
          <x v="623"/>
          <x v="441"/>
          <x v="2074"/>
          <x v="2433"/>
          <x v="3077"/>
          <x v="1873"/>
          <x v="1976"/>
          <x v="260"/>
          <x v="1346"/>
          <x v="1859"/>
          <x v="1721"/>
          <x v="832"/>
          <x v="2293"/>
          <x v="2447"/>
          <x v="2769"/>
          <x v="878"/>
          <x v="2831"/>
          <x v="2832"/>
          <x v="166"/>
          <x v="1975"/>
          <x v="1485"/>
          <x v="898"/>
          <x v="2854"/>
          <x v="2842"/>
          <x v="2164"/>
          <x v="2328"/>
          <x v="251"/>
          <x v="2217"/>
          <x v="1531"/>
          <x v="2556"/>
          <x v="1819"/>
          <x v="1756"/>
          <x v="2331"/>
          <x v="54"/>
          <x v="2430"/>
          <x v="1215"/>
          <x v="1820"/>
          <x v="2313"/>
          <x v="2532"/>
          <x v="2972"/>
          <x v="2281"/>
          <x v="2952"/>
          <x v="1383"/>
          <x v="1794"/>
          <x v="1733"/>
          <x v="96"/>
          <x v="2451"/>
          <x v="2307"/>
          <x v="755"/>
          <x v="518"/>
          <x v="1626"/>
          <x v="1038"/>
          <x v="1638"/>
          <x v="2538"/>
          <x v="171"/>
          <x v="710"/>
          <x v="3020"/>
          <x v="2519"/>
          <x v="2481"/>
          <x v="2527"/>
          <x v="2645"/>
          <x v="22"/>
          <x v="2876"/>
          <x v="2901"/>
          <x v="2294"/>
          <x v="1785"/>
          <x v="1505"/>
          <x v="1959"/>
          <x v="171"/>
          <x v="438"/>
          <x v="1887"/>
          <x v="2189"/>
          <x v="1171"/>
          <x v="2595"/>
          <x v="1448"/>
          <x v="289"/>
          <x v="593"/>
          <x v="1689"/>
          <x v="1896"/>
          <x v="483"/>
          <x v="781"/>
          <x v="2687"/>
          <x v="2759"/>
          <x v="2780"/>
          <x v="841"/>
          <x v="1390"/>
          <x v="1295"/>
          <x v="1529"/>
          <x v="2888"/>
          <x v="881"/>
          <x v="2184"/>
          <x v="2919"/>
          <x v="992"/>
          <x v="1996"/>
          <x v="171"/>
          <x v="1542"/>
          <x v="946"/>
          <x v="983"/>
          <x v="1656"/>
          <x v="2075"/>
          <x v="237"/>
          <x v="2913"/>
          <x v="219"/>
          <x v="790"/>
          <x v="843"/>
          <x v="1028"/>
          <x v="2064"/>
          <x v="2436"/>
          <x v="2997"/>
          <x v="2344"/>
          <x v="42"/>
          <x v="1047"/>
          <x v="1076"/>
          <x v="1861"/>
          <x v="2349"/>
          <x v="1090"/>
          <x v="3083"/>
          <x v="2393"/>
          <x v="2403"/>
          <x v="2421"/>
          <x v="225"/>
          <x v="2484"/>
          <x v="1264"/>
          <x v="677"/>
          <x v="1897"/>
          <x v="1224"/>
          <x v="66"/>
          <x v="1730"/>
          <x v="171"/>
          <x v="1941"/>
          <x v="1882"/>
          <x v="573"/>
          <x v="2418"/>
          <x v="155"/>
          <x v="599"/>
          <x v="1514"/>
          <x v="2510"/>
          <x v="526"/>
          <x v="1258"/>
          <x v="2511"/>
          <x v="733"/>
          <x v="561"/>
          <x v="2698"/>
          <x v="1057"/>
          <x v="1149"/>
          <x v="2577"/>
          <x v="916"/>
          <x v="136"/>
          <x v="1890"/>
          <x v="2670"/>
          <x v="657"/>
          <x v="375"/>
          <x v="2706"/>
          <x v="618"/>
          <x v="1449"/>
          <x v="2760"/>
          <x v="2253"/>
          <x v="748"/>
          <x v="2621"/>
          <x v="1367"/>
          <x v="349"/>
          <x v="1437"/>
          <x v="1761"/>
          <x v="792"/>
          <x v="2998"/>
          <x v="896"/>
          <x v="2132"/>
          <x v="1438"/>
          <x v="1289"/>
          <x v="2437"/>
          <x v="2789"/>
          <x v="3072"/>
          <x v="1632"/>
          <x v="1480"/>
          <x v="2815"/>
          <x v="2863"/>
          <x v="1524"/>
          <x v="1623"/>
          <x v="820"/>
          <x v="1191"/>
          <x v="2213"/>
          <x v="2382"/>
          <x v="1155"/>
          <x v="2214"/>
          <x v="524"/>
          <x v="2861"/>
          <x v="1027"/>
          <x v="1279"/>
          <x v="1698"/>
          <x v="871"/>
          <x v="1470"/>
          <x v="2036"/>
          <x v="2337"/>
          <x v="1115"/>
          <x v="1144"/>
          <x v="31"/>
          <x v="2304"/>
          <x v="3004"/>
          <x v="1135"/>
          <x v="3036"/>
          <x v="3069"/>
          <x v="1119"/>
          <x v="1704"/>
          <x v="1898"/>
          <x v="2296"/>
          <x v="747"/>
          <x v="2432"/>
          <x v="583"/>
          <x v="3097"/>
          <x v="2601"/>
          <x v="1218"/>
          <x v="78"/>
          <x v="2124"/>
          <x v="277"/>
          <x v="667"/>
          <x v="1878"/>
          <x v="1585"/>
          <x v="2009"/>
          <x v="1984"/>
          <x v="2858"/>
          <x v="65"/>
          <x v="1281"/>
          <x v="2089"/>
          <x v="2266"/>
          <x v="239"/>
          <x v="1411"/>
          <x v="2191"/>
          <x v="1331"/>
          <x v="797"/>
          <x v="1364"/>
          <x v="1693"/>
          <x v="2238"/>
          <x v="1379"/>
          <x v="2886"/>
          <x v="223"/>
          <x v="773"/>
          <x v="222"/>
          <x v="829"/>
          <x v="1414"/>
          <x v="1407"/>
          <x v="1665"/>
          <x v="459"/>
          <x v="2545"/>
          <x v="2312"/>
          <x v="272"/>
          <x v="2240"/>
          <x v="890"/>
          <x v="2984"/>
          <x v="2924"/>
          <x v="1387"/>
          <x v="2262"/>
          <x v="1340"/>
          <x v="1664"/>
          <x v="3045"/>
          <x v="397"/>
          <x v="1886"/>
          <x v="1070"/>
          <x v="2961"/>
          <x v="2333"/>
          <x v="2653"/>
          <x v="171"/>
          <x v="3028"/>
          <x v="297"/>
          <x v="1503"/>
          <x v="1100"/>
          <x v="2396"/>
          <x v="2365"/>
          <x v="534"/>
          <x v="1406"/>
          <x v="2306"/>
          <x v="310"/>
          <x v="2996"/>
          <x v="2375"/>
          <x v="973"/>
          <x v="2547"/>
          <x v="3108"/>
          <x v="1937"/>
          <x v="1465"/>
          <x v="64"/>
          <x v="1260"/>
          <x v="2060"/>
          <x v="2973"/>
          <x v="537"/>
          <x v="1316"/>
          <x v="2725"/>
          <x v="1592"/>
          <x v="295"/>
          <x v="836"/>
          <x v="1051"/>
          <x v="292"/>
          <x v="708"/>
          <x v="2802"/>
          <x v="2631"/>
          <x v="2058"/>
          <x v="2483"/>
          <x v="2639"/>
          <x v="1923"/>
          <x v="1332"/>
          <x v="702"/>
          <x v="1352"/>
          <x v="1692"/>
          <x v="2640"/>
          <x v="709"/>
          <x v="3071"/>
          <x v="2557"/>
          <x v="1806"/>
          <x v="1981"/>
          <x v="1677"/>
          <x v="217"/>
          <x v="2467"/>
          <x v="782"/>
          <x v="891"/>
          <x v="2897"/>
          <x v="1752"/>
          <x v="2856"/>
          <x v="1637"/>
          <x v="2138"/>
          <x v="2235"/>
          <x v="1834"/>
          <x v="2453"/>
          <x v="2008"/>
          <x v="1724"/>
          <x v="309"/>
          <x v="2100"/>
          <x v="2960"/>
          <x v="183"/>
          <x v="1860"/>
          <x v="1811"/>
          <x v="768"/>
          <x v="1035"/>
          <x v="2002"/>
          <x v="1069"/>
          <x v="3091"/>
          <x v="1108"/>
          <x v="1094"/>
          <x v="3084"/>
          <x v="1828"/>
          <x v="795"/>
          <x v="1322"/>
          <x v="750"/>
          <x v="1154"/>
          <x v="2459"/>
          <x v="355"/>
          <x v="1160"/>
          <x v="1565"/>
          <x v="127"/>
          <x v="1954"/>
          <x v="1909"/>
          <x v="2537"/>
          <x v="553"/>
          <x v="2650"/>
          <x v="2529"/>
          <x v="2111"/>
          <x v="1985"/>
          <x v="638"/>
          <x v="2119"/>
          <x v="2081"/>
          <x v="1741"/>
          <x v="1319"/>
          <x v="1739"/>
          <x v="538"/>
          <x v="1562"/>
          <x v="326"/>
          <x v="1180"/>
          <x v="1991"/>
          <x v="766"/>
          <x v="1184"/>
          <x v="1310"/>
          <x v="1533"/>
          <x v="679"/>
          <x v="1347"/>
          <x v="1363"/>
          <x v="1675"/>
          <x v="2623"/>
          <x v="1349"/>
          <x v="570"/>
          <x v="2079"/>
          <x v="1307"/>
          <x v="2664"/>
          <x v="2762"/>
          <x v="822"/>
          <x v="1462"/>
          <x v="2717"/>
          <x v="1541"/>
          <x v="422"/>
          <x v="1821"/>
          <x v="826"/>
          <x v="2297"/>
          <x v="2384"/>
          <x v="715"/>
          <x v="2855"/>
          <x v="240"/>
          <x v="1715"/>
          <x v="2247"/>
          <x v="1652"/>
          <x v="2914"/>
          <x v="1001"/>
          <x v="780"/>
          <x v="2239"/>
          <x v="2920"/>
          <x v="505"/>
          <x v="1729"/>
          <x v="2255"/>
          <x v="1661"/>
          <x v="542"/>
          <x v="2248"/>
          <x v="1212"/>
          <x v="2175"/>
          <x v="53"/>
          <x v="1393"/>
          <x v="1552"/>
          <x v="2975"/>
          <x v="497"/>
          <x v="2367"/>
          <x v="1078"/>
          <x v="2373"/>
          <x v="1809"/>
          <x v="1816"/>
          <x v="1836"/>
          <x v="1774"/>
          <x v="1127"/>
          <x v="1474"/>
          <x v="847"/>
          <x v="2589"/>
          <x v="1044"/>
          <x v="1097"/>
          <x v="1101"/>
          <x v="2954"/>
          <x v="1056"/>
          <x v="99"/>
          <x v="1399"/>
          <x v="690"/>
          <x v="1376"/>
          <x v="2019"/>
          <x v="2602"/>
          <x v="3033"/>
          <x v="2415"/>
          <x v="1354"/>
          <x v="1885"/>
          <x v="1684"/>
          <x v="2586"/>
          <x v="1"/>
          <x v="520"/>
          <x v="1945"/>
          <x v="156"/>
          <x v="243"/>
          <x v="2025"/>
          <x v="1668"/>
          <x v="79"/>
          <x v="554"/>
          <x v="631"/>
          <x v="2392"/>
          <x v="936"/>
          <x v="1040"/>
          <x v="2827"/>
          <x v="802"/>
          <x v="2550"/>
          <x v="133"/>
          <x v="2646"/>
          <x v="697"/>
          <x v="241"/>
          <x v="179"/>
          <x v="1634"/>
          <x v="1817"/>
          <x v="348"/>
          <x v="712"/>
          <x v="809"/>
          <x v="1469"/>
          <x v="376"/>
          <x v="1374"/>
          <x v="214"/>
          <x v="760"/>
          <x v="2156"/>
          <x v="927"/>
          <x v="2222"/>
          <x v="2186"/>
          <x v="763"/>
          <x v="2796"/>
          <x v="2907"/>
          <x v="285"/>
          <x v="325"/>
          <x v="209"/>
          <x v="521"/>
          <x v="1766"/>
          <x v="883"/>
          <x v="1036"/>
          <x v="1472"/>
          <x v="1561"/>
          <x v="2434"/>
          <x v="1628"/>
          <x v="3046"/>
          <x v="1039"/>
          <x v="377"/>
          <x v="250"/>
          <x v="2327"/>
          <x v="2981"/>
          <x v="1812"/>
          <x v="1118"/>
          <x v="2474"/>
          <x v="2425"/>
          <x v="2087"/>
          <x v="2724"/>
          <x v="3"/>
          <x v="1209"/>
          <x v="1208"/>
          <x v="1893"/>
          <x v="2744"/>
          <x v="547"/>
          <x v="1989"/>
          <x v="1983"/>
          <x v="860"/>
          <x v="636"/>
          <x v="68"/>
          <x v="1782"/>
          <x v="759"/>
          <x v="469"/>
          <x v="2715"/>
          <x v="2355"/>
          <x v="1223"/>
          <x v="1545"/>
          <x v="2648"/>
          <x v="1547"/>
          <x v="496"/>
          <x v="1345"/>
          <x v="713"/>
          <x v="134"/>
          <x v="1342"/>
          <x v="783"/>
          <x v="101"/>
          <x v="2612"/>
          <x v="1360"/>
          <x v="717"/>
          <x v="2885"/>
          <x v="2358"/>
          <x v="311"/>
          <x v="132"/>
          <x v="544"/>
          <x v="2506"/>
          <x v="1630"/>
          <x v="2211"/>
          <x v="308"/>
          <x v="1221"/>
          <x v="1477"/>
          <x v="1478"/>
          <x v="1723"/>
          <x v="1682"/>
          <x v="1163"/>
          <x v="268"/>
          <x v="994"/>
          <x v="2881"/>
          <x v="2007"/>
          <x v="331"/>
          <x v="2953"/>
          <x v="58"/>
          <x v="784"/>
          <x v="665"/>
          <x v="2696"/>
          <x v="76"/>
          <x v="1781"/>
          <x v="765"/>
          <x v="3041"/>
          <x v="1092"/>
          <x v="2969"/>
          <x v="1837"/>
          <x v="701"/>
          <x v="3093"/>
          <x v="1807"/>
          <x v="1125"/>
          <x v="2130"/>
          <x v="3027"/>
          <x v="1386"/>
          <x v="146"/>
          <x v="1864"/>
          <x v="2401"/>
          <x v="924"/>
          <x v="2608"/>
          <x v="530"/>
          <x v="1808"/>
          <x v="1868"/>
          <x v="1463"/>
          <x v="969"/>
          <x v="198"/>
          <x v="2822"/>
          <x v="1220"/>
          <x v="2572"/>
          <x v="1251"/>
          <x v="1919"/>
          <x v="1242"/>
          <x v="2480"/>
          <x v="2526"/>
          <x v="1978"/>
          <x v="1548"/>
          <x v="252"/>
          <x v="528"/>
          <x v="2596"/>
          <x v="246"/>
          <x v="432"/>
          <x v="2350"/>
          <x v="1903"/>
          <x v="541"/>
          <x v="2637"/>
          <x v="656"/>
          <x v="69"/>
          <x v="513"/>
          <x v="143"/>
          <x v="525"/>
          <x v="1338"/>
          <x v="185"/>
          <x v="316"/>
          <x v="428"/>
          <x v="729"/>
          <x v="2046"/>
          <x v="2916"/>
          <x v="2541"/>
          <x v="3022"/>
          <x v="1020"/>
          <x v="2220"/>
          <x v="893"/>
          <x v="3056"/>
          <x v="2226"/>
          <x v="220"/>
          <x v="249"/>
          <x v="535"/>
          <x v="1990"/>
          <x v="1065"/>
          <x v="1261"/>
          <x v="1484"/>
          <x v="1597"/>
          <x v="2976"/>
          <x v="1825"/>
          <x v="373"/>
          <x v="2143"/>
          <x v="2803"/>
          <x v="1008"/>
          <x v="369"/>
          <x v="2400"/>
          <x v="363"/>
          <x v="2873"/>
          <x v="365"/>
          <x v="1117"/>
          <x v="75"/>
          <x v="2265"/>
          <x v="3088"/>
          <x v="1102"/>
          <x v="1013"/>
          <x v="2233"/>
          <x v="182"/>
          <x v="1966"/>
          <x v="2292"/>
          <x v="1053"/>
          <x v="1635"/>
          <x v="2677"/>
          <x v="549"/>
          <x v="63"/>
          <x v="1288"/>
          <x v="551"/>
          <x v="2011"/>
          <x v="2618"/>
          <x v="614"/>
          <x v="1299"/>
          <x v="71"/>
          <x v="1259"/>
          <x v="1883"/>
          <x v="1291"/>
          <x v="2749"/>
          <x v="1775"/>
          <x v="270"/>
          <x v="1801"/>
          <x v="1353"/>
          <x v="693"/>
          <x v="2634"/>
          <x v="2661"/>
          <x v="2638"/>
          <x v="2652"/>
          <x v="692"/>
          <x v="876"/>
          <x v="2727"/>
          <x v="767"/>
          <x v="2423"/>
          <x v="2335"/>
          <x v="2057"/>
          <x v="1436"/>
          <x v="203"/>
          <x v="2178"/>
          <x v="1011"/>
          <x v="3087"/>
          <x v="2225"/>
          <x v="2864"/>
          <x v="1244"/>
          <x v="550"/>
          <x v="1577"/>
          <x v="2799"/>
          <x v="284"/>
          <x v="333"/>
          <x v="1844"/>
          <x v="828"/>
          <x v="993"/>
          <x v="629"/>
          <x v="2197"/>
          <x v="737"/>
          <x v="1595"/>
          <x v="171"/>
          <x v="2128"/>
          <x v="2282"/>
          <x v="2169"/>
          <x v="2730"/>
          <x v="1757"/>
          <x v="393"/>
          <x v="1091"/>
          <x v="1116"/>
          <x v="3034"/>
          <x v="3053"/>
          <x v="400"/>
          <x v="1128"/>
          <x v="1103"/>
          <x v="2391"/>
          <x v="2084"/>
          <x v="1929"/>
          <x v="1916"/>
          <x v="739"/>
          <x v="2098"/>
          <x v="563"/>
          <x v="140"/>
          <x v="488"/>
          <x v="845"/>
          <x v="171"/>
          <x v="1946"/>
          <x v="539"/>
          <x v="1183"/>
          <x v="2"/>
          <x v="3102"/>
          <x v="1284"/>
          <x v="168"/>
          <x v="2062"/>
          <x v="465"/>
          <x v="28"/>
          <x v="248"/>
          <x v="560"/>
          <x v="3050"/>
          <x v="1967"/>
          <x v="1294"/>
          <x v="107"/>
          <x v="2031"/>
          <x v="2548"/>
          <x v="109"/>
          <x v="1313"/>
          <x v="1355"/>
          <x v="2672"/>
          <x v="2720"/>
          <x v="798"/>
          <x v="151"/>
          <x v="1467"/>
          <x v="2714"/>
          <x v="788"/>
          <x v="2766"/>
          <x v="1644"/>
          <x v="2793"/>
          <x v="2985"/>
          <x v="2676"/>
          <x v="580"/>
          <x v="3096"/>
          <x v="1639"/>
          <x v="1181"/>
          <x v="1194"/>
          <x v="212"/>
          <x v="1153"/>
          <x v="227"/>
          <x v="1334"/>
          <x v="334"/>
          <x v="2909"/>
          <x v="440"/>
          <x v="974"/>
          <x v="2194"/>
          <x v="300"/>
          <x v="812"/>
          <x v="2269"/>
          <x v="353"/>
          <x v="1457"/>
          <x v="1881"/>
          <x v="2884"/>
          <x v="2092"/>
          <x v="1865"/>
          <x v="1823"/>
          <x v="591"/>
          <x v="1063"/>
          <x v="1777"/>
          <x v="716"/>
          <x v="1583"/>
          <x v="362"/>
          <x v="167"/>
          <x v="1077"/>
          <x v="2472"/>
          <x v="3060"/>
          <x v="2153"/>
          <x v="578"/>
          <x v="947"/>
          <x v="512"/>
          <x v="2592"/>
          <x v="1892"/>
          <x v="1690"/>
          <x v="775"/>
          <x v="1454"/>
          <x v="3001"/>
          <x v="213"/>
          <x v="568"/>
          <x v="801"/>
          <x v="1493"/>
          <x v="1607"/>
          <x v="975"/>
          <x v="2300"/>
          <x v="617"/>
          <x v="1544"/>
          <x v="2819"/>
          <x v="1509"/>
          <x v="2020"/>
          <x v="2034"/>
          <x v="1230"/>
          <x v="721"/>
          <x v="2702"/>
          <x v="104"/>
          <x v="336"/>
          <x v="684"/>
          <x v="806"/>
          <x v="2740"/>
          <x v="160"/>
          <x v="1178"/>
          <x v="2180"/>
          <x v="1660"/>
          <x v="2641"/>
          <x v="533"/>
          <x v="1536"/>
          <x v="2530"/>
          <x v="935"/>
          <x v="1840"/>
          <x v="915"/>
          <x v="1899"/>
          <x v="352"/>
          <x v="235"/>
          <x v="1647"/>
          <x v="1624"/>
          <x v="1496"/>
          <x v="339"/>
          <x v="574"/>
          <x v="1579"/>
          <x v="2573"/>
          <x v="777"/>
          <x v="1599"/>
          <x v="1250"/>
          <x v="2584"/>
          <x v="2443"/>
          <x v="511"/>
          <x v="2301"/>
          <x v="1963"/>
          <x v="1446"/>
          <x v="2348"/>
          <x v="1084"/>
          <x v="1727"/>
          <x v="566"/>
          <x v="868"/>
          <x v="586"/>
          <x v="3094"/>
          <x v="1953"/>
          <x v="1927"/>
          <x v="34"/>
          <x v="1926"/>
          <x v="489"/>
          <x v="2654"/>
          <x v="569"/>
          <x v="429"/>
          <x v="1156"/>
          <x v="372"/>
          <x v="2868"/>
          <x v="2037"/>
          <x v="443"/>
          <x v="2971"/>
          <x v="2244"/>
          <x v="1568"/>
          <x v="724"/>
          <x v="1348"/>
          <x v="1424"/>
          <x v="2093"/>
          <x v="2778"/>
          <x v="2651"/>
          <x v="1405"/>
          <x v="736"/>
          <x v="2583"/>
          <x v="2748"/>
          <x v="555"/>
          <x v="43"/>
          <x v="1760"/>
          <x v="389"/>
          <x v="559"/>
          <x v="984"/>
          <x v="2224"/>
          <x v="2546"/>
          <x v="2099"/>
          <x v="2267"/>
          <x v="2811"/>
          <x v="2142"/>
          <x v="2862"/>
          <x v="2187"/>
          <x v="1581"/>
          <x v="2088"/>
          <x v="275"/>
          <x v="2146"/>
          <x v="2223"/>
          <x v="2859"/>
          <x v="319"/>
          <x v="401"/>
          <x v="1772"/>
          <x v="2264"/>
          <x v="279"/>
          <x v="1527"/>
          <x v="1651"/>
          <x v="2201"/>
          <x v="976"/>
          <x v="1043"/>
          <x v="1955"/>
          <x v="2829"/>
          <x v="2956"/>
          <x v="247"/>
          <x v="1862"/>
          <x v="510"/>
          <x v="2276"/>
          <x v="1336"/>
          <x v="888"/>
          <x v="1073"/>
          <x v="2289"/>
          <x v="1922"/>
          <x v="2343"/>
          <x v="3014"/>
          <x v="1867"/>
          <x v="1111"/>
          <x v="1206"/>
          <x v="306"/>
          <x v="3031"/>
          <x v="2733"/>
          <x v="3103"/>
          <x v="791"/>
          <x v="1849"/>
          <x v="30"/>
          <x v="1999"/>
          <x v="1205"/>
          <x v="584"/>
          <x v="1266"/>
          <x v="630"/>
          <x v="2552"/>
          <x v="2795"/>
          <x v="1771"/>
          <x v="1940"/>
          <x v="1286"/>
          <x v="396"/>
          <x v="2578"/>
          <x v="2895"/>
          <x v="2804"/>
          <x v="1362"/>
          <x v="2082"/>
          <x v="2805"/>
          <x v="321"/>
          <x v="1701"/>
          <x v="94"/>
          <x v="1461"/>
          <x v="2716"/>
          <x v="2582"/>
          <x v="1804"/>
          <x v="2891"/>
          <x v="2050"/>
          <x v="2988"/>
          <x v="706"/>
          <x v="674"/>
          <x v="810"/>
          <x v="741"/>
          <x v="1787"/>
          <x v="930"/>
          <x v="943"/>
          <x v="2193"/>
          <x v="2809"/>
          <x v="2039"/>
          <x v="1442"/>
          <x v="1616"/>
          <x v="2549"/>
          <x v="449"/>
          <x v="55"/>
          <x v="611"/>
          <x v="1856"/>
          <x v="1419"/>
          <x v="863"/>
          <x v="1277"/>
          <x v="517"/>
          <x v="1751"/>
          <x v="1748"/>
          <x v="1520"/>
          <x v="2302"/>
          <x v="2023"/>
          <x v="643"/>
          <x v="3098"/>
          <x v="998"/>
          <x v="1071"/>
          <x v="1852"/>
          <x v="2219"/>
          <x v="211"/>
          <x v="2964"/>
          <x v="1126"/>
          <x v="803"/>
          <x v="1064"/>
          <x v="194"/>
          <x v="1297"/>
          <x v="685"/>
          <x v="1928"/>
          <x v="61"/>
          <x v="3095"/>
          <x v="3105"/>
          <x v="642"/>
          <x v="1210"/>
          <x v="2429"/>
          <x v="609"/>
          <x v="1947"/>
          <x v="2440"/>
          <x v="2837"/>
          <x v="1298"/>
          <x v="1942"/>
          <x v="597"/>
          <x v="626"/>
          <x v="1304"/>
          <x v="632"/>
          <x v="2185"/>
          <x v="1591"/>
          <x v="1815"/>
          <x v="2351"/>
          <x v="2032"/>
          <x v="1904"/>
          <x v="2567"/>
          <x v="108"/>
          <x v="2597"/>
          <x v="922"/>
          <x v="2636"/>
          <x v="840"/>
          <x v="1337"/>
          <x v="2782"/>
          <x v="735"/>
          <x v="753"/>
          <x v="2468"/>
          <x v="2108"/>
          <x v="1416"/>
          <x v="2528"/>
          <x v="1880"/>
          <x v="2598"/>
          <x v="2649"/>
          <x v="1617"/>
          <x v="911"/>
          <x v="2053"/>
          <x v="2121"/>
          <x v="902"/>
          <x v="950"/>
          <x v="1252"/>
          <x v="3081"/>
          <x v="2851"/>
          <x v="1381"/>
          <x v="1827"/>
          <x v="1492"/>
          <x v="2190"/>
          <x v="1229"/>
          <x v="1540"/>
          <x v="2918"/>
          <x v="2242"/>
          <x v="2875"/>
          <x v="1705"/>
          <x v="1631"/>
          <x v="1680"/>
          <x v="1737"/>
          <x v="552"/>
          <x v="1673"/>
          <x v="2021"/>
          <x v="2974"/>
          <x v="2424"/>
          <x v="499"/>
          <x v="2633"/>
          <x v="1778"/>
          <x v="940"/>
          <x v="2317"/>
          <x v="3061"/>
          <x v="2305"/>
          <x v="461"/>
          <x v="1841"/>
          <x v="3073"/>
          <x v="1131"/>
          <x v="1443"/>
          <x v="2457"/>
          <x v="2948"/>
          <x v="189"/>
          <x v="2394"/>
          <x v="858"/>
          <x v="1906"/>
          <x v="1895"/>
          <x v="2452"/>
          <x v="846"/>
          <x v="2370"/>
          <x v="1931"/>
          <x v="867"/>
          <x v="2004"/>
          <x v="1200"/>
          <x v="2485"/>
          <x v="2183"/>
          <x v="918"/>
          <x v="2732"/>
          <x v="1045"/>
          <x v="2622"/>
          <x v="663"/>
          <x v="354"/>
          <x v="2844"/>
          <x v="1372"/>
          <x v="228"/>
          <x v="1556"/>
          <x v="2746"/>
          <x v="2739"/>
          <x v="814"/>
          <x v="1356"/>
          <x v="188"/>
          <x v="57"/>
          <x v="2215"/>
          <x v="2166"/>
          <x v="2790"/>
          <x v="2850"/>
          <x v="1302"/>
          <x v="2221"/>
          <x v="1762"/>
          <x v="3063"/>
          <x v="718"/>
          <x v="850"/>
          <x v="649"/>
          <x v="1964"/>
          <x v="1911"/>
          <x v="2783"/>
          <x v="49"/>
          <x v="1197"/>
          <x v="2442"/>
          <x v="2965"/>
          <x v="383"/>
          <x v="3011"/>
          <x v="405"/>
          <x v="839"/>
          <x v="1079"/>
          <x v="1227"/>
          <x v="1109"/>
          <x v="1515"/>
          <x v="1476"/>
          <x v="1280"/>
          <x v="637"/>
          <x v="2543"/>
          <x v="1920"/>
          <x v="606"/>
          <x v="2449"/>
          <x v="1268"/>
          <x v="2513"/>
          <x v="2569"/>
          <x v="971"/>
          <x v="2872"/>
          <x v="987"/>
          <x v="2853"/>
          <x v="51"/>
          <x v="546"/>
          <x v="1924"/>
          <x v="2076"/>
          <x v="171"/>
          <x v="2030"/>
          <x v="2903"/>
          <x v="723"/>
          <x v="2080"/>
          <x v="1608"/>
          <x v="193"/>
          <x v="2658"/>
          <x v="121"/>
          <x v="577"/>
          <x v="477"/>
          <x v="2125"/>
          <x v="1440"/>
          <x v="2905"/>
          <x v="2208"/>
          <x v="601"/>
          <x v="2069"/>
          <x v="2756"/>
          <x v="1511"/>
          <x v="968"/>
          <x v="323"/>
          <x v="951"/>
          <x v="2241"/>
          <x v="1728"/>
          <x v="1238"/>
          <x v="1526"/>
          <x v="2334"/>
          <x v="304"/>
          <x v="1839"/>
          <x v="2055"/>
          <x v="335"/>
          <x v="2209"/>
          <x v="259"/>
          <x v="2554"/>
          <x v="2369"/>
          <x v="410"/>
          <x v="1062"/>
          <x v="2729"/>
          <x v="3012"/>
          <x v="1800"/>
          <x v="3065"/>
          <x v="436"/>
          <x v="2471"/>
          <x v="1604"/>
          <x v="1046"/>
          <x v="1521"/>
          <x v="171"/>
          <x v="934"/>
          <x v="921"/>
          <x v="97"/>
          <x v="1431"/>
          <x v="2115"/>
          <x v="874"/>
          <x v="273"/>
          <x v="1368"/>
          <x v="564"/>
          <x v="1305"/>
          <x v="2319"/>
          <x v="2534"/>
          <x v="1943"/>
          <x v="2570"/>
          <x v="2890"/>
          <x v="491"/>
          <x v="1335"/>
          <x v="500"/>
          <x v="2195"/>
          <x v="2599"/>
          <x v="652"/>
          <x v="2291"/>
          <x v="655"/>
          <x v="2610"/>
          <x v="807"/>
          <x v="2067"/>
          <x v="740"/>
          <x v="833"/>
          <x v="624"/>
          <x v="1428"/>
          <x v="1584"/>
          <x v="1293"/>
          <x v="2999"/>
          <x v="473"/>
          <x v="2882"/>
          <x v="1517"/>
          <x v="1516"/>
          <x v="1712"/>
          <x v="977"/>
          <x v="2843"/>
          <x v="1578"/>
          <x v="2204"/>
          <x v="2263"/>
          <x v="2818"/>
          <x v="2420"/>
          <x v="1007"/>
          <x v="2807"/>
          <x v="2207"/>
          <x v="2385"/>
          <x v="347"/>
          <x v="519"/>
          <x v="2711"/>
          <x v="1413"/>
          <x v="1842"/>
          <x v="2945"/>
          <x v="414"/>
          <x v="2158"/>
          <x v="1239"/>
          <x v="2368"/>
          <x v="2505"/>
          <x v="3090"/>
          <x v="3035"/>
          <x v="2571"/>
          <x v="2508"/>
          <x v="2624"/>
          <x v="823"/>
          <x v="1769"/>
          <x v="131"/>
          <x v="230"/>
          <x v="1055"/>
          <x v="1950"/>
          <x v="72"/>
          <x v="1361"/>
          <x v="507"/>
          <x v="2426"/>
          <x v="2466"/>
          <x v="59"/>
          <x v="2000"/>
          <x v="1315"/>
          <x v="2535"/>
          <x v="2120"/>
          <x v="2005"/>
          <x v="98"/>
          <x v="1439"/>
          <x v="171"/>
          <x v="204"/>
          <x v="171"/>
          <x v="2679"/>
          <x v="92"/>
          <x v="1324"/>
          <x v="1539"/>
          <x v="2196"/>
          <x v="1341"/>
          <x v="2107"/>
          <x v="866"/>
          <x v="1450"/>
          <x v="2177"/>
          <x v="3017"/>
          <x v="2810"/>
          <x v="903"/>
          <x v="434"/>
          <x v="1576"/>
          <x v="2254"/>
          <x v="928"/>
          <x v="1713"/>
          <x v="2234"/>
          <x v="301"/>
          <x v="634"/>
          <x v="2139"/>
          <x v="2109"/>
          <x v="2524"/>
          <x v="2928"/>
          <x v="3021"/>
          <x v="681"/>
          <x v="1779"/>
          <x v="955"/>
          <x v="703"/>
          <x v="645"/>
          <x v="1765"/>
          <x v="84"/>
          <x v="1271"/>
          <x v="1596"/>
          <x v="2341"/>
          <x v="1789"/>
          <x v="1829"/>
          <x v="2406"/>
          <x v="2362"/>
          <x v="3024"/>
          <x v="1026"/>
          <x v="1085"/>
          <x v="3062"/>
          <x v="2540"/>
          <x v="1112"/>
          <x v="2870"/>
          <x v="869"/>
          <x v="2299"/>
          <x v="2073"/>
          <x v="1060"/>
          <x v="2441"/>
          <x v="2229"/>
          <x v="1159"/>
          <x v="2477"/>
          <x v="1629"/>
          <x v="1763"/>
          <x v="475"/>
          <x v="1933"/>
          <x v="1495"/>
          <x v="2171"/>
          <x v="2259"/>
          <x v="1913"/>
          <x v="870"/>
          <x v="1519"/>
          <x v="1938"/>
          <x v="165"/>
          <x v="296"/>
          <x v="756"/>
          <x v="582"/>
          <x v="1451"/>
          <x v="255"/>
          <x v="197"/>
          <x v="2112"/>
          <x v="851"/>
          <x v="1397"/>
          <x v="835"/>
          <x v="834"/>
          <x v="1460"/>
          <x v="1586"/>
          <x v="170"/>
          <x v="2986"/>
          <x v="2376"/>
          <x v="274"/>
          <x v="854"/>
          <x v="1587"/>
          <x v="1490"/>
          <x v="2614"/>
          <x v="2145"/>
          <x v="1365"/>
          <x v="2883"/>
          <x v="474"/>
          <x v="2170"/>
          <x v="1418"/>
          <x v="280"/>
          <x v="305"/>
          <x v="989"/>
          <x v="2728"/>
          <x v="786"/>
          <x v="2502"/>
          <x v="579"/>
          <x v="356"/>
          <x v="2656"/>
          <x v="1080"/>
          <x v="1134"/>
          <x v="1764"/>
          <x v="3054"/>
          <x v="1145"/>
          <x v="1732"/>
          <x v="2353"/>
          <x v="2991"/>
          <x v="89"/>
          <x v="1292"/>
          <x v="2159"/>
          <x v="2324"/>
          <x v="1176"/>
          <x v="12"/>
          <x v="3048"/>
          <x v="8"/>
          <x v="118"/>
          <x v="844"/>
          <x v="698"/>
          <x v="2174"/>
          <x v="48"/>
          <x v="161"/>
          <x v="3106"/>
          <x v="14"/>
          <x v="531"/>
          <x v="1265"/>
          <x v="3111"/>
          <x v="11"/>
          <x v="819"/>
          <x v="437"/>
          <x v="1932"/>
          <x v="202"/>
          <x v="919"/>
          <x v="1600"/>
          <x v="2192"/>
          <x v="2750"/>
          <x v="3052"/>
          <x v="2311"/>
          <x v="594"/>
          <x v="1642"/>
          <x v="2764"/>
          <x v="2941"/>
          <x v="2078"/>
          <x v="2743"/>
          <x v="1970"/>
          <x v="2673"/>
          <x v="2096"/>
          <x v="1501"/>
          <x v="2786"/>
          <x v="282"/>
          <x v="2162"/>
          <x v="458"/>
          <x v="1182"/>
          <x v="2816"/>
          <x v="3058"/>
          <x v="959"/>
          <x v="2150"/>
          <x v="2515"/>
          <x v="486"/>
          <x v="1613"/>
          <x v="937"/>
          <x v="1672"/>
          <x v="338"/>
          <x v="142"/>
          <x v="2408"/>
          <x v="1725"/>
          <x v="1199"/>
          <x v="758"/>
          <x v="244"/>
          <x v="1172"/>
          <x v="1034"/>
          <x v="2797"/>
          <x v="442"/>
          <x v="384"/>
          <x v="407"/>
          <x v="430"/>
          <x v="444"/>
          <x v="3059"/>
          <x v="456"/>
          <x v="1086"/>
          <x v="2261"/>
          <x v="2414"/>
          <x v="938"/>
          <x v="738"/>
          <x v="1177"/>
          <x v="1382"/>
          <x v="558"/>
          <x v="2458"/>
          <x v="15"/>
          <x v="1944"/>
          <x v="746"/>
          <x v="2465"/>
          <x v="743"/>
          <x v="10"/>
          <x v="1908"/>
          <x v="1550"/>
          <x v="2806"/>
          <x v="732"/>
          <x v="70"/>
          <x v="2908"/>
          <x v="503"/>
          <x v="744"/>
          <x v="1189"/>
          <x v="1907"/>
          <x v="44"/>
          <x v="1791"/>
          <x v="2564"/>
          <x v="2029"/>
          <x v="3104"/>
          <x v="418"/>
          <x v="3101"/>
          <x v="4"/>
          <x v="2701"/>
          <x v="215"/>
          <x v="651"/>
          <x v="1714"/>
          <x v="2600"/>
          <x v="1157"/>
          <x v="1912"/>
          <x v="130"/>
          <x v="302"/>
          <x v="2603"/>
          <x v="2817"/>
          <x v="707"/>
          <x v="2042"/>
          <x v="187"/>
          <x v="2703"/>
          <x v="2626"/>
          <x v="1380"/>
          <x v="2660"/>
          <x v="205"/>
          <x v="148"/>
          <x v="2405"/>
          <x v="719"/>
          <x v="307"/>
          <x v="2077"/>
          <x v="2820"/>
          <x v="3007"/>
          <x v="1320"/>
          <x v="1012"/>
          <x v="2407"/>
          <x v="907"/>
          <x v="2157"/>
          <x v="910"/>
          <x v="2216"/>
          <x v="999"/>
          <x v="1567"/>
          <x v="25"/>
          <x v="1249"/>
          <x v="3032"/>
          <x v="1059"/>
          <x v="2943"/>
          <x v="1686"/>
          <x v="2218"/>
          <x v="2655"/>
          <x v="1211"/>
          <x v="2274"/>
          <x v="1140"/>
          <x v="2131"/>
          <x v="2279"/>
          <x v="1988"/>
          <x v="2231"/>
          <x v="1285"/>
          <x v="1188"/>
          <x v="1030"/>
          <x v="1910"/>
          <x v="1278"/>
          <x v="1058"/>
          <x v="622"/>
          <x v="1216"/>
          <x v="2718"/>
          <x v="2003"/>
          <x v="1093"/>
          <x v="1113"/>
          <x v="370"/>
          <x v="390"/>
          <x v="1783"/>
          <x v="2290"/>
          <x v="1831"/>
          <x v="2155"/>
          <x v="1543"/>
          <x v="332"/>
          <x v="2448"/>
          <x v="2228"/>
          <x v="45"/>
          <x v="46"/>
          <x v="3110"/>
          <x v="2126"/>
          <x v="172"/>
          <x v="800"/>
          <x v="2691"/>
          <x v="1593"/>
          <x v="3079"/>
          <x v="52"/>
          <x v="1270"/>
          <x v="590"/>
          <x v="171"/>
          <x v="87"/>
          <x v="446"/>
          <x v="908"/>
          <x v="138"/>
          <x v="1326"/>
          <x v="153"/>
          <x v="722"/>
          <x v="1396"/>
          <x v="1434"/>
          <x v="494"/>
          <x v="660"/>
          <x v="2045"/>
          <x v="141"/>
          <x v="1433"/>
          <x v="2048"/>
          <x v="2593"/>
          <x v="2752"/>
          <x v="670"/>
          <x v="186"/>
          <x v="805"/>
          <x v="1425"/>
          <x v="1455"/>
          <x v="257"/>
          <x v="813"/>
          <x v="2902"/>
          <x v="1402"/>
          <x v="1813"/>
          <x v="164"/>
          <x v="815"/>
          <x v="2659"/>
          <x v="2741"/>
          <x v="1243"/>
          <x v="522"/>
          <x v="2734"/>
          <x v="3009"/>
          <x v="2896"/>
          <x v="2022"/>
          <x v="1487"/>
          <x v="880"/>
          <x v="1222"/>
          <x v="2761"/>
          <x v="1575"/>
          <x v="912"/>
          <x v="245"/>
          <x v="931"/>
          <x v="322"/>
          <x v="3042"/>
          <x v="1290"/>
          <x v="2580"/>
          <x v="2049"/>
          <x v="2525"/>
          <x v="2419"/>
          <x v="402"/>
          <x v="1072"/>
          <x v="391"/>
          <x v="387"/>
          <x v="1074"/>
          <x v="1850"/>
          <x v="1641"/>
          <x v="445"/>
          <x v="472"/>
          <x v="2381"/>
          <x v="1696"/>
          <x v="411"/>
          <x v="2791"/>
          <x v="2243"/>
          <x v="1333"/>
          <x v="620"/>
          <x v="1500"/>
          <x v="1166"/>
          <x v="1186"/>
          <x v="2435"/>
          <x v="2830"/>
          <x v="1201"/>
          <x v="1158"/>
          <x v="1204"/>
          <x v="2486"/>
          <x v="1378"/>
          <x v="1993"/>
          <x v="592"/>
          <x v="2562"/>
          <x v="2114"/>
          <x v="1301"/>
          <x v="2682"/>
          <x v="1863"/>
          <x v="1508"/>
          <x v="1010"/>
          <x v="158"/>
          <x v="190"/>
          <x v="1323"/>
          <x v="683"/>
          <x v="779"/>
          <x v="2763"/>
          <x v="2707"/>
          <x v="831"/>
          <x v="2794"/>
          <x v="720"/>
          <x v="1000"/>
          <x v="2906"/>
          <x v="154"/>
          <x v="1029"/>
          <x v="2751"/>
          <x v="2445"/>
          <x v="3070"/>
          <x v="2295"/>
          <x v="2404"/>
          <x v="540"/>
          <x v="178"/>
          <x v="1468"/>
          <x v="1023"/>
          <x v="895"/>
          <x v="226"/>
          <x v="2826"/>
          <x v="2388"/>
          <x v="2581"/>
          <x v="2137"/>
          <x v="439"/>
          <x v="261"/>
          <x v="2395"/>
          <x v="1601"/>
          <x v="2931"/>
          <x v="2258"/>
          <x v="342"/>
          <x v="1018"/>
          <x v="1695"/>
          <x v="1024"/>
          <x v="2921"/>
          <x v="1459"/>
          <x v="1697"/>
          <x v="700"/>
          <x v="1645"/>
          <x v="2594"/>
          <x v="978"/>
          <x v="1061"/>
          <x v="2322"/>
          <x v="1874"/>
          <x v="2323"/>
          <x v="1594"/>
          <x v="3040"/>
          <x v="1105"/>
          <x v="2354"/>
          <x v="359"/>
          <x v="1726"/>
          <x v="1081"/>
          <x v="2314"/>
          <x v="364"/>
          <x v="455"/>
          <x v="2202"/>
          <x v="2340"/>
          <x v="1502"/>
          <x v="290"/>
          <x v="3002"/>
          <x v="1620"/>
          <x v="830"/>
          <x v="119"/>
          <x v="492"/>
          <x v="2745"/>
          <x v="1518"/>
          <x v="509"/>
          <x v="1165"/>
          <x v="2061"/>
          <x v="1936"/>
          <x v="2490"/>
          <x v="1986"/>
          <x v="346"/>
          <x v="171"/>
          <x v="83"/>
          <x v="2446"/>
          <x v="2461"/>
          <x v="2523"/>
          <x v="2944"/>
          <x v="615"/>
          <x v="2316"/>
          <x v="2056"/>
          <x v="1384"/>
          <x v="856"/>
          <x v="1139"/>
          <x v="1676"/>
          <x v="2256"/>
          <x v="1650"/>
          <x v="29"/>
          <x v="181"/>
          <x v="523"/>
          <x v="1603"/>
          <x v="2522"/>
          <x v="872"/>
          <x v="2912"/>
          <x v="640"/>
          <x v="1219"/>
          <x v="1854"/>
          <x v="2877"/>
          <x v="2566"/>
          <x v="1572"/>
          <x v="2144"/>
          <x v="957"/>
          <x v="2071"/>
          <x v="2833"/>
          <x v="2935"/>
          <x v="2018"/>
          <x v="1687"/>
          <x v="420"/>
          <x v="123"/>
          <x v="2838"/>
          <x v="648"/>
          <x v="1132"/>
          <x v="448"/>
          <x v="2140"/>
          <x v="464"/>
          <x v="303"/>
          <x v="435"/>
          <x v="114"/>
          <x v="1226"/>
          <x v="159"/>
          <x v="1662"/>
          <x v="1925"/>
          <x v="939"/>
          <x v="1168"/>
          <x v="2514"/>
          <x v="9"/>
          <x v="1952"/>
          <x v="1150"/>
          <x v="682"/>
          <x v="1466"/>
          <x v="1939"/>
          <x v="2455"/>
          <x v="2542"/>
          <x v="2014"/>
          <x v="462"/>
          <x v="417"/>
          <x v="1170"/>
          <x v="650"/>
          <x v="320"/>
          <x v="3066"/>
          <x v="327"/>
          <x v="572"/>
          <x v="171"/>
          <x v="1731"/>
          <x v="1370"/>
          <x v="2962"/>
          <x v="1330"/>
          <x v="2613"/>
          <x v="2712"/>
          <x v="468"/>
          <x v="2560"/>
          <x v="2681"/>
          <x v="865"/>
          <x v="818"/>
          <x v="2675"/>
          <x v="1606"/>
          <x v="1314"/>
          <x v="88"/>
          <x v="398"/>
          <x v="2922"/>
          <x v="862"/>
          <x v="73"/>
          <x v="2203"/>
          <x v="2839"/>
          <x v="2840"/>
          <x v="2835"/>
          <x v="1768"/>
          <x v="288"/>
          <x v="1580"/>
          <x v="409"/>
          <x v="3075"/>
          <x v="216"/>
          <x v="1287"/>
          <x v="2693"/>
          <x v="506"/>
          <x v="2721"/>
          <x v="1453"/>
          <x v="963"/>
          <x v="2697"/>
          <x v="2489"/>
          <x v="1780"/>
          <x v="381"/>
          <x v="2332"/>
          <x v="635"/>
          <x v="2994"/>
          <x v="3112"/>
          <x v="1843"/>
          <x v="313"/>
          <x v="613"/>
          <x v="619"/>
          <x v="1083"/>
          <x v="1129"/>
          <x v="671"/>
          <x v="1447"/>
          <x v="1537"/>
          <x v="2017"/>
          <x v="1410"/>
          <x v="276"/>
          <x v="1202"/>
          <x v="1622"/>
          <x v="2504"/>
          <x v="2487"/>
          <x v="67"/>
          <x v="981"/>
          <x v="1969"/>
          <x v="581"/>
          <x v="1657"/>
          <x v="1679"/>
          <x v="2544"/>
          <x v="886"/>
          <x v="1876"/>
          <x v="2669"/>
          <x v="2683"/>
          <x v="1441"/>
          <x v="385"/>
          <x v="785"/>
          <x v="2755"/>
          <x v="122"/>
          <x v="1482"/>
          <x v="291"/>
          <x v="1573"/>
          <x v="2257"/>
          <x v="234"/>
          <x v="529"/>
          <x v="1151"/>
          <x v="343"/>
          <x v="2133"/>
          <x v="2591"/>
          <x v="2122"/>
          <x v="1571"/>
          <x v="157"/>
          <x v="811"/>
          <x v="1708"/>
          <x v="2428"/>
          <x v="2846"/>
          <x v="2083"/>
          <x v="897"/>
          <x v="776"/>
          <x v="621"/>
          <x v="669"/>
          <x v="2978"/>
          <x v="2284"/>
          <x v="1722"/>
          <x v="3016"/>
          <x v="2315"/>
          <x v="484"/>
          <x v="2347"/>
          <x v="1088"/>
          <x v="1133"/>
          <x v="2379"/>
          <x v="350"/>
          <x v="262"/>
          <x v="466"/>
          <x v="1004"/>
          <x v="1818"/>
          <x v="1173"/>
          <x v="1404"/>
          <x v="293"/>
          <x v="1891"/>
          <x v="2310"/>
          <x v="502"/>
          <x v="152"/>
          <x v="557"/>
          <x v="603"/>
          <x v="1973"/>
          <x v="2001"/>
          <x v="1408"/>
          <x v="80"/>
          <x v="32"/>
          <x v="1196"/>
          <x v="954"/>
          <x v="124"/>
          <x v="1979"/>
          <x v="137"/>
          <x v="91"/>
          <x v="129"/>
          <x v="2086"/>
          <x v="857"/>
          <x v="2958"/>
          <x v="1198"/>
          <x v="2736"/>
          <x v="2774"/>
          <x v="100"/>
          <x v="504"/>
          <x v="2123"/>
          <x v="1412"/>
          <x v="1753"/>
          <x v="33"/>
          <x v="2925"/>
          <x v="2611"/>
          <x v="2129"/>
          <x v="171"/>
          <x v="1491"/>
          <x v="2321"/>
          <x v="2841"/>
          <x v="1674"/>
          <x v="944"/>
          <x v="425"/>
          <x v="2116"/>
          <x v="2149"/>
          <x v="2476"/>
          <x v="527"/>
          <x v="2431"/>
          <x v="2148"/>
          <x v="2360"/>
          <x v="988"/>
          <x v="2326"/>
          <x v="1625"/>
          <x v="2772"/>
          <x v="799"/>
          <x v="2286"/>
          <x v="2330"/>
          <x v="2980"/>
          <x v="1835"/>
          <x v="1049"/>
          <x v="2413"/>
          <x v="1068"/>
          <x v="366"/>
          <x v="2236"/>
          <x v="2993"/>
          <x v="2521"/>
          <x v="3015"/>
          <x v="1110"/>
          <x v="1148"/>
          <x v="2398"/>
          <x v="106"/>
          <x v="1048"/>
          <x v="2377"/>
          <x v="2118"/>
          <x v="2309"/>
          <x v="1522"/>
          <x v="2422"/>
          <x v="207"/>
          <x v="7"/>
          <x v="589"/>
          <x v="40"/>
          <x v="2113"/>
          <x v="2576"/>
          <x v="1267"/>
          <x v="3044"/>
          <x v="2553"/>
          <x v="2574"/>
          <x v="3000"/>
          <x v="1609"/>
          <x v="587"/>
          <x v="761"/>
          <x v="1327"/>
          <x v="171"/>
          <x v="1009"/>
          <x v="1738"/>
          <x v="2731"/>
          <x v="2043"/>
          <x v="882"/>
          <x v="163"/>
          <x v="728"/>
          <x v="2765"/>
          <x v="93"/>
          <x v="1318"/>
          <x v="1590"/>
          <x v="808"/>
          <x v="1640"/>
          <x v="2775"/>
          <x v="2068"/>
          <x v="2668"/>
          <x v="726"/>
          <x v="126"/>
          <x v="952"/>
          <x v="1972"/>
          <x v="991"/>
          <x v="1067"/>
          <x v="1546"/>
          <x v="253"/>
          <x v="1016"/>
          <x v="2932"/>
          <x v="1022"/>
          <x v="1506"/>
          <x v="2127"/>
          <x v="2012"/>
          <x v="875"/>
          <x v="2475"/>
          <x v="2823"/>
          <x v="5"/>
          <x v="2979"/>
          <x v="357"/>
          <x v="1814"/>
          <x v="3029"/>
          <x v="344"/>
          <x v="1612"/>
          <x v="2378"/>
          <x v="453"/>
          <x v="351"/>
          <x v="2364"/>
          <x v="1137"/>
          <x v="1312"/>
          <x v="2680"/>
          <x v="2338"/>
          <x v="329"/>
          <x v="2285"/>
          <x v="1143"/>
          <x v="1494"/>
          <x v="1974"/>
          <x v="2536"/>
          <x v="1949"/>
          <x v="2427"/>
          <x v="1203"/>
          <x v="487"/>
          <x v="1236"/>
          <x v="2493"/>
          <x v="77"/>
          <x v="1759"/>
          <x v="1015"/>
          <x v="1871"/>
          <x v="1870"/>
          <x v="2616"/>
          <x v="673"/>
          <x v="171"/>
          <x v="705"/>
          <x v="751"/>
          <x v="2065"/>
          <x v="2773"/>
          <x v="2722"/>
          <x v="171"/>
          <x v="2869"/>
          <x v="1300"/>
          <x v="147"/>
          <x v="413"/>
          <x v="1391"/>
          <x v="2757"/>
          <x v="1422"/>
          <x v="787"/>
          <x v="21"/>
          <x v="144"/>
          <x v="2977"/>
          <x v="2628"/>
          <x v="2134"/>
          <x v="1510"/>
          <x v="966"/>
          <x v="949"/>
          <x v="2136"/>
          <x v="2478"/>
          <x v="1678"/>
          <x v="1707"/>
          <x v="2283"/>
          <x v="1430"/>
          <x v="286"/>
          <x v="386"/>
          <x v="18"/>
          <x v="958"/>
          <x v="2439"/>
          <x v="299"/>
          <x v="1646"/>
          <x v="41"/>
          <x v="2879"/>
          <x v="654"/>
          <x v="2704"/>
          <x v="1749"/>
          <x v="173"/>
          <x v="394"/>
          <x v="2460"/>
          <x v="2173"/>
          <x v="1006"/>
          <x v="1099"/>
          <x v="2812"/>
          <x v="1669"/>
          <x v="2788"/>
          <x v="427"/>
          <x v="2027"/>
          <x v="1303"/>
          <x v="804"/>
          <x v="2041"/>
          <x v="1253"/>
          <x v="2667"/>
          <x v="1905"/>
          <x v="450"/>
          <x v="1918"/>
          <x v="1325"/>
          <x v="1994"/>
          <x v="627"/>
          <x v="1847"/>
          <x v="1588"/>
          <x v="2450"/>
          <x v="128"/>
          <x v="1998"/>
          <x v="941"/>
          <x v="1610"/>
          <x v="2630"/>
          <x v="1958"/>
          <x v="1648"/>
          <x v="884"/>
          <x v="1643"/>
          <x v="2270"/>
          <x v="1649"/>
          <x v="199"/>
          <x v="206"/>
          <x v="864"/>
          <x v="2754"/>
          <x v="2674"/>
          <x v="37"/>
          <x v="2834"/>
          <x v="0"/>
          <x v="2356"/>
          <x v="2787"/>
          <x v="600"/>
          <x v="200"/>
          <x v="2967"/>
          <x v="925"/>
          <x v="970"/>
          <x v="2199"/>
          <x v="2161"/>
          <x v="1549"/>
          <x v="238"/>
          <x v="1745"/>
          <x v="2252"/>
          <x v="2894"/>
          <x v="842"/>
          <x v="328"/>
          <x v="848"/>
          <x v="324"/>
          <x v="2950"/>
          <x v="1017"/>
          <x v="1735"/>
          <x v="2251"/>
          <x v="905"/>
          <x v="1740"/>
          <x v="1351"/>
          <x v="2713"/>
          <x v="2456"/>
          <x v="111"/>
          <x v="471"/>
          <x v="1793"/>
          <x v="662"/>
          <x v="433"/>
          <x v="567"/>
          <x v="1532"/>
          <x v="224"/>
          <x v="368"/>
          <x v="382"/>
          <x v="2181"/>
          <x v="415"/>
          <x v="1551"/>
          <x v="909"/>
          <x v="2893"/>
          <x v="1797"/>
          <x v="2346"/>
          <x v="278"/>
        </discretePr>
        <groupItems count="3120">
          <d v="2016-01-01T06:10:12"/>
          <d v="2016-01-01T12:49:00"/>
          <d v="2016-01-01T20:53:00"/>
          <d v="2016-01-02T07:03:00"/>
          <d v="2016-01-02T13:25:27"/>
          <d v="2016-01-03T15:01:58"/>
          <d v="2016-01-03T21:30:00"/>
          <d v="2016-01-04T09:59:00"/>
          <d v="2016-01-04T11:08:00"/>
          <d v="2016-01-04T12:56:00"/>
          <d v="2016-01-05T10:48:00"/>
          <d v="2016-01-05T22:04:00"/>
          <d v="2016-01-06T04:00:00"/>
          <d v="2016-01-06T05:56:00"/>
          <d v="2016-01-06T18:00:00"/>
          <d v="2016-01-07T04:40:00"/>
          <d v="2016-01-07T13:51:00"/>
          <d v="2016-01-07T14:57:00"/>
          <d v="2016-01-08T10:00:22"/>
          <d v="2016-01-09T06:56:25"/>
          <d v="2016-01-09T01:02:00"/>
          <d v="2016-01-09T18:52:29"/>
          <d v="2016-01-10T12:10:01"/>
          <d v="2016-01-10T16:35:40"/>
          <d v="2016-01-11T14:40:00"/>
          <d v="2016-01-11T15:38:30"/>
          <d v="2016-01-11T16:29:38"/>
          <d v="2016-01-11T18:50:28"/>
          <d v="2016-01-11T19:10:44"/>
          <d v="2016-01-12T02:18:20"/>
          <d v="2016-01-12T15:12:00"/>
          <d v="2016-01-12T16:25:58"/>
          <d v="2016-01-12T19:32:26"/>
          <d v="2016-01-12T22:38:29"/>
          <d v="2016-01-13T05:50:00"/>
          <d v="2016-01-13T06:29:22"/>
          <d v="2016-01-13T17:15:58"/>
          <d v="2016-01-13T22:41:54"/>
          <d v="2016-01-14T07:34:24"/>
          <d v="2016-01-14T07:43:07"/>
          <d v="2016-01-15T11:15:00"/>
          <d v="2016-01-15T22:04:39"/>
          <d v="2016-01-16T06:51:58"/>
          <d v="2016-01-17T18:44:28"/>
          <d v="2016-01-17T19:00:00"/>
          <d v="2016-01-18T03:40:00"/>
          <d v="2016-01-18T04:40:00"/>
          <d v="2016-01-18T04:46:19"/>
          <d v="2016-01-18T06:38:00"/>
          <d v="2016-01-18T08:55:57"/>
          <d v="2016-01-18T12:06:00"/>
          <d v="2016-01-18T16:36:01"/>
          <d v="2016-01-18T19:40:00"/>
          <d v="2016-01-19T07:05:15"/>
          <d v="2016-01-19T08:32:32"/>
          <d v="2016-01-19T12:06:57"/>
          <d v="2016-01-19T17:13:05"/>
          <d v="2016-01-19T23:33:02"/>
          <d v="2016-01-20T13:16:22"/>
          <d v="2016-01-20T13:28:00"/>
          <d v="2016-01-20T19:00:00"/>
          <d v="2016-01-21T05:20:00"/>
          <d v="2016-01-21T05:44:00"/>
          <d v="2016-01-21T08:58:00"/>
          <d v="2016-01-21T13:10:00"/>
          <d v="2016-01-21T19:32:35"/>
          <d v="2016-01-23T10:00:00"/>
          <d v="2016-01-23T16:24:00"/>
          <d v="2016-01-23T16:48:00"/>
          <d v="2016-01-25T03:45:02"/>
          <d v="2016-01-25T11:11:00"/>
          <d v="2016-01-26T05:18:35"/>
          <d v="2016-01-26T15:40:42"/>
          <d v="2016-01-26T19:29:55"/>
          <d v="2016-01-27T11:02:17"/>
          <d v="2016-01-27T13:57:58"/>
          <d v="2016-01-28T15:44:31"/>
          <d v="2016-01-28T22:50:00"/>
          <d v="2016-01-29T05:20:00"/>
          <d v="2016-01-29T16:23:00"/>
          <d v="2016-01-29T13:44:00"/>
          <d v="2016-01-30T15:50:00"/>
          <d v="2016-01-31T06:32:58"/>
          <d v="2016-01-31T18:22:17"/>
          <d v="2016-02-01T19:15:21"/>
          <d v="2016-02-01T20:38:00"/>
          <d v="2016-02-01T22:35:00"/>
          <d v="2016-02-02T01:39:34"/>
          <d v="2016-02-02T14:55:18"/>
          <d v="2016-02-02T22:57:22"/>
          <d v="2016-02-04T07:51:15"/>
          <d v="2016-02-04T11:15:00"/>
          <d v="2016-02-05T13:45:00"/>
          <d v="2016-02-05T16:29:09"/>
          <d v="2016-02-05T19:40:00"/>
          <d v="2016-02-05T23:45:12"/>
          <d v="2016-02-06T11:45:57"/>
          <d v="2016-02-06T14:03:49"/>
          <d v="2016-02-06T18:54:07"/>
          <d v="2016-02-06T19:27:22"/>
          <d v="2016-02-06T19:50:00"/>
          <d v="2016-02-06T20:30:00"/>
          <d v="2016-02-07T08:08:00"/>
          <d v="2016-02-07T10:52:00"/>
          <d v="2016-02-07T14:30:00"/>
          <d v="2016-02-07T18:21:28"/>
          <d v="2016-02-08T06:15:31"/>
          <d v="2016-02-08T06:25:00"/>
          <d v="2016-02-08T07:50:34"/>
          <d v="2016-02-08T12:25:00"/>
          <d v="2016-02-08T13:10:00"/>
          <d v="2016-02-08T17:25:12"/>
          <d v="2016-02-09T12:57:04"/>
          <d v="2016-02-09T13:32:16"/>
          <d v="2016-02-09T13:57:57"/>
          <d v="2016-02-09T14:09:23"/>
          <d v="2016-02-09T14:46:00"/>
          <d v="2016-02-09T15:07:00"/>
          <d v="2016-02-09T16:05:32"/>
          <d v="2016-02-09T17:24:40"/>
          <d v="2016-02-09T20:05:00"/>
          <d v="2016-02-09T20:27:00"/>
          <d v="2016-02-09T21:45:27"/>
          <d v="2016-02-09T21:53:55"/>
          <d v="2016-02-09T22:14:33"/>
          <d v="2016-02-09T22:20:28"/>
          <d v="2016-02-10T04:02:28"/>
          <d v="2016-02-10T05:46:41"/>
          <d v="2016-02-10T06:09:08"/>
          <d v="2016-02-10T08:34:00"/>
          <d v="2016-02-10T10:28:00"/>
          <d v="2016-02-10T11:03:57"/>
          <d v="2016-02-10T12:11:44"/>
          <d v="2016-02-10T13:13:00"/>
          <d v="2016-02-10T14:14:00"/>
          <d v="2016-02-10T20:00:00"/>
          <d v="2016-02-10T20:56:25"/>
          <d v="2016-02-11T05:30:00"/>
          <d v="2016-02-11T10:03:34"/>
          <d v="2016-02-11T10:18:57"/>
          <d v="2016-02-11T10:30:32"/>
          <d v="2016-02-11T11:25:00"/>
          <d v="2016-02-11T13:50:37"/>
          <d v="2016-02-11T14:11:00"/>
          <d v="2016-02-11T15:03:53"/>
          <d v="2016-02-11T15:15:11"/>
          <d v="2016-02-11T15:52:22"/>
          <d v="2016-02-11T19:06:09"/>
          <d v="2016-02-11T21:04:35"/>
          <d v="2016-02-12T05:26:41"/>
          <d v="2016-02-12T11:17:58"/>
          <d v="2016-02-12T17:52:00"/>
          <d v="2016-02-12T18:06:58"/>
          <d v="2016-02-13T00:17:00"/>
          <d v="2016-02-13T03:52:18"/>
          <d v="2016-02-13T08:42:24"/>
          <d v="2016-02-13T13:24:58"/>
          <d v="2016-02-13T17:05:37"/>
          <d v="2016-02-13T18:39:34"/>
          <d v="2016-02-14T04:27:06"/>
          <d v="2016-02-14T18:14:52"/>
          <d v="2016-02-15T09:30:58"/>
          <d v="2016-02-15T14:28:00"/>
          <d v="2016-02-15T21:15:00"/>
          <d v="2016-02-15T22:52:00"/>
          <d v="2016-02-16T05:45:00"/>
          <d v="2016-02-16T08:34:27"/>
          <d v="2016-02-16T14:50:30"/>
          <d v="2016-02-16T21:01:50"/>
          <d v="2016-02-17T17:20:00"/>
          <d v="2016-02-18T03:28:18"/>
          <s v="Groupe1"/>
          <d v="2016-02-17T09:24:58"/>
          <d v="2016-02-19T02:20:56"/>
          <d v="2016-02-19T06:10:01"/>
          <d v="2016-02-19T07:23:56"/>
          <d v="2016-02-19T08:10:00"/>
          <d v="2016-02-20T14:03:00"/>
          <d v="2016-02-20T21:30:44"/>
          <d v="2016-02-21T09:55:00"/>
          <d v="2016-02-21T15:12:53"/>
          <d v="2016-02-21T18:30:00"/>
          <d v="2016-02-21T20:19:48"/>
          <d v="2016-02-20T17:37:12"/>
          <d v="2016-02-22T02:13:08"/>
          <d v="2016-02-22T12:10:00"/>
          <d v="2016-02-22T12:19:43"/>
          <d v="2016-02-23T14:19:00"/>
          <d v="2016-02-23T18:13:00"/>
          <d v="2016-02-24T02:41:40"/>
          <d v="2016-02-24T06:17:00"/>
          <d v="2016-02-24T06:44:51"/>
          <d v="2016-02-24T09:00:05"/>
          <d v="2016-02-24T13:10:00"/>
          <d v="2016-02-24T14:55:48"/>
          <d v="2016-02-24T17:15:36"/>
          <d v="2016-02-25T06:32:28"/>
          <d v="2016-02-25T08:52:00"/>
          <d v="2016-02-25T10:09:06"/>
          <d v="2016-02-25T13:20:00"/>
          <d v="2016-02-25T14:43:35"/>
          <d v="2016-02-25T17:20:44"/>
          <d v="2016-02-25T17:33:58"/>
          <d v="2016-02-26T09:40:01"/>
          <d v="2016-02-27T00:00:00"/>
          <d v="2016-02-27T20:46:00"/>
          <d v="2016-02-28T13:51:00"/>
          <d v="2016-02-28T13:12:49"/>
          <d v="2016-02-28T21:16:00"/>
          <d v="2016-02-29T16:33:28"/>
          <d v="2016-02-29T17:24:09"/>
          <d v="2016-03-01T05:19:03"/>
          <d v="2016-03-01T08:10:00"/>
          <d v="2016-03-01T09:20:05"/>
          <d v="2016-03-01T13:06:00"/>
          <d v="2016-03-01T20:21:23"/>
          <d v="2016-03-01T22:25:00"/>
          <d v="2016-03-02T00:00:00"/>
          <d v="2016-03-02T10:37:00"/>
          <d v="2016-03-02T13:31:18"/>
          <d v="2016-03-02T14:42:43"/>
          <d v="2016-03-02T12:30:00"/>
          <d v="2016-03-02T21:22:58"/>
          <d v="2016-02-24T06:40:00"/>
          <d v="2016-03-03T07:32:28"/>
          <d v="2016-03-03T08:54:55"/>
          <d v="2016-03-03T10:15:00"/>
          <d v="2016-03-03T11:45:00"/>
          <d v="2016-03-03T15:30:58"/>
          <d v="2016-03-04T00:27:25"/>
          <d v="2016-03-04T04:34:38"/>
          <d v="2016-03-04T05:02:14"/>
          <d v="2016-03-04T05:55:42"/>
          <d v="2016-03-04T08:21:01"/>
          <d v="2016-03-04T12:57:00"/>
          <d v="2016-03-04T15:05:26"/>
          <d v="2016-03-04T15:57:38"/>
          <d v="2016-03-04T20:01:52"/>
          <d v="2016-03-05T06:57:00"/>
          <d v="2016-03-05T11:10:58"/>
          <d v="2016-03-05T15:32:00"/>
          <d v="2016-03-05T21:13:58"/>
          <d v="2016-03-05T21:21:45"/>
          <d v="2016-03-06T09:53:13"/>
          <d v="2016-03-06T10:04:02"/>
          <d v="2016-03-06T11:45:00"/>
          <d v="2016-03-06T20:03:31"/>
          <d v="2016-03-07T09:39:27"/>
          <d v="2016-03-07T13:18:40"/>
          <d v="2016-03-07T16:27:00"/>
          <d v="2016-03-08T05:05:37"/>
          <d v="2016-03-08T07:32:09"/>
          <d v="2016-03-08T08:06:14"/>
          <d v="2016-03-08T15:00:00"/>
          <d v="2016-03-08T18:55:02"/>
          <d v="2016-03-08T20:14:58"/>
          <d v="2016-03-08T22:05:00"/>
          <d v="2016-03-08T22:17:58"/>
          <d v="2016-03-09T15:06:02"/>
          <d v="2016-03-09T21:41:53"/>
          <d v="2016-03-10T15:13:49"/>
          <d v="2016-03-10T15:30:00"/>
          <d v="2016-03-10T17:54:11"/>
          <d v="2016-03-11T05:50:31"/>
          <d v="2016-03-11T13:07:30"/>
          <d v="2016-03-11T13:38:00"/>
          <d v="2016-03-11T17:15:54"/>
          <d v="2016-03-11T17:18:36"/>
          <d v="2016-03-11T17:53:00"/>
          <d v="2016-03-11T19:01:00"/>
          <d v="2016-03-11T21:01:40"/>
          <d v="2016-03-12T17:30:00"/>
          <d v="2016-03-13T00:41:00"/>
          <d v="2016-03-14T02:27:56"/>
          <d v="2016-03-14T12:46:42"/>
          <d v="2016-03-14T13:03:00"/>
          <d v="2016-03-14T13:19:47"/>
          <d v="2016-03-14T16:18:13"/>
          <d v="2016-03-14T16:31:28"/>
          <d v="2016-03-14T20:03:00"/>
          <d v="2016-03-14T21:10:00"/>
          <d v="2016-03-15T00:20:00"/>
          <d v="2016-03-15T06:07:00"/>
          <d v="2016-03-15T10:29:00"/>
          <d v="2016-03-15T12:39:00"/>
          <d v="2016-03-15T19:36:00"/>
          <d v="2016-03-15T13:59:00"/>
          <d v="2016-03-15T22:28:00"/>
          <d v="2016-03-15T13:12:00"/>
          <d v="2016-03-16T08:55:15"/>
          <d v="2016-03-16T11:50:46"/>
          <d v="2016-03-17T05:05:00"/>
          <d v="2016-03-17T06:32:49"/>
          <d v="2016-03-17T08:51:47"/>
          <d v="2016-03-17T08:55:00"/>
          <d v="2016-03-17T10:09:14"/>
          <d v="2016-03-17T11:58:32"/>
          <d v="2016-03-17T12:35:28"/>
          <d v="2016-03-17T18:18:00"/>
          <d v="2016-03-17T20:51:00"/>
          <d v="2016-03-17T22:32:00"/>
          <d v="2016-03-17T23:29:17"/>
          <d v="2016-03-18T12:24:15"/>
          <d v="2016-03-18T13:37:20"/>
          <d v="2016-03-19T16:30:00"/>
          <d v="2016-03-19T18:33:00"/>
          <d v="2016-03-21T01:30:29"/>
          <d v="2016-03-21T11:09:59"/>
          <d v="2016-03-21T15:49:42"/>
          <d v="2016-03-21T22:53:00"/>
          <d v="2016-03-22T02:02:21"/>
          <d v="2016-03-22T06:28:33"/>
          <d v="2016-03-22T09:53:05"/>
          <d v="2016-03-22T11:00:54"/>
          <d v="2016-03-22T00:00:00"/>
          <d v="2016-03-22T16:00:00"/>
          <d v="2016-03-22T19:01:41"/>
          <d v="2016-03-22T21:43:00"/>
          <d v="2016-03-23T04:17:16"/>
          <d v="2016-03-23T07:53:00"/>
          <d v="2016-03-23T14:01:57"/>
          <d v="2016-03-22T08:38:58"/>
          <d v="2016-03-22T13:24:00"/>
          <d v="2016-03-24T07:10:00"/>
          <d v="2016-03-24T12:24:00"/>
          <d v="2016-03-24T18:43:00"/>
          <d v="2016-03-25T00:06:06"/>
          <d v="2016-03-25T20:36:57"/>
          <d v="2016-03-26T08:16:00"/>
          <d v="2016-03-26T10:15:46"/>
          <d v="2016-03-26T15:20:00"/>
          <d v="2016-03-26T17:36:00"/>
          <d v="2016-03-27T01:06:47"/>
          <d v="2016-03-27T08:34:00"/>
          <d v="2016-03-27T08:35:00"/>
          <d v="2016-03-27T09:17:10"/>
          <d v="2016-03-27T17:10:32"/>
          <d v="2016-03-27T18:32:31"/>
          <d v="2016-03-27T19:45:00"/>
          <d v="2016-03-28T13:32:00"/>
          <d v="2016-03-28T18:21:29"/>
          <d v="2016-03-29T05:34:36"/>
          <d v="2016-03-29T12:40:00"/>
          <d v="2016-03-29T12:00:00"/>
          <d v="2016-03-30T08:08:28"/>
          <d v="2016-03-30T13:05:00"/>
          <d v="2016-03-30T13:07:30"/>
          <d v="2016-03-30T17:30:00"/>
          <d v="2016-03-18T14:47:58"/>
          <d v="2016-03-23T18:23:58"/>
          <d v="2016-03-30T09:49:28"/>
          <d v="2016-03-30T10:14:54"/>
          <d v="2016-03-31T06:20:00"/>
          <d v="2016-03-31T22:19:00"/>
          <d v="2016-04-01T14:28:30"/>
          <d v="2016-04-02T17:04:02"/>
          <d v="2016-04-02T20:15:00"/>
          <d v="2016-04-03T08:26:26"/>
          <d v="2016-04-03T12:57:38"/>
          <d v="2016-04-03T14:58:00"/>
          <d v="2016-04-03T13:30:00"/>
          <d v="2016-04-03T17:52:11"/>
          <d v="2016-04-03T20:02:00"/>
          <d v="2016-04-03T23:00:00"/>
          <d v="2016-04-04T18:54:00"/>
          <d v="2016-04-04T22:39:00"/>
          <d v="2016-04-04T16:58:00"/>
          <d v="2016-04-05T07:15:00"/>
          <d v="2016-04-05T14:14:00"/>
          <d v="2016-04-05T16:35:00"/>
          <d v="2016-04-05T22:48:00"/>
          <d v="2016-04-06T05:56:46"/>
          <d v="2016-04-06T06:40:03"/>
          <d v="2016-04-06T08:31:00"/>
          <d v="2016-04-06T18:31:55"/>
          <d v="2016-04-06T18:32:04"/>
          <d v="2016-04-07T13:40:31"/>
          <d v="2016-04-07T14:25:00"/>
          <d v="2016-04-07T12:53:00"/>
          <d v="2016-04-07T15:54:00"/>
          <d v="2016-04-07T23:10:42"/>
          <d v="2016-04-08T06:40:00"/>
          <d v="2016-04-08T10:45:00"/>
          <d v="2016-04-08T11:30:00"/>
          <d v="2016-04-08T11:35:00"/>
          <d v="2016-04-08T13:17:56"/>
          <d v="2016-04-08T14:35:41"/>
          <d v="2016-04-08T14:37:00"/>
          <d v="2016-04-08T18:50:42"/>
          <d v="2016-04-08T22:25:22"/>
          <d v="2016-04-09T02:55:35"/>
          <d v="2016-04-09T07:33:00"/>
          <d v="2016-04-09T09:02:00"/>
          <d v="2016-04-09T10:20:00"/>
          <d v="2016-04-09T15:35:43"/>
          <d v="2016-04-09T16:05:46"/>
          <d v="2016-04-09T19:09:38"/>
          <d v="2016-04-10T02:53:00"/>
          <d v="2016-04-10T17:15:14"/>
          <d v="2016-02-17T13:10:00"/>
          <d v="2016-02-17T14:56:13"/>
          <d v="2016-03-03T23:04:00"/>
          <d v="2016-04-09T05:33:00"/>
          <d v="2016-04-11T12:31:17"/>
          <d v="2016-04-11T12:41:21"/>
          <d v="2016-04-11T18:18:00"/>
          <d v="2016-04-11T21:13:57"/>
          <d v="2016-04-12T12:19:00"/>
          <d v="2016-04-12T14:24:15"/>
          <d v="2016-04-12T14:47:58"/>
          <d v="2016-04-12T19:15:00"/>
          <d v="2016-04-13T16:14:44"/>
          <d v="2016-04-13T19:35:00"/>
          <d v="2016-04-13T20:11:39"/>
          <d v="2016-04-14T06:08:00"/>
          <d v="2016-04-14T11:21:00"/>
          <d v="2016-04-14T14:35:29"/>
          <d v="2016-04-14T16:10:20"/>
          <d v="2016-04-14T16:49:20"/>
          <d v="2016-04-14T17:39:52"/>
          <d v="2016-04-14T18:02:16"/>
          <d v="2016-04-14T19:27:00"/>
          <d v="2016-04-14T22:43:48"/>
          <d v="2016-04-15T06:42:53"/>
          <d v="2016-04-15T19:19:00"/>
          <d v="2016-04-16T14:33:58"/>
          <d v="2016-04-16T18:20:00"/>
          <d v="2016-04-16T23:24:52"/>
          <d v="2016-04-17T03:39:05"/>
          <d v="2016-04-17T06:49:54"/>
          <d v="2016-04-17T07:42:00"/>
          <d v="2016-04-17T13:10:00"/>
          <d v="2016-04-17T17:35:03"/>
          <d v="2016-04-15T06:38:34"/>
          <d v="2016-04-18T09:10:32"/>
          <d v="2016-04-18T11:01:01"/>
          <d v="2016-04-18T18:34:00"/>
          <d v="2016-04-19T03:49:54"/>
          <d v="2016-04-19T13:17:47"/>
          <d v="2016-04-19T13:54:32"/>
          <d v="2016-04-19T19:04:58"/>
          <d v="2016-04-20T03:10:46"/>
          <d v="2016-04-20T05:30:00"/>
          <d v="2016-04-20T06:44:12"/>
          <d v="2016-04-20T09:30:00"/>
          <d v="2016-04-20T13:32:00"/>
          <d v="2016-04-20T14:54:12"/>
          <d v="2016-04-21T14:00:00"/>
          <d v="2016-04-21T15:30:00"/>
          <d v="2016-04-21T21:42:58"/>
          <d v="2016-04-22T11:30:45"/>
          <d v="2016-04-22T15:43:00"/>
          <d v="2016-04-22T17:04:07"/>
          <d v="2016-04-22T17:30:00"/>
          <d v="2016-04-22T00:00:00"/>
          <d v="2016-04-24T14:17:00"/>
          <d v="2016-04-24T18:14:00"/>
          <d v="2016-04-25T06:12:35"/>
          <d v="2016-04-25T10:59:49"/>
          <d v="2016-04-25T15:08:31"/>
          <d v="2016-04-25T16:30:00"/>
          <d v="2016-04-26T19:00:00"/>
          <d v="2016-04-24T12:45:37"/>
          <d v="2016-03-02T08:15:13"/>
          <d v="2016-03-02T18:04:37"/>
          <d v="2016-04-27T00:14:12"/>
          <d v="2016-04-27T12:57:26"/>
          <d v="2016-04-27T13:20:02"/>
          <d v="2016-04-27T16:20:30"/>
          <d v="2016-04-27T16:52:11"/>
          <d v="2016-04-28T01:20:00"/>
          <d v="2016-04-28T08:44:42"/>
          <d v="2016-04-28T16:00:00"/>
          <d v="2016-04-28T17:16:57"/>
          <d v="2016-04-28T21:03:49"/>
          <d v="2016-04-29T05:56:11"/>
          <d v="2016-04-29T17:47:00"/>
          <d v="2016-04-30T01:59:39"/>
          <d v="2016-04-30T07:10:00"/>
          <d v="2016-04-30T13:03:00"/>
          <d v="2016-04-30T17:14:28"/>
          <d v="2016-05-01T13:05:30"/>
          <d v="2016-05-01T14:20:58"/>
          <d v="2016-02-11T21:04:00"/>
          <d v="2016-04-05T22:10:00"/>
          <d v="2016-04-06T08:11:00"/>
          <d v="2016-04-06T18:23:58"/>
          <d v="2016-05-02T15:24:00"/>
          <d v="2016-05-02T16:05:00"/>
          <d v="2016-05-02T16:50:00"/>
          <d v="2016-05-02T22:15:15"/>
          <d v="2016-05-03T00:22:53"/>
          <d v="2016-05-03T01:15:00"/>
          <d v="2016-05-03T12:11:58"/>
          <d v="2016-05-03T12:55:45"/>
          <d v="2016-05-03T13:30:00"/>
          <d v="2016-05-03T17:55:53"/>
          <d v="2016-05-03T22:46:49"/>
          <d v="2016-05-04T06:20:00"/>
          <d v="2016-05-04T10:19:32"/>
          <d v="2016-05-04T10:40:19"/>
          <d v="2016-05-04T11:00:34"/>
          <d v="2016-05-04T12:57:00"/>
          <d v="2016-05-04T22:08:00"/>
          <d v="2016-05-05T01:48:20"/>
          <d v="2016-05-05T11:04:31"/>
          <d v="2016-05-05T11:07:22"/>
          <d v="2016-05-05T12:44:00"/>
          <d v="2016-05-05T19:14:42"/>
          <d v="2016-05-05T20:28:34"/>
          <d v="2016-05-06T06:03:06"/>
          <d v="2016-05-06T06:14:58"/>
          <d v="2016-05-06T14:43:51"/>
          <d v="2016-05-06T15:29:45"/>
          <d v="2016-05-06T21:17:00"/>
          <d v="2016-05-07T04:55:00"/>
          <d v="2016-05-07T06:52:21"/>
          <d v="2016-05-07T07:12:58"/>
          <d v="2016-05-07T08:19:00"/>
          <d v="2016-05-07T09:45:05"/>
          <d v="2016-05-07T12:24:00"/>
          <d v="2016-05-07T13:08:14"/>
          <d v="2016-05-07T14:09:29"/>
          <d v="2016-05-07T19:15:54"/>
          <d v="2016-05-07T20:40:56"/>
          <d v="2016-05-08T11:32:28"/>
          <d v="2016-05-08T13:28:52"/>
          <d v="2016-05-08T14:08:05"/>
          <d v="2016-05-08T18:45:35"/>
          <d v="2016-05-08T19:11:30"/>
          <d v="2016-05-09T08:28:51"/>
          <d v="2016-05-09T15:30:00"/>
          <d v="2016-05-09T17:57:27"/>
          <d v="1900-01-03T00:00:00"/>
          <d v="2016-05-10T10:03:42"/>
          <d v="2016-05-10T13:13:22"/>
          <d v="2016-05-10T13:38:46"/>
          <d v="2016-05-10T16:33:35"/>
          <d v="2016-05-10T19:13:01"/>
          <d v="2016-05-09T18:20:00"/>
          <d v="2016-05-11T12:48:12"/>
          <d v="2016-05-11T14:24:53"/>
          <d v="2016-05-11T15:51:23"/>
          <d v="2016-05-11T20:01:27"/>
          <d v="2016-05-11T20:15:03"/>
          <d v="2016-05-11T22:08:04"/>
          <d v="2016-05-12T00:18:02"/>
          <d v="2016-05-12T09:48:00"/>
          <d v="2016-05-12T11:30:00"/>
          <d v="2016-05-12T11:50:00"/>
          <d v="2016-05-12T14:21:30"/>
          <d v="2016-05-12T14:50:00"/>
          <d v="2016-05-12T15:54:22"/>
          <d v="2016-05-12T17:46:00"/>
          <d v="2016-05-13T00:34:18"/>
          <d v="2016-05-13T05:33:37"/>
          <d v="2016-05-13T10:48:10"/>
          <d v="2016-05-13T16:21:00"/>
          <d v="2016-05-13T17:51:42"/>
          <d v="2016-05-13T18:07:46"/>
          <d v="2016-05-13T20:49:01"/>
          <d v="2016-05-13T20:51:52"/>
          <d v="2016-05-13T23:25:45"/>
          <d v="2016-05-14T04:00:00"/>
          <d v="2016-05-14T05:50:00"/>
          <d v="2016-05-14T07:22:41"/>
          <d v="2016-05-14T07:38:42"/>
          <d v="2016-05-15T01:02:15"/>
          <d v="2016-05-15T23:40:00"/>
          <d v="2016-05-16T06:06:52"/>
          <d v="2016-05-16T07:40:28"/>
          <d v="2016-05-16T08:14:46"/>
          <d v="2016-05-16T13:32:36"/>
          <d v="2016-05-16T18:27:00"/>
          <d v="2016-05-17T12:52:56"/>
          <d v="2016-05-17T14:15:00"/>
          <d v="2016-05-17T15:20:49"/>
          <d v="2016-05-17T15:47:28"/>
          <d v="2016-05-17T16:19:16"/>
          <d v="2016-05-17T17:15:32"/>
          <d v="2016-05-17T17:32:46"/>
          <d v="2016-05-17T19:47:00"/>
          <d v="2016-05-17T22:33:19"/>
          <d v="2016-05-18T03:20:00"/>
          <d v="2016-05-18T06:36:26"/>
          <d v="2016-05-18T08:11:00"/>
          <d v="2016-05-18T12:59:16"/>
          <d v="2016-05-18T14:27:36"/>
          <d v="2016-05-18T16:52:00"/>
          <d v="2016-05-18T20:55:51"/>
          <d v="2016-05-18T22:39:00"/>
          <d v="2016-05-19T10:35:06"/>
          <d v="2016-05-20T19:32:00"/>
          <d v="2016-05-21T07:16:28"/>
          <d v="2016-05-21T10:18:19"/>
          <d v="2016-05-21T12:05:00"/>
          <d v="2016-05-22T11:44:00"/>
          <d v="2016-05-22T16:15:00"/>
          <d v="2016-05-22T17:38:00"/>
          <d v="2016-05-23T06:11:52"/>
          <d v="2016-05-23T17:54:37"/>
          <d v="2016-05-24T00:49:21"/>
          <d v="2016-05-24T01:47:55"/>
          <d v="2016-05-24T12:15:43"/>
          <d v="2016-05-24T13:58:14"/>
          <d v="2016-05-24T20:56:59"/>
          <d v="2016-05-24T08:52:00"/>
          <d v="2016-05-25T16:08:57"/>
          <d v="2016-05-25T23:26:00"/>
          <d v="2016-05-26T06:42:00"/>
          <d v="2016-05-26T07:01:58"/>
          <d v="2016-05-26T16:46:48"/>
          <d v="2016-05-26T20:21:00"/>
          <d v="2016-05-26T21:28:32"/>
          <d v="2016-05-26T09:43:26"/>
          <d v="2016-05-27T11:02:44"/>
          <d v="2016-05-27T13:12:18"/>
          <d v="2016-05-27T15:00:27"/>
          <d v="2016-05-27T15:19:19"/>
          <d v="2016-05-28T06:05:24"/>
          <d v="2016-05-28T09:47:25"/>
          <d v="2016-05-28T20:25:57"/>
          <d v="2016-05-28T21:10:06"/>
          <d v="2016-05-28T21:20:00"/>
          <d v="2016-05-29T09:43:28"/>
          <d v="2016-05-29T15:15:00"/>
          <d v="2016-05-29T15:30:00"/>
          <d v="2016-05-27T22:54:00"/>
          <d v="2016-05-30T13:24:34"/>
          <d v="2016-05-30T15:35:30"/>
          <d v="2016-05-30T16:25:00"/>
          <d v="2016-05-30T21:18:00"/>
          <d v="2016-05-30T23:26:00"/>
          <d v="2016-05-31T05:10:29"/>
          <d v="2016-05-31T06:46:56"/>
          <d v="2016-05-31T10:08:32"/>
          <d v="2016-05-31T14:15:00"/>
          <d v="2016-05-31T16:02:34"/>
          <d v="2016-05-31T16:56:00"/>
          <d v="2016-05-31T20:11:30"/>
          <d v="2016-06-01T00:05:36"/>
          <d v="2016-06-01T14:16:15"/>
          <d v="2016-06-01T15:41:15"/>
          <d v="2016-06-02T01:50:22"/>
          <d v="2016-06-02T11:30:42"/>
          <d v="2016-06-02T16:10:21"/>
          <d v="2016-06-02T21:46:08"/>
          <d v="2016-06-02T11:30:00"/>
          <d v="2016-06-03T02:40:13"/>
          <d v="2016-06-03T12:44:20"/>
          <d v="2016-06-04T14:05:42"/>
          <d v="2016-06-05T06:04:00"/>
          <d v="2016-06-05T12:00:00"/>
          <d v="2016-06-05T16:03:34"/>
          <d v="2016-06-05T17:56:46"/>
          <d v="2016-06-05T20:00:00"/>
          <d v="2016-06-06T04:30:00"/>
          <d v="2016-06-06T09:24:00"/>
          <d v="2016-06-06T12:17:00"/>
          <d v="2016-06-06T12:33:29"/>
          <d v="2016-06-06T13:01:00"/>
          <d v="2016-06-06T16:31:54"/>
          <d v="2016-06-06T16:38:38"/>
          <d v="2016-06-06T22:04:51"/>
          <d v="2016-06-06T22:15:00"/>
          <d v="2016-06-07T07:43:55"/>
          <d v="2016-06-07T11:17:24"/>
          <d v="2016-06-07T13:55:41"/>
          <d v="2016-06-07T14:38:11"/>
          <d v="2016-06-07T16:09:04"/>
          <d v="2016-06-07T16:40:00"/>
          <d v="2016-06-07T16:53:05"/>
          <d v="2016-06-07T22:15:00"/>
          <d v="2016-06-08T03:43:00"/>
          <d v="2016-06-08T11:46:10"/>
          <d v="2016-06-08T17:52:26"/>
          <d v="2016-06-08T18:50:01"/>
          <d v="2016-06-09T07:35:58"/>
          <d v="2016-06-09T08:00:00"/>
          <d v="2016-06-09T09:15:00"/>
          <d v="2016-06-09T09:43:43"/>
          <d v="2016-06-09T11:34:03"/>
          <d v="2016-06-09T15:58:58"/>
          <d v="2016-06-09T17:33:00"/>
          <d v="2016-06-09T18:21:00"/>
          <d v="2016-06-09T18:50:14"/>
          <d v="2016-06-09T22:02:00"/>
          <d v="2016-06-10T04:01:00"/>
          <d v="2016-06-10T07:37:00"/>
          <d v="2016-06-10T06:38:43"/>
          <d v="2016-06-10T09:27:31"/>
          <d v="2016-06-10T17:42:00"/>
          <d v="2016-06-11T19:11:00"/>
          <d v="2016-06-12T08:50:00"/>
          <d v="1899-12-30T00:00:00"/>
          <d v="2016-06-04T07:18:22"/>
          <d v="2016-06-13T08:06:33"/>
          <d v="2016-06-13T09:43:00"/>
          <d v="2016-06-13T23:57:23"/>
          <d v="2016-06-13T16:13:13"/>
          <d v="2016-06-14T07:14:46"/>
          <d v="2016-06-14T13:17:56"/>
          <d v="2016-06-14T13:37:00"/>
          <d v="2016-06-15T07:59:29"/>
          <d v="2016-06-15T08:24:03"/>
          <d v="2016-06-15T10:15:00"/>
          <d v="2016-06-15T10:39:44"/>
          <d v="2016-06-15T13:50:00"/>
          <d v="2016-06-15T15:05:08"/>
          <d v="2016-06-15T17:33:00"/>
          <d v="2016-06-15T17:58:15"/>
          <d v="2016-06-15T18:35:09"/>
          <d v="2016-06-15T20:35:00"/>
          <d v="2016-06-13T08:44:00"/>
          <d v="2016-06-16T07:09:19"/>
          <d v="2016-06-16T08:44:53"/>
          <d v="2016-06-16T13:06:30"/>
          <d v="2016-06-16T13:06:09"/>
          <d v="2016-06-16T13:44:02"/>
          <d v="2016-06-16T18:26:35"/>
          <d v="2016-06-16T19:48:00"/>
          <d v="2016-06-16T07:36:00"/>
          <d v="2016-06-17T02:00:00"/>
          <d v="2016-06-17T07:37:00"/>
          <d v="2016-06-17T11:22:17"/>
          <d v="2016-06-17T11:35:55"/>
          <d v="2016-06-17T14:31:36"/>
          <d v="2016-06-17T15:40:12"/>
          <d v="2016-06-17T16:49:00"/>
          <d v="2016-06-17T17:46:09"/>
          <d v="2016-06-17T21:58:00"/>
          <d v="2016-06-17T22:38:37"/>
          <d v="2016-06-18T11:18:58"/>
          <d v="2016-06-18T14:27:50"/>
          <d v="2016-06-18T17:20:53"/>
          <d v="2016-06-19T08:27:00"/>
          <d v="2016-06-19T10:25:00"/>
          <d v="2016-06-19T10:43:11"/>
          <d v="2016-06-19T11:00:05"/>
          <d v="2016-06-19T14:38:31"/>
          <d v="2016-06-19T16:30:00"/>
          <d v="2016-06-19T18:34:27"/>
          <d v="2016-06-19T18:45:00"/>
          <d v="2016-06-19T16:40:49"/>
          <d v="2016-06-19T17:51:32"/>
          <d v="2016-06-20T08:48:44"/>
          <d v="2016-06-20T13:36:49"/>
          <d v="2016-06-20T13:55:23"/>
          <d v="2016-06-22T16:03:00"/>
          <d v="2016-06-21T21:20:11"/>
          <d v="2016-06-22T05:23:32"/>
          <d v="2016-06-22T05:30:00"/>
          <d v="2016-06-22T08:00:00"/>
          <d v="2016-06-22T08:15:00"/>
          <d v="2016-06-22T08:35:00"/>
          <d v="2016-06-22T09:08:49"/>
          <d v="2016-06-22T09:20:00"/>
          <d v="2016-06-22T10:59:37"/>
          <d v="2016-06-22T11:07:38"/>
          <d v="2016-06-22T11:21:07"/>
          <d v="2016-06-22T11:43:19"/>
          <d v="2016-06-22T12:39:51"/>
          <d v="2016-06-22T13:57:55"/>
          <d v="2016-06-22T14:49:45"/>
          <d v="2016-06-22T15:14:35"/>
          <d v="2016-06-22T15:16:04"/>
          <d v="2016-06-22T16:10:25"/>
          <d v="2016-06-22T23:10:00"/>
          <d v="2016-06-23T06:47:47"/>
          <d v="2016-06-21T13:00:00"/>
          <d v="2016-06-22T12:00:00"/>
          <d v="2016-06-22T12:02:49"/>
          <d v="2016-06-22T19:22:58"/>
          <d v="2016-06-23T06:43:00"/>
          <d v="2016-06-23T06:45:53"/>
          <d v="2016-06-23T07:31:58"/>
          <d v="2016-06-23T09:09:38"/>
          <d v="2016-06-24T01:05:46"/>
          <d v="2016-06-24T06:30:00"/>
          <d v="2016-06-24T07:59:00"/>
          <d v="2016-06-24T08:57:54"/>
          <d v="2016-06-24T13:37:00"/>
          <d v="2016-06-24T13:54:53"/>
          <d v="2016-06-24T14:00:00"/>
          <d v="2016-06-24T14:06:03"/>
          <d v="2016-06-24T15:19:00"/>
          <d v="2016-06-24T15:24:29"/>
          <d v="2016-06-24T15:34:52"/>
          <d v="2016-06-24T15:46:00"/>
          <d v="2016-06-24T16:45:08"/>
          <d v="2016-06-24T18:12:55"/>
          <d v="2016-06-24T19:06:23"/>
          <d v="2016-06-24T19:38:00"/>
          <d v="2016-06-24T19:41:08"/>
          <d v="2016-06-24T23:45:10"/>
          <d v="2016-06-25T00:15:57"/>
          <d v="2016-06-25T00:35:49"/>
          <d v="2016-06-25T01:35:00"/>
          <d v="2016-06-25T04:48:26"/>
          <d v="2016-06-25T05:19:47"/>
          <d v="2016-06-25T05:34:58"/>
          <d v="2016-06-25T06:13:07"/>
          <d v="2016-06-25T06:42:25"/>
          <d v="2016-06-25T07:12:05"/>
          <d v="2016-06-25T09:02:14"/>
          <d v="2016-06-25T12:11:00"/>
          <d v="2016-06-25T13:00:00"/>
          <d v="2016-06-25T13:06:00"/>
          <d v="2016-06-25T13:25:27"/>
          <d v="2016-06-25T15:38:00"/>
          <d v="2016-06-25T16:47:01"/>
          <d v="2016-06-25T22:25:28"/>
          <d v="2016-06-26T09:22:37"/>
          <d v="2016-06-26T12:50:00"/>
          <d v="2016-06-26T16:00:00"/>
          <d v="2016-06-26T17:50:00"/>
          <d v="2016-06-26T18:16:00"/>
          <d v="2016-06-26T20:06:14"/>
          <d v="2016-06-26T21:10:00"/>
          <d v="2016-06-23T10:40:58"/>
          <d v="2016-06-23T11:09:28"/>
          <d v="2016-06-23T13:36:00"/>
          <d v="2016-06-23T13:45:00"/>
          <d v="2016-06-23T14:02:39"/>
          <d v="2016-06-23T14:29:00"/>
          <d v="2016-06-23T14:37:00"/>
          <d v="2016-06-23T14:42:44"/>
          <d v="2016-06-23T14:47:50"/>
          <d v="2016-06-23T14:48:45"/>
          <d v="2016-06-23T15:00:00"/>
          <d v="2016-06-23T15:04:14"/>
          <d v="2016-06-23T15:20:00"/>
          <d v="2016-06-23T15:29:17"/>
          <d v="2016-06-23T16:09:43"/>
          <d v="2016-06-23T16:59:00"/>
          <d v="2016-06-23T18:16:00"/>
          <d v="2016-06-23T18:57:07"/>
          <d v="2016-06-23T21:07:54"/>
          <d v="2016-06-23T21:27:44"/>
          <d v="2016-06-23T22:15:47"/>
          <d v="2016-06-23T23:26:08"/>
          <d v="2016-06-24T22:37:00"/>
          <d v="2016-03-30T07:00:00"/>
          <d v="2016-04-12T00:00:00"/>
          <d v="2016-05-09T09:30:00"/>
          <d v="2016-05-11T14:12:00"/>
          <d v="2016-05-26T00:00:00"/>
          <d v="2016-06-27T03:17:39"/>
          <d v="2016-06-27T07:21:28"/>
          <d v="2016-06-27T07:50:18"/>
          <d v="2016-06-27T09:17:11"/>
          <d v="2016-06-27T09:43:00"/>
          <d v="2016-06-27T10:22:45"/>
          <d v="2016-06-27T15:11:21"/>
          <d v="2016-06-27T16:40:44"/>
          <d v="2016-06-27T19:32:53"/>
          <d v="2016-06-14T07:14:00"/>
          <d v="2016-06-14T13:17:00"/>
          <d v="2016-06-28T01:03:06"/>
          <d v="2016-06-28T07:14:00"/>
          <d v="2016-06-28T14:07:58"/>
          <d v="2016-06-28T14:23:49"/>
          <d v="2016-06-28T15:10:27"/>
          <d v="2016-06-28T16:13:12"/>
          <d v="2016-06-28T18:07:00"/>
          <d v="2016-06-28T19:02:00"/>
          <d v="2016-06-28T22:38:00"/>
          <d v="2016-06-24T07:31:58"/>
          <d v="2016-06-29T06:06:57"/>
          <d v="2016-06-29T08:01:05"/>
          <d v="2016-06-29T11:39:25"/>
          <d v="2016-06-29T11:41:12"/>
          <d v="2016-06-29T15:40:00"/>
          <d v="2016-06-29T19:58:49"/>
          <d v="2016-06-30T07:40:06"/>
          <d v="2016-06-30T08:09:29"/>
          <d v="2016-06-30T12:21:00"/>
          <d v="2016-06-30T13:47:00"/>
          <d v="2016-06-30T16:29:09"/>
          <d v="2016-06-30T17:08:47"/>
          <d v="2016-06-30T18:10:10"/>
          <d v="2016-07-01T00:00:00"/>
          <d v="2016-06-30T10:40:00"/>
          <d v="2016-07-01T07:09:02"/>
          <d v="2016-07-01T10:57:15"/>
          <d v="2016-07-01T13:21:58"/>
          <d v="2016-07-01T13:46:57"/>
          <d v="2016-07-01T13:47:05"/>
          <d v="2016-07-01T14:04:19"/>
          <d v="2016-07-01T18:23:18"/>
          <d v="2016-07-01T19:45:00"/>
          <d v="2016-07-01T19:56:51"/>
          <d v="2016-07-01T20:30:00"/>
          <d v="2016-07-02T01:46:00"/>
          <d v="2016-07-02T07:13:35"/>
          <d v="2016-07-02T09:13:43"/>
          <d v="2016-07-02T22:05:50"/>
          <d v="2016-07-03T15:36:10"/>
          <d v="2016-07-04T07:30:00"/>
          <d v="2016-07-04T12:09:38"/>
          <d v="2016-07-04T18:11:37"/>
          <d v="2016-07-05T10:20:00"/>
          <d v="2016-07-05T15:10:07"/>
          <d v="2016-07-06T00:40:00"/>
          <d v="2016-07-06T08:19:00"/>
          <d v="2016-07-06T08:49:44"/>
          <d v="2016-07-06T09:55:00"/>
          <d v="2016-07-06T14:00:00"/>
          <d v="2016-07-06T14:44:23"/>
          <d v="2016-07-06T16:19:28"/>
          <d v="2016-07-06T17:00:00"/>
          <d v="2016-07-06T21:59:58"/>
          <d v="2016-07-07T10:40:00"/>
          <d v="2016-07-07T10:47:43"/>
          <d v="2016-07-07T15:19:47"/>
          <d v="2016-07-07T15:29:00"/>
          <d v="2016-07-07T16:20:23"/>
          <d v="2016-07-07T20:10:00"/>
          <d v="2016-07-08T03:44:31"/>
          <d v="2016-07-08T05:23:40"/>
          <d v="2016-07-08T17:46:23"/>
          <d v="2016-07-08T18:53:12"/>
          <d v="2016-07-08T20:39:06"/>
          <d v="2016-07-09T18:41:00"/>
          <d v="2016-07-10T01:36:12"/>
          <d v="2016-07-10T02:46:51"/>
          <d v="2016-07-10T09:35:18"/>
          <d v="2016-07-10T10:55:00"/>
          <d v="2016-07-10T15:24:00"/>
          <d v="2016-07-09T10:09:01"/>
          <d v="2016-07-11T08:15:00"/>
          <d v="2016-07-11T10:30:26"/>
          <d v="2016-07-11T18:02:28"/>
          <d v="2016-07-11T19:28:41"/>
          <d v="2016-07-12T05:43:38"/>
          <d v="2016-07-12T07:47:43"/>
          <d v="2016-07-12T13:30:14"/>
          <d v="2016-07-12T22:18:00"/>
          <d v="2016-07-12T22:39:11"/>
          <d v="2016-03-14T16:18:47"/>
          <d v="2016-06-07T16:40:04"/>
          <d v="2016-06-19T00:00:00"/>
          <d v="2016-06-22T00:00:00"/>
          <d v="2016-07-13T06:50:00"/>
          <d v="2016-07-13T14:21:00"/>
          <d v="2016-07-13T19:56:56"/>
          <d v="2016-07-14T19:34:00"/>
          <d v="2016-07-13T12:33:38"/>
          <d v="2016-07-15T02:42:08"/>
          <d v="2016-07-15T10:15:00"/>
          <d v="2016-07-15T10:25:59"/>
          <d v="2016-07-15T12:02:00"/>
          <d v="2016-07-16T02:10:00"/>
          <d v="2016-07-16T13:17:00"/>
          <d v="2016-07-16T19:13:48"/>
          <d v="2016-07-17T09:36:44"/>
          <d v="2016-07-17T10:32:10"/>
          <d v="2016-07-17T11:45:00"/>
          <d v="2016-07-17T21:07:00"/>
          <d v="2016-07-18T09:32:43"/>
          <d v="2016-07-18T10:28:58"/>
          <d v="2016-07-18T17:07:22"/>
          <d v="2016-07-18T17:48:00"/>
          <d v="2016-07-18T17:50:27"/>
          <d v="2016-07-18T19:16:00"/>
          <d v="2016-07-18T19:32:58"/>
          <d v="2016-07-19T03:42:00"/>
          <d v="2016-07-19T07:07:24"/>
          <d v="2016-07-19T06:29:00"/>
          <d v="2016-07-19T11:17:21"/>
          <d v="2016-07-19T13:04:25"/>
          <d v="2016-07-19T15:59:39"/>
          <d v="2016-07-19T17:31:33"/>
          <d v="2016-07-19T17:45:38"/>
          <d v="2016-07-19T18:23:00"/>
          <d v="2016-07-19T19:28:48"/>
          <d v="2016-07-19T20:25:00"/>
          <d v="2016-07-19T05:30:00"/>
          <d v="2016-07-19T06:40:02"/>
          <d v="2016-07-20T06:38:20"/>
          <d v="2016-07-20T09:21:58"/>
          <d v="2016-07-20T12:59:13"/>
          <d v="2016-07-20T13:50:00"/>
          <d v="2016-07-20T15:53:00"/>
          <d v="2016-07-20T17:03:59"/>
          <d v="2016-07-20T17:48:22"/>
          <d v="2016-07-20T20:00:00"/>
          <d v="2016-07-19T00:18:40"/>
          <d v="2016-07-21T09:03:53"/>
          <d v="2016-07-21T16:30:26"/>
          <d v="2016-07-20T06:15:28"/>
          <d v="2016-07-22T03:29:00"/>
          <d v="2016-07-22T08:45:00"/>
          <d v="2016-07-22T13:53:00"/>
          <d v="2016-07-22T18:08:00"/>
          <d v="2016-07-23T06:38:00"/>
          <d v="2016-07-23T14:33:00"/>
          <d v="2016-07-24T21:31:00"/>
          <d v="2016-07-25T06:55:28"/>
          <d v="2016-07-25T08:10:00"/>
          <d v="2016-07-25T14:46:41"/>
          <d v="2016-07-25T17:37:00"/>
          <d v="2016-07-25T17:46:58"/>
          <d v="2016-07-25T18:11:18"/>
          <d v="2016-07-25T18:36:11"/>
          <d v="2016-07-25T22:38:04"/>
          <d v="2016-07-26T08:30:54"/>
          <d v="2016-07-26T08:45:00"/>
          <d v="2016-07-26T15:29:19"/>
          <d v="2016-07-26T22:13:23"/>
          <d v="2016-07-26T22:34:14"/>
          <d v="2016-07-26T23:30:42"/>
          <d v="2016-07-27T05:34:17"/>
          <d v="2016-07-27T08:59:37"/>
          <d v="2016-07-27T15:15:00"/>
          <d v="2016-07-27T16:14:48"/>
          <d v="2016-07-28T11:05:00"/>
          <d v="2016-07-28T11:50:00"/>
          <d v="2016-07-28T18:00:00"/>
          <d v="2016-07-28T19:10:00"/>
          <d v="2016-07-29T11:54:16"/>
          <d v="2016-07-29T20:49:41"/>
          <d v="2016-07-30T08:40:00"/>
          <d v="2016-07-30T11:39:25"/>
          <d v="2016-07-30T16:35:00"/>
          <d v="2016-07-30T23:06:44"/>
          <d v="2016-07-31T02:42:54"/>
          <d v="2016-07-31T13:53:00"/>
          <d v="2016-08-01T07:00:00"/>
          <d v="2016-08-01T07:37:31"/>
          <d v="2016-08-01T10:20:00"/>
          <d v="2016-08-01T18:30:00"/>
          <d v="2016-08-01T19:09:52"/>
          <d v="2016-08-02T07:35:00"/>
          <d v="2016-08-02T08:58:00"/>
          <d v="2016-08-02T09:05:26"/>
          <d v="2016-08-02T10:01:00"/>
          <d v="2016-08-02T10:13:11"/>
          <d v="2016-08-02T16:05:28"/>
          <d v="2016-08-02T17:01:00"/>
          <d v="2016-08-03T10:57:55"/>
          <d v="2016-08-03T17:41:30"/>
          <d v="2016-08-04T09:04:14"/>
          <d v="2016-08-04T11:50:50"/>
          <d v="2016-08-04T11:52:09"/>
          <d v="2016-08-04T22:50:03"/>
          <d v="2016-08-04T23:37:18"/>
          <d v="2016-08-05T15:27:00"/>
          <d v="2016-08-05T16:33:35"/>
          <d v="2016-08-05T17:10:00"/>
          <d v="2016-08-05T22:44:12"/>
          <d v="2016-08-06T13:00:55"/>
          <d v="2016-08-06T22:12:00"/>
          <d v="2016-08-07T02:30:02"/>
          <d v="2016-08-07T16:51:43"/>
          <d v="2016-08-07T19:32:44"/>
          <d v="2016-08-07T19:35:52"/>
          <d v="2016-08-08T07:01:38"/>
          <d v="2016-08-08T12:35:00"/>
          <d v="2016-07-20T13:30:00"/>
          <d v="2016-08-09T00:01:54"/>
          <d v="2016-08-09T07:33:00"/>
          <d v="2016-08-09T19:26:00"/>
          <d v="2016-08-10T05:16:00"/>
          <d v="2016-08-10T08:53:18"/>
          <d v="2016-08-10T10:07:42"/>
          <d v="2016-08-10T12:10:30"/>
          <d v="2016-08-10T13:51:32"/>
          <d v="2016-08-10T15:33:00"/>
          <d v="2016-08-10T17:53:00"/>
          <d v="2016-08-11T09:05:00"/>
          <d v="2016-08-11T19:15:00"/>
          <d v="2016-08-12T05:20:00"/>
          <d v="2016-08-12T06:10:00"/>
          <d v="2016-08-13T15:16:00"/>
          <d v="2016-08-13T18:32:00"/>
          <d v="2016-08-14T12:34:00"/>
          <d v="2016-08-14T19:43:00"/>
          <d v="2016-08-16T08:30:00"/>
          <d v="2016-08-16T16:40:00"/>
          <d v="2016-08-16T19:01:00"/>
          <d v="2016-08-17T11:44:00"/>
          <d v="2016-08-17T14:54:00"/>
          <d v="2016-08-17T17:46:00"/>
          <d v="2016-08-17T18:32:00"/>
          <d v="2016-08-17T18:39:00"/>
          <d v="2016-08-17T20:41:00"/>
          <d v="2016-08-18T11:15:00"/>
          <d v="2016-08-18T19:00:00"/>
          <d v="2016-08-18T19:47:00"/>
          <d v="2016-08-18T20:18:00"/>
          <d v="2016-08-19T07:22:00"/>
          <d v="2016-08-19T11:20:00"/>
          <d v="2016-08-19T15:34:00"/>
          <d v="2016-08-19T22:17:00"/>
          <d v="2016-08-20T13:00:00"/>
          <d v="2016-08-20T18:08:00"/>
          <d v="2016-08-21T16:53:00"/>
          <d v="2016-08-22T13:40:00"/>
          <d v="2016-08-22T20:30:00"/>
          <d v="2016-08-23T19:00:00"/>
          <d v="2016-08-23T19:45:00"/>
          <d v="2016-08-23T19:48:00"/>
          <d v="2016-08-23T19:49:00"/>
          <d v="2016-08-23T21:35:00"/>
          <d v="2016-08-24T08:16:00"/>
          <d v="2016-08-24T09:30:00"/>
          <d v="2016-08-24T11:28:00"/>
          <d v="2016-08-24T16:40:00"/>
          <d v="2016-08-24T17:51:00"/>
          <d v="2016-08-24T19:20:00"/>
          <d v="2016-08-24T19:48:00"/>
          <d v="2016-08-24T19:54:00"/>
          <d v="2016-08-25T11:53:00"/>
          <d v="2016-08-25T15:46:37"/>
          <d v="2016-08-26T07:30:00"/>
          <d v="2016-08-26T07:37:00"/>
          <d v="2016-08-26T12:36:00"/>
          <d v="2016-08-26T13:34:00"/>
          <d v="2016-08-26T16:30:00"/>
          <d v="2016-08-26T17:18:00"/>
          <d v="2016-08-26T17:27:00"/>
          <d v="2016-08-26T18:18:00"/>
          <d v="2016-08-27T05:56:00"/>
          <d v="2016-08-27T10:21:00"/>
          <d v="2016-08-27T16:31:00"/>
          <d v="2016-08-27T23:37:00"/>
          <d v="2016-08-28T09:25:00"/>
          <d v="2016-08-28T15:29:00"/>
          <d v="2016-08-28T17:02:00"/>
          <d v="2016-08-28T18:13:00"/>
          <d v="2016-08-28T21:34:00"/>
          <d v="2016-08-29T06:40:00"/>
          <d v="2016-08-29T09:42:00"/>
          <d v="2016-08-29T11:35:00"/>
          <d v="2016-08-29T12:18:00"/>
          <d v="2016-08-29T17:05:00"/>
          <d v="2016-08-29T19:44:00"/>
          <d v="2016-08-29T22:54:00"/>
          <d v="2016-08-30T08:43:04"/>
          <d v="2016-08-30T11:41:50"/>
          <d v="2016-08-30T15:52:00"/>
          <d v="2016-08-31T04:13:07"/>
          <d v="2016-08-31T06:44:27"/>
          <d v="2016-08-31T07:10:00"/>
          <d v="2016-08-31T11:33:26"/>
          <d v="2016-08-31T14:46:46"/>
          <d v="2016-08-31T15:23:59"/>
          <d v="2016-08-31T16:35:00"/>
          <d v="2016-09-01T05:25:36"/>
          <d v="2016-09-01T20:23:00"/>
          <d v="2016-09-01T21:38:30"/>
          <d v="2016-09-01T23:02:53"/>
          <d v="2016-09-02T11:55:04"/>
          <d v="2016-09-03T06:38:00"/>
          <d v="2016-09-03T17:55:56"/>
          <d v="2016-09-03T21:45:00"/>
          <d v="2016-09-05T06:56:28"/>
          <d v="2016-09-05T15:05:00"/>
          <d v="2016-09-05T15:44:00"/>
          <d v="2016-09-05T10:30:00"/>
          <d v="2016-09-05T17:16:00"/>
          <d v="2016-09-06T05:44:58"/>
          <d v="2016-09-06T06:27:22"/>
          <d v="2016-09-06T06:55:00"/>
          <d v="2016-09-06T08:45:00"/>
          <d v="2016-09-06T09:01:00"/>
          <d v="2016-09-06T10:13:00"/>
          <d v="2016-09-06T11:46:00"/>
          <d v="2016-09-06T18:53:00"/>
          <d v="2016-09-06T21:58:52"/>
          <d v="2016-09-01T09:52:28"/>
          <d v="2016-09-07T05:18:58"/>
          <d v="2016-09-07T06:22:34"/>
          <d v="2016-09-07T07:33:58"/>
          <d v="2016-09-07T08:12:46"/>
          <d v="2016-09-07T08:15:34"/>
          <d v="2016-09-07T08:31:42"/>
          <d v="2016-09-07T11:08:12"/>
          <d v="2016-09-07T12:05:44"/>
          <d v="2016-09-07T13:36:53"/>
          <d v="2016-09-08T05:20:21"/>
          <d v="2016-09-08T07:15:13"/>
          <d v="2016-09-08T18:23:00"/>
          <d v="2016-09-08T18:32:53"/>
          <d v="2016-09-08T23:47:00"/>
          <d v="2016-09-09T06:32:00"/>
          <d v="2016-09-09T12:06:45"/>
          <d v="2016-09-09T14:42:06"/>
          <d v="2016-09-09T18:30:00"/>
          <d v="2016-09-09T18:40:00"/>
          <d v="2016-09-10T04:06:22"/>
          <d v="2016-09-10T04:40:00"/>
          <d v="2016-09-10T13:49:28"/>
          <d v="2016-09-10T15:38:12"/>
          <d v="2016-09-10T17:11:55"/>
          <d v="2016-09-10T18:49:09"/>
          <d v="2016-09-11T09:23:49"/>
          <d v="2016-09-11T12:01:54"/>
          <d v="2016-09-11T16:43:57"/>
          <d v="2016-09-11T17:16:00"/>
          <d v="2016-09-11T09:24:00"/>
          <d v="2016-09-12T05:23:00"/>
          <d v="2016-09-12T09:26:00"/>
          <d v="2016-09-12T12:20:00"/>
          <d v="2016-09-12T17:10:00"/>
          <d v="2016-09-12T18:55:24"/>
          <d v="2016-09-08T09:01:00"/>
          <d v="2016-09-13T05:43:00"/>
          <d v="2016-09-13T06:00:00"/>
          <d v="2016-09-04T17:00:00"/>
          <d v="2016-07-29T19:37:00"/>
          <d v="2016-08-09T02:58:00"/>
          <d v="2016-08-09T05:46:00"/>
          <d v="2016-08-09T14:46:00"/>
          <d v="2016-08-09T14:10:00"/>
          <d v="2016-08-19T10:34:00"/>
          <d v="2016-08-30T01:00:00"/>
          <d v="2016-09-09T08:55:00"/>
          <d v="2016-09-13T09:29:29"/>
          <d v="2016-09-14T07:40:00"/>
          <d v="2016-09-14T10:36:21"/>
          <d v="2016-09-14T13:14:47"/>
          <d v="2016-09-14T16:30:18"/>
          <d v="2016-09-14T16:55:34"/>
          <d v="2016-09-14T18:07:10"/>
          <d v="2016-09-14T22:01:16"/>
          <d v="2016-09-15T13:03:24"/>
          <d v="2016-09-14T14:23:00"/>
          <d v="2016-09-16T00:58:56"/>
          <d v="2016-09-16T06:02:28"/>
          <d v="2016-09-16T09:40:37"/>
          <d v="2016-09-16T10:15:00"/>
          <d v="2016-09-16T18:55:00"/>
          <d v="2016-09-17T05:07:44"/>
          <d v="2016-09-17T07:16:00"/>
          <d v="2016-09-17T14:06:00"/>
          <d v="2016-09-17T14:33:54"/>
          <d v="2016-09-18T12:14:13"/>
          <d v="2016-09-18T19:45:06"/>
          <d v="2016-09-19T13:11:01"/>
          <d v="2016-09-19T16:05:25"/>
          <d v="2016-09-19T19:20:00"/>
          <d v="2016-09-20T13:25:20"/>
          <d v="2016-09-20T15:20:47"/>
          <d v="2016-09-21T05:45:00"/>
          <d v="2016-09-21T05:53:06"/>
          <d v="2016-09-21T06:06:28"/>
          <d v="2016-09-21T06:15:52"/>
          <d v="2016-09-21T06:45:56"/>
          <d v="2016-09-21T08:20:48"/>
          <d v="2016-09-21T11:55:00"/>
          <d v="2016-09-21T12:24:03"/>
          <d v="2016-09-21T14:06:08"/>
          <d v="2016-09-19T09:04:00"/>
          <d v="2016-09-22T00:33:00"/>
          <d v="2016-09-22T06:33:00"/>
          <d v="2016-09-22T16:47:52"/>
          <d v="2016-09-22T17:45:00"/>
          <d v="2016-09-22T21:52:00"/>
          <d v="2016-09-23T08:43:00"/>
          <d v="2016-09-23T13:26:57"/>
          <d v="2016-09-23T14:23:18"/>
          <d v="2016-09-24T06:47:07"/>
          <d v="2016-09-24T06:58:34"/>
          <d v="2016-09-24T11:12:00"/>
          <d v="2016-09-24T13:05:00"/>
          <d v="2016-09-24T15:20:00"/>
          <d v="2016-09-24T16:51:00"/>
          <d v="2016-09-25T23:12:59"/>
          <d v="2016-09-23T19:18:00"/>
          <d v="2016-09-26T08:52:49"/>
          <d v="2016-09-26T13:58:17"/>
          <d v="2016-09-26T15:15:00"/>
          <d v="2016-09-26T20:15:21"/>
          <d v="2016-09-27T11:06:19"/>
          <d v="2016-09-27T11:43:37"/>
          <d v="2016-09-27T15:58:57"/>
          <d v="2016-09-27T17:45:23"/>
          <d v="2016-09-28T07:05:14"/>
          <d v="2016-09-28T09:02:51"/>
          <d v="2016-09-28T10:30:27"/>
          <d v="2016-09-28T16:28:32"/>
          <d v="2016-09-28T18:38:39"/>
          <d v="2016-09-28T21:29:00"/>
          <d v="2016-09-28T22:13:31"/>
          <d v="2016-09-29T05:42:53"/>
          <d v="2016-09-29T07:17:56"/>
          <d v="2016-09-29T08:24:00"/>
          <d v="2016-09-29T10:29:29"/>
          <d v="2016-09-29T12:19:13"/>
          <d v="2016-09-29T12:36:52"/>
          <d v="2016-09-29T12:48:07"/>
          <d v="2016-09-29T15:38:03"/>
          <d v="2016-09-29T15:39:53"/>
          <d v="2016-09-29T20:32:54"/>
          <d v="2016-09-29T20:59:27"/>
          <d v="2016-09-30T05:50:59"/>
          <d v="2016-09-30T09:25:00"/>
          <d v="2016-09-30T11:58:43"/>
          <d v="2016-09-30T13:50:28"/>
          <d v="2016-09-30T16:51:09"/>
          <d v="2016-09-30T17:44:55"/>
          <d v="2016-09-30T18:06:50"/>
          <d v="2016-09-30T21:25:00"/>
          <d v="2016-09-30T22:43:08"/>
          <d v="2016-09-30T22:45:00"/>
          <d v="2016-10-02T17:42:00"/>
          <d v="2016-10-02T19:53:58"/>
          <d v="2016-10-03T06:24:00"/>
          <d v="2016-10-03T06:27:17"/>
          <d v="2016-10-03T06:51:58"/>
          <d v="2016-10-03T15:34:31"/>
          <d v="2016-10-03T17:00:00"/>
          <d v="2016-10-03T17:38:35"/>
          <d v="2016-10-03T18:42:41"/>
          <d v="2016-10-03T19:45:50"/>
          <d v="2016-10-04T06:48:58"/>
          <d v="2016-10-04T08:05:18"/>
          <d v="2016-10-04T19:53:33"/>
          <d v="2016-10-05T06:50:02"/>
          <d v="2016-10-05T11:32:06"/>
          <d v="2016-10-05T14:36:49"/>
          <d v="2016-10-05T18:05:00"/>
          <d v="2016-10-05T20:00:00"/>
          <d v="2016-10-05T21:46:41"/>
          <d v="2016-10-06T03:00:00"/>
          <d v="2016-10-06T10:06:00"/>
          <d v="2016-10-06T12:02:59"/>
          <d v="2016-10-06T14:22:07"/>
          <d v="2016-10-06T16:46:00"/>
          <d v="2016-10-06T17:13:17"/>
          <d v="2016-10-06T17:25:00"/>
          <d v="2016-10-06T18:22:57"/>
          <d v="2016-10-07T05:11:37"/>
          <d v="2016-10-07T05:44:51"/>
          <d v="2016-10-07T10:26:21"/>
          <d v="2016-10-07T12:31:00"/>
          <d v="2016-10-07T15:25:00"/>
          <d v="2016-10-07T22:15:03"/>
          <d v="2016-10-07T22:26:03"/>
          <d v="2016-10-07T22:35:00"/>
          <d v="2016-10-08T17:20:00"/>
          <d v="2016-10-09T16:05:00"/>
          <d v="2016-10-09T16:44:00"/>
          <d v="2016-10-10T03:55:00"/>
          <d v="2016-10-10T08:05:00"/>
          <d v="2016-10-10T10:10:00"/>
          <d v="2016-10-10T11:12:43"/>
          <d v="2016-10-10T14:10:00"/>
          <d v="2016-10-10T16:23:35"/>
          <d v="2016-10-10T19:41:03"/>
          <d v="2016-10-10T20:41:17"/>
          <d v="2016-10-11T07:10:00"/>
          <d v="2016-10-11T08:56:49"/>
          <d v="2016-10-11T09:54:00"/>
          <d v="2016-10-11T16:59:00"/>
          <d v="2016-10-11T17:37:00"/>
          <d v="2016-09-28T08:54:00"/>
          <d v="2016-10-09T16:07:00"/>
          <d v="2016-10-09T18:59:00"/>
          <d v="2016-10-12T06:38:58"/>
          <d v="2016-10-12T07:10:00"/>
          <d v="2016-10-12T07:45:00"/>
          <d v="2016-10-12T08:43:00"/>
          <d v="2016-10-12T09:26:28"/>
          <d v="2016-10-12T09:35:00"/>
          <d v="2016-10-12T17:05:26"/>
          <d v="2016-10-13T06:33:58"/>
          <d v="2016-10-13T08:35:00"/>
          <d v="2016-10-13T09:18:00"/>
          <d v="2016-10-13T09:29:00"/>
          <d v="2016-10-13T11:08:00"/>
          <d v="2016-10-14T08:47:34"/>
          <d v="2016-10-14T10:57:10"/>
          <d v="2016-10-14T11:37:03"/>
          <d v="2016-10-15T11:38:48"/>
          <d v="2016-10-15T19:30:47"/>
          <d v="2016-10-15T19:31:58"/>
          <d v="2016-10-16T10:27:00"/>
          <d v="2016-10-16T19:45:00"/>
          <d v="2016-10-16T20:57:10"/>
          <d v="2016-10-17T09:19:57"/>
          <d v="2016-10-17T18:34:30"/>
          <d v="2016-10-17T18:48:25"/>
          <d v="2016-10-17T19:52:46"/>
          <d v="2016-10-18T06:33:05"/>
          <d v="2016-10-18T08:03:37"/>
          <d v="2016-10-18T11:20:03"/>
          <d v="2016-10-18T17:52:00"/>
          <d v="2016-10-18T19:34:09"/>
          <d v="2016-10-18T23:45:00"/>
          <d v="2016-10-19T08:59:50"/>
          <d v="2016-10-19T14:57:21"/>
          <d v="2016-10-19T17:42:42"/>
          <d v="2016-10-19T21:50:00"/>
          <d v="2016-10-20T00:30:00"/>
          <d v="2016-10-20T14:27:00"/>
          <d v="2016-10-20T17:01:23"/>
          <d v="2016-10-20T17:12:22"/>
          <d v="2016-10-20T20:45:00"/>
          <d v="2016-10-20T23:52:29"/>
          <d v="2016-10-20T18:30:00"/>
          <d v="2016-10-21T06:00:00"/>
          <d v="2016-10-21T07:37:49"/>
          <d v="2016-10-21T09:16:00"/>
          <d v="2016-10-21T13:23:31"/>
          <d v="2016-10-21T15:50:00"/>
          <d v="2016-10-21T15:54:58"/>
          <d v="2016-10-21T17:10:49"/>
          <d v="2016-10-21T22:56:14"/>
          <d v="2016-10-22T04:03:00"/>
          <d v="2016-10-22T08:29:01"/>
          <d v="2016-10-22T11:12:20"/>
          <d v="2016-10-23T11:42:00"/>
          <d v="2016-10-23T12:12:12"/>
          <d v="2016-10-24T05:49:00"/>
          <d v="2016-10-24T07:40:28"/>
          <d v="2016-10-24T08:21:28"/>
          <d v="2016-10-24T13:23:55"/>
          <d v="2016-10-24T15:41:08"/>
          <d v="2016-10-24T16:52:11"/>
          <d v="2016-10-24T18:27:26"/>
          <d v="2016-10-24T19:26:00"/>
          <d v="2016-10-25T07:00:00"/>
          <d v="2016-10-25T12:10:00"/>
          <d v="2016-10-25T16:21:00"/>
          <d v="2016-10-25T16:22:00"/>
          <d v="2016-10-25T19:05:00"/>
          <d v="2016-10-25T20:55:40"/>
          <d v="2016-10-25T21:10:19"/>
          <d v="2016-10-26T04:12:06"/>
          <d v="2016-10-26T07:03:58"/>
          <d v="2016-10-26T07:06:00"/>
          <d v="2016-10-26T12:59:51"/>
          <d v="2016-10-26T13:30:26"/>
          <d v="2016-10-26T14:59:35"/>
          <d v="2016-10-26T18:29:00"/>
          <d v="2016-10-26T18:52:35"/>
          <d v="2016-10-26T22:15:07"/>
          <d v="2016-10-26T23:00:00"/>
          <d v="2016-10-26T07:10:00"/>
          <d v="2016-10-27T05:46:28"/>
          <d v="2016-10-27T06:36:22"/>
          <d v="2016-10-27T09:13:00"/>
          <d v="2016-10-27T10:17:00"/>
          <d v="2016-10-27T14:42:04"/>
          <d v="2016-10-27T14:53:48"/>
          <d v="2016-10-27T18:02:34"/>
          <d v="2016-10-28T04:21:00"/>
          <d v="2016-10-28T06:28:18"/>
          <d v="2016-10-28T06:38:00"/>
          <d v="2016-10-28T06:56:47"/>
          <d v="2016-10-28T07:13:29"/>
          <d v="2016-10-28T08:10:58"/>
          <d v="2016-10-28T08:41:00"/>
          <d v="2016-10-28T16:25:50"/>
          <d v="2016-10-28T16:50:11"/>
          <d v="2016-10-28T18:49:22"/>
          <d v="2016-10-28T19:09:28"/>
          <d v="2016-10-29T17:34:00"/>
          <d v="2016-10-30T11:24:00"/>
          <d v="2016-10-30T15:59:00"/>
          <d v="2016-10-30T17:40:57"/>
          <d v="2016-10-30T18:01:00"/>
          <d v="2016-10-31T05:34:58"/>
          <d v="2016-10-31T06:55:58"/>
          <d v="2016-10-31T14:17:00"/>
          <d v="2016-11-01T00:21:00"/>
          <d v="2016-11-01T05:29:59"/>
          <d v="2016-11-02T06:06:28"/>
          <d v="2016-11-02T07:03:51"/>
          <d v="2016-11-02T07:10:28"/>
          <d v="2016-11-02T07:30:00"/>
          <d v="2016-11-02T16:52:28"/>
          <d v="2016-11-02T18:30:00"/>
          <d v="2016-11-02T18:38:38"/>
          <d v="2016-11-03T02:40:00"/>
          <d v="2016-11-03T04:40:00"/>
          <d v="2016-11-03T07:13:13"/>
          <d v="2016-11-03T08:35:00"/>
          <d v="2016-11-03T13:30:00"/>
          <d v="2016-11-03T15:05:17"/>
          <d v="2016-11-03T15:17:15"/>
          <d v="2016-11-03T16:12:53"/>
          <d v="2016-11-03T22:48:08"/>
          <d v="2016-11-03T23:24:00"/>
          <d v="2016-11-03T05:12:00"/>
          <d v="2016-11-04T01:26:00"/>
          <d v="2016-11-04T05:31:29"/>
          <d v="2016-11-04T07:05:00"/>
          <d v="2016-11-04T07:13:00"/>
          <d v="2016-11-04T12:00:00"/>
          <d v="2016-11-04T14:44:48"/>
          <d v="2016-11-04T16:00:38"/>
          <d v="2016-11-04T16:57:05"/>
          <d v="2016-11-04T19:40:00"/>
          <d v="2016-11-04T20:23:00"/>
          <d v="2016-11-04T20:27:00"/>
          <d v="2016-11-04T20:53:42"/>
          <d v="2016-11-05T06:18:30"/>
          <d v="2016-11-05T06:53:50"/>
          <d v="2016-11-05T08:11:03"/>
          <d v="2016-11-05T12:44:54"/>
          <d v="2016-11-06T07:15:00"/>
          <d v="2016-11-06T09:02:58"/>
          <d v="2016-11-06T12:29:35"/>
          <d v="2016-11-06T16:12:00"/>
          <d v="2016-11-07T01:20:58"/>
          <d v="2016-11-07T07:08:58"/>
          <d v="2016-11-07T06:46:00"/>
          <d v="2016-11-07T10:33:00"/>
          <d v="2016-11-07T15:40:59"/>
          <d v="2016-11-07T18:22:28"/>
          <d v="2016-11-07T19:43:13"/>
          <d v="2016-11-07T20:01:29"/>
          <d v="2016-11-04T06:46:00"/>
          <d v="2016-11-08T05:30:00"/>
          <d v="2016-11-08T05:50:30"/>
          <d v="2016-11-08T05:55:58"/>
          <d v="2016-11-08T07:04:11"/>
          <d v="2016-11-08T08:52:12"/>
          <d v="2016-11-08T09:20:12"/>
          <d v="2016-11-08T09:50:44"/>
          <d v="2016-11-08T10:15:00"/>
          <d v="2016-11-08T13:55:00"/>
          <d v="2016-11-08T18:29:00"/>
          <d v="2016-11-08T21:25:00"/>
          <d v="2016-11-08T05:11:00"/>
          <d v="2016-11-09T00:20:51"/>
          <d v="2016-11-09T01:45:00"/>
          <d v="2016-11-09T05:54:01"/>
          <d v="2016-11-09T06:06:28"/>
          <d v="2016-11-09T06:37:58"/>
          <d v="2016-11-09T07:29:15"/>
          <d v="2016-11-09T09:00:00"/>
          <d v="2016-11-09T09:20:00"/>
          <d v="2016-11-09T10:20:38"/>
          <d v="2016-11-09T12:26:36"/>
          <d v="2016-11-09T13:50:58"/>
          <d v="2016-11-09T14:23:00"/>
          <d v="2016-11-09T16:01:16"/>
          <d v="2016-11-09T18:53:00"/>
          <d v="2016-11-09T19:16:38"/>
          <d v="2016-11-09T23:09:40"/>
          <d v="2016-11-09T23:25:05"/>
          <d v="2016-11-07T09:45:00"/>
          <d v="2016-11-07T19:02:57"/>
          <d v="2016-11-09T23:15:22"/>
          <d v="2016-11-10T05:35:00"/>
          <d v="2016-11-10T05:45:56"/>
          <d v="2016-11-10T06:13:11"/>
          <d v="2016-11-10T06:20:28"/>
          <d v="2016-11-10T06:53:54"/>
          <d v="2016-11-10T08:42:49"/>
          <d v="2016-11-10T12:20:58"/>
          <d v="2016-11-10T16:00:58"/>
          <d v="2016-11-10T19:16:32"/>
          <d v="2016-11-11T06:57:10"/>
          <d v="2016-11-11T08:00:00"/>
          <d v="2016-11-11T12:42:23"/>
          <d v="2016-11-11T16:00:19"/>
          <d v="2016-11-11T17:27:57"/>
          <d v="2016-11-11T22:40:26"/>
          <d v="2016-11-12T06:45:05"/>
          <d v="2016-11-12T08:58:30"/>
          <d v="2016-11-12T12:28:00"/>
          <d v="2016-11-12T13:18:00"/>
          <d v="2016-11-12T15:58:49"/>
          <d v="2016-11-12T16:40:28"/>
          <d v="2016-11-12T17:35:00"/>
          <d v="2016-11-12T23:23:00"/>
          <d v="2016-11-13T07:17:00"/>
          <d v="2016-11-10T09:31:00"/>
          <d v="2016-11-14T07:25:00"/>
          <d v="2016-11-14T08:06:43"/>
          <d v="2016-11-14T11:07:00"/>
          <d v="2016-11-14T11:41:00"/>
          <d v="2016-11-14T13:06:00"/>
          <d v="2016-11-14T18:43:00"/>
          <d v="2016-11-14T08:57:00"/>
          <d v="2016-11-15T06:40:00"/>
          <d v="2016-11-15T08:09:18"/>
          <d v="2016-11-15T09:05:28"/>
          <d v="2016-11-15T14:10:50"/>
          <d v="2016-11-15T21:12:13"/>
          <d v="2016-11-01T08:36:33"/>
          <d v="2016-11-16T00:00:00"/>
          <d v="2016-11-16T05:37:14"/>
          <d v="2016-11-16T06:39:58"/>
          <d v="2016-11-16T07:39:16"/>
          <d v="2016-11-16T13:10:31"/>
          <d v="2016-11-16T17:37:05"/>
          <d v="2016-05-19T10:35:00"/>
          <d v="2016-11-14T15:16:02"/>
          <d v="2016-11-16T10:45:52"/>
          <d v="2016-11-17T06:05:28"/>
          <d v="2016-11-17T06:42:53"/>
          <d v="2016-11-17T12:15:00"/>
          <d v="2016-11-17T15:48:09"/>
          <d v="2016-11-17T16:18:57"/>
          <d v="2016-11-17T13:43:00"/>
          <d v="2016-11-18T05:44:43"/>
          <d v="2016-11-18T06:05:50"/>
          <d v="2016-11-18T07:33:46"/>
          <d v="2016-11-18T07:33:56"/>
          <d v="2016-11-18T08:49:50"/>
          <d v="2016-11-18T09:10:14"/>
          <d v="2016-11-18T12:12:58"/>
          <d v="2016-11-18T12:27:14"/>
          <d v="2016-11-18T13:09:49"/>
          <d v="2016-11-18T13:20:07"/>
          <d v="2016-11-18T14:11:28"/>
          <d v="2016-11-18T16:36:00"/>
          <d v="2016-11-18T16:32:59"/>
          <d v="2016-11-18T16:50:00"/>
          <d v="2016-11-18T18:29:00"/>
          <d v="2016-11-18T19:10:58"/>
          <d v="2016-11-19T03:50:23"/>
          <d v="2016-11-19T05:34:58"/>
          <d v="2016-11-19T05:58:12"/>
          <d v="2016-11-19T06:00:00"/>
          <d v="2016-11-19T06:08:30"/>
          <d v="2016-11-19T07:14:00"/>
          <d v="2016-11-19T13:23:00"/>
          <d v="2016-11-19T16:53:53"/>
          <d v="2016-11-20T06:54:47"/>
          <d v="2016-11-20T08:50:00"/>
          <d v="2016-11-20T10:50:19"/>
          <d v="2016-11-20T11:51:13"/>
          <d v="2016-11-20T18:40:59"/>
          <d v="2016-11-20T20:22:00"/>
          <d v="2016-11-21T00:38:17"/>
          <d v="2016-11-21T05:42:04"/>
          <d v="2016-11-21T05:44:41"/>
          <d v="2016-11-21T05:58:47"/>
          <d v="2016-11-21T06:00:00"/>
          <d v="2016-11-21T06:03:43"/>
          <d v="2016-11-21T06:24:56"/>
          <d v="2016-11-21T06:50:42"/>
          <d v="2016-11-21T07:04:08"/>
          <d v="2016-11-21T07:04:11"/>
          <d v="2016-11-21T07:09:15"/>
          <d v="2016-11-21T07:14:58"/>
          <d v="2016-11-21T07:33:33"/>
          <d v="2016-11-21T08:35:27"/>
          <d v="2016-11-21T11:07:09"/>
          <d v="2016-11-21T12:15:00"/>
          <d v="2016-11-21T12:45:06"/>
          <d v="2016-11-21T15:51:32"/>
          <d v="2016-11-21T16:08:58"/>
          <d v="2016-11-21T17:16:00"/>
          <d v="2016-11-21T18:09:00"/>
          <d v="2016-11-21T18:22:58"/>
          <d v="2016-11-21T18:37:00"/>
          <d v="2016-11-21T20:01:45"/>
          <d v="2016-11-21T20:05:00"/>
          <d v="2016-11-21T20:06:56"/>
          <d v="2016-11-21T20:20:58"/>
          <d v="2016-11-21T21:17:58"/>
          <d v="2016-11-22T06:15:25"/>
          <d v="2016-11-22T06:19:53"/>
          <d v="2016-11-22T06:32:04"/>
          <d v="2016-11-22T07:04:04"/>
          <d v="2016-11-22T08:11:27"/>
          <d v="2016-11-22T12:16:07"/>
          <d v="2016-11-22T12:40:46"/>
          <d v="2016-11-22T12:53:52"/>
          <d v="2016-11-22T14:25:56"/>
          <d v="2016-11-22T19:39:28"/>
          <d v="2016-11-22T20:34:00"/>
          <d v="2016-11-22T21:06:50"/>
          <d v="2016-11-22T23:20:00"/>
          <d v="2016-11-22T23:26:52"/>
          <d v="2016-11-18T12:00:00"/>
          <d v="2016-11-21T06:32:58"/>
          <d v="2016-11-23T05:43:58"/>
          <d v="2016-11-23T09:04:25"/>
          <d v="2016-11-23T09:25:00"/>
          <d v="2016-11-23T14:09:39"/>
          <d v="2016-11-23T17:53:00"/>
          <d v="2016-11-24T04:29:00"/>
          <d v="2016-11-24T08:42:00"/>
          <d v="2016-11-24T07:08:58"/>
          <d v="2016-11-24T08:05:04"/>
          <d v="2016-11-24T09:10:58"/>
          <d v="2016-11-24T15:13:00"/>
          <d v="2016-11-24T20:16:00"/>
          <d v="2016-11-25T05:35:52"/>
          <d v="2016-11-25T05:55:58"/>
          <d v="2016-11-25T06:12:30"/>
          <d v="2016-11-25T06:17:44"/>
          <d v="2016-11-25T06:58:58"/>
          <d v="2016-11-25T07:14:58"/>
          <d v="2016-11-25T08:31:27"/>
          <d v="2016-11-25T13:54:00"/>
          <d v="2016-11-25T15:48:20"/>
          <d v="2016-11-25T18:54:00"/>
          <d v="2016-11-25T18:56:35"/>
          <d v="2016-11-26T06:22:47"/>
          <d v="2016-11-26T06:41:58"/>
          <d v="2016-11-26T09:20:58"/>
          <d v="2016-11-27T08:12:20"/>
          <d v="2016-11-27T10:18:01"/>
          <d v="2016-11-27T13:09:37"/>
          <d v="2016-11-27T14:37:00"/>
          <d v="2016-11-28T08:41:58"/>
          <d v="2016-11-28T09:05:00"/>
          <d v="2016-11-28T09:25:35"/>
          <d v="2016-11-28T09:55:00"/>
          <d v="2016-11-28T11:28:33"/>
          <d v="2016-11-28T14:43:36"/>
          <d v="2016-11-04T07:46:00"/>
          <d v="2016-11-04T16:47:00"/>
          <d v="2016-11-29T05:10:32"/>
          <d v="2016-11-29T05:20:00"/>
          <d v="2016-11-29T05:21:07"/>
          <d v="2016-11-29T06:59:51"/>
          <d v="2016-11-29T08:14:00"/>
          <d v="2016-11-29T10:43:16"/>
          <d v="2016-11-30T01:46:47"/>
          <d v="2016-11-30T05:34:58"/>
          <d v="2016-11-30T05:41:02"/>
          <d v="2016-11-30T06:18:00"/>
          <d v="2016-11-30T06:32:09"/>
          <d v="2016-11-30T06:33:01"/>
          <d v="2016-11-30T07:01:28"/>
          <d v="2016-11-30T07:17:20"/>
          <d v="2016-11-30T07:27:00"/>
          <d v="2016-11-30T08:07:18"/>
          <d v="2016-11-30T09:58:47"/>
          <d v="2016-11-30T10:04:06"/>
          <d v="2016-11-30T13:03:54"/>
          <d v="2016-11-30T13:21:28"/>
          <d v="2016-11-30T14:09:27"/>
          <d v="2016-11-30T15:41:00"/>
          <d v="2016-11-30T19:11:04"/>
          <d v="2016-11-30T20:25:00"/>
          <d v="2016-12-01T00:56:39"/>
          <d v="2016-12-01T03:31:38"/>
          <d v="2016-12-01T03:32:25"/>
          <d v="2016-12-01T06:57:29"/>
          <d v="2016-12-01T07:04:09"/>
          <d v="2016-12-01T07:37:00"/>
          <d v="2016-12-01T11:22:17"/>
          <d v="2016-12-01T15:08:58"/>
          <d v="2016-12-01T19:07:55"/>
          <d v="2016-12-01T20:11:58"/>
          <d v="2016-12-01T15:11:00"/>
          <d v="2016-12-02T02:23:00"/>
          <d v="2016-12-02T06:51:58"/>
          <d v="2016-12-02T09:50:00"/>
          <d v="2016-12-02T10:21:58"/>
          <d v="2016-12-02T10:53:40"/>
          <d v="2016-12-02T12:09:58"/>
          <d v="2016-12-03T05:13:59"/>
          <d v="2016-12-03T05:33:00"/>
          <d v="2016-12-03T08:42:00"/>
          <d v="2016-12-03T09:38:31"/>
          <d v="2016-12-03T15:19:46"/>
          <d v="2016-12-03T16:00:22"/>
          <d v="2016-12-04T06:35:48"/>
          <d v="2016-12-04T07:03:24"/>
          <d v="2016-12-04T20:57:28"/>
          <d v="2016-12-04T21:43:43"/>
          <d v="2016-12-05T02:00:00"/>
          <d v="2016-12-05T04:03:08"/>
          <d v="2016-12-05T05:30:26"/>
          <d v="2016-12-05T05:41:41"/>
          <d v="2016-12-05T06:01:01"/>
          <d v="2016-12-05T07:19:21"/>
          <d v="2016-12-05T13:23:38"/>
          <d v="2016-12-05T14:28:41"/>
          <d v="2016-12-05T17:14:00"/>
          <d v="2016-12-05T17:30:00"/>
          <d v="2016-12-06T02:32:47"/>
          <d v="2016-12-06T05:10:00"/>
          <d v="2016-12-06T05:31:00"/>
          <d v="2016-12-06T05:35:00"/>
          <d v="2016-12-06T08:32:42"/>
          <d v="2016-12-06T09:03:00"/>
          <d v="2016-12-06T09:28:00"/>
          <d v="2016-12-06T12:22:20"/>
          <d v="2016-12-06T14:59:09"/>
          <d v="2016-12-06T15:10:00"/>
          <d v="2016-12-06T20:39:55"/>
          <d v="2016-12-06T23:34:56"/>
          <d v="2016-12-07T07:10:58"/>
          <d v="2016-12-07T08:56:25"/>
          <d v="2016-12-07T10:35:00"/>
          <d v="2016-12-07T10:55:00"/>
          <d v="2016-12-07T18:53:54"/>
          <d v="2016-12-07T20:03:17"/>
          <d v="2016-12-07T21:40:42"/>
          <d v="2016-12-08T02:04:18"/>
          <d v="2016-12-08T05:12:51"/>
          <d v="2016-12-08T17:04:00"/>
          <d v="2016-12-08T16:43:00"/>
          <d v="2016-12-08T21:07:44"/>
          <d v="2016-12-08T21:13:24"/>
          <d v="2016-12-08T21:29:00"/>
          <d v="2016-12-08T22:07:38"/>
          <d v="2016-12-09T06:42:21"/>
          <d v="2016-12-09T07:45:00"/>
          <d v="2016-12-09T08:31:05"/>
          <d v="2016-12-09T11:08:00"/>
          <d v="2016-12-09T11:34:57"/>
          <d v="2016-12-09T23:16:00"/>
          <d v="2016-12-10T08:37:36"/>
          <d v="2016-12-10T10:53:00"/>
          <d v="2016-12-10T14:37:00"/>
          <d v="2016-12-11T07:05:00"/>
          <d v="2016-12-11T19:07:00"/>
          <d v="2016-12-12T10:17:22"/>
          <d v="2016-12-12T11:25:00"/>
          <d v="2016-12-12T12:22:29"/>
          <d v="2016-12-12T15:02:00"/>
          <d v="2016-12-12T15:59:30"/>
          <d v="2016-12-12T18:14:18"/>
          <d v="2016-12-13T06:25:17"/>
          <d v="2016-12-13T09:36:00"/>
          <d v="2016-12-13T22:45:48"/>
          <d v="2016-09-21T00:00:00"/>
          <d v="2016-12-14T05:20:34"/>
          <d v="2016-12-14T11:30:24"/>
          <d v="2016-12-14T17:44:25"/>
          <d v="2016-12-14T22:30:00"/>
          <d v="2016-12-15T06:59:32"/>
          <d v="2016-12-15T07:55:35"/>
          <d v="2016-12-15T11:03:00"/>
          <d v="2016-12-15T14:56:19"/>
          <d v="2016-12-15T18:18:52"/>
          <d v="2016-12-11T21:28:20"/>
          <d v="2016-12-15T14:25:46"/>
          <d v="2016-12-15T20:49:32"/>
          <d v="2016-12-16T05:51:00"/>
          <d v="2016-12-17T10:25:00"/>
          <d v="2016-12-17T13:27:00"/>
          <d v="2016-12-17T14:14:00"/>
          <d v="2016-12-17T17:59:58"/>
          <d v="2016-12-18T12:07:58"/>
          <d v="2016-12-16T19:38:00"/>
          <d v="2016-12-19T11:01:08"/>
          <d v="2016-12-19T11:37:00"/>
          <d v="2016-12-19T12:44:58"/>
          <d v="2016-12-19T14:49:00"/>
          <d v="2016-12-19T19:46:00"/>
          <d v="2016-12-19T22:25:37"/>
          <d v="2016-12-11T09:43:00"/>
          <d v="2016-12-20T01:30:28"/>
          <d v="2016-12-20T11:30:00"/>
          <d v="2016-12-20T11:45:00"/>
          <d v="2016-12-20T17:21:00"/>
          <d v="2016-12-21T09:22:11"/>
          <d v="2016-12-21T10:06:57"/>
          <d v="2016-12-21T11:46:52"/>
          <d v="2016-12-21T12:47:16"/>
          <d v="2016-12-21T19:00:00"/>
          <d v="2016-12-20T08:19:09"/>
          <d v="2016-12-22T11:45:47"/>
          <d v="2016-12-23T00:00:00"/>
          <d v="2016-12-23T11:40:00"/>
          <d v="2016-12-23T12:01:42"/>
          <d v="2016-12-24T08:37:12"/>
          <d v="2016-12-24T18:16:09"/>
          <d v="2016-12-26T21:24:16"/>
          <d v="2016-12-27T09:34:31"/>
          <d v="2016-12-27T11:35:00"/>
          <d v="2016-12-27T13:38:27"/>
          <d v="2016-12-28T07:58:00"/>
          <d v="2016-12-28T10:27:12"/>
          <d v="2016-12-28T18:05:46"/>
          <d v="2016-12-28T22:08:00"/>
          <d v="2016-12-29T07:37:12"/>
          <d v="2016-12-29T14:16:34"/>
          <d v="2016-12-29T17:10:00"/>
          <d v="2017-01-02T06:21:45"/>
          <d v="2017-01-02T16:30:00"/>
          <d v="2017-01-02T21:42:00"/>
          <d v="2017-01-03T13:15:40"/>
          <d v="2017-01-03T13:22:54"/>
          <d v="2017-01-03T14:18:31"/>
          <d v="2017-01-04T06:45:52"/>
          <d v="2017-01-04T17:20:35"/>
          <d v="2017-01-04T19:32:28"/>
          <d v="2017-01-05T01:33:00"/>
          <d v="2017-01-05T05:54:58"/>
          <d v="2017-01-05T06:38:28"/>
          <d v="2017-01-05T09:34:51"/>
          <d v="2017-01-05T11:21:00"/>
          <d v="2017-01-05T16:22:19"/>
          <d v="2017-01-05T05:54:00"/>
          <d v="2017-01-05T06:38:00"/>
          <d v="2017-01-05T09:34:00"/>
          <d v="2017-01-05T16:22:00"/>
          <d v="2017-01-06T01:38:00"/>
          <d v="2017-01-06T07:45:11"/>
          <d v="2017-01-06T08:25:00"/>
          <d v="2017-01-06T13:13:16"/>
          <d v="2017-01-06T20:05:30"/>
          <d v="2017-01-07T01:05:40"/>
          <d v="2017-01-07T02:40:17"/>
          <d v="2017-01-07T02:54:00"/>
          <d v="2017-01-07T03:20:19"/>
          <d v="2017-01-07T05:26:19"/>
          <d v="2017-01-07T08:49:00"/>
          <d v="2017-01-07T17:06:08"/>
          <d v="2017-01-07T17:40:00"/>
          <d v="2017-01-08T09:36:00"/>
          <d v="2017-01-08T17:20:00"/>
          <d v="2017-01-09T07:13:58"/>
          <d v="2017-01-05T12:52:05"/>
          <d v="2017-01-09T05:42:28"/>
          <d v="2017-01-10T11:08:36"/>
          <d v="2017-01-10T13:36:20"/>
          <d v="2017-01-10T14:40:00"/>
          <d v="2017-01-11T06:49:42"/>
          <d v="2017-01-11T08:00:00"/>
          <d v="2017-01-11T14:33:00"/>
          <d v="2017-01-11T20:11:00"/>
          <d v="2017-01-11T21:40:34"/>
          <d v="2017-01-12T06:09:56"/>
          <d v="2017-01-12T14:03:41"/>
          <d v="2017-01-12T18:02:45"/>
          <d v="2017-01-12T18:34:10"/>
          <d v="2017-01-13T02:20:00"/>
          <d v="2017-01-13T06:50:00"/>
          <d v="2017-01-13T07:07:00"/>
          <d v="2017-01-14T06:05:00"/>
          <d v="2017-01-14T13:20:33"/>
          <d v="2017-01-14T14:06:57"/>
          <d v="2017-01-15T11:02:00"/>
          <d v="2017-01-15T16:50:00"/>
          <d v="2017-01-15T20:49:00"/>
          <d v="2017-01-15T21:19:00"/>
          <d v="2017-01-16T06:57:00"/>
          <d v="2017-01-16T07:50:00"/>
          <d v="2017-01-16T10:30:00"/>
          <d v="2017-01-16T12:38:19"/>
          <d v="2017-01-16T12:51:00"/>
          <d v="2017-01-16T13:10:53"/>
          <d v="2017-01-16T14:28:00"/>
          <d v="2017-01-16T14:40:00"/>
          <d v="2017-01-16T21:00:00"/>
          <d v="2017-01-17T04:00:00"/>
          <d v="2017-01-17T07:28:00"/>
          <d v="2017-01-17T10:32:00"/>
          <d v="2017-01-17T10:36:00"/>
          <d v="2017-01-17T11:19:26"/>
          <d v="2017-01-17T12:55:25"/>
          <d v="2017-01-17T18:27:16"/>
          <d v="2017-01-18T00:15:00"/>
          <d v="2017-01-18T01:49:26"/>
          <d v="2017-01-18T06:51:34"/>
          <d v="2017-01-18T10:23:00"/>
          <d v="2017-01-18T11:35:48"/>
          <d v="2017-01-18T13:31:32"/>
          <d v="2017-01-18T21:18:00"/>
          <d v="2017-01-18T22:24:10"/>
          <d v="2017-01-18T22:33:53"/>
          <d v="2017-01-19T07:16:50"/>
          <d v="2017-01-19T09:09:43"/>
          <d v="2017-01-19T10:14:23"/>
          <d v="2017-01-19T12:06:58"/>
          <d v="2017-01-19T12:28:22"/>
          <d v="2017-01-19T17:50:00"/>
          <d v="2017-01-19T22:42:33"/>
          <d v="2017-01-20T00:13:19"/>
          <d v="2017-01-20T06:32:58"/>
          <d v="2017-01-20T08:10:09"/>
          <d v="2017-01-20T08:40:28"/>
          <d v="2017-01-20T08:53:00"/>
          <d v="2017-01-20T09:03:04"/>
          <d v="2017-01-20T15:37:00"/>
          <d v="2017-01-20T20:21:59"/>
          <d v="2017-01-20T21:16:03"/>
          <d v="2017-01-20T22:18:27"/>
          <d v="2017-01-21T00:00:00"/>
          <d v="2017-01-21T01:11:44"/>
          <d v="2017-01-21T01:26:19"/>
          <d v="2017-01-21T05:40:00"/>
          <d v="2017-01-21T15:16:03"/>
          <d v="2017-01-22T09:48:50"/>
          <d v="2017-01-22T12:09:00"/>
          <d v="2017-01-22T18:11:26"/>
          <d v="2017-01-22T19:50:00"/>
          <d v="2017-01-23T08:22:00"/>
          <d v="2017-01-23T09:37:48"/>
          <d v="2017-01-23T10:35:31"/>
          <d v="2017-01-23T11:05:00"/>
          <d v="2017-01-23T13:37:39"/>
          <d v="2017-01-23T17:48:01"/>
          <d v="2017-01-24T10:34:00"/>
          <d v="2017-01-24T16:17:00"/>
          <d v="2017-01-24T19:24:00"/>
          <d v="2017-01-24T19:28:00"/>
          <d v="2017-01-25T04:54:56"/>
          <d v="2017-01-25T19:32:49"/>
          <d v="2017-01-26T03:30:53"/>
          <d v="2017-01-26T05:42:00"/>
          <d v="2017-01-26T08:47:00"/>
          <d v="2017-01-26T10:56:00"/>
          <d v="2017-01-26T14:45:06"/>
          <d v="2017-01-27T02:38:41"/>
          <d v="2017-01-27T05:40:00"/>
          <d v="2017-01-27T10:55:52"/>
          <d v="2017-01-27T13:42:36"/>
          <d v="2017-01-27T22:35:47"/>
          <d v="2017-01-28T15:07:13"/>
          <d v="2017-01-28T16:24:00"/>
          <d v="2017-01-29T08:26:07"/>
          <d v="2017-01-29T09:26:00"/>
          <d v="2017-01-29T09:55:05"/>
          <d v="2017-01-29T14:17:00"/>
          <d v="2017-01-29T16:42:00"/>
          <d v="2017-01-30T06:55:00"/>
          <d v="2017-01-30T08:13:00"/>
          <d v="2017-01-30T10:32:42"/>
          <d v="2017-01-30T12:14:56"/>
          <d v="2017-01-30T13:38:33"/>
          <d v="2017-01-30T19:00:10"/>
          <d v="2017-01-30T19:58:39"/>
          <d v="2017-01-30T12:58:12"/>
          <d v="2017-01-31T05:08:15"/>
          <d v="2017-01-31T06:00:00"/>
          <d v="2017-01-31T08:15:00"/>
          <d v="2017-01-31T08:57:26"/>
          <d v="2017-01-31T09:15:33"/>
          <d v="2017-01-31T13:47:49"/>
          <d v="2017-01-31T21:30:00"/>
          <d v="2017-02-01T13:16:00"/>
          <d v="2017-02-01T10:10:00"/>
          <d v="2017-02-01T17:18:25"/>
          <d v="2017-02-02T05:20:42"/>
          <d v="2017-02-02T09:07:00"/>
          <d v="2017-02-03T10:05:58"/>
          <d v="2017-02-03T15:08:30"/>
          <d v="2017-02-03T17:23:33"/>
          <d v="2017-02-04T09:49:58"/>
          <d v="2017-02-04T13:54:28"/>
          <d v="2017-02-04T14:12:19"/>
          <d v="2017-02-04T17:07:40"/>
          <d v="2017-02-05T17:48:00"/>
          <d v="2017-02-05T17:55:00"/>
          <d v="2017-02-06T05:00:16"/>
          <d v="2017-02-06T07:45:00"/>
          <d v="2017-02-06T08:28:44"/>
          <d v="2017-02-06T12:41:34"/>
          <d v="2017-02-06T12:45:00"/>
          <d v="2017-02-06T13:14:29"/>
          <d v="2017-02-06T13:38:01"/>
          <d v="2017-02-07T07:16:00"/>
          <d v="2017-02-07T07:50:00"/>
          <d v="2017-02-07T10:13:35"/>
          <d v="2017-02-07T14:55:00"/>
          <d v="2017-02-07T16:58:12"/>
          <d v="2017-02-07T00:00:00"/>
          <d v="2017-02-08T05:32:27"/>
          <d v="2017-02-08T09:19:00"/>
          <d v="2017-02-08T10:34:12"/>
          <d v="2017-02-08T23:04:15"/>
          <d v="2017-02-09T11:15:58"/>
          <d v="2017-02-09T14:03:59"/>
          <d v="2017-02-09T16:05:48"/>
          <d v="2017-02-10T07:59:04"/>
          <d v="2017-02-11T12:32:00"/>
          <d v="2017-02-12T00:15:33"/>
          <d v="2017-02-12T17:16:00"/>
          <d v="2017-02-13T06:48:36"/>
          <d v="2017-02-13T07:36:36"/>
          <d v="2017-02-13T08:31:00"/>
          <d v="2017-02-13T12:29:28"/>
          <d v="2017-02-13T14:02:30"/>
          <d v="2017-02-13T21:55:22"/>
          <d v="2017-01-30T18:56:00"/>
          <d v="2017-02-13T14:17:11"/>
          <d v="2017-02-13T14:21:51"/>
          <d v="2017-02-15T05:22:53"/>
          <d v="2017-02-15T09:50:00"/>
          <d v="2017-02-15T10:35:00"/>
          <d v="2017-02-15T11:03:00"/>
          <d v="2017-02-15T16:00:50"/>
          <d v="2017-02-15T10:00:00"/>
          <d v="2017-02-15T21:51:20"/>
          <d v="2017-02-16T08:45:05"/>
          <d v="2017-02-16T10:25:00"/>
          <d v="2017-02-16T11:10:00"/>
          <d v="2017-02-16T11:37:48"/>
          <d v="2017-02-16T16:31:19"/>
          <d v="2017-02-16T18:22:42"/>
          <d v="2017-02-14T15:26:00"/>
          <d v="2017-02-17T08:50:20"/>
          <d v="2017-02-17T16:12:12"/>
          <d v="2017-02-18T06:30:00"/>
          <d v="2017-02-18T12:49:43"/>
          <d v="2017-02-18T15:08:20"/>
          <d v="2017-02-18T16:38:00"/>
          <d v="2017-02-19T05:15:50"/>
          <d v="2017-02-19T06:35:06"/>
          <d v="2017-02-19T06:40:53"/>
          <d v="2017-02-19T07:13:20"/>
          <d v="2017-02-19T10:13:00"/>
          <d v="2017-02-19T13:35:57"/>
          <d v="2017-02-19T16:56:26"/>
          <d v="2017-02-19T18:45:00"/>
          <d v="2017-02-20T08:05:00"/>
          <d v="2017-02-20T10:00:46"/>
          <d v="2017-02-20T16:28:00"/>
          <d v="2017-02-21T08:20:00"/>
          <d v="2017-02-21T09:40:54"/>
          <d v="2017-02-21T17:49:29"/>
          <d v="2017-02-21T20:34:58"/>
          <d v="2017-02-21T12:25:00"/>
          <d v="2017-02-22T10:15:15"/>
          <d v="2017-02-22T19:27:24"/>
          <d v="2017-02-22T21:08:40"/>
          <d v="2017-02-22T21:22:19"/>
          <d v="2017-02-22T23:00:00"/>
          <d v="2017-02-23T04:41:31"/>
          <d v="2017-02-23T10:11:50"/>
          <d v="2017-02-23T16:44:15"/>
          <d v="2017-02-23T16:55:00"/>
          <d v="2017-02-24T21:56:19"/>
          <d v="2017-02-22T15:29:00"/>
          <d v="2017-02-27T04:51:58"/>
          <d v="2017-02-27T13:04:26"/>
          <d v="2017-02-27T18:47:23"/>
          <d v="2017-02-27T20:26:54"/>
          <d v="2017-02-28T06:31:46"/>
          <d v="2017-02-28T10:19:53"/>
          <d v="2017-02-28T14:05:56"/>
          <d v="2017-02-28T18:58:54"/>
          <d v="2017-03-01T00:38:42"/>
          <d v="2017-03-01T22:26:00"/>
          <d v="2017-03-02T06:25:00"/>
          <d v="2017-03-02T07:08:13"/>
          <d v="2017-03-02T15:25:00"/>
          <d v="2017-03-02T16:19:00"/>
          <d v="2017-03-02T16:43:00"/>
          <d v="2017-03-02T21:57:00"/>
          <d v="2017-03-03T16:32:54"/>
          <d v="2017-03-04T01:29:00"/>
          <d v="2017-03-04T10:00:00"/>
          <d v="2017-03-04T12:06:28"/>
          <d v="2017-03-04T12:55:00"/>
          <d v="2017-03-04T13:07:00"/>
          <d v="2017-03-04T20:00:00"/>
          <d v="2017-03-05T08:11:43"/>
          <d v="2017-03-05T08:19:27"/>
          <d v="2017-03-05T10:28:09"/>
          <d v="2017-03-05T13:47:00"/>
          <d v="2017-03-05T14:50:37"/>
          <d v="2017-03-05T15:41:35"/>
          <d v="2017-03-05T19:00:03"/>
          <d v="2017-03-05T19:00:58"/>
          <d v="2017-03-06T02:56:29"/>
          <d v="2017-03-06T09:29:00"/>
          <d v="2017-03-06T10:44:00"/>
          <d v="2017-03-06T14:01:02"/>
          <d v="2017-03-07T06:13:55"/>
          <d v="2017-03-07T11:20:28"/>
          <d v="2017-03-08T03:45:00"/>
          <d v="2017-03-08T06:35:00"/>
          <d v="2017-03-08T10:30:11"/>
          <d v="2017-03-08T10:53:43"/>
          <d v="2017-03-08T11:04:00"/>
          <d v="2017-03-08T14:34:25"/>
          <d v="2017-03-08T14:48:21"/>
          <d v="2017-03-09T09:28:58"/>
          <d v="2017-03-09T10:34:53"/>
          <d v="2017-03-09T13:30:00"/>
          <d v="2017-03-09T15:13:14"/>
          <d v="2017-03-09T15:48:00"/>
          <d v="2017-03-09T16:50:28"/>
          <d v="2017-03-09T17:33:47"/>
          <d v="2017-03-09T18:09:19"/>
          <d v="2017-03-09T22:42:00"/>
          <d v="2017-03-09T23:16:16"/>
          <d v="2017-03-10T12:26:51"/>
          <d v="2017-03-10T13:55:51"/>
          <d v="2017-03-10T20:00:59"/>
          <d v="2017-03-11T13:37:02"/>
          <d v="2017-03-11T19:35:22"/>
          <d v="2017-03-12T09:44:39"/>
          <d v="2017-03-12T11:00:00"/>
          <d v="2017-03-12T17:17:48"/>
          <d v="2017-03-12T18:05:00"/>
          <d v="2017-03-13T08:07:00"/>
          <d v="2017-03-13T14:52:12"/>
          <d v="2017-03-13T21:02:49"/>
          <d v="2017-03-11T07:17:00"/>
          <d v="2017-03-14T06:17:58"/>
          <d v="2017-03-14T08:43:40"/>
          <d v="2017-03-14T10:04:00"/>
          <d v="2017-03-14T17:44:00"/>
          <d v="2017-03-14T19:08:23"/>
          <d v="2017-03-14T19:26:32"/>
          <d v="2017-03-14T23:00:00"/>
          <d v="2017-01-30T19:53:00"/>
          <d v="2017-03-15T07:06:17"/>
          <d v="2017-03-15T09:48:12"/>
          <d v="2017-03-15T17:42:00"/>
          <d v="2017-03-15T18:57:02"/>
          <d v="2017-03-16T00:03:43"/>
          <d v="2017-03-16T07:43:00"/>
          <d v="2017-03-16T08:43:13"/>
          <d v="2017-03-16T11:30:49"/>
          <d v="2017-03-16T16:43:00"/>
          <d v="2017-03-16T12:29:16"/>
          <d v="2017-03-17T10:57:10"/>
          <d v="2017-03-17T11:16:00"/>
          <d v="2017-03-17T11:33:25"/>
          <d v="2017-03-17T11:39:35"/>
          <d v="2017-03-17T13:24:00"/>
          <d v="2017-03-17T17:24:00"/>
          <d v="2017-03-18T18:15:59"/>
          <d v="2017-03-19T06:35:00"/>
          <d v="2017-03-19T16:14:00"/>
          <d v="2017-03-17T15:43:00"/>
          <d v="2017-03-20T06:39:54"/>
          <d v="2017-03-20T07:33:08"/>
          <d v="2017-03-21T05:21:00"/>
          <d v="2017-03-21T07:55:00"/>
          <d v="2017-03-21T10:18:00"/>
          <d v="2017-03-21T18:00:59"/>
          <d v="2017-03-22T00:54:00"/>
          <d v="2017-03-22T07:10:00"/>
          <d v="2017-03-22T07:41:00"/>
          <d v="2017-03-22T17:52:38"/>
          <d v="2017-03-22T18:17:21"/>
          <d v="2017-03-22T20:52:29"/>
          <d v="2017-03-22T23:14:18"/>
          <d v="2017-03-23T19:43:26"/>
          <d v="2017-03-15T22:59:11"/>
          <d v="2017-03-24T10:12:00"/>
          <d v="2017-03-25T07:37:00"/>
          <d v="2017-03-25T09:59:45"/>
          <d v="2017-03-25T12:50:12"/>
          <d v="2017-03-25T15:42:49"/>
          <d v="2017-03-25T19:38:00"/>
          <d v="2017-03-26T04:32:00"/>
          <d v="2017-03-26T10:02:00"/>
          <d v="2017-03-26T12:00:00"/>
          <d v="2017-03-26T15:14:03"/>
          <d v="2017-03-26T17:30:40"/>
          <d v="2017-03-26T19:42:09"/>
          <d v="2017-03-27T08:56:46"/>
          <d v="2017-03-27T10:30:00"/>
          <d v="2017-03-27T15:49:10"/>
          <d v="2017-03-27T16:18:00"/>
          <d v="2017-03-12T10:08:30"/>
          <d v="2017-03-27T22:55:00"/>
          <d v="2017-03-28T04:08:00"/>
          <d v="2017-03-28T07:46:58"/>
          <d v="2017-03-28T10:28:17"/>
          <d v="2017-03-28T17:43:09"/>
          <d v="2017-03-28T18:56:06"/>
          <d v="2017-03-29T04:00:00"/>
          <d v="2017-03-29T09:40:00"/>
          <d v="2017-03-29T11:19:14"/>
          <d v="2017-03-29T14:09:00"/>
          <d v="2017-03-29T18:36:45"/>
          <d v="2017-03-29T20:20:00"/>
          <d v="2017-03-30T03:30:00"/>
          <d v="2017-03-30T07:25:00"/>
          <d v="2017-03-30T11:31:28"/>
          <d v="2017-03-30T11:37:57"/>
          <d v="2017-03-30T16:50:59"/>
          <d v="2017-03-30T19:55:00"/>
          <d v="2017-03-30T20:23:00"/>
          <d v="2017-03-31T06:19:58"/>
          <d v="2017-03-31T10:00:00"/>
          <d v="2017-03-31T10:16:30"/>
          <d v="2017-03-31T14:44:00"/>
          <d v="2017-03-31T19:30:00"/>
          <d v="2017-03-31T21:16:33"/>
          <d v="2017-04-01T11:22:51"/>
          <d v="2017-04-01T12:13:10"/>
          <d v="2017-04-01T18:34:00"/>
          <d v="2017-04-02T12:10:42"/>
          <d v="2017-04-02T16:21:39"/>
          <d v="2017-04-02T16:39:00"/>
          <d v="2017-04-03T05:59:08"/>
          <d v="2017-04-03T07:23:24"/>
          <d v="2017-04-03T13:18:00"/>
          <d v="2017-04-04T05:35:10"/>
          <d v="2017-04-04T06:15:00"/>
          <d v="2017-04-04T06:23:42"/>
          <d v="2017-04-04T08:26:27"/>
          <d v="2017-04-04T08:43:00"/>
          <d v="2017-04-04T09:00:18"/>
          <d v="2017-04-04T11:24:56"/>
          <d v="2017-04-04T13:15:10"/>
          <d v="2017-04-04T13:50:56"/>
          <d v="2017-04-04T14:11:12"/>
          <d v="2017-04-05T05:33:14"/>
          <d v="2017-04-05T07:00:53"/>
          <d v="2017-04-05T08:00:06"/>
          <d v="2017-04-05T19:01:15"/>
          <d v="2017-04-06T05:38:44"/>
          <d v="2017-04-06T09:56:12"/>
          <d v="2017-04-06T10:34:00"/>
          <d v="2017-04-06T11:36:00"/>
          <d v="2017-04-06T12:49:20"/>
          <d v="2017-04-06T18:25:00"/>
          <d v="2017-04-06T19:37:00"/>
          <d v="2017-04-07T02:47:36"/>
          <d v="2017-04-07T05:44:36"/>
          <d v="2017-04-07T07:18:00"/>
          <d v="2017-04-07T08:43:44"/>
          <d v="2017-04-07T09:44:45"/>
          <d v="2017-04-07T12:03:04"/>
          <d v="2017-04-07T12:28:49"/>
          <d v="2017-04-07T13:19:00"/>
          <d v="2017-04-07T16:42:00"/>
          <d v="2017-04-07T15:45:00"/>
          <d v="2017-04-08T23:07:29"/>
          <d v="2017-04-09T07:25:00"/>
          <d v="2017-04-09T15:03:00"/>
          <d v="2017-04-09T16:37:28"/>
          <d v="2017-04-09T20:10:46"/>
          <d v="2017-04-10T05:14:58"/>
          <d v="2017-04-10T07:30:00"/>
          <d v="2017-04-10T09:30:00"/>
          <d v="2017-04-10T09:34:27"/>
          <d v="2017-04-10T10:45:00"/>
          <d v="2017-04-10T12:49:08"/>
          <d v="2017-04-10T16:13:00"/>
          <d v="2017-04-10T16:30:58"/>
          <d v="2017-04-10T19:24:36"/>
          <d v="2017-04-11T04:30:00"/>
          <d v="2017-04-11T06:03:00"/>
          <d v="2017-04-11T06:28:00"/>
          <d v="2017-04-11T08:49:00"/>
          <d v="2017-04-11T09:53:41"/>
          <d v="2017-04-11T10:27:31"/>
          <d v="2017-04-11T11:38:02"/>
          <d v="2017-04-11T14:05:00"/>
          <d v="2017-04-11T16:22:18"/>
          <d v="2017-04-11T18:10:06"/>
          <d v="2017-04-11T20:26:00"/>
          <d v="2017-04-12T08:17:00"/>
          <d v="2017-04-12T13:33:00"/>
          <d v="2017-04-12T13:54:00"/>
          <d v="2017-04-12T10:00:00"/>
          <d v="2017-04-12T11:37:00"/>
          <d v="2017-04-12T15:29:00"/>
          <d v="2017-04-12T17:25:00"/>
          <d v="2017-04-12T19:10:00"/>
          <d v="2017-04-12T23:00:00"/>
          <d v="2017-04-13T20:14:29"/>
          <d v="2017-04-13T20:52:46"/>
          <d v="2017-04-13T21:30:00"/>
          <d v="2017-04-14T06:33:35"/>
          <d v="2017-04-14T07:57:00"/>
          <d v="2017-04-14T09:46:03"/>
          <d v="2017-04-14T20:19:22"/>
          <d v="2017-04-15T08:28:00"/>
          <d v="2017-04-15T08:35:22"/>
          <d v="2017-04-16T12:34:30"/>
          <d v="2017-04-16T15:29:33"/>
          <d v="2017-04-17T11:22:26"/>
          <d v="2017-04-17T13:40:00"/>
          <d v="2017-04-17T16:17:23"/>
          <d v="2017-04-17T22:50:00"/>
          <d v="2017-04-17T23:25:00"/>
          <d v="2017-04-10T13:00:00"/>
          <d v="2017-04-11T10:08:00"/>
          <d v="2017-04-11T13:20:00"/>
          <d v="2017-04-12T11:15:00"/>
          <d v="2017-04-18T10:25:19"/>
          <d v="2017-04-18T13:10:00"/>
          <d v="2017-04-18T14:08:41"/>
          <d v="2017-04-19T07:14:43"/>
          <d v="2017-04-19T09:17:28"/>
          <d v="2017-04-19T09:31:53"/>
          <d v="2017-04-19T12:05:31"/>
          <d v="2017-04-19T12:21:35"/>
          <d v="2017-04-19T12:42:00"/>
          <d v="2017-04-19T14:40:00"/>
          <d v="2017-04-19T17:26:58"/>
          <d v="2017-04-20T07:49:09"/>
          <d v="2017-04-20T11:40:15"/>
          <d v="2017-04-20T13:51:00"/>
          <d v="2017-04-20T14:41:14"/>
          <d v="2017-04-20T15:50:58"/>
          <d v="2017-04-20T21:23:08"/>
          <d v="2017-04-20T22:00:00"/>
          <d v="2017-04-21T06:09:58"/>
          <d v="2017-04-21T17:42:00"/>
          <d v="2017-04-21T18:03:48"/>
          <d v="2017-04-21T19:58:00"/>
          <d v="2017-04-21T22:32:11"/>
          <d v="2017-04-21T23:07:00"/>
          <d v="2017-04-22T13:24:27"/>
          <d v="2017-04-22T14:05:58"/>
          <d v="2017-04-23T13:44:00"/>
          <d v="2017-04-23T21:13:55"/>
          <d v="2017-04-23T23:25:00"/>
          <d v="2017-04-24T06:32:01"/>
          <d v="2017-04-24T06:45:00"/>
          <d v="2017-04-24T14:56:52"/>
          <d v="2017-04-24T19:22:19"/>
          <d v="2017-04-21T20:50:00"/>
          <d v="2017-04-25T08:34:57"/>
          <d v="2017-04-25T10:20:05"/>
          <d v="2017-04-25T12:40:17"/>
          <d v="2017-04-27T00:31:15"/>
          <d v="2017-04-27T06:32:16"/>
          <d v="2017-04-27T08:15:00"/>
          <d v="2017-04-27T22:52:43"/>
          <d v="2017-04-27T19:57:00"/>
          <d v="2017-04-28T06:41:38"/>
          <d v="2017-04-28T07:05:00"/>
          <d v="2017-04-28T12:47:26"/>
          <d v="2017-04-28T16:34:27"/>
          <d v="2017-04-28T21:40:34"/>
          <d v="2017-04-29T16:10:00"/>
          <d v="2017-04-29T16:22:02"/>
          <d v="2017-04-29T18:32:42"/>
          <d v="2017-04-30T16:41:06"/>
          <d v="2017-04-30T18:57:00"/>
          <d v="2017-04-30T19:37:44"/>
          <d v="2017-05-01T17:14:03"/>
          <d v="2017-05-02T09:21:06"/>
          <d v="2017-05-02T09:58:07"/>
          <d v="2017-05-02T18:13:00"/>
          <d v="2017-05-03T09:20:00"/>
          <d v="2017-05-03T10:39:57"/>
          <d v="2017-05-03T11:48:00"/>
          <d v="2017-05-03T15:52:32"/>
          <d v="2017-05-03T18:23:48"/>
          <d v="2017-05-04T06:33:00"/>
          <d v="2017-05-04T07:27:44"/>
          <d v="2017-05-04T09:22:15"/>
          <d v="2017-05-04T10:10:00"/>
          <d v="2017-05-04T11:49:32"/>
          <d v="2017-05-04T15:50:55"/>
          <d v="2017-05-04T16:30:04"/>
          <d v="2017-05-04T17:04:39"/>
          <d v="2017-05-04T20:01:00"/>
          <d v="2017-05-05T05:45:00"/>
          <d v="2017-05-05T06:16:32"/>
          <d v="2017-05-05T14:27:40"/>
          <d v="2017-05-05T16:22:00"/>
          <d v="2017-05-05T17:01:20"/>
          <d v="2017-05-05T20:50:00"/>
          <d v="2017-05-05T21:47:11"/>
          <d v="2017-05-07T02:40:00"/>
          <d v="2017-05-07T18:34:00"/>
          <d v="2017-05-08T18:35:18"/>
          <d v="2017-05-08T18:45:16"/>
          <d v="2017-05-09T16:03:34"/>
          <d v="2017-05-10T07:41:39"/>
          <d v="2017-05-10T09:45:03"/>
          <d v="2017-05-10T18:31:00"/>
          <d v="2017-05-10T19:15:57"/>
          <d v="2017-05-10T20:23:24"/>
          <d v="2017-05-11T02:23:00"/>
          <d v="2017-05-11T06:07:00"/>
          <d v="2017-05-11T19:17:15"/>
          <d v="2017-05-11T20:26:00"/>
          <d v="2017-05-12T14:37:00"/>
          <d v="2017-05-12T19:48:04"/>
          <d v="2017-05-12T19:52:06"/>
          <d v="2017-05-13T07:15:00"/>
          <d v="2017-05-13T11:55:00"/>
          <d v="2017-05-13T19:16:55"/>
          <d v="2017-05-14T09:14:28"/>
          <d v="2017-05-14T12:27:02"/>
          <d v="2017-05-14T12:32:47"/>
          <d v="2017-05-14T14:15:50"/>
          <d v="2017-05-14T18:03:24"/>
          <d v="2017-05-14T19:12:14"/>
          <d v="2017-05-14T21:20:58"/>
          <d v="2017-05-15T10:41:14"/>
          <d v="2017-05-15T12:12:22"/>
          <d v="2017-05-15T18:05:00"/>
          <d v="2017-05-15T18:18:47"/>
          <d v="2017-05-15T18:22:00"/>
          <d v="2017-05-15T21:32:43"/>
          <d v="2017-05-15T23:30:00"/>
          <d v="2017-05-15T23:45:32"/>
          <d v="2017-05-16T00:02:54"/>
          <d v="2017-05-16T00:22:43"/>
          <d v="2017-05-16T14:40:00"/>
          <d v="2017-05-16T15:05:00"/>
          <d v="2017-05-16T17:08:00"/>
          <d v="2017-05-16T18:39:54"/>
          <d v="2017-05-17T06:53:49"/>
          <d v="2017-05-17T07:45:00"/>
          <d v="2017-05-17T12:23:05"/>
          <d v="2017-05-17T12:39:15"/>
          <d v="2017-05-17T13:50:00"/>
          <d v="2017-05-17T17:30:30"/>
          <d v="2017-05-17T19:25:50"/>
          <d v="2017-05-17T20:17:48"/>
          <d v="2017-05-18T07:06:00"/>
          <d v="2017-05-18T07:48:00"/>
          <d v="2017-05-18T09:08:00"/>
          <d v="2017-05-18T15:53:00"/>
          <d v="2017-05-18T17:45:38"/>
          <d v="2017-05-18T19:26:40"/>
          <d v="2017-05-19T04:50:00"/>
          <d v="2017-05-19T05:39:00"/>
          <d v="2017-05-19T07:59:15"/>
          <d v="2017-05-19T08:00:12"/>
          <d v="2017-05-19T12:50:00"/>
          <d v="2017-05-19T15:54:58"/>
          <d v="2017-05-19T18:05:23"/>
          <d v="2017-05-19T19:15:00"/>
          <d v="2017-05-19T21:15:00"/>
          <d v="2017-05-20T14:50:00"/>
          <d v="2017-05-20T20:25:00"/>
          <d v="2017-05-21T05:30:00"/>
          <d v="2017-05-21T16:33:04"/>
          <d v="2017-05-19T18:09:00"/>
          <d v="2017-05-22T07:00:28"/>
          <d v="2017-05-22T14:35:00"/>
          <d v="2017-05-22T14:45:00"/>
          <d v="2017-05-22T14:45:06"/>
          <d v="2017-05-22T14:57:15"/>
          <d v="2017-05-22T15:35:28"/>
          <d v="2017-05-22T17:57:17"/>
          <d v="2017-05-22T18:01:13"/>
          <d v="2017-05-22T18:13:40"/>
          <d v="2017-05-22T19:52:00"/>
          <d v="2017-05-20T18:53:00"/>
          <d v="2017-05-23T07:21:28"/>
          <d v="2017-05-23T12:45:00"/>
          <d v="2017-05-23T20:05:21"/>
          <d v="2017-05-24T10:55:35"/>
          <d v="2017-05-25T07:13:58"/>
          <d v="2017-05-25T10:29:02"/>
          <d v="2017-05-25T15:06:00"/>
          <d v="2017-05-26T09:09:26"/>
          <d v="2017-05-26T10:18:25"/>
          <d v="2017-05-26T10:33:00"/>
          <d v="2017-05-26T11:29:00"/>
          <d v="2017-05-26T16:25:00"/>
          <d v="2017-05-26T18:27:58"/>
          <d v="2017-05-26T19:31:20"/>
          <d v="2017-05-27T11:49:00"/>
          <d v="2017-05-27T17:50:51"/>
          <d v="2017-05-27T18:13:26"/>
          <d v="2017-05-27T19:39:29"/>
          <d v="2017-05-28T08:07:55"/>
          <d v="2017-05-28T08:45:34"/>
          <d v="2017-05-28T08:55:36"/>
          <d v="2017-05-28T10:58:13"/>
          <d v="2017-05-28T11:45:10"/>
          <d v="2017-05-28T18:15:00"/>
          <d v="2017-05-28T18:33:00"/>
          <d v="2017-05-28T19:05:00"/>
          <d v="2017-05-29T02:07:32"/>
          <d v="2017-05-29T08:04:00"/>
          <d v="2017-05-29T20:26:05"/>
          <d v="2017-05-29T21:19:45"/>
          <d v="2017-05-29T21:58:49"/>
          <d v="2017-05-30T10:50:00"/>
          <d v="2017-05-30T11:04:28"/>
          <d v="2017-05-30T14:10:00"/>
          <d v="2017-05-30T14:35:00"/>
          <d v="2017-05-30T17:10:00"/>
          <d v="2017-05-30T17:33:00"/>
          <d v="2017-05-30T17:45:00"/>
          <d v="2017-05-30T18:54:55"/>
          <d v="2017-05-30T19:23:44"/>
          <d v="2017-05-30T20:01:45"/>
          <d v="2017-05-30T21:28:00"/>
          <d v="2017-05-31T12:25:00"/>
          <d v="2017-05-31T14:06:58"/>
          <d v="2017-05-31T14:37:34"/>
          <d v="2017-05-31T16:01:13"/>
          <d v="2017-05-31T17:36:00"/>
          <d v="2017-05-31T20:27:11"/>
          <d v="2017-05-31T22:46:51"/>
          <d v="2017-06-01T00:01:00"/>
          <d v="2017-06-01T06:12:00"/>
          <d v="2017-06-01T13:02:27"/>
          <d v="2017-06-01T17:16:20"/>
          <d v="2017-06-01T19:58:19"/>
          <d v="2017-06-02T00:05:44"/>
          <d v="2017-06-02T17:50:00"/>
          <d v="2017-06-02T22:01:20"/>
          <d v="2017-06-03T11:33:01"/>
          <d v="2017-06-03T12:20:58"/>
          <d v="2017-06-03T14:02:34"/>
          <d v="2017-06-03T15:44:55"/>
          <d v="2017-06-03T19:21:13"/>
          <d v="2017-06-03T20:07:58"/>
          <d v="2017-06-03T21:59:45"/>
          <d v="2017-06-04T07:21:58"/>
          <d v="2017-06-04T13:52:00"/>
          <d v="2017-06-04T14:13:47"/>
          <d v="2017-06-04T18:20:17"/>
          <d v="2017-06-04T21:51:07"/>
          <d v="2017-06-05T05:40:00"/>
          <d v="2017-06-05T18:40:00"/>
          <d v="2017-06-06T04:39:00"/>
          <d v="2017-06-06T11:00:00"/>
          <d v="2017-06-06T13:05:58"/>
          <d v="2017-06-06T15:49:57"/>
          <d v="2017-06-06T18:00:00"/>
          <d v="2017-06-06T18:11:00"/>
          <d v="2017-06-06T19:41:58"/>
          <d v="2017-06-07T06:52:00"/>
          <d v="2017-06-07T10:50:00"/>
          <d v="2017-06-07T11:47:57"/>
          <d v="2017-06-07T13:31:58"/>
          <d v="2017-06-07T15:35:00"/>
          <d v="2017-06-07T18:21:10"/>
          <d v="2017-06-07T19:25:00"/>
          <d v="2017-06-07T20:00:00"/>
          <d v="2017-06-07T22:51:53"/>
          <d v="2017-04-06T14:14:00"/>
          <d v="2017-06-08T05:00:00"/>
          <d v="2017-06-08T12:01:43"/>
          <d v="2017-06-08T12:25:24"/>
          <d v="2017-06-08T13:10:50"/>
          <d v="2017-06-08T13:37:58"/>
          <d v="2017-06-08T17:59:00"/>
          <d v="2017-06-09T05:14:17"/>
          <d v="2017-06-09T07:58:00"/>
          <d v="2017-06-09T10:58:39"/>
          <d v="2017-06-09T18:45:00"/>
          <d v="2017-06-09T22:31:00"/>
          <d v="2017-06-11T13:16:31"/>
          <d v="2017-06-11T15:45:53"/>
          <d v="2017-06-11T16:08:06"/>
          <d v="2017-06-12T01:28:00"/>
          <d v="2017-06-12T03:45:00"/>
          <d v="2017-06-12T05:31:00"/>
          <d v="2017-06-12T07:20:04"/>
          <d v="2017-06-12T07:50:00"/>
          <d v="2017-06-12T08:20:14"/>
          <d v="2017-06-12T09:44:17"/>
          <d v="2017-06-12T09:59:51"/>
          <d v="2017-06-12T10:50:00"/>
          <d v="2017-06-12T11:02:00"/>
          <d v="2017-06-12T17:02:00"/>
          <d v="2017-06-12T19:54:01"/>
          <d v="2017-06-12T22:09:56"/>
          <d v="2017-06-13T05:23:41"/>
          <d v="2017-06-13T06:08:58"/>
          <d v="2017-06-13T11:46:50"/>
          <d v="2017-06-13T12:00:00"/>
          <d v="2017-06-13T14:28:47"/>
          <d v="2017-06-13T21:57:07"/>
          <d v="2017-06-14T05:16:52"/>
          <d v="2017-06-14T05:40:24"/>
          <d v="2017-06-14T07:45:00"/>
          <d v="2017-06-14T10:42:00"/>
          <d v="2017-06-14T10:50:30"/>
          <d v="2017-06-14T16:25:58"/>
          <d v="2017-06-14T17:21:28"/>
          <d v="2017-06-14T18:23:30"/>
          <d v="2017-06-14T20:43:34"/>
          <d v="2017-06-14T18:06:00"/>
          <d v="2017-06-14T23:55:00"/>
          <d v="2017-06-14T23:54:00"/>
          <d v="2017-06-15T00:12:09"/>
          <d v="2017-06-15T00:31:30"/>
          <d v="2017-06-15T08:28:02"/>
          <d v="2017-06-15T11:34:00"/>
          <d v="2017-06-15T13:39:09"/>
          <d v="2017-06-15T16:06:58"/>
          <d v="2017-06-15T23:16:23"/>
          <d v="2017-06-15T23:54:44"/>
          <d v="2017-06-15T00:12:00"/>
          <d v="2017-06-15T00:31:00"/>
          <d v="2017-06-15T08:28:00"/>
          <d v="2017-06-15T13:39:00"/>
          <d v="2017-06-15T16:06:00"/>
          <d v="2017-06-15T23:16:00"/>
          <d v="2017-06-15T23:54:00"/>
          <d v="2017-06-16T05:00:27"/>
          <d v="2017-06-16T05:14:58"/>
          <d v="2017-06-16T10:37:35"/>
          <d v="2017-06-16T11:00:00"/>
          <d v="2017-06-16T11:58:48"/>
          <d v="2017-06-16T15:50:00"/>
          <d v="2017-06-16T19:56:50"/>
          <d v="2017-06-17T06:36:17"/>
          <d v="2017-06-17T07:55:00"/>
          <d v="2017-06-17T15:01:13"/>
          <d v="2017-06-18T16:28:34"/>
          <d v="2017-06-18T18:18:00"/>
          <d v="2017-06-19T05:03:00"/>
          <d v="2017-06-19T07:45:00"/>
          <d v="2017-06-19T09:03:43"/>
          <d v="2017-06-19T10:15:58"/>
          <d v="2017-06-19T10:34:59"/>
          <d v="2017-06-19T14:05:28"/>
          <d v="2017-06-19T14:38:41"/>
          <d v="2017-06-19T15:15:48"/>
          <d v="2017-06-19T18:26:03"/>
          <d v="2017-06-19T20:18:12"/>
          <d v="2017-06-19T20:23:50"/>
          <d v="2017-06-19T20:54:00"/>
          <d v="2017-06-19T21:05:00"/>
          <d v="2017-06-19T22:21:16"/>
          <d v="2017-06-20T07:20:00"/>
          <d v="2017-06-20T15:30:00"/>
          <d v="2017-06-20T17:50:29"/>
          <d v="2017-06-20T19:32:38"/>
          <d v="2017-06-20T20:21:51"/>
          <d v="2017-06-15T18:09:00"/>
          <d v="2017-06-19T19:11:00"/>
          <d v="2017-06-21T06:05:46"/>
          <d v="2017-06-21T06:52:50"/>
          <d v="2017-06-21T07:17:20"/>
          <d v="2017-06-21T10:30:00"/>
          <d v="2017-06-21T11:47:29"/>
          <d v="2017-06-21T13:58:00"/>
          <d v="2017-06-21T14:57:24"/>
          <d v="2017-06-21T17:18:00"/>
          <d v="2017-06-21T17:27:09"/>
          <d v="2017-06-21T18:29:47"/>
          <d v="2017-06-21T23:39:21"/>
          <d v="2017-06-21T13:15:00"/>
          <d v="2017-03-22T20:27:00"/>
          <d v="2017-06-22T08:30:00"/>
          <d v="2017-06-22T10:38:43"/>
          <d v="2017-06-22T10:40:40"/>
          <d v="2017-06-22T13:56:50"/>
          <d v="2017-06-22T14:01:26"/>
          <d v="2017-06-22T20:10:00"/>
          <d v="2017-06-22T20:36:54"/>
          <d v="2017-06-22T21:20:47"/>
          <d v="2017-06-23T03:09:47"/>
          <d v="2017-06-23T10:25:00"/>
          <d v="2017-06-23T12:31:33"/>
          <d v="2017-06-23T16:25:31"/>
          <d v="2017-06-23T18:42:35"/>
          <d v="2017-06-24T06:25:00"/>
          <d v="2017-06-24T11:20:00"/>
          <d v="2017-06-25T01:48:59"/>
          <d v="2017-06-25T09:23:00"/>
          <d v="2017-06-25T11:04:00"/>
          <d v="2017-06-25T18:00:00"/>
          <d v="2017-06-25T21:54:00"/>
          <d v="2017-06-26T02:25:00"/>
          <d v="2017-06-26T04:48:00"/>
          <d v="2017-06-26T05:15:58"/>
          <d v="2017-06-26T06:52:23"/>
          <d v="2017-06-26T07:00:00"/>
          <d v="2017-06-26T08:38:31"/>
          <d v="2017-06-26T09:40:00"/>
          <d v="2017-06-26T19:02:50"/>
          <d v="2017-06-26T19:30:59"/>
          <d v="2017-06-26T20:51:00"/>
          <d v="2017-06-27T09:03:00"/>
          <d v="2017-06-27T11:16:00"/>
          <d v="2017-06-27T17:11:00"/>
          <d v="2017-06-27T19:50:00"/>
          <d v="2017-06-27T21:48:27"/>
          <d v="2017-06-27T22:10:00"/>
          <d v="2017-06-27T23:57:01"/>
          <d v="2017-06-27T15:25:00"/>
          <d v="2017-06-28T03:22:00"/>
          <d v="2017-06-28T06:35:19"/>
          <d v="2017-06-28T07:25:00"/>
          <d v="2017-06-28T12:00:00"/>
          <d v="2017-06-28T13:18:34"/>
          <d v="2017-06-28T15:05:00"/>
          <d v="2017-06-28T16:30:00"/>
          <d v="2017-06-28T19:32:54"/>
          <d v="2017-06-28T17:58:00"/>
          <d v="2017-06-28T23:20:00"/>
          <d v="2017-06-29T00:54:00"/>
          <d v="2017-06-29T02:14:00"/>
          <d v="2017-06-29T03:08:04"/>
          <d v="2017-06-29T07:02:00"/>
          <d v="2017-06-29T12:00:00"/>
          <d v="2017-06-29T13:09:27"/>
          <d v="2017-06-29T15:27:58"/>
          <d v="2017-06-29T17:33:13"/>
          <d v="2017-06-29T17:43:08"/>
          <d v="2017-06-29T18:03:17"/>
          <d v="2017-06-29T19:17:00"/>
          <d v="2017-06-29T20:10:00"/>
          <d v="2017-06-29T01:30:00"/>
          <d v="2017-06-30T01:33:03"/>
          <d v="2017-06-30T09:09:05"/>
          <d v="2017-06-30T10:32:15"/>
          <d v="2017-06-30T16:32:00"/>
          <d v="2017-06-30T18:48:26"/>
          <d v="2017-06-30T23:18:56"/>
          <d v="2017-07-01T00:01:00"/>
          <d v="2017-07-01T00:14:00"/>
          <d v="2017-07-01T08:07:38"/>
          <d v="2017-07-01T10:10:34"/>
          <d v="2017-07-01T12:39:16"/>
          <d v="2017-07-01T13:24:24"/>
          <d v="2017-07-02T08:51:23"/>
          <d v="2017-07-02T20:44:00"/>
          <d v="2017-07-03T09:21:28"/>
          <d v="2017-07-03T10:40:28"/>
          <d v="2017-07-03T20:00:00"/>
          <d v="2017-07-04T02:20:00"/>
          <d v="2017-07-04T02:50:11"/>
          <d v="2017-07-04T07:14:58"/>
          <d v="2017-07-04T07:48:28"/>
          <d v="2017-07-04T08:28:15"/>
          <d v="2017-07-04T14:23:58"/>
          <d v="2017-07-04T16:21:30"/>
          <d v="2017-07-04T18:47:00"/>
          <d v="2017-07-04T19:20:00"/>
          <d v="2017-07-04T20:00:00"/>
          <d v="2017-07-05T00:01:00"/>
          <d v="2017-07-05T00:38:00"/>
          <d v="2017-07-05T03:18:03"/>
          <d v="2017-07-05T04:57:00"/>
          <d v="2017-07-05T06:20:00"/>
          <d v="2017-07-05T07:28:00"/>
          <d v="2017-07-05T08:46:00"/>
          <d v="2017-07-05T09:06:24"/>
          <d v="2017-07-05T13:43:00"/>
          <d v="2017-07-05T13:48:06"/>
          <d v="2017-07-05T17:19:08"/>
          <d v="2017-07-05T21:16:41"/>
          <d v="2017-07-06T01:54:13"/>
          <d v="2017-07-06T07:11:02"/>
          <d v="2017-07-06T10:10:00"/>
          <d v="2017-07-06T10:55:00"/>
          <d v="2017-07-06T12:02:00"/>
          <d v="2017-07-06T18:49:57"/>
          <d v="2017-07-07T01:05:17"/>
          <d v="2017-07-07T10:27:44"/>
          <d v="2017-07-07T15:43:47"/>
          <d v="2017-07-07T17:05:16"/>
          <d v="2017-07-07T18:05:16"/>
          <d v="2017-07-07T18:42:00"/>
          <d v="2017-07-07T21:13:50"/>
          <d v="2017-07-08T07:39:00"/>
          <d v="2017-07-08T07:50:00"/>
          <d v="2017-07-08T10:47:56"/>
          <d v="2017-07-08T17:52:53"/>
          <d v="2017-07-09T02:35:00"/>
          <d v="2017-07-09T03:35:00"/>
          <d v="2017-07-09T06:37:00"/>
          <d v="2017-07-09T10:10:00"/>
          <d v="2017-07-09T10:27:00"/>
          <d v="2017-07-09T11:05:58"/>
          <d v="2017-07-09T18:26:37"/>
          <d v="2017-07-09T18:27:18"/>
          <d v="2017-07-10T06:31:18"/>
          <d v="2017-07-10T09:20:12"/>
          <d v="2017-07-10T09:56:10"/>
          <d v="2017-07-10T12:31:51"/>
          <d v="2017-07-10T16:35:08"/>
          <d v="2017-07-10T17:00:00"/>
          <d v="2017-07-10T17:37:31"/>
          <d v="2017-07-11T04:45:00"/>
          <d v="2017-07-11T07:50:00"/>
          <d v="2017-07-11T08:06:00"/>
          <d v="2017-07-11T08:40:00"/>
          <d v="2017-07-11T10:57:05"/>
          <d v="2017-07-11T15:14:00"/>
          <d v="2017-07-11T16:39:00"/>
          <d v="2017-07-11T20:47:00"/>
          <d v="2017-07-12T05:10:00"/>
          <d v="2017-07-12T07:00:00"/>
          <d v="2017-07-12T10:07:00"/>
          <d v="2017-07-12T19:32:00"/>
          <d v="2017-07-12T22:30:00"/>
          <d v="2017-07-13T04:08:57"/>
          <d v="2017-07-13T11:10:48"/>
          <d v="2017-07-13T17:46:58"/>
          <d v="2017-07-13T22:28:54"/>
          <d v="2017-07-14T09:06:58"/>
          <d v="2017-07-14T12:53:48"/>
          <d v="2017-07-14T19:40:45"/>
          <d v="2017-07-15T02:21:00"/>
          <d v="2017-07-15T14:43:00"/>
          <d v="2017-07-15T17:02:31"/>
          <d v="2017-07-15T17:57:25"/>
          <d v="2017-07-16T12:26:49"/>
          <d v="2017-07-16T18:02:18"/>
          <d v="2017-07-16T17:59:00"/>
          <d v="2017-07-11T17:52:00"/>
          <d v="2017-07-17T12:53:08"/>
          <d v="2017-07-17T14:29:17"/>
          <d v="2017-07-17T16:22:18"/>
          <d v="2017-07-17T20:51:58"/>
          <d v="2017-07-18T05:11:41"/>
          <d v="2017-07-18T10:20:28"/>
          <d v="2017-07-18T17:05:16"/>
          <d v="2017-07-18T18:35:33"/>
          <d v="2017-07-18T19:21:39"/>
          <d v="2017-07-18T19:43:07"/>
          <d v="2017-07-18T21:10:00"/>
          <d v="2017-07-19T06:53:28"/>
          <d v="2017-07-19T09:00:00"/>
          <d v="2017-07-19T09:00:32"/>
          <d v="2017-07-19T11:02:51"/>
          <d v="2017-07-19T16:32:08"/>
          <d v="2017-07-19T16:57:29"/>
          <d v="2017-07-19T17:55:00"/>
          <d v="2017-07-19T20:02:00"/>
          <d v="2017-07-19T22:55:22"/>
          <d v="2017-07-20T05:33:24"/>
          <d v="2017-07-20T06:05:58"/>
          <d v="2017-07-20T07:53:49"/>
          <d v="2017-07-20T08:44:33"/>
          <d v="2017-07-20T09:02:07"/>
          <d v="2017-07-20T10:58:00"/>
          <d v="2017-07-20T11:43:30"/>
          <d v="2017-07-20T13:19:00"/>
          <d v="2017-07-20T19:08:00"/>
          <d v="2017-07-20T21:47:00"/>
          <d v="2017-07-21T06:48:33"/>
          <d v="2017-07-21T12:18:52"/>
          <d v="2017-07-21T13:53:00"/>
          <d v="2017-07-21T19:45:45"/>
          <d v="2017-07-21T23:15:24"/>
          <d v="2017-07-21T23:37:21"/>
          <d v="2017-07-22T08:15:00"/>
          <d v="2017-07-22T09:02:00"/>
          <d v="2017-07-22T19:49:00"/>
          <d v="2017-07-22T20:24:00"/>
          <d v="2017-07-23T11:52:16"/>
          <d v="2017-07-23T17:13:58"/>
          <d v="2017-07-23T18:00:00"/>
          <d v="2017-07-23T18:54:16"/>
          <d v="2017-07-23T20:51:33"/>
          <d v="2017-07-25T14:08:56"/>
          <d v="2017-07-25T17:50:00"/>
          <d v="2017-07-25T21:29:00"/>
          <d v="2017-07-26T06:18:00"/>
          <d v="2017-07-26T07:51:00"/>
          <d v="2017-07-26T10:13:00"/>
          <d v="2017-07-26T09:59:00"/>
          <d v="2017-07-26T11:20:00"/>
          <d v="2017-07-26T11:52:00"/>
          <d v="2017-07-27T05:31:50"/>
          <d v="2017-07-27T05:36:09"/>
          <d v="2017-07-27T06:34:11"/>
          <d v="2017-07-27T09:26:06"/>
          <d v="2017-07-27T10:09:17"/>
          <d v="2017-07-27T15:55:06"/>
          <d v="2017-07-27T19:27:31"/>
          <d v="2017-07-28T07:41:00"/>
          <d v="2017-07-28T08:05:48"/>
          <d v="2017-07-28T09:19:36"/>
          <d v="2017-07-28T13:03:40"/>
          <d v="2017-07-28T15:50:40"/>
          <d v="2017-07-28T21:44:28"/>
          <d v="2017-07-29T08:08:00"/>
          <d v="2017-07-29T11:03:00"/>
          <d v="2017-07-29T15:58:23"/>
          <d v="2017-07-29T19:09:19"/>
          <d v="2017-07-29T19:23:00"/>
          <d v="2017-07-29T22:20:45"/>
          <d v="2017-07-30T14:23:09"/>
          <d v="2017-07-30T19:36:52"/>
          <d v="2017-07-28T09:19:00"/>
          <d v="2017-07-31T08:15:58"/>
          <d v="2017-08-01T03:39:03"/>
          <d v="2017-08-01T08:56:51"/>
          <d v="2017-08-01T10:45:00"/>
          <d v="2017-08-01T14:37:30"/>
          <d v="2017-07-31T23:44:00"/>
          <d v="2017-04-24T20:50:00"/>
          <d v="2017-08-01T08:57:00"/>
          <d v="2017-08-02T08:30:00"/>
          <d v="2017-08-02T10:46:57"/>
          <d v="2017-08-02T14:45:10"/>
          <d v="2017-08-02T15:45:00"/>
          <d v="2017-08-02T16:51:33"/>
          <d v="2017-08-02T17:29:12"/>
          <d v="2017-08-03T06:03:52"/>
          <d v="2017-08-03T07:06:29"/>
          <d v="2017-08-03T07:52:25"/>
          <d v="2017-08-03T08:39:00"/>
          <d v="2017-08-03T10:20:34"/>
          <d v="2017-08-03T10:31:06"/>
          <d v="2017-08-03T12:17:00"/>
          <d v="2017-08-03T13:19:00"/>
          <d v="2017-08-03T14:50:17"/>
          <d v="2017-08-03T17:40:00"/>
          <d v="2017-08-03T20:03:10"/>
          <d v="2017-08-04T07:07:58"/>
          <d v="2017-08-04T11:35:24"/>
          <d v="2017-08-04T18:44:48"/>
          <d v="2017-08-04T18:58:05"/>
          <d v="2017-08-05T04:37:08"/>
          <d v="2017-08-05T19:11:31"/>
          <d v="2017-08-06T13:11:00"/>
          <d v="2017-08-06T14:16:49"/>
          <d v="2017-08-07T14:17:35"/>
          <d v="2017-08-07T15:15:00"/>
          <d v="2017-08-07T16:45:00"/>
          <d v="2017-08-07T17:00:00"/>
          <d v="2017-08-07T23:53:00"/>
          <d v="2017-08-08T05:42:36"/>
          <d v="2017-08-08T06:15:00"/>
          <d v="2017-08-08T06:20:48"/>
          <d v="2017-08-08T06:31:23"/>
          <d v="2017-08-09T08:38:46"/>
          <d v="2017-08-09T08:41:11"/>
          <d v="2017-08-09T09:09:10"/>
          <d v="2017-08-09T11:23:12"/>
          <d v="2017-08-09T15:55:00"/>
          <d v="2017-08-09T16:34:16"/>
          <d v="2017-08-09T22:00:00"/>
          <d v="2017-08-10T00:12:15"/>
          <d v="2017-08-10T12:00:00"/>
          <d v="2017-08-10T16:54:14"/>
          <d v="2017-08-11T06:57:13"/>
          <d v="2017-08-11T16:17:00"/>
          <d v="2017-08-11T18:18:00"/>
          <d v="2017-08-12T14:40:00"/>
          <d v="2017-08-12T19:10:00"/>
          <d v="2017-08-12T22:25:00"/>
          <d v="2017-08-13T14:20:00"/>
          <d v="2017-08-13T20:33:57"/>
          <d v="2017-08-13T20:36:02"/>
          <d v="2017-08-13T20:35:00"/>
          <d v="2017-08-14T13:11:11"/>
          <d v="2017-08-14T13:53:24"/>
          <d v="2017-08-14T16:56:31"/>
          <d v="2017-08-14T18:14:17"/>
          <d v="2017-08-14T20:08:00"/>
          <d v="2017-08-15T16:39:54"/>
          <d v="2017-08-16T06:59:00"/>
          <d v="2017-08-16T07:49:09"/>
          <d v="2017-08-16T10:28:00"/>
          <d v="2017-08-16T12:10:00"/>
          <d v="2017-08-16T16:12:43"/>
          <d v="2017-08-16T21:54:09"/>
          <d v="2017-08-16T23:57:06"/>
          <d v="2017-08-17T10:08:36"/>
          <d v="2017-08-17T13:30:00"/>
          <d v="2017-08-17T15:38:00"/>
          <d v="2017-08-17T16:23:00"/>
          <d v="2017-08-17T18:18:00"/>
          <d v="2017-08-17T17:24:03"/>
          <d v="2017-08-17T19:55:00"/>
          <d v="2017-08-17T21:54:51"/>
          <d v="2017-08-18T08:24:00"/>
          <d v="2017-08-18T15:19:58"/>
          <d v="2017-08-18T16:18:03"/>
          <d v="2017-08-18T19:11:28"/>
          <d v="2017-08-18T22:50:16"/>
          <d v="2017-08-19T04:19:00"/>
          <d v="2017-08-19T19:47:43"/>
          <d v="2017-08-20T09:53:36"/>
          <d v="2017-08-20T17:09:25"/>
          <d v="2017-08-21T10:37:12"/>
          <d v="2017-08-21T13:53:31"/>
          <d v="2017-08-22T16:43:12"/>
          <d v="2017-08-22T18:10:00"/>
          <d v="2017-08-22T19:20:00"/>
          <d v="2017-08-23T06:35:00"/>
          <d v="2017-08-23T09:16:06"/>
          <d v="2017-08-23T09:45:51"/>
          <d v="2017-08-23T16:23:49"/>
          <d v="2017-08-23T10:17:00"/>
          <d v="2017-08-23T18:19:52"/>
          <d v="2017-08-24T09:07:00"/>
          <d v="2017-08-24T12:54:00"/>
          <d v="2017-08-24T14:57:49"/>
          <d v="2017-08-24T17:22:42"/>
          <d v="2017-08-25T11:48:00"/>
          <d v="2017-08-25T19:25:29"/>
          <d v="2017-08-26T01:44:12"/>
          <d v="2017-08-26T02:06:18"/>
          <d v="2017-08-26T13:30:00"/>
          <d v="2017-08-26T15:06:22"/>
          <d v="2017-08-26T17:45:30"/>
          <d v="2017-08-27T00:32:49"/>
          <d v="2017-08-27T17:38:00"/>
          <d v="2017-08-27T22:04:38"/>
          <d v="2017-08-28T08:25:58"/>
          <d v="2017-08-28T17:51:17"/>
          <d v="2017-08-28T18:14:20"/>
          <d v="2017-08-29T06:47:00"/>
          <d v="2017-08-29T06:47:28"/>
          <d v="2017-08-29T13:10:00"/>
          <d v="2017-08-29T13:56:14"/>
          <d v="2017-08-29T15:20:26"/>
          <d v="2017-08-29T17:17:00"/>
          <d v="2017-08-29T17:20:00"/>
          <d v="2017-08-30T05:32:58"/>
          <d v="2017-08-30T11:02:00"/>
          <d v="2017-08-30T12:21:23"/>
          <d v="2017-08-30T15:20:00"/>
          <d v="2017-08-30T18:16:28"/>
          <d v="2017-08-31T06:25:00"/>
          <d v="2017-08-31T06:55:00"/>
          <d v="2017-08-31T07:43:00"/>
          <d v="2017-08-31T11:15:00"/>
          <d v="2017-09-01T05:10:00"/>
          <d v="2017-09-01T09:55:00"/>
          <d v="2017-09-01T12:31:12"/>
          <d v="2017-09-01T13:01:00"/>
          <d v="2017-09-01T19:35:58"/>
          <d v="2017-09-01T21:19:37"/>
          <d v="2017-09-02T12:37:00"/>
          <d v="2017-09-02T15:17:01"/>
          <d v="2017-09-02T19:47:00"/>
          <d v="2017-09-03T06:03:00"/>
          <d v="2017-09-03T08:08:44"/>
          <d v="2017-09-03T10:47:00"/>
          <d v="2017-09-03T15:10:00"/>
          <d v="2017-09-02T19:30:00"/>
          <d v="2017-09-04T10:33:00"/>
          <d v="2017-09-04T15:26:49"/>
          <d v="2017-09-05T08:47:00"/>
          <d v="2017-09-05T15:45:00"/>
          <d v="2017-09-05T17:31:58"/>
          <d v="2017-09-05T23:55:28"/>
          <d v="2017-09-06T07:56:00"/>
          <d v="2017-09-06T08:00:40"/>
          <d v="2017-09-06T14:13:51"/>
          <d v="2017-09-06T00:00:00"/>
          <d v="2017-09-06T18:03:46"/>
          <d v="2017-09-06T20:10: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7870372" createdVersion="4" refreshedVersion="4" minRefreshableVersion="3" recordCount="7">
  <cacheSource type="worksheet">
    <worksheetSource ref="A2:AJ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 containsBlank="1" count="6">
        <s v="Néant"/>
        <m u="1"/>
        <s v="Erreur Agent" u="1"/>
        <s v="Grave" u="1"/>
        <s v="Sécurité" u="1"/>
        <s v="RT" u="1"/>
      </sharedItems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/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9259258" createdVersion="4" refreshedVersion="4" minRefreshableVersion="3" recordCount="7">
  <cacheSource type="worksheet">
    <worksheetSource ref="A2:AJ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x v="0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x v="1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x v="2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x v="3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x v="4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x v="5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x v="6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x v="0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d v="2017-09-05T00:00:0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x v="0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d v="2017-09-06T00:00:00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x v="0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d v="2017-09-06T00:00:00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x v="0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d v="2017-09-06T00:00:00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x v="0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d v="2017-09-06T00:00:00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x v="0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d v="2017-09-06T00:00:00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x v="0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d v="2017-09-06T00:00:00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1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1:A42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2">
    <format dxfId="622">
      <pivotArea type="all" dataOnly="0" outline="0" fieldPosition="0"/>
    </format>
    <format dxfId="621">
      <pivotArea type="all" dataOnly="0" outline="0" fieldPosition="0"/>
    </format>
    <format dxfId="620">
      <pivotArea type="all" dataOnly="0" outline="0" fieldPosition="0"/>
    </format>
    <format dxfId="619">
      <pivotArea type="all" dataOnly="0" outline="0" fieldPosition="0"/>
    </format>
    <format dxfId="618">
      <pivotArea field="0" type="button" dataOnly="0" labelOnly="1" outline="0" axis="axisPage" fieldPosition="0"/>
    </format>
    <format dxfId="617">
      <pivotArea dataOnly="0" labelOnly="1" outline="0" fieldPosition="0">
        <references count="2">
          <reference field="0" count="1">
            <x v="9"/>
          </reference>
          <reference field="10" count="1" selected="0">
            <x v="2"/>
          </reference>
        </references>
      </pivotArea>
    </format>
    <format dxfId="616">
      <pivotArea field="10" type="button" dataOnly="0" labelOnly="1" outline="0" axis="axisPage" fieldPosition="1"/>
    </format>
    <format dxfId="615">
      <pivotArea dataOnly="0" labelOnly="1" outline="0" fieldPosition="0">
        <references count="2">
          <reference field="0" count="1" selected="0">
            <x v="9"/>
          </reference>
          <reference field="10" count="1">
            <x v="2"/>
          </reference>
        </references>
      </pivotArea>
    </format>
    <format dxfId="614">
      <pivotArea field="0" type="button" dataOnly="0" labelOnly="1" outline="0" axis="axisPage" fieldPosition="0"/>
    </format>
    <format dxfId="613">
      <pivotArea dataOnly="0" labelOnly="1" outline="0" fieldPosition="0">
        <references count="2">
          <reference field="0" count="1">
            <x v="9"/>
          </reference>
          <reference field="10" count="1" selected="0">
            <x v="2"/>
          </reference>
        </references>
      </pivotArea>
    </format>
    <format dxfId="612">
      <pivotArea field="10" type="button" dataOnly="0" labelOnly="1" outline="0" axis="axisPage" fieldPosition="1"/>
    </format>
    <format dxfId="611">
      <pivotArea dataOnly="0" labelOnly="1" outline="0" fieldPosition="0">
        <references count="2">
          <reference field="0" count="1" selected="0">
            <x v="9"/>
          </reference>
          <reference field="10" count="1">
            <x v="2"/>
          </reference>
        </references>
      </pivotArea>
    </format>
  </formats>
  <chartFormats count="1">
    <chartFormat chart="1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7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0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7:F8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ombre de N° fiche Bréhat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1:D42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9"/>
  </dataFields>
  <formats count="7">
    <format dxfId="629">
      <pivotArea type="all" dataOnly="0" outline="0" fieldPosition="0"/>
    </format>
    <format dxfId="628">
      <pivotArea type="all" dataOnly="0" outline="0" fieldPosition="0"/>
    </format>
    <format dxfId="627">
      <pivotArea type="all" dataOnly="0" outline="0" fieldPosition="0"/>
    </format>
    <format dxfId="626">
      <pivotArea field="0" type="button" dataOnly="0" labelOnly="1" outline="0" axis="axisPage" fieldPosition="0"/>
    </format>
    <format dxfId="625">
      <pivotArea dataOnly="0" labelOnly="1" outline="0" fieldPosition="0">
        <references count="2">
          <reference field="0" count="1">
            <x v="9"/>
          </reference>
          <reference field="10" count="1" selected="0">
            <x v="0"/>
          </reference>
        </references>
      </pivotArea>
    </format>
    <format dxfId="624">
      <pivotArea field="10" type="button" dataOnly="0" labelOnly="1" outline="0" axis="axisPage" fieldPosition="1"/>
    </format>
    <format dxfId="623">
      <pivotArea dataOnly="0" labelOnly="1" outline="0" fieldPosition="0">
        <references count="2">
          <reference field="0" count="1" selected="0">
            <x v="9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2">
    <format dxfId="599">
      <pivotArea type="all" dataOnly="0" outline="0" fieldPosition="0"/>
    </format>
    <format dxfId="598">
      <pivotArea type="all" dataOnly="0" outline="0" fieldPosition="0"/>
    </format>
    <format dxfId="597">
      <pivotArea type="all" dataOnly="0" outline="0" fieldPosition="0"/>
    </format>
    <format dxfId="596">
      <pivotArea field="0" type="button" dataOnly="0" labelOnly="1" outline="0" axis="axisPage" fieldPosition="0"/>
    </format>
    <format dxfId="595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94">
      <pivotArea field="10" type="button" dataOnly="0" labelOnly="1" outline="0" axis="axisPage" fieldPosition="1"/>
    </format>
    <format dxfId="593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92">
      <pivotArea field="0" type="button" dataOnly="0" labelOnly="1" outline="0" axis="axisPage" fieldPosition="0"/>
    </format>
    <format dxfId="59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90">
      <pivotArea field="10" type="button" dataOnly="0" labelOnly="1" outline="0" axis="axisPage" fieldPosition="1"/>
    </format>
    <format dxfId="58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88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3:C14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0"/>
    <dataField name="Somme de Mn" fld="12" baseField="23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3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3:F14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23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5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6:E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1">
    <format dxfId="610">
      <pivotArea type="all" dataOnly="0" outline="0" fieldPosition="0"/>
    </format>
    <format dxfId="609">
      <pivotArea type="all" dataOnly="0" outline="0" fieldPosition="0"/>
    </format>
    <format dxfId="608">
      <pivotArea field="0" type="button" dataOnly="0" labelOnly="1" outline="0" axis="axisPage" fieldPosition="0"/>
    </format>
    <format dxfId="607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606">
      <pivotArea field="10" type="button" dataOnly="0" labelOnly="1" outline="0" axis="axisPage" fieldPosition="1"/>
    </format>
    <format dxfId="605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604">
      <pivotArea field="0" type="button" dataOnly="0" labelOnly="1" outline="0" axis="axisPage" fieldPosition="0"/>
    </format>
    <format dxfId="60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602">
      <pivotArea field="10" type="button" dataOnly="0" labelOnly="1" outline="0" axis="axisPage" fieldPosition="1"/>
    </format>
    <format dxfId="601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60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9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6:A4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570">
      <pivotArea type="all" dataOnly="0" outline="0" fieldPosition="0"/>
    </format>
    <format dxfId="569">
      <pivotArea type="all" dataOnly="0" outline="0" fieldPosition="0"/>
    </format>
    <format dxfId="568">
      <pivotArea type="all" dataOnly="0" outline="0" fieldPosition="0"/>
    </format>
    <format dxfId="567">
      <pivotArea field="0" type="button" dataOnly="0" labelOnly="1" outline="0" axis="axisPage" fieldPosition="0"/>
    </format>
    <format dxfId="566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65">
      <pivotArea field="10" type="button" dataOnly="0" labelOnly="1" outline="0" axis="axisPage" fieldPosition="1"/>
    </format>
    <format dxfId="564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63">
      <pivotArea field="0" type="button" dataOnly="0" labelOnly="1" outline="0" axis="axisPage" fieldPosition="0"/>
    </format>
    <format dxfId="562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61">
      <pivotArea field="10" type="button" dataOnly="0" labelOnly="1" outline="0" axis="axisPage" fieldPosition="1"/>
    </format>
    <format dxfId="560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59">
      <pivotArea type="all" dataOnly="0" outline="0" fieldPosition="0"/>
    </format>
    <format dxfId="558">
      <pivotArea dataOnly="0" labelOnly="1" outline="0" fieldPosition="0">
        <references count="2">
          <reference field="0" count="1">
            <x v="7"/>
          </reference>
          <reference field="10" count="1" selected="0">
            <x v="2"/>
          </reference>
        </references>
      </pivotArea>
    </format>
    <format dxfId="557">
      <pivotArea dataOnly="0" labelOnly="1" outline="0" fieldPosition="0">
        <references count="2">
          <reference field="0" count="1" selected="0">
            <x v="7"/>
          </reference>
          <reference field="10" count="1">
            <x v="2"/>
          </reference>
        </references>
      </pivotArea>
    </format>
    <format dxfId="556">
      <pivotArea dataOnly="0" labelOnly="1" outline="0" fieldPosition="0">
        <references count="2">
          <reference field="0" count="1">
            <x v="7"/>
          </reference>
          <reference field="10" count="1" selected="0">
            <x v="2"/>
          </reference>
        </references>
      </pivotArea>
    </format>
    <format dxfId="555">
      <pivotArea dataOnly="0" labelOnly="1" outline="0" fieldPosition="0">
        <references count="2">
          <reference field="0" count="1" selected="0">
            <x v="7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3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formats count="2">
    <format dxfId="572">
      <pivotArea outline="0" collapsedLevelsAreSubtotals="1" fieldPosition="0"/>
    </format>
    <format dxfId="571">
      <pivotArea dataOnly="0" labelOnly="1" outline="0" axis="axisValues" fieldPosition="0"/>
    </format>
  </formats>
  <chartFormats count="8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5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574">
      <pivotArea outline="0" collapsedLevelsAreSubtotals="1" fieldPosition="0"/>
    </format>
    <format dxfId="573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0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6:D4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3">
    <format dxfId="587">
      <pivotArea type="all" dataOnly="0" outline="0" fieldPosition="0"/>
    </format>
    <format dxfId="586">
      <pivotArea type="all" dataOnly="0" outline="0" fieldPosition="0"/>
    </format>
    <format dxfId="585">
      <pivotArea field="0" type="button" dataOnly="0" labelOnly="1" outline="0" axis="axisPage" fieldPosition="0"/>
    </format>
    <format dxfId="584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83">
      <pivotArea field="10" type="button" dataOnly="0" labelOnly="1" outline="0" axis="axisPage" fieldPosition="1"/>
    </format>
    <format dxfId="58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81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80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79">
      <pivotArea type="all" dataOnly="0" outline="0" fieldPosition="0"/>
    </format>
    <format dxfId="578">
      <pivotArea field="0" type="button" dataOnly="0" labelOnly="1" outline="0" axis="axisPage" fieldPosition="0"/>
    </format>
    <format dxfId="577">
      <pivotArea dataOnly="0" labelOnly="1" outline="0" fieldPosition="0">
        <references count="2">
          <reference field="0" count="1">
            <x v="7"/>
          </reference>
          <reference field="10" count="1" selected="0">
            <x v="0"/>
          </reference>
        </references>
      </pivotArea>
    </format>
    <format dxfId="576">
      <pivotArea field="10" type="button" dataOnly="0" labelOnly="1" outline="0" axis="axisPage" fieldPosition="1"/>
    </format>
    <format dxfId="575">
      <pivotArea dataOnly="0" labelOnly="1" outline="0" fieldPosition="0">
        <references count="2">
          <reference field="0" count="1" selected="0">
            <x v="7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13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A6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" item="1" hier="-1"/>
    <pageField fld="10" item="1" hier="-1"/>
  </pageFields>
  <dataFields count="1">
    <dataField name="Nb Restitutions tardives" fld="19" subtotal="count" baseField="0" baseItem="49"/>
  </dataFields>
  <formats count="16">
    <format dxfId="539">
      <pivotArea type="all" dataOnly="0" outline="0" fieldPosition="0"/>
    </format>
    <format dxfId="538">
      <pivotArea type="all" dataOnly="0" outline="0" fieldPosition="0"/>
    </format>
    <format dxfId="537">
      <pivotArea type="all" dataOnly="0" outline="0" fieldPosition="0"/>
    </format>
    <format dxfId="536">
      <pivotArea field="0" type="button" dataOnly="0" labelOnly="1" outline="0" axis="axisPage" fieldPosition="0"/>
    </format>
    <format dxfId="535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34">
      <pivotArea field="10" type="button" dataOnly="0" labelOnly="1" outline="0" axis="axisPage" fieldPosition="2"/>
    </format>
    <format dxfId="533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32">
      <pivotArea field="0" type="button" dataOnly="0" labelOnly="1" outline="0" axis="axisPage" fieldPosition="0"/>
    </format>
    <format dxfId="53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30">
      <pivotArea field="10" type="button" dataOnly="0" labelOnly="1" outline="0" axis="axisPage" fieldPosition="2"/>
    </format>
    <format dxfId="52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28">
      <pivotArea type="all" dataOnly="0" outline="0" fieldPosition="0"/>
    </format>
    <format dxfId="527">
      <pivotArea dataOnly="0" labelOnly="1" outline="0" fieldPosition="0">
        <references count="2">
          <reference field="0" count="1">
            <x v="11"/>
          </reference>
          <reference field="10" count="1" selected="0">
            <x v="2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11"/>
          </reference>
          <reference field="10" count="1">
            <x v="2"/>
          </reference>
        </references>
      </pivotArea>
    </format>
    <format dxfId="525">
      <pivotArea dataOnly="0" labelOnly="1" outline="0" fieldPosition="0">
        <references count="2">
          <reference field="0" count="1">
            <x v="11"/>
          </reference>
          <reference field="10" count="1" selected="0">
            <x v="2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11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4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C12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5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1:F12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0" baseItem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11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5:E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554">
      <pivotArea type="all" dataOnly="0" outline="0" fieldPosition="0"/>
    </format>
    <format dxfId="553">
      <pivotArea type="all" dataOnly="0" outline="0" fieldPosition="0"/>
    </format>
    <format dxfId="552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51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50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49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48">
      <pivotArea type="all" dataOnly="0" outline="0" fieldPosition="0"/>
    </format>
    <format dxfId="547">
      <pivotArea field="0" type="button" dataOnly="0" labelOnly="1" outline="0" axis="axisPage" fieldPosition="0"/>
    </format>
    <format dxfId="546">
      <pivotArea dataOnly="0" labelOnly="1" outline="0" fieldPosition="0">
        <references count="2">
          <reference field="0" count="1">
            <x v="11"/>
          </reference>
          <reference field="10" count="1" selected="0">
            <x v="0"/>
          </reference>
        </references>
      </pivotArea>
    </format>
    <format dxfId="545">
      <pivotArea field="10" type="button" dataOnly="0" labelOnly="1" outline="0" axis="axisPage" fieldPosition="1"/>
    </format>
    <format dxfId="544">
      <pivotArea dataOnly="0" labelOnly="1" outline="0" fieldPosition="0">
        <references count="2">
          <reference field="0" count="1" selected="0">
            <x v="11"/>
          </reference>
          <reference field="10" count="1">
            <x v="0"/>
          </reference>
        </references>
      </pivotArea>
    </format>
    <format dxfId="543">
      <pivotArea field="0" type="button" dataOnly="0" labelOnly="1" outline="0" axis="axisPage" fieldPosition="0"/>
    </format>
    <format dxfId="542">
      <pivotArea dataOnly="0" labelOnly="1" outline="0" fieldPosition="0">
        <references count="2">
          <reference field="0" count="1">
            <x v="11"/>
          </reference>
          <reference field="10" count="1" selected="0">
            <x v="0"/>
          </reference>
        </references>
      </pivotArea>
    </format>
    <format dxfId="541">
      <pivotArea field="10" type="button" dataOnly="0" labelOnly="1" outline="0" axis="axisPage" fieldPosition="1"/>
    </format>
    <format dxfId="540">
      <pivotArea dataOnly="0" labelOnly="1" outline="0" fieldPosition="0">
        <references count="2">
          <reference field="0" count="1" selected="0">
            <x v="1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14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5:A4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504">
      <pivotArea type="all" dataOnly="0" outline="0" fieldPosition="0"/>
    </format>
    <format dxfId="503">
      <pivotArea type="all" dataOnly="0" outline="0" fieldPosition="0"/>
    </format>
    <format dxfId="502">
      <pivotArea type="all" dataOnly="0" outline="0" fieldPosition="0"/>
    </format>
    <format dxfId="501">
      <pivotArea field="0" type="button" dataOnly="0" labelOnly="1" outline="0" axis="axisPage" fieldPosition="0"/>
    </format>
    <format dxfId="500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99">
      <pivotArea field="10" type="button" dataOnly="0" labelOnly="1" outline="0" axis="axisPage" fieldPosition="1"/>
    </format>
    <format dxfId="498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97">
      <pivotArea field="0" type="button" dataOnly="0" labelOnly="1" outline="0" axis="axisPage" fieldPosition="0"/>
    </format>
    <format dxfId="496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95">
      <pivotArea field="10" type="button" dataOnly="0" labelOnly="1" outline="0" axis="axisPage" fieldPosition="1"/>
    </format>
    <format dxfId="494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93">
      <pivotArea type="all" dataOnly="0" outline="0" fieldPosition="0"/>
    </format>
    <format dxfId="492">
      <pivotArea dataOnly="0" labelOnly="1" outline="0" fieldPosition="0">
        <references count="2">
          <reference field="0" count="1">
            <x v="8"/>
          </reference>
          <reference field="10" count="1" selected="0">
            <x v="2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8"/>
          </reference>
          <reference field="10" count="1">
            <x v="2"/>
          </reference>
        </references>
      </pivotArea>
    </format>
    <format dxfId="490">
      <pivotArea dataOnly="0" labelOnly="1" outline="0" fieldPosition="0">
        <references count="2">
          <reference field="0" count="1">
            <x v="8"/>
          </reference>
          <reference field="10" count="1" selected="0">
            <x v="2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8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10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e N° fiche Bréhat" fld="17" subtotal="count" baseField="0" baseItem="0"/>
  </dataFields>
  <formats count="2">
    <format dxfId="506">
      <pivotArea outline="0" collapsedLevelsAreSubtotals="1" fieldPosition="0"/>
    </format>
    <format dxfId="505">
      <pivotArea dataOnly="0" labelOnly="1" outline="0" axis="axisValues" fieldPosition="0"/>
    </format>
  </formats>
  <chartFormats count="1"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8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508">
      <pivotArea outline="0" collapsedLevelsAreSubtotals="1" fieldPosition="0"/>
    </format>
    <format dxfId="507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15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5:D4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523">
      <pivotArea type="all" dataOnly="0" outline="0" fieldPosition="0"/>
    </format>
    <format dxfId="522">
      <pivotArea type="all" dataOnly="0" outline="0" fieldPosition="0"/>
    </format>
    <format dxfId="521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19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18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17">
      <pivotArea type="all" dataOnly="0" outline="0" fieldPosition="0"/>
    </format>
    <format dxfId="516">
      <pivotArea field="0" type="button" dataOnly="0" labelOnly="1" outline="0" axis="axisPage" fieldPosition="0"/>
    </format>
    <format dxfId="515">
      <pivotArea dataOnly="0" labelOnly="1" outline="0" fieldPosition="0">
        <references count="2">
          <reference field="0" count="1">
            <x v="8"/>
          </reference>
          <reference field="10" count="1" selected="0">
            <x v="0"/>
          </reference>
        </references>
      </pivotArea>
    </format>
    <format dxfId="514">
      <pivotArea field="10" type="button" dataOnly="0" labelOnly="1" outline="0" axis="axisPage" fieldPosition="1"/>
    </format>
    <format dxfId="513">
      <pivotArea dataOnly="0" labelOnly="1" outline="0" fieldPosition="0">
        <references count="2">
          <reference field="0" count="1" selected="0">
            <x v="8"/>
          </reference>
          <reference field="10" count="1">
            <x v="0"/>
          </reference>
        </references>
      </pivotArea>
    </format>
    <format dxfId="512">
      <pivotArea field="0" type="button" dataOnly="0" labelOnly="1" outline="0" axis="axisPage" fieldPosition="0"/>
    </format>
    <format dxfId="511">
      <pivotArea dataOnly="0" labelOnly="1" outline="0" fieldPosition="0">
        <references count="2">
          <reference field="0" count="1">
            <x v="8"/>
          </reference>
          <reference field="10" count="1" selected="0">
            <x v="0"/>
          </reference>
        </references>
      </pivotArea>
    </format>
    <format dxfId="510">
      <pivotArea field="10" type="button" dataOnly="0" labelOnly="1" outline="0" axis="axisPage" fieldPosition="1"/>
    </format>
    <format dxfId="509">
      <pivotArea dataOnly="0" labelOnly="1" outline="0" fieldPosition="0">
        <references count="2">
          <reference field="0" count="1" selected="0">
            <x v="8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16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6:E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470">
      <pivotArea type="all" dataOnly="0" outline="0" fieldPosition="0"/>
    </format>
    <format dxfId="469">
      <pivotArea type="all" dataOnly="0" outline="0" fieldPosition="0"/>
    </format>
    <format dxfId="468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67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66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64">
      <pivotArea type="all" dataOnly="0" outline="0" fieldPosition="0"/>
    </format>
    <format dxfId="463">
      <pivotArea field="0" type="button" dataOnly="0" labelOnly="1" outline="0" axis="axisPage" fieldPosition="0"/>
    </format>
    <format dxfId="462">
      <pivotArea dataOnly="0" labelOnly="1" outline="0" fieldPosition="0">
        <references count="2">
          <reference field="0" count="1">
            <x v="13"/>
          </reference>
          <reference field="10" count="1" selected="0">
            <x v="0"/>
          </reference>
        </references>
      </pivotArea>
    </format>
    <format dxfId="461">
      <pivotArea field="10" type="button" dataOnly="0" labelOnly="1" outline="0" axis="axisPage" fieldPosition="1"/>
    </format>
    <format dxfId="460">
      <pivotArea dataOnly="0" labelOnly="1" outline="0" fieldPosition="0">
        <references count="2">
          <reference field="0" count="1" selected="0">
            <x v="13"/>
          </reference>
          <reference field="10" count="1">
            <x v="0"/>
          </reference>
        </references>
      </pivotArea>
    </format>
    <format dxfId="459">
      <pivotArea field="0" type="button" dataOnly="0" labelOnly="1" outline="0" axis="axisPage" fieldPosition="0"/>
    </format>
    <format dxfId="458">
      <pivotArea dataOnly="0" labelOnly="1" outline="0" fieldPosition="0">
        <references count="2">
          <reference field="0" count="1">
            <x v="13"/>
          </reference>
          <reference field="10" count="1" selected="0">
            <x v="0"/>
          </reference>
        </references>
      </pivotArea>
    </format>
    <format dxfId="457">
      <pivotArea field="10" type="button" dataOnly="0" labelOnly="1" outline="0" axis="axisPage" fieldPosition="1"/>
    </format>
    <format dxfId="456">
      <pivotArea dataOnly="0" labelOnly="1" outline="0" fieldPosition="0">
        <references count="2">
          <reference field="0" count="1" selected="0">
            <x v="13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6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4:C15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3"/>
    <dataField name="Somme de Mn" fld="12" baseField="0" baseItem="1"/>
  </dataFields>
  <formats count="1">
    <format dxfId="471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8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4:F15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0" baseItem="13"/>
  </dataFields>
  <formats count="1">
    <format dxfId="472">
      <pivotArea type="all" dataOnly="0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17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488">
      <pivotArea type="all" dataOnly="0" outline="0" fieldPosition="0"/>
    </format>
    <format dxfId="487">
      <pivotArea type="all" dataOnly="0" outline="0" fieldPosition="0"/>
    </format>
    <format dxfId="486">
      <pivotArea type="all" dataOnly="0" outline="0" fieldPosition="0"/>
    </format>
    <format dxfId="485">
      <pivotArea field="0" type="button" dataOnly="0" labelOnly="1" outline="0" axis="axisPage" fieldPosition="0"/>
    </format>
    <format dxfId="48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83">
      <pivotArea field="10" type="button" dataOnly="0" labelOnly="1" outline="0" axis="axisPage" fieldPosition="1"/>
    </format>
    <format dxfId="48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81">
      <pivotArea field="0" type="button" dataOnly="0" labelOnly="1" outline="0" axis="axisPage" fieldPosition="0"/>
    </format>
    <format dxfId="480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79">
      <pivotArea field="10" type="button" dataOnly="0" labelOnly="1" outline="0" axis="axisPage" fieldPosition="1"/>
    </format>
    <format dxfId="478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77">
      <pivotArea type="all" dataOnly="0" outline="0" fieldPosition="0"/>
    </format>
    <format dxfId="476">
      <pivotArea dataOnly="0" labelOnly="1" outline="0" fieldPosition="0">
        <references count="2">
          <reference field="0" count="1">
            <x v="13"/>
          </reference>
          <reference field="10" count="1" selected="0">
            <x v="2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13"/>
          </reference>
          <reference field="10" count="1">
            <x v="2"/>
          </reference>
        </references>
      </pivotArea>
    </format>
    <format dxfId="474">
      <pivotArea dataOnly="0" labelOnly="1" outline="0" fieldPosition="0">
        <references count="2">
          <reference field="0" count="1">
            <x v="13"/>
          </reference>
          <reference field="10" count="1" selected="0">
            <x v="2"/>
          </reference>
        </references>
      </pivotArea>
    </format>
    <format dxfId="473">
      <pivotArea dataOnly="0" labelOnly="1" outline="0" fieldPosition="0">
        <references count="2">
          <reference field="0" count="1" selected="0">
            <x v="13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20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3:A44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" hier="-1"/>
    <pageField fld="10" item="1" hier="-1"/>
  </pageFields>
  <dataFields count="1">
    <dataField name="Nb Restitutions tardives" fld="19" subtotal="count" baseField="0" baseItem="49"/>
  </dataFields>
  <formats count="16">
    <format dxfId="438">
      <pivotArea type="all" dataOnly="0" outline="0" fieldPosition="0"/>
    </format>
    <format dxfId="437">
      <pivotArea type="all" dataOnly="0" outline="0" fieldPosition="0"/>
    </format>
    <format dxfId="436">
      <pivotArea type="all" dataOnly="0" outline="0" fieldPosition="0"/>
    </format>
    <format dxfId="435">
      <pivotArea field="0" type="button" dataOnly="0" labelOnly="1" outline="0" axis="axisPage" fieldPosition="0"/>
    </format>
    <format dxfId="43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33">
      <pivotArea field="10" type="button" dataOnly="0" labelOnly="1" outline="0" axis="axisPage" fieldPosition="1"/>
    </format>
    <format dxfId="43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31">
      <pivotArea field="0" type="button" dataOnly="0" labelOnly="1" outline="0" axis="axisPage" fieldPosition="0"/>
    </format>
    <format dxfId="430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29">
      <pivotArea field="10" type="button" dataOnly="0" labelOnly="1" outline="0" axis="axisPage" fieldPosition="1"/>
    </format>
    <format dxfId="428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27">
      <pivotArea type="all" dataOnly="0" outline="0" fieldPosition="0"/>
    </format>
    <format dxfId="426">
      <pivotArea dataOnly="0" labelOnly="1" outline="0" fieldPosition="0">
        <references count="2">
          <reference field="0" count="1">
            <x v="1"/>
          </reference>
          <reference field="10" count="1" selected="0">
            <x v="2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1"/>
          </reference>
          <reference field="10" count="1">
            <x v="2"/>
          </reference>
        </references>
      </pivotArea>
    </format>
    <format dxfId="424">
      <pivotArea dataOnly="0" labelOnly="1" outline="0" fieldPosition="0">
        <references count="2">
          <reference field="0" count="1">
            <x v="1"/>
          </reference>
          <reference field="10" count="1" selected="0">
            <x v="2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1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Tableau croisé dynamique1" cacheId="3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H5:I7" firstHeaderRow="1" firstDataRow="1" firstDataCol="1" rowPageCount="2" colPageCount="1"/>
  <pivotFields count="35">
    <pivotField axis="axisPage" multipleItemSelectionAllowed="1" showAll="0">
      <items count="17">
        <item x="2"/>
        <item h="1"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10"/>
        <item h="1" m="1" x="3"/>
        <item h="1" m="1" x="7"/>
        <item h="1" m="1" x="9"/>
        <item h="1" x="0"/>
        <item h="1"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ortType="descending" countASubtotal="1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Tableau croisé dynamique14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7" firstHeaderRow="0" firstDataRow="1" firstDataCol="1" rowPageCount="2" colPageCount="1"/>
  <pivotFields count="36">
    <pivotField axis="axisPage" multipleItemSelectionAllowed="1" showAll="0">
      <items count="17">
        <item h="1" x="0"/>
        <item x="2"/>
        <item h="1"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2">
    <i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1"/>
  </dataFields>
  <formats count="2">
    <format dxfId="440">
      <pivotArea outline="0" collapsedLevelsAreSubtotals="1" fieldPosition="0"/>
    </format>
    <format dxfId="439">
      <pivotArea dataOnly="0" labelOnly="1" outline="0" axis="axisValues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Tableau croisé dynamique21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3:D44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" hier="-1"/>
    <pageField fld="10" item="1" hier="-1"/>
  </pageFields>
  <dataFields count="1">
    <dataField name="Nb d'Erreurs Agent" fld="19" subtotal="count" baseField="0" baseItem="44"/>
  </dataFields>
  <formats count="15">
    <format dxfId="455">
      <pivotArea type="all" dataOnly="0" outline="0" fieldPosition="0"/>
    </format>
    <format dxfId="454">
      <pivotArea type="all" dataOnly="0" outline="0" fieldPosition="0"/>
    </format>
    <format dxfId="45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51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49">
      <pivotArea type="all" dataOnly="0" outline="0" fieldPosition="0"/>
    </format>
    <format dxfId="448">
      <pivotArea field="0" type="button" dataOnly="0" labelOnly="1" outline="0" axis="axisPage" fieldPosition="0"/>
    </format>
    <format dxfId="447">
      <pivotArea dataOnly="0" labelOnly="1" outline="0" fieldPosition="0">
        <references count="2">
          <reference field="0" count="1">
            <x v="1"/>
          </reference>
          <reference field="10" count="1" selected="0">
            <x v="0"/>
          </reference>
        </references>
      </pivotArea>
    </format>
    <format dxfId="446">
      <pivotArea field="10" type="button" dataOnly="0" labelOnly="1" outline="0" axis="axisPage" fieldPosition="1"/>
    </format>
    <format dxfId="445">
      <pivotArea dataOnly="0" labelOnly="1" outline="0" fieldPosition="0">
        <references count="2">
          <reference field="0" count="1" selected="0">
            <x v="1"/>
          </reference>
          <reference field="10" count="1">
            <x v="0"/>
          </reference>
        </references>
      </pivotArea>
    </format>
    <format dxfId="444">
      <pivotArea field="0" type="button" dataOnly="0" labelOnly="1" outline="0" axis="axisPage" fieldPosition="0"/>
    </format>
    <format dxfId="443">
      <pivotArea dataOnly="0" labelOnly="1" outline="0" fieldPosition="0">
        <references count="2">
          <reference field="0" count="1">
            <x v="1"/>
          </reference>
          <reference field="10" count="1" selected="0">
            <x v="0"/>
          </reference>
        </references>
      </pivotArea>
    </format>
    <format dxfId="442">
      <pivotArea field="10" type="button" dataOnly="0" labelOnly="1" outline="0" axis="axisPage" fieldPosition="1"/>
    </format>
    <format dxfId="441">
      <pivotArea dataOnly="0" labelOnly="1" outline="0" fieldPosition="0">
        <references count="2">
          <reference field="0" count="1" selected="0">
            <x v="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Tableau croisé dynamique24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4:D45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0" item="1" hier="-1"/>
    <pageField fld="1" item="1" hier="-1"/>
  </pageFields>
  <dataFields count="1">
    <dataField name="Nb d'Erreurs Agent" fld="19" subtotal="count" baseField="0" baseItem="44"/>
  </dataFields>
  <formats count="15">
    <format dxfId="402">
      <pivotArea type="all" dataOnly="0" outline="0" fieldPosition="0"/>
    </format>
    <format dxfId="401">
      <pivotArea type="all" dataOnly="0" outline="0" fieldPosition="0"/>
    </format>
    <format dxfId="400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398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396">
      <pivotArea type="all" dataOnly="0" outline="0" fieldPosition="0"/>
    </format>
    <format dxfId="395">
      <pivotArea field="0" type="button" dataOnly="0" labelOnly="1" outline="0" axis="axisPage" fieldPosition="0"/>
    </format>
    <format dxfId="394">
      <pivotArea dataOnly="0" labelOnly="1" outline="0" fieldPosition="0">
        <references count="2">
          <reference field="0" count="1">
            <x v="10"/>
          </reference>
          <reference field="10" count="1" selected="0">
            <x v="0"/>
          </reference>
        </references>
      </pivotArea>
    </format>
    <format dxfId="393">
      <pivotArea field="10" type="button" dataOnly="0" labelOnly="1" outline="0" axis="axisPage" fieldPosition="1"/>
    </format>
    <format dxfId="392">
      <pivotArea dataOnly="0" labelOnly="1" outline="0" fieldPosition="0">
        <references count="2">
          <reference field="0" count="1" selected="0">
            <x v="10"/>
          </reference>
          <reference field="10" count="1">
            <x v="0"/>
          </reference>
        </references>
      </pivotArea>
    </format>
    <format dxfId="391">
      <pivotArea field="0" type="button" dataOnly="0" labelOnly="1" outline="0" axis="axisPage" fieldPosition="0"/>
    </format>
    <format dxfId="390">
      <pivotArea dataOnly="0" labelOnly="1" outline="0" fieldPosition="0">
        <references count="2">
          <reference field="0" count="1">
            <x v="10"/>
          </reference>
          <reference field="10" count="1" selected="0">
            <x v="0"/>
          </reference>
        </references>
      </pivotArea>
    </format>
    <format dxfId="389">
      <pivotArea field="10" type="button" dataOnly="0" labelOnly="1" outline="0" axis="axisPage" fieldPosition="1"/>
    </format>
    <format dxfId="388">
      <pivotArea dataOnly="0" labelOnly="1" outline="0" fieldPosition="0">
        <references count="2">
          <reference field="0" count="1" selected="0">
            <x v="10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Tableau croisé dynamique18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h="1" m="1" x="8"/>
        <item h="1" m="1" x="5"/>
        <item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9"/>
  </dataFields>
  <formats count="2">
    <format dxfId="404">
      <pivotArea outline="0" collapsedLevelsAreSubtotals="1" fieldPosition="0"/>
    </format>
    <format dxfId="403">
      <pivotArea dataOnly="0" labelOnly="1" outline="0" axis="axisValues" fieldPosition="0"/>
    </format>
  </formats>
  <chartFormats count="1"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Tableau croisé dynamique11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h="1" m="1" x="8"/>
        <item h="1" m="1" x="5"/>
        <item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406">
      <pivotArea outline="0" collapsedLevelsAreSubtotals="1" fieldPosition="0"/>
    </format>
    <format dxfId="405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Tableau croisé dynamique25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4:A45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0" item="1" hier="-1"/>
    <pageField fld="1" item="1" hier="-1"/>
  </pageFields>
  <dataFields count="1">
    <dataField name="Nb Restitutions tardives" fld="19" subtotal="count" baseField="0" baseItem="49"/>
  </dataFields>
  <formats count="16">
    <format dxfId="422">
      <pivotArea type="all" dataOnly="0" outline="0" fieldPosition="0"/>
    </format>
    <format dxfId="421">
      <pivotArea type="all" dataOnly="0" outline="0" fieldPosition="0"/>
    </format>
    <format dxfId="420">
      <pivotArea type="all" dataOnly="0" outline="0" fieldPosition="0"/>
    </format>
    <format dxfId="419">
      <pivotArea field="0" type="button" dataOnly="0" labelOnly="1" outline="0" axis="axisPage" fieldPosition="0"/>
    </format>
    <format dxfId="418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17">
      <pivotArea field="10" type="button" dataOnly="0" labelOnly="1" outline="0" axis="axisPage" fieldPosition="1"/>
    </format>
    <format dxfId="416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15">
      <pivotArea field="0" type="button" dataOnly="0" labelOnly="1" outline="0" axis="axisPage" fieldPosition="0"/>
    </format>
    <format dxfId="41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13">
      <pivotArea field="10" type="button" dataOnly="0" labelOnly="1" outline="0" axis="axisPage" fieldPosition="1"/>
    </format>
    <format dxfId="41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11">
      <pivotArea type="all" dataOnly="0" outline="0" fieldPosition="0"/>
    </format>
    <format dxfId="410">
      <pivotArea dataOnly="0" labelOnly="1" outline="0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10"/>
          </reference>
          <reference field="10" count="1">
            <x v="2"/>
          </reference>
        </references>
      </pivotArea>
    </format>
    <format dxfId="408">
      <pivotArea dataOnly="0" labelOnly="1" outline="0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10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Tableau croisé dynamique28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8:A49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3" hier="-1"/>
    <pageField fld="10" item="1" hier="-1"/>
  </pageFields>
  <dataFields count="1">
    <dataField name="Nb Restitutions tardives" fld="19" subtotal="count" baseField="0" baseItem="49"/>
  </dataFields>
  <formats count="16">
    <format dxfId="368">
      <pivotArea type="all" dataOnly="0" outline="0" fieldPosition="0"/>
    </format>
    <format dxfId="367">
      <pivotArea type="all" dataOnly="0" outline="0" fieldPosition="0"/>
    </format>
    <format dxfId="366">
      <pivotArea type="all" dataOnly="0" outline="0" fieldPosition="0"/>
    </format>
    <format dxfId="365">
      <pivotArea field="0" type="button" dataOnly="0" labelOnly="1" outline="0" axis="axisPage" fieldPosition="0"/>
    </format>
    <format dxfId="36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363">
      <pivotArea field="10" type="button" dataOnly="0" labelOnly="1" outline="0" axis="axisPage" fieldPosition="1"/>
    </format>
    <format dxfId="36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361">
      <pivotArea field="0" type="button" dataOnly="0" labelOnly="1" outline="0" axis="axisPage" fieldPosition="0"/>
    </format>
    <format dxfId="360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359">
      <pivotArea field="10" type="button" dataOnly="0" labelOnly="1" outline="0" axis="axisPage" fieldPosition="1"/>
    </format>
    <format dxfId="358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357">
      <pivotArea type="all" dataOnly="0" outline="0" fieldPosition="0"/>
    </format>
    <format dxfId="356">
      <pivotArea dataOnly="0" labelOnly="1" outline="0" fieldPosition="0">
        <references count="2">
          <reference field="0" count="1">
            <x v="2"/>
          </reference>
          <reference field="10" count="1" selected="0">
            <x v="2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2"/>
          </reference>
          <reference field="10" count="1">
            <x v="2"/>
          </reference>
        </references>
      </pivotArea>
    </format>
    <format dxfId="354">
      <pivotArea dataOnly="0" labelOnly="1" outline="0" fieldPosition="0">
        <references count="2">
          <reference field="0" count="1">
            <x v="2"/>
          </reference>
          <reference field="10" count="1" selected="0">
            <x v="2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2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Tableau croisé dynamique5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formats count="2">
    <format dxfId="370">
      <pivotArea outline="0" collapsedLevelsAreSubtotals="1" fieldPosition="0"/>
    </format>
    <format dxfId="369">
      <pivotArea dataOnly="0" labelOnly="1" outline="0" axis="axisValues" fieldPosition="0"/>
    </format>
  </formats>
  <chartFormats count="8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5.xml><?xml version="1.0" encoding="utf-8"?>
<pivotTableDefinition xmlns="http://schemas.openxmlformats.org/spreadsheetml/2006/main" name="Tableau croisé dynamique13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0"/>
  </dataFields>
  <formats count="2">
    <format dxfId="372">
      <pivotArea outline="0" collapsedLevelsAreSubtotals="1" fieldPosition="0"/>
    </format>
    <format dxfId="371">
      <pivotArea dataOnly="0" labelOnly="1" outline="0" axis="axisValues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6.xml><?xml version="1.0" encoding="utf-8"?>
<pivotTableDefinition xmlns="http://schemas.openxmlformats.org/spreadsheetml/2006/main" name="Tableau croisé dynamique29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8:D49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3" hier="-1"/>
    <pageField fld="10" item="1" hier="-1"/>
  </pageFields>
  <dataFields count="1">
    <dataField name="Nb d'Erreurs Agent" fld="19" subtotal="count" baseField="0" baseItem="44"/>
  </dataFields>
  <formats count="15">
    <format dxfId="387">
      <pivotArea type="all" dataOnly="0" outline="0" fieldPosition="0"/>
    </format>
    <format dxfId="386">
      <pivotArea type="all" dataOnly="0" outline="0" fieldPosition="0"/>
    </format>
    <format dxfId="38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38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381">
      <pivotArea type="all" dataOnly="0" outline="0" fieldPosition="0"/>
    </format>
    <format dxfId="380">
      <pivotArea field="0" type="button" dataOnly="0" labelOnly="1" outline="0" axis="axisPage" fieldPosition="0"/>
    </format>
    <format dxfId="379">
      <pivotArea dataOnly="0" labelOnly="1" outline="0" fieldPosition="0">
        <references count="2">
          <reference field="0" count="1">
            <x v="2"/>
          </reference>
          <reference field="10" count="1" selected="0">
            <x v="0"/>
          </reference>
        </references>
      </pivotArea>
    </format>
    <format dxfId="378">
      <pivotArea field="10" type="button" dataOnly="0" labelOnly="1" outline="0" axis="axisPage" fieldPosition="1"/>
    </format>
    <format dxfId="377">
      <pivotArea dataOnly="0" labelOnly="1" outline="0" fieldPosition="0">
        <references count="2">
          <reference field="0" count="1" selected="0">
            <x v="2"/>
          </reference>
          <reference field="10" count="1">
            <x v="0"/>
          </reference>
        </references>
      </pivotArea>
    </format>
    <format dxfId="376">
      <pivotArea field="0" type="button" dataOnly="0" labelOnly="1" outline="0" axis="axisPage" fieldPosition="0"/>
    </format>
    <format dxfId="375">
      <pivotArea dataOnly="0" labelOnly="1" outline="0" fieldPosition="0">
        <references count="2">
          <reference field="0" count="1">
            <x v="2"/>
          </reference>
          <reference field="10" count="1" selected="0">
            <x v="0"/>
          </reference>
        </references>
      </pivotArea>
    </format>
    <format dxfId="374">
      <pivotArea field="10" type="button" dataOnly="0" labelOnly="1" outline="0" axis="axisPage" fieldPosition="1"/>
    </format>
    <format dxfId="373">
      <pivotArea dataOnly="0" labelOnly="1" outline="0" fieldPosition="0">
        <references count="2">
          <reference field="0" count="1" selected="0">
            <x v="2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7.xml><?xml version="1.0" encoding="utf-8"?>
<pivotTableDefinition xmlns="http://schemas.openxmlformats.org/spreadsheetml/2006/main" name="Tableau croisé dynamique4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6:C8" firstHeaderRow="0" firstDataRow="1" firstDataCol="1" rowPageCount="2" colPageCount="1"/>
  <pivotFields count="35">
    <pivotField axis="axisPage" multipleItemSelectionAllowed="1" showAll="0">
      <items count="17">
        <item h="1"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6"/>
        <item m="1" x="10"/>
        <item m="1" x="3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Nb de Trains" fld="11" baseField="0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8.xml><?xml version="1.0" encoding="utf-8"?>
<pivotTableDefinition xmlns="http://schemas.openxmlformats.org/spreadsheetml/2006/main" name="Tableau croisé dynamique2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55:A56" firstHeaderRow="1" firstDataRow="1" firstDataCol="0" rowPageCount="3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hier="-1"/>
    <pageField fld="1" item="1" hier="-1"/>
    <pageField fld="10" item="1" hier="-1"/>
  </pageFields>
  <dataFields count="1">
    <dataField name="Somme de Mn" fld="12" baseField="0" baseItem="1634520"/>
  </dataFields>
  <formats count="12">
    <format dxfId="329">
      <pivotArea type="all" dataOnly="0" outline="0" fieldPosition="0"/>
    </format>
    <format dxfId="328">
      <pivotArea type="all" dataOnly="0" outline="0" fieldPosition="0"/>
    </format>
    <format dxfId="327">
      <pivotArea type="all" dataOnly="0" outline="0" fieldPosition="0"/>
    </format>
    <format dxfId="326">
      <pivotArea field="0" type="button" dataOnly="0" labelOnly="1" outline="0" axis="axisPage" fieldPosition="0"/>
    </format>
    <format dxfId="325">
      <pivotArea field="10" type="button" dataOnly="0" labelOnly="1" outline="0" axis="axisPage" fieldPosition="2"/>
    </format>
    <format dxfId="324">
      <pivotArea field="0" type="button" dataOnly="0" labelOnly="1" outline="0" axis="axisPage" fieldPosition="0"/>
    </format>
    <format dxfId="323">
      <pivotArea field="10" type="button" dataOnly="0" labelOnly="1" outline="0" axis="axisPage" fieldPosition="2"/>
    </format>
    <format dxfId="322">
      <pivotArea type="all" dataOnly="0" outline="0" fieldPosition="0"/>
    </format>
    <format dxfId="321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20">
      <pivotArea dataOnly="0" labelOnly="1" outline="0" fieldPosition="0">
        <references count="1">
          <reference field="10" count="1">
            <x v="2"/>
          </reference>
        </references>
      </pivotArea>
    </format>
    <format dxfId="319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18">
      <pivotArea dataOnly="0" labelOnly="1" outline="0" fieldPosition="0">
        <references count="1"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9.xml><?xml version="1.0" encoding="utf-8"?>
<pivotTableDefinition xmlns="http://schemas.openxmlformats.org/spreadsheetml/2006/main" name="Tableau croisé dynamique33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55:D56" firstHeaderRow="1" firstDataRow="1" firstDataCol="0" rowPageCount="3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hier="-1"/>
    <pageField fld="1" item="1" hier="-1"/>
    <pageField fld="10" item="1" hier="-1"/>
  </pageFields>
  <dataFields count="1">
    <dataField name="Nb Restitutions tardives" fld="19" subtotal="count" baseField="0" baseItem="49"/>
  </dataFields>
  <formats count="12">
    <format dxfId="341">
      <pivotArea type="all" dataOnly="0" outline="0" fieldPosition="0"/>
    </format>
    <format dxfId="340">
      <pivotArea type="all" dataOnly="0" outline="0" fieldPosition="0"/>
    </format>
    <format dxfId="339">
      <pivotArea type="all" dataOnly="0" outline="0" fieldPosition="0"/>
    </format>
    <format dxfId="338">
      <pivotArea field="0" type="button" dataOnly="0" labelOnly="1" outline="0" axis="axisPage" fieldPosition="0"/>
    </format>
    <format dxfId="337">
      <pivotArea field="10" type="button" dataOnly="0" labelOnly="1" outline="0" axis="axisPage" fieldPosition="2"/>
    </format>
    <format dxfId="336">
      <pivotArea field="0" type="button" dataOnly="0" labelOnly="1" outline="0" axis="axisPage" fieldPosition="0"/>
    </format>
    <format dxfId="335">
      <pivotArea field="10" type="button" dataOnly="0" labelOnly="1" outline="0" axis="axisPage" fieldPosition="2"/>
    </format>
    <format dxfId="334">
      <pivotArea type="all" dataOnly="0" outline="0" fieldPosition="0"/>
    </format>
    <format dxfId="333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32">
      <pivotArea dataOnly="0" labelOnly="1" outline="0" fieldPosition="0">
        <references count="1">
          <reference field="10" count="1">
            <x v="2"/>
          </reference>
        </references>
      </pivotArea>
    </format>
    <format dxfId="331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30">
      <pivotArea dataOnly="0" labelOnly="1" outline="0" fieldPosition="0">
        <references count="1"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0.xml><?xml version="1.0" encoding="utf-8"?>
<pivotTableDefinition xmlns="http://schemas.openxmlformats.org/spreadsheetml/2006/main" name="Tableau croisé dynamique32" cacheId="4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4:G55" firstHeaderRow="1" firstDataRow="1" firstDataCol="0" rowPageCount="2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hier="-1"/>
    <pageField fld="10" item="1" hier="-1"/>
  </pageFields>
  <dataFields count="1">
    <dataField name="Nb d'Erreurs Agent" fld="19" subtotal="count" baseField="0" baseItem="44"/>
  </dataFields>
  <formats count="11">
    <format dxfId="352">
      <pivotArea type="all" dataOnly="0" outline="0" fieldPosition="0"/>
    </format>
    <format dxfId="351">
      <pivotArea type="all" dataOnly="0" outline="0" fieldPosition="0"/>
    </format>
    <format dxfId="350">
      <pivotArea type="all" dataOnly="0" outline="0" fieldPosition="0"/>
    </format>
    <format dxfId="349">
      <pivotArea field="0" type="button" dataOnly="0" labelOnly="1" outline="0" axis="axisPage" fieldPosition="0"/>
    </format>
    <format dxfId="348">
      <pivotArea dataOnly="0" labelOnly="1" outline="0" fieldPosition="0">
        <references count="2">
          <reference field="0" count="0"/>
          <reference field="10" count="1" selected="0">
            <x v="0"/>
          </reference>
        </references>
      </pivotArea>
    </format>
    <format dxfId="347">
      <pivotArea field="10" type="button" dataOnly="0" labelOnly="1" outline="0" axis="axisPage" fieldPosition="1"/>
    </format>
    <format dxfId="346">
      <pivotArea dataOnly="0" labelOnly="1" outline="0" fieldPosition="0">
        <references count="1">
          <reference field="10" count="1">
            <x v="0"/>
          </reference>
        </references>
      </pivotArea>
    </format>
    <format dxfId="345">
      <pivotArea field="0" type="button" dataOnly="0" labelOnly="1" outline="0" axis="axisPage" fieldPosition="0"/>
    </format>
    <format dxfId="344">
      <pivotArea dataOnly="0" labelOnly="1" outline="0" fieldPosition="0">
        <references count="2">
          <reference field="0" count="0"/>
          <reference field="10" count="1" selected="0">
            <x v="0"/>
          </reference>
        </references>
      </pivotArea>
    </format>
    <format dxfId="343">
      <pivotArea field="10" type="button" dataOnly="0" labelOnly="1" outline="0" axis="axisPage" fieldPosition="1"/>
    </format>
    <format dxfId="342">
      <pivotArea dataOnly="0" labelOnly="1" outline="0" fieldPosition="0">
        <references count="1"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1.xml><?xml version="1.0" encoding="utf-8"?>
<pivotTableDefinition xmlns="http://schemas.openxmlformats.org/spreadsheetml/2006/main" name="Tableau croisé dynamique7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G6:H8" firstHeaderRow="1" firstDataRow="1" firstDataCol="1" rowPageCount="2" colPageCount="1"/>
  <pivotFields count="35">
    <pivotField axis="axisPage" multipleItemSelectionAllowed="1" showAll="0">
      <items count="17">
        <item h="1"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6"/>
        <item m="1" x="10"/>
        <item h="1" m="1" x="3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Items count="1">
    <i/>
  </colItems>
  <pageFields count="2">
    <pageField fld="0" hier="-1"/>
    <pageField fld="1" item="1" hier="-1"/>
  </pageFields>
  <dataFields count="1">
    <dataField name="Nombre de N° fiche Bréhat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pivotTable" Target="../pivotTables/pivotTable7.xml"/><Relationship Id="rId7" Type="http://schemas.openxmlformats.org/officeDocument/2006/relationships/printerSettings" Target="../printerSettings/printerSettings12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0.bin"/><Relationship Id="rId4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7.xml"/><Relationship Id="rId3" Type="http://schemas.openxmlformats.org/officeDocument/2006/relationships/pivotTable" Target="../pivotTables/pivotTable11.xml"/><Relationship Id="rId7" Type="http://schemas.openxmlformats.org/officeDocument/2006/relationships/printerSettings" Target="../printerSettings/printerSettings15.bin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ivotTable" Target="../pivotTables/pivotTable1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0.xml"/><Relationship Id="rId3" Type="http://schemas.openxmlformats.org/officeDocument/2006/relationships/pivotTable" Target="../pivotTables/pivotTable15.xml"/><Relationship Id="rId7" Type="http://schemas.openxmlformats.org/officeDocument/2006/relationships/printerSettings" Target="../printerSettings/printerSettings18.bin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Relationship Id="rId6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16.bin"/><Relationship Id="rId4" Type="http://schemas.openxmlformats.org/officeDocument/2006/relationships/pivotTable" Target="../pivotTables/pivotTable1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3.xml"/><Relationship Id="rId3" Type="http://schemas.openxmlformats.org/officeDocument/2006/relationships/pivotTable" Target="../pivotTables/pivotTable19.xml"/><Relationship Id="rId7" Type="http://schemas.openxmlformats.org/officeDocument/2006/relationships/printerSettings" Target="../printerSettings/printerSettings21.bin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Relationship Id="rId6" Type="http://schemas.openxmlformats.org/officeDocument/2006/relationships/printerSettings" Target="../printerSettings/printerSettings20.bin"/><Relationship Id="rId5" Type="http://schemas.openxmlformats.org/officeDocument/2006/relationships/printerSettings" Target="../printerSettings/printerSettings19.bin"/><Relationship Id="rId4" Type="http://schemas.openxmlformats.org/officeDocument/2006/relationships/pivotTable" Target="../pivotTables/pivotTable20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6.xml"/><Relationship Id="rId3" Type="http://schemas.openxmlformats.org/officeDocument/2006/relationships/pivotTable" Target="../pivotTables/pivotTable23.xml"/><Relationship Id="rId7" Type="http://schemas.openxmlformats.org/officeDocument/2006/relationships/printerSettings" Target="../printerSettings/printerSettings24.bin"/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Relationship Id="rId6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22.bin"/><Relationship Id="rId4" Type="http://schemas.openxmlformats.org/officeDocument/2006/relationships/pivotTable" Target="../pivotTables/pivotTable24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9.xml"/><Relationship Id="rId3" Type="http://schemas.openxmlformats.org/officeDocument/2006/relationships/pivotTable" Target="../pivotTables/pivotTable27.xml"/><Relationship Id="rId7" Type="http://schemas.openxmlformats.org/officeDocument/2006/relationships/printerSettings" Target="../printerSettings/printerSettings27.bin"/><Relationship Id="rId2" Type="http://schemas.openxmlformats.org/officeDocument/2006/relationships/pivotTable" Target="../pivotTables/pivotTable26.xml"/><Relationship Id="rId1" Type="http://schemas.openxmlformats.org/officeDocument/2006/relationships/pivotTable" Target="../pivotTables/pivotTable25.xml"/><Relationship Id="rId6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25.bin"/><Relationship Id="rId4" Type="http://schemas.openxmlformats.org/officeDocument/2006/relationships/pivotTable" Target="../pivotTables/pivotTable2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2.xml"/><Relationship Id="rId3" Type="http://schemas.openxmlformats.org/officeDocument/2006/relationships/pivotTable" Target="../pivotTables/pivotTable31.xml"/><Relationship Id="rId7" Type="http://schemas.openxmlformats.org/officeDocument/2006/relationships/printerSettings" Target="../printerSettings/printerSettings30.bin"/><Relationship Id="rId2" Type="http://schemas.openxmlformats.org/officeDocument/2006/relationships/pivotTable" Target="../pivotTables/pivotTable30.xml"/><Relationship Id="rId1" Type="http://schemas.openxmlformats.org/officeDocument/2006/relationships/pivotTable" Target="../pivotTables/pivotTable29.xml"/><Relationship Id="rId6" Type="http://schemas.openxmlformats.org/officeDocument/2006/relationships/printerSettings" Target="../printerSettings/printerSettings29.bin"/><Relationship Id="rId5" Type="http://schemas.openxmlformats.org/officeDocument/2006/relationships/printerSettings" Target="../printerSettings/printerSettings28.bin"/><Relationship Id="rId4" Type="http://schemas.openxmlformats.org/officeDocument/2006/relationships/pivotTable" Target="../pivotTables/pivotTable3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5.xml"/><Relationship Id="rId3" Type="http://schemas.openxmlformats.org/officeDocument/2006/relationships/pivotTable" Target="../pivotTables/pivotTable35.xml"/><Relationship Id="rId7" Type="http://schemas.openxmlformats.org/officeDocument/2006/relationships/printerSettings" Target="../printerSettings/printerSettings33.bin"/><Relationship Id="rId2" Type="http://schemas.openxmlformats.org/officeDocument/2006/relationships/pivotTable" Target="../pivotTables/pivotTable34.xml"/><Relationship Id="rId1" Type="http://schemas.openxmlformats.org/officeDocument/2006/relationships/pivotTable" Target="../pivotTables/pivotTable33.xml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ivotTable" Target="../pivotTables/pivotTable3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6.bin"/><Relationship Id="rId3" Type="http://schemas.openxmlformats.org/officeDocument/2006/relationships/pivotTable" Target="../pivotTables/pivotTable39.xml"/><Relationship Id="rId7" Type="http://schemas.openxmlformats.org/officeDocument/2006/relationships/printerSettings" Target="../printerSettings/printerSettings35.bin"/><Relationship Id="rId2" Type="http://schemas.openxmlformats.org/officeDocument/2006/relationships/pivotTable" Target="../pivotTables/pivotTable38.xml"/><Relationship Id="rId1" Type="http://schemas.openxmlformats.org/officeDocument/2006/relationships/pivotTable" Target="../pivotTables/pivotTable37.xml"/><Relationship Id="rId6" Type="http://schemas.openxmlformats.org/officeDocument/2006/relationships/printerSettings" Target="../printerSettings/printerSettings34.bin"/><Relationship Id="rId5" Type="http://schemas.openxmlformats.org/officeDocument/2006/relationships/pivotTable" Target="../pivotTables/pivotTable41.xml"/><Relationship Id="rId4" Type="http://schemas.openxmlformats.org/officeDocument/2006/relationships/pivotTable" Target="../pivotTables/pivotTable40.xml"/><Relationship Id="rId9" Type="http://schemas.openxmlformats.org/officeDocument/2006/relationships/drawing" Target="../drawings/drawing2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9"/>
  <sheetViews>
    <sheetView showGridLines="0" tabSelected="1" topLeftCell="N1" zoomScale="80" zoomScaleNormal="80" workbookViewId="0">
      <pane ySplit="2" topLeftCell="A15" activePane="bottomLeft" state="frozen"/>
      <selection activeCell="P1" sqref="P1"/>
      <selection pane="bottomLeft" activeCell="X16" sqref="X16"/>
    </sheetView>
  </sheetViews>
  <sheetFormatPr baseColWidth="10" defaultRowHeight="15.75" x14ac:dyDescent="0.25"/>
  <cols>
    <col min="1" max="1" width="11.5703125" style="3" customWidth="1"/>
    <col min="2" max="2" width="10.42578125" style="9" customWidth="1"/>
    <col min="3" max="3" width="21" style="21" customWidth="1"/>
    <col min="4" max="4" width="11" style="24" customWidth="1"/>
    <col min="5" max="5" width="9.42578125" style="12" customWidth="1"/>
    <col min="6" max="6" width="24" style="12" customWidth="1"/>
    <col min="7" max="7" width="23.28515625" style="12" customWidth="1"/>
    <col min="8" max="8" width="28.42578125" style="13" customWidth="1"/>
    <col min="9" max="9" width="28.42578125" style="26" customWidth="1"/>
    <col min="10" max="10" width="29.85546875" style="26" customWidth="1"/>
    <col min="11" max="11" width="9.7109375" style="17" customWidth="1"/>
    <col min="12" max="12" width="8.140625" style="48" customWidth="1"/>
    <col min="13" max="13" width="10.140625" style="9" bestFit="1" customWidth="1"/>
    <col min="14" max="14" width="6.7109375" style="9" customWidth="1"/>
    <col min="15" max="15" width="16.5703125" style="33" customWidth="1"/>
    <col min="16" max="18" width="18.85546875" style="3" customWidth="1"/>
    <col min="19" max="19" width="19.42578125" style="3" customWidth="1"/>
    <col min="20" max="20" width="17" style="3" customWidth="1"/>
    <col min="21" max="21" width="17.42578125" style="3" customWidth="1"/>
    <col min="22" max="23" width="22.28515625" style="3" customWidth="1"/>
    <col min="24" max="24" width="40.42578125" style="104" customWidth="1"/>
    <col min="25" max="25" width="7.140625" style="8" customWidth="1"/>
    <col min="26" max="27" width="8.7109375" style="8" customWidth="1"/>
    <col min="28" max="28" width="7.140625" style="8" customWidth="1"/>
    <col min="29" max="29" width="6.42578125" style="9" customWidth="1"/>
    <col min="30" max="34" width="8" style="3" customWidth="1"/>
    <col min="35" max="35" width="15.7109375" style="3" customWidth="1"/>
    <col min="36" max="36" width="27.28515625" style="9" customWidth="1"/>
    <col min="37" max="16384" width="11.42578125" style="7"/>
  </cols>
  <sheetData>
    <row r="1" spans="1:36" s="2" customFormat="1" ht="18" customHeight="1" x14ac:dyDescent="0.25">
      <c r="A1" s="108" t="s">
        <v>26</v>
      </c>
      <c r="B1" s="109"/>
      <c r="C1" s="109"/>
      <c r="D1" s="109"/>
      <c r="E1" s="109"/>
      <c r="F1" s="109"/>
      <c r="G1" s="110"/>
      <c r="H1" s="110"/>
      <c r="I1" s="111"/>
      <c r="J1" s="112"/>
      <c r="K1" s="18"/>
      <c r="L1" s="113" t="s">
        <v>27</v>
      </c>
      <c r="M1" s="113"/>
      <c r="N1" s="114"/>
      <c r="O1" s="113"/>
      <c r="P1" s="113"/>
      <c r="Q1" s="113"/>
      <c r="R1" s="113"/>
      <c r="S1" s="113"/>
      <c r="T1" s="113"/>
      <c r="U1" s="113"/>
      <c r="V1" s="113"/>
      <c r="W1" s="113"/>
      <c r="X1" s="115"/>
      <c r="Y1" s="116" t="s">
        <v>305</v>
      </c>
      <c r="Z1" s="117"/>
      <c r="AA1" s="117"/>
      <c r="AB1" s="117"/>
      <c r="AC1" s="118"/>
      <c r="AD1" s="105" t="s">
        <v>25</v>
      </c>
      <c r="AE1" s="106"/>
      <c r="AF1" s="106"/>
      <c r="AG1" s="106"/>
      <c r="AH1" s="106"/>
      <c r="AI1" s="106"/>
      <c r="AJ1" s="107"/>
    </row>
    <row r="2" spans="1:36" s="2" customFormat="1" ht="64.5" customHeight="1" x14ac:dyDescent="0.25">
      <c r="A2" s="22" t="s">
        <v>66</v>
      </c>
      <c r="B2" s="22" t="s">
        <v>127</v>
      </c>
      <c r="C2" s="20" t="s">
        <v>0</v>
      </c>
      <c r="D2" s="23" t="s">
        <v>1</v>
      </c>
      <c r="E2" s="11" t="s">
        <v>2</v>
      </c>
      <c r="F2" s="11" t="s">
        <v>63</v>
      </c>
      <c r="G2" s="11" t="s">
        <v>3</v>
      </c>
      <c r="H2" s="11" t="s">
        <v>4</v>
      </c>
      <c r="I2" s="25" t="s">
        <v>8</v>
      </c>
      <c r="J2" s="25" t="s">
        <v>9</v>
      </c>
      <c r="K2" s="19" t="s">
        <v>23</v>
      </c>
      <c r="L2" s="67" t="s">
        <v>64</v>
      </c>
      <c r="M2" s="68" t="s">
        <v>12</v>
      </c>
      <c r="N2" s="14" t="s">
        <v>11</v>
      </c>
      <c r="O2" s="14" t="s">
        <v>16</v>
      </c>
      <c r="P2" s="1" t="s">
        <v>151</v>
      </c>
      <c r="Q2" s="1" t="s">
        <v>17</v>
      </c>
      <c r="R2" s="1" t="s">
        <v>10</v>
      </c>
      <c r="S2" s="1" t="s">
        <v>28</v>
      </c>
      <c r="T2" s="1" t="s">
        <v>18</v>
      </c>
      <c r="U2" s="1" t="s">
        <v>19</v>
      </c>
      <c r="V2" s="1" t="s">
        <v>20</v>
      </c>
      <c r="W2" s="1"/>
      <c r="X2" s="102" t="s">
        <v>21</v>
      </c>
      <c r="Y2" s="4" t="s">
        <v>5</v>
      </c>
      <c r="Z2" s="5" t="s">
        <v>59</v>
      </c>
      <c r="AA2" s="5" t="s">
        <v>6</v>
      </c>
      <c r="AB2" s="5" t="s">
        <v>7</v>
      </c>
      <c r="AC2" s="5" t="s">
        <v>22</v>
      </c>
      <c r="AD2" s="6" t="s">
        <v>15</v>
      </c>
      <c r="AE2" s="6" t="s">
        <v>13</v>
      </c>
      <c r="AF2" s="6" t="s">
        <v>191</v>
      </c>
      <c r="AG2" s="6" t="s">
        <v>45</v>
      </c>
      <c r="AH2" s="6" t="s">
        <v>44</v>
      </c>
      <c r="AI2" s="6" t="s">
        <v>14</v>
      </c>
      <c r="AJ2" s="6" t="s">
        <v>24</v>
      </c>
    </row>
    <row r="3" spans="1:36" s="10" customFormat="1" ht="96.75" customHeight="1" x14ac:dyDescent="0.25">
      <c r="A3" s="17" t="s">
        <v>67</v>
      </c>
      <c r="B3" s="16" t="s">
        <v>164</v>
      </c>
      <c r="C3" s="32" t="s">
        <v>93</v>
      </c>
      <c r="D3" s="35">
        <v>316.06</v>
      </c>
      <c r="E3" s="36">
        <v>1</v>
      </c>
      <c r="F3" s="36" t="s">
        <v>38</v>
      </c>
      <c r="G3" s="34" t="s">
        <v>532</v>
      </c>
      <c r="H3" s="70" t="s">
        <v>533</v>
      </c>
      <c r="I3" s="71" t="s">
        <v>531</v>
      </c>
      <c r="J3" s="71" t="s">
        <v>530</v>
      </c>
      <c r="K3" s="77" t="s">
        <v>165</v>
      </c>
      <c r="L3" s="84">
        <v>1</v>
      </c>
      <c r="M3" s="88">
        <v>11</v>
      </c>
      <c r="N3" s="78">
        <v>0</v>
      </c>
      <c r="O3" s="86">
        <v>42983.996851851851</v>
      </c>
      <c r="P3" s="77" t="s">
        <v>192</v>
      </c>
      <c r="Q3" s="77" t="s">
        <v>192</v>
      </c>
      <c r="R3" s="77" t="s">
        <v>528</v>
      </c>
      <c r="S3" s="77" t="s">
        <v>228</v>
      </c>
      <c r="T3" s="77" t="s">
        <v>157</v>
      </c>
      <c r="U3" s="72" t="s">
        <v>229</v>
      </c>
      <c r="V3" s="77"/>
      <c r="W3" s="77"/>
      <c r="X3" s="103" t="s">
        <v>529</v>
      </c>
      <c r="Y3" s="66">
        <v>42983</v>
      </c>
      <c r="Z3" s="62">
        <v>0.99513888888888891</v>
      </c>
      <c r="AA3" s="75"/>
      <c r="AB3" s="75"/>
      <c r="AC3" s="75"/>
      <c r="AD3" s="73"/>
      <c r="AE3" s="73"/>
      <c r="AF3" s="73"/>
      <c r="AG3" s="73"/>
      <c r="AH3" s="73"/>
      <c r="AI3" s="73"/>
      <c r="AJ3" s="74"/>
    </row>
    <row r="4" spans="1:36" s="10" customFormat="1" ht="198" customHeight="1" x14ac:dyDescent="0.25">
      <c r="A4" s="79" t="s">
        <v>55</v>
      </c>
      <c r="B4" s="78" t="s">
        <v>164</v>
      </c>
      <c r="C4" s="80" t="s">
        <v>77</v>
      </c>
      <c r="D4" s="82">
        <v>145.19999999999999</v>
      </c>
      <c r="E4" s="83">
        <v>2</v>
      </c>
      <c r="F4" s="83" t="s">
        <v>65</v>
      </c>
      <c r="G4" s="81" t="s">
        <v>566</v>
      </c>
      <c r="H4" s="89" t="s">
        <v>567</v>
      </c>
      <c r="I4" s="90" t="s">
        <v>570</v>
      </c>
      <c r="J4" s="90" t="s">
        <v>571</v>
      </c>
      <c r="K4" s="77" t="s">
        <v>165</v>
      </c>
      <c r="L4" s="84">
        <v>4</v>
      </c>
      <c r="M4" s="88">
        <v>94</v>
      </c>
      <c r="N4" s="78">
        <v>0</v>
      </c>
      <c r="O4" s="86">
        <v>42984.330555555556</v>
      </c>
      <c r="P4" s="77" t="s">
        <v>285</v>
      </c>
      <c r="Q4" s="77" t="s">
        <v>293</v>
      </c>
      <c r="R4" s="77" t="s">
        <v>547</v>
      </c>
      <c r="S4" s="77" t="s">
        <v>548</v>
      </c>
      <c r="T4" s="77" t="s">
        <v>203</v>
      </c>
      <c r="U4" s="72" t="s">
        <v>163</v>
      </c>
      <c r="V4" s="77" t="s">
        <v>549</v>
      </c>
      <c r="W4" s="77"/>
      <c r="X4" s="103" t="s">
        <v>550</v>
      </c>
      <c r="Y4" s="87">
        <v>42984</v>
      </c>
      <c r="Z4" s="85">
        <v>0.32222222222222224</v>
      </c>
      <c r="AA4" s="85">
        <v>0.33611111111111108</v>
      </c>
      <c r="AB4" s="85">
        <v>0.35416666666666669</v>
      </c>
      <c r="AC4" s="85">
        <v>0.375</v>
      </c>
      <c r="AD4" s="77" t="s">
        <v>167</v>
      </c>
      <c r="AE4" s="77" t="s">
        <v>167</v>
      </c>
      <c r="AF4" s="77" t="s">
        <v>168</v>
      </c>
      <c r="AG4" s="77" t="s">
        <v>167</v>
      </c>
      <c r="AH4" s="77" t="s">
        <v>167</v>
      </c>
      <c r="AI4" s="73"/>
      <c r="AJ4" s="74"/>
    </row>
    <row r="5" spans="1:36" s="10" customFormat="1" ht="147.75" customHeight="1" x14ac:dyDescent="0.25">
      <c r="A5" s="17" t="s">
        <v>55</v>
      </c>
      <c r="B5" s="16" t="s">
        <v>164</v>
      </c>
      <c r="C5" s="32" t="s">
        <v>93</v>
      </c>
      <c r="D5" s="35"/>
      <c r="E5" s="36">
        <v>2</v>
      </c>
      <c r="F5" s="36" t="s">
        <v>2</v>
      </c>
      <c r="G5" s="34" t="s">
        <v>545</v>
      </c>
      <c r="H5" s="70" t="s">
        <v>546</v>
      </c>
      <c r="I5" s="71" t="s">
        <v>518</v>
      </c>
      <c r="J5" s="90" t="s">
        <v>568</v>
      </c>
      <c r="K5" s="77" t="s">
        <v>165</v>
      </c>
      <c r="L5" s="84">
        <v>14</v>
      </c>
      <c r="M5" s="88">
        <v>199</v>
      </c>
      <c r="N5" s="78">
        <v>0</v>
      </c>
      <c r="O5" s="86">
        <v>42984.333796296298</v>
      </c>
      <c r="P5" s="77" t="s">
        <v>298</v>
      </c>
      <c r="Q5" s="77" t="s">
        <v>210</v>
      </c>
      <c r="R5" s="77" t="s">
        <v>534</v>
      </c>
      <c r="S5" s="77" t="s">
        <v>170</v>
      </c>
      <c r="T5" s="77" t="s">
        <v>171</v>
      </c>
      <c r="U5" s="72" t="s">
        <v>163</v>
      </c>
      <c r="V5" s="77"/>
      <c r="W5" s="77"/>
      <c r="X5" s="103" t="s">
        <v>541</v>
      </c>
      <c r="Y5" s="66">
        <v>42984</v>
      </c>
      <c r="Z5" s="62">
        <v>0.3263888888888889</v>
      </c>
      <c r="AA5" s="62">
        <v>0.33263888888888887</v>
      </c>
      <c r="AB5" s="62"/>
      <c r="AC5" s="62">
        <v>0.34722222222222227</v>
      </c>
      <c r="AD5" s="15" t="s">
        <v>167</v>
      </c>
      <c r="AE5" s="15" t="s">
        <v>167</v>
      </c>
      <c r="AF5" s="15" t="s">
        <v>167</v>
      </c>
      <c r="AG5" s="15" t="s">
        <v>167</v>
      </c>
      <c r="AH5" s="15" t="s">
        <v>167</v>
      </c>
      <c r="AI5" s="73"/>
      <c r="AJ5" s="74"/>
    </row>
    <row r="6" spans="1:36" s="10" customFormat="1" ht="58.5" customHeight="1" x14ac:dyDescent="0.25">
      <c r="A6" s="17" t="s">
        <v>67</v>
      </c>
      <c r="B6" s="16" t="s">
        <v>164</v>
      </c>
      <c r="C6" s="32" t="s">
        <v>94</v>
      </c>
      <c r="D6" s="35">
        <v>317.5</v>
      </c>
      <c r="E6" s="36">
        <v>2</v>
      </c>
      <c r="F6" s="36" t="s">
        <v>32</v>
      </c>
      <c r="G6" s="34" t="s">
        <v>572</v>
      </c>
      <c r="H6" s="70" t="s">
        <v>573</v>
      </c>
      <c r="I6" s="71" t="s">
        <v>574</v>
      </c>
      <c r="J6" s="71"/>
      <c r="K6" s="77" t="s">
        <v>165</v>
      </c>
      <c r="L6" s="84">
        <v>1</v>
      </c>
      <c r="M6" s="88">
        <v>9</v>
      </c>
      <c r="N6" s="78">
        <v>0</v>
      </c>
      <c r="O6" s="86">
        <v>42984.592951388891</v>
      </c>
      <c r="P6" s="77" t="s">
        <v>198</v>
      </c>
      <c r="Q6" s="77" t="s">
        <v>198</v>
      </c>
      <c r="R6" s="77" t="s">
        <v>535</v>
      </c>
      <c r="S6" s="77" t="s">
        <v>264</v>
      </c>
      <c r="T6" s="77" t="s">
        <v>283</v>
      </c>
      <c r="U6" s="77" t="s">
        <v>160</v>
      </c>
      <c r="V6" s="77" t="s">
        <v>536</v>
      </c>
      <c r="W6" s="77"/>
      <c r="X6" s="103" t="s">
        <v>539</v>
      </c>
      <c r="Y6" s="66">
        <v>42984</v>
      </c>
      <c r="Z6" s="62">
        <v>0.57638888888888895</v>
      </c>
      <c r="AA6" s="75"/>
      <c r="AB6" s="75"/>
      <c r="AC6" s="62">
        <v>0.58611111111111114</v>
      </c>
      <c r="AD6" s="15" t="s">
        <v>167</v>
      </c>
      <c r="AE6" s="15" t="s">
        <v>167</v>
      </c>
      <c r="AF6" s="15" t="s">
        <v>168</v>
      </c>
      <c r="AG6" s="15" t="s">
        <v>168</v>
      </c>
      <c r="AH6" s="15" t="s">
        <v>167</v>
      </c>
      <c r="AI6" s="15"/>
      <c r="AJ6" s="74"/>
    </row>
    <row r="7" spans="1:36" s="10" customFormat="1" ht="122.25" customHeight="1" x14ac:dyDescent="0.25">
      <c r="A7" s="79" t="s">
        <v>55</v>
      </c>
      <c r="B7" s="78" t="s">
        <v>164</v>
      </c>
      <c r="C7" s="80" t="s">
        <v>111</v>
      </c>
      <c r="D7" s="82">
        <v>11.5</v>
      </c>
      <c r="E7" s="83">
        <v>1</v>
      </c>
      <c r="F7" s="83" t="s">
        <v>2</v>
      </c>
      <c r="G7" s="81" t="s">
        <v>181</v>
      </c>
      <c r="H7" s="89" t="s">
        <v>555</v>
      </c>
      <c r="I7" s="90" t="s">
        <v>556</v>
      </c>
      <c r="J7" s="90" t="s">
        <v>557</v>
      </c>
      <c r="K7" s="77" t="s">
        <v>165</v>
      </c>
      <c r="L7" s="84">
        <v>1</v>
      </c>
      <c r="M7" s="88">
        <v>28</v>
      </c>
      <c r="N7" s="78">
        <v>0</v>
      </c>
      <c r="O7" s="86">
        <v>42984</v>
      </c>
      <c r="P7" s="77" t="s">
        <v>552</v>
      </c>
      <c r="Q7" s="77" t="s">
        <v>553</v>
      </c>
      <c r="R7" s="77" t="s">
        <v>551</v>
      </c>
      <c r="S7" s="77" t="s">
        <v>182</v>
      </c>
      <c r="T7" s="77" t="s">
        <v>203</v>
      </c>
      <c r="U7" s="77" t="s">
        <v>178</v>
      </c>
      <c r="V7" s="77"/>
      <c r="W7" s="77"/>
      <c r="X7" s="103" t="s">
        <v>554</v>
      </c>
      <c r="Y7" s="87">
        <v>42984</v>
      </c>
      <c r="Z7" s="85">
        <v>0.52708333333333335</v>
      </c>
      <c r="AA7" s="85">
        <v>0.53125</v>
      </c>
      <c r="AB7" s="85">
        <v>0.5625</v>
      </c>
      <c r="AC7" s="85">
        <v>0.59375</v>
      </c>
      <c r="AD7" s="77" t="s">
        <v>167</v>
      </c>
      <c r="AE7" s="77" t="s">
        <v>167</v>
      </c>
      <c r="AF7" s="77" t="s">
        <v>168</v>
      </c>
      <c r="AG7" s="77" t="s">
        <v>167</v>
      </c>
      <c r="AH7" s="77" t="s">
        <v>167</v>
      </c>
      <c r="AI7" s="77"/>
      <c r="AJ7" s="74"/>
    </row>
    <row r="8" spans="1:36" s="10" customFormat="1" ht="58.5" customHeight="1" x14ac:dyDescent="0.25">
      <c r="A8" s="17" t="s">
        <v>31</v>
      </c>
      <c r="B8" s="78" t="s">
        <v>166</v>
      </c>
      <c r="C8" s="32" t="s">
        <v>93</v>
      </c>
      <c r="D8" s="35">
        <v>283.83499999999998</v>
      </c>
      <c r="E8" s="36" t="s">
        <v>543</v>
      </c>
      <c r="F8" s="36" t="s">
        <v>31</v>
      </c>
      <c r="G8" s="34" t="s">
        <v>542</v>
      </c>
      <c r="H8" s="70" t="s">
        <v>275</v>
      </c>
      <c r="I8" s="89" t="s">
        <v>544</v>
      </c>
      <c r="J8" s="71" t="s">
        <v>569</v>
      </c>
      <c r="K8" s="77" t="s">
        <v>165</v>
      </c>
      <c r="L8" s="84">
        <v>1</v>
      </c>
      <c r="M8" s="88">
        <v>6</v>
      </c>
      <c r="N8" s="78">
        <v>0</v>
      </c>
      <c r="O8" s="86">
        <v>42984.752615740741</v>
      </c>
      <c r="P8" s="77" t="s">
        <v>304</v>
      </c>
      <c r="Q8" s="77" t="s">
        <v>193</v>
      </c>
      <c r="R8" s="77" t="s">
        <v>537</v>
      </c>
      <c r="S8" s="77" t="s">
        <v>159</v>
      </c>
      <c r="T8" s="77" t="s">
        <v>157</v>
      </c>
      <c r="U8" s="77" t="s">
        <v>160</v>
      </c>
      <c r="V8" s="77" t="s">
        <v>538</v>
      </c>
      <c r="W8" s="77"/>
      <c r="X8" s="103" t="s">
        <v>540</v>
      </c>
      <c r="Y8" s="66">
        <v>42984</v>
      </c>
      <c r="Z8" s="62">
        <v>0.75763888888888886</v>
      </c>
      <c r="AA8" s="75"/>
      <c r="AB8" s="75"/>
      <c r="AC8" s="62">
        <v>0.7597222222222223</v>
      </c>
      <c r="AD8" s="15" t="s">
        <v>167</v>
      </c>
      <c r="AE8" s="15" t="s">
        <v>167</v>
      </c>
      <c r="AF8" s="15" t="s">
        <v>167</v>
      </c>
      <c r="AG8" s="15" t="s">
        <v>167</v>
      </c>
      <c r="AH8" s="15" t="s">
        <v>167</v>
      </c>
      <c r="AI8" s="73"/>
      <c r="AJ8" s="74"/>
    </row>
    <row r="9" spans="1:36" s="10" customFormat="1" ht="199.5" customHeight="1" x14ac:dyDescent="0.25">
      <c r="A9" s="17" t="s">
        <v>55</v>
      </c>
      <c r="B9" s="78" t="s">
        <v>166</v>
      </c>
      <c r="C9" s="32" t="s">
        <v>100</v>
      </c>
      <c r="D9" s="35">
        <v>441.01</v>
      </c>
      <c r="E9" s="36">
        <v>1</v>
      </c>
      <c r="F9" s="36" t="s">
        <v>149</v>
      </c>
      <c r="G9" s="34" t="s">
        <v>563</v>
      </c>
      <c r="H9" s="70" t="s">
        <v>226</v>
      </c>
      <c r="I9" s="71" t="s">
        <v>564</v>
      </c>
      <c r="J9" s="71" t="s">
        <v>565</v>
      </c>
      <c r="K9" s="77" t="s">
        <v>165</v>
      </c>
      <c r="L9" s="48">
        <v>5</v>
      </c>
      <c r="M9" s="69">
        <v>151</v>
      </c>
      <c r="N9" s="16">
        <v>0</v>
      </c>
      <c r="O9" s="63">
        <v>42984.840277777781</v>
      </c>
      <c r="P9" s="77" t="s">
        <v>559</v>
      </c>
      <c r="Q9" s="77" t="s">
        <v>560</v>
      </c>
      <c r="R9" s="15" t="s">
        <v>558</v>
      </c>
      <c r="S9" s="15" t="s">
        <v>170</v>
      </c>
      <c r="T9" s="15" t="s">
        <v>177</v>
      </c>
      <c r="U9" s="15" t="s">
        <v>178</v>
      </c>
      <c r="V9" s="77" t="s">
        <v>561</v>
      </c>
      <c r="W9" s="77"/>
      <c r="X9" s="103" t="s">
        <v>562</v>
      </c>
      <c r="Y9" s="87">
        <v>42984</v>
      </c>
      <c r="Z9" s="62">
        <v>0.84027777777777779</v>
      </c>
      <c r="AA9" s="62">
        <v>0.84375</v>
      </c>
      <c r="AB9" s="62">
        <v>0.87847222222222221</v>
      </c>
      <c r="AC9" s="62">
        <v>0.92499999999999993</v>
      </c>
      <c r="AD9" s="15" t="s">
        <v>167</v>
      </c>
      <c r="AE9" s="15" t="s">
        <v>167</v>
      </c>
      <c r="AF9" s="15" t="s">
        <v>168</v>
      </c>
      <c r="AG9" s="15" t="s">
        <v>167</v>
      </c>
      <c r="AH9" s="15" t="s">
        <v>167</v>
      </c>
      <c r="AI9" s="15"/>
      <c r="AJ9" s="74"/>
    </row>
  </sheetData>
  <autoFilter ref="A2:AJ9"/>
  <dataConsolidate/>
  <customSheetViews>
    <customSheetView guid="{7BB94A9D-96A0-4D53-A8DE-2ABE8B98E2ED}" scale="80" showPageBreaks="1" showGridLines="0" fitToPage="1" printArea="1" showAutoFilter="1" topLeftCell="P1">
      <pane ySplit="1" topLeftCell="A116" activePane="bottomLeft" state="frozen"/>
      <selection pane="bottomLeft" activeCell="V117" sqref="V117"/>
      <pageMargins left="0.25" right="0.25" top="0.75" bottom="0.75" header="0.3" footer="0.3"/>
      <printOptions headings="1"/>
      <pageSetup paperSize="9" scale="63" fitToHeight="0" orientation="landscape" r:id="rId1"/>
      <headerFooter>
        <oddHeader>&amp;C&amp;F</oddHeader>
      </headerFooter>
      <autoFilter ref="A2:AI1821"/>
    </customSheetView>
    <customSheetView guid="{232F6A6E-1AFA-4B09-9063-510A041308CE}" scale="80" showPageBreaks="1" showGridLines="0" fitToPage="1" printArea="1" showAutoFilter="1">
      <pane ySplit="2" topLeftCell="A79" activePane="bottomLeft" state="frozen"/>
      <selection pane="bottomLeft" activeCell="AC84" sqref="AC84"/>
      <pageMargins left="0.25" right="0.25" top="0.75" bottom="0.75" header="0.3" footer="0.3"/>
      <printOptions headings="1"/>
      <pageSetup paperSize="9" scale="63" fitToHeight="0" orientation="landscape" r:id="rId2"/>
      <headerFooter>
        <oddHeader>&amp;C&amp;F</oddHeader>
      </headerFooter>
      <autoFilter ref="A2:AI1826"/>
    </customSheetView>
  </customSheetViews>
  <mergeCells count="4">
    <mergeCell ref="AD1:AJ1"/>
    <mergeCell ref="A1:J1"/>
    <mergeCell ref="L1:X1"/>
    <mergeCell ref="Y1:AC1"/>
  </mergeCells>
  <conditionalFormatting sqref="M3:M9">
    <cfRule type="cellIs" dxfId="5" priority="189" operator="greaterThan">
      <formula>200</formula>
    </cfRule>
  </conditionalFormatting>
  <conditionalFormatting sqref="M3:M9">
    <cfRule type="cellIs" dxfId="4" priority="188" operator="greaterThan">
      <formula>199</formula>
    </cfRule>
  </conditionalFormatting>
  <conditionalFormatting sqref="AD3:AH9">
    <cfRule type="cellIs" dxfId="3" priority="182" operator="equal">
      <formula>"oui"</formula>
    </cfRule>
  </conditionalFormatting>
  <conditionalFormatting sqref="K3:K9">
    <cfRule type="cellIs" dxfId="2" priority="132" operator="equal">
      <formula>"Erreur agent"</formula>
    </cfRule>
    <cfRule type="cellIs" dxfId="1" priority="133" operator="equal">
      <formula>"Grave"</formula>
    </cfRule>
    <cfRule type="cellIs" dxfId="0" priority="134" operator="equal">
      <formula>"RT"</formula>
    </cfRule>
  </conditionalFormatting>
  <dataValidations disablePrompts="1" count="3">
    <dataValidation type="list" allowBlank="1" showInputMessage="1" showErrorMessage="1" promptTitle="Oui/Non" sqref="AD3:AH9">
      <formula1>"oui,non"</formula1>
    </dataValidation>
    <dataValidation type="list" allowBlank="1" showInputMessage="1" showErrorMessage="1" sqref="B3:B9">
      <formula1>"O,N"</formula1>
    </dataValidation>
    <dataValidation type="list" allowBlank="1" showInputMessage="1" showErrorMessage="1" promptTitle="Oui/Non" sqref="K3:K9">
      <formula1>"Néant,RT,Erreur Agent,Sécurité,Grave"</formula1>
    </dataValidation>
  </dataValidations>
  <printOptions headings="1"/>
  <pageMargins left="0.25" right="0.25" top="0.75" bottom="0.75" header="0.3" footer="0.3"/>
  <pageSetup paperSize="9" scale="63" fitToHeight="0" orientation="landscape" r:id="rId3"/>
  <headerFooter>
    <oddHeader>&amp;C&amp;F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Menus!$C$5:$C$24</xm:f>
          </x14:formula1>
          <xm:sqref>A3:A9</xm:sqref>
        </x14:dataValidation>
        <x14:dataValidation type="list" showInputMessage="1" showErrorMessage="1" promptTitle="Type installation">
          <x14:formula1>
            <xm:f>Menus!$A$5:$A$38</xm:f>
          </x14:formula1>
          <xm:sqref>F3:F9</xm:sqref>
        </x14:dataValidation>
        <x14:dataValidation type="list" allowBlank="1" showInputMessage="1" showErrorMessage="1">
          <x14:formula1>
            <xm:f>Menus!$E$5:$E$53</xm:f>
          </x14:formula1>
          <xm:sqref>C3:C9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52"/>
  <sheetViews>
    <sheetView workbookViewId="0">
      <selection activeCell="E21" sqref="E21"/>
    </sheetView>
  </sheetViews>
  <sheetFormatPr baseColWidth="10" defaultRowHeight="15" x14ac:dyDescent="0.25"/>
  <cols>
    <col min="1" max="1" width="23.42578125" customWidth="1"/>
    <col min="5" max="5" width="23.5703125" customWidth="1"/>
  </cols>
  <sheetData>
    <row r="3" spans="1:5" x14ac:dyDescent="0.25">
      <c r="A3" t="s">
        <v>29</v>
      </c>
      <c r="C3" t="s">
        <v>57</v>
      </c>
      <c r="E3" t="s">
        <v>74</v>
      </c>
    </row>
    <row r="5" spans="1:5" x14ac:dyDescent="0.25">
      <c r="A5" t="s">
        <v>34</v>
      </c>
      <c r="C5" t="s">
        <v>67</v>
      </c>
      <c r="E5" t="s">
        <v>75</v>
      </c>
    </row>
    <row r="6" spans="1:5" x14ac:dyDescent="0.25">
      <c r="A6" t="s">
        <v>65</v>
      </c>
      <c r="C6" t="s">
        <v>31</v>
      </c>
      <c r="E6" t="s">
        <v>78</v>
      </c>
    </row>
    <row r="7" spans="1:5" x14ac:dyDescent="0.25">
      <c r="A7" t="s">
        <v>39</v>
      </c>
      <c r="C7" t="s">
        <v>54</v>
      </c>
      <c r="E7" t="s">
        <v>79</v>
      </c>
    </row>
    <row r="8" spans="1:5" x14ac:dyDescent="0.25">
      <c r="A8" t="s">
        <v>35</v>
      </c>
      <c r="C8" t="s">
        <v>148</v>
      </c>
      <c r="E8" t="s">
        <v>76</v>
      </c>
    </row>
    <row r="9" spans="1:5" x14ac:dyDescent="0.25">
      <c r="A9" t="s">
        <v>32</v>
      </c>
      <c r="C9" t="s">
        <v>55</v>
      </c>
      <c r="E9" t="s">
        <v>80</v>
      </c>
    </row>
    <row r="10" spans="1:5" x14ac:dyDescent="0.25">
      <c r="A10" t="s">
        <v>30</v>
      </c>
      <c r="C10" t="s">
        <v>56</v>
      </c>
      <c r="E10" t="s">
        <v>81</v>
      </c>
    </row>
    <row r="11" spans="1:5" x14ac:dyDescent="0.25">
      <c r="A11" t="s">
        <v>37</v>
      </c>
      <c r="C11" t="s">
        <v>60</v>
      </c>
      <c r="E11" t="s">
        <v>82</v>
      </c>
    </row>
    <row r="12" spans="1:5" x14ac:dyDescent="0.25">
      <c r="A12" t="s">
        <v>61</v>
      </c>
      <c r="C12" t="s">
        <v>53</v>
      </c>
      <c r="E12" t="s">
        <v>83</v>
      </c>
    </row>
    <row r="13" spans="1:5" x14ac:dyDescent="0.25">
      <c r="A13" t="s">
        <v>31</v>
      </c>
      <c r="C13" t="s">
        <v>47</v>
      </c>
      <c r="E13" t="s">
        <v>84</v>
      </c>
    </row>
    <row r="14" spans="1:5" x14ac:dyDescent="0.25">
      <c r="A14" t="s">
        <v>73</v>
      </c>
      <c r="C14" t="s">
        <v>48</v>
      </c>
      <c r="E14" t="s">
        <v>85</v>
      </c>
    </row>
    <row r="15" spans="1:5" x14ac:dyDescent="0.25">
      <c r="A15" t="s">
        <v>36</v>
      </c>
      <c r="C15" t="s">
        <v>46</v>
      </c>
      <c r="E15" t="s">
        <v>86</v>
      </c>
    </row>
    <row r="16" spans="1:5" x14ac:dyDescent="0.25">
      <c r="A16" t="s">
        <v>40</v>
      </c>
      <c r="C16" t="s">
        <v>52</v>
      </c>
      <c r="E16" t="s">
        <v>126</v>
      </c>
    </row>
    <row r="17" spans="1:5" x14ac:dyDescent="0.25">
      <c r="A17" t="s">
        <v>149</v>
      </c>
      <c r="C17" t="s">
        <v>50</v>
      </c>
      <c r="E17" t="s">
        <v>77</v>
      </c>
    </row>
    <row r="18" spans="1:5" x14ac:dyDescent="0.25">
      <c r="A18" t="s">
        <v>42</v>
      </c>
      <c r="C18" t="s">
        <v>51</v>
      </c>
      <c r="E18" t="s">
        <v>272</v>
      </c>
    </row>
    <row r="19" spans="1:5" x14ac:dyDescent="0.25">
      <c r="A19" t="s">
        <v>38</v>
      </c>
      <c r="C19" t="s">
        <v>49</v>
      </c>
      <c r="E19" t="s">
        <v>87</v>
      </c>
    </row>
    <row r="20" spans="1:5" x14ac:dyDescent="0.25">
      <c r="A20" t="s">
        <v>41</v>
      </c>
      <c r="E20" t="s">
        <v>88</v>
      </c>
    </row>
    <row r="21" spans="1:5" x14ac:dyDescent="0.25">
      <c r="A21" t="s">
        <v>33</v>
      </c>
      <c r="E21" t="s">
        <v>89</v>
      </c>
    </row>
    <row r="22" spans="1:5" x14ac:dyDescent="0.25">
      <c r="A22" t="s">
        <v>58</v>
      </c>
      <c r="E22" t="s">
        <v>90</v>
      </c>
    </row>
    <row r="23" spans="1:5" x14ac:dyDescent="0.25">
      <c r="A23" t="s">
        <v>43</v>
      </c>
      <c r="E23" t="s">
        <v>91</v>
      </c>
    </row>
    <row r="24" spans="1:5" x14ac:dyDescent="0.25">
      <c r="A24" t="s">
        <v>62</v>
      </c>
      <c r="E24" t="s">
        <v>92</v>
      </c>
    </row>
    <row r="25" spans="1:5" x14ac:dyDescent="0.25">
      <c r="A25" t="s">
        <v>2</v>
      </c>
      <c r="E25" t="s">
        <v>150</v>
      </c>
    </row>
    <row r="26" spans="1:5" x14ac:dyDescent="0.25">
      <c r="E26" t="s">
        <v>93</v>
      </c>
    </row>
    <row r="27" spans="1:5" x14ac:dyDescent="0.25">
      <c r="E27" t="s">
        <v>94</v>
      </c>
    </row>
    <row r="28" spans="1:5" x14ac:dyDescent="0.25">
      <c r="E28" t="s">
        <v>95</v>
      </c>
    </row>
    <row r="29" spans="1:5" x14ac:dyDescent="0.25">
      <c r="E29" t="s">
        <v>96</v>
      </c>
    </row>
    <row r="30" spans="1:5" x14ac:dyDescent="0.25">
      <c r="E30" t="s">
        <v>97</v>
      </c>
    </row>
    <row r="31" spans="1:5" x14ac:dyDescent="0.25">
      <c r="E31" t="s">
        <v>98</v>
      </c>
    </row>
    <row r="32" spans="1:5" x14ac:dyDescent="0.25">
      <c r="E32" t="s">
        <v>99</v>
      </c>
    </row>
    <row r="33" spans="5:5" x14ac:dyDescent="0.25">
      <c r="E33" t="s">
        <v>261</v>
      </c>
    </row>
    <row r="34" spans="5:5" x14ac:dyDescent="0.25">
      <c r="E34" t="s">
        <v>100</v>
      </c>
    </row>
    <row r="35" spans="5:5" x14ac:dyDescent="0.25">
      <c r="E35" t="s">
        <v>101</v>
      </c>
    </row>
    <row r="36" spans="5:5" x14ac:dyDescent="0.25">
      <c r="E36" t="s">
        <v>102</v>
      </c>
    </row>
    <row r="37" spans="5:5" x14ac:dyDescent="0.25">
      <c r="E37" t="s">
        <v>103</v>
      </c>
    </row>
    <row r="38" spans="5:5" x14ac:dyDescent="0.25">
      <c r="E38" t="s">
        <v>104</v>
      </c>
    </row>
    <row r="39" spans="5:5" x14ac:dyDescent="0.25">
      <c r="E39" t="s">
        <v>105</v>
      </c>
    </row>
    <row r="40" spans="5:5" x14ac:dyDescent="0.25">
      <c r="E40" t="s">
        <v>106</v>
      </c>
    </row>
    <row r="41" spans="5:5" x14ac:dyDescent="0.25">
      <c r="E41" t="s">
        <v>153</v>
      </c>
    </row>
    <row r="42" spans="5:5" x14ac:dyDescent="0.25">
      <c r="E42" t="s">
        <v>107</v>
      </c>
    </row>
    <row r="43" spans="5:5" x14ac:dyDescent="0.25">
      <c r="E43" t="s">
        <v>108</v>
      </c>
    </row>
    <row r="44" spans="5:5" x14ac:dyDescent="0.25">
      <c r="E44" t="s">
        <v>109</v>
      </c>
    </row>
    <row r="45" spans="5:5" x14ac:dyDescent="0.25">
      <c r="E45" t="s">
        <v>110</v>
      </c>
    </row>
    <row r="46" spans="5:5" x14ac:dyDescent="0.25">
      <c r="E46" t="s">
        <v>111</v>
      </c>
    </row>
    <row r="47" spans="5:5" x14ac:dyDescent="0.25">
      <c r="E47" t="s">
        <v>112</v>
      </c>
    </row>
    <row r="48" spans="5:5" x14ac:dyDescent="0.25">
      <c r="E48" t="s">
        <v>113</v>
      </c>
    </row>
    <row r="49" spans="5:5" x14ac:dyDescent="0.25">
      <c r="E49" t="s">
        <v>114</v>
      </c>
    </row>
    <row r="50" spans="5:5" x14ac:dyDescent="0.25">
      <c r="E50" t="s">
        <v>115</v>
      </c>
    </row>
    <row r="51" spans="5:5" x14ac:dyDescent="0.25">
      <c r="E51" t="s">
        <v>116</v>
      </c>
    </row>
    <row r="52" spans="5:5" x14ac:dyDescent="0.25">
      <c r="E52" t="s">
        <v>117</v>
      </c>
    </row>
  </sheetData>
  <sortState ref="A5:A24">
    <sortCondition ref="A5"/>
  </sortState>
  <customSheetViews>
    <customSheetView guid="{7BB94A9D-96A0-4D53-A8DE-2ABE8B98E2ED}" topLeftCell="A4">
      <selection activeCell="A28" sqref="A28"/>
      <pageMargins left="0.7" right="0.7" top="0.75" bottom="0.75" header="0.3" footer="0.3"/>
      <pageSetup paperSize="9" orientation="portrait" r:id="rId1"/>
    </customSheetView>
    <customSheetView guid="{232F6A6E-1AFA-4B09-9063-510A041308CE}" topLeftCell="A4">
      <selection activeCell="A28" sqref="A28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2"/>
  <sheetViews>
    <sheetView topLeftCell="A4" workbookViewId="0">
      <selection activeCell="D46" sqref="D46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17.85546875" customWidth="1"/>
    <col min="5" max="5" width="25.140625" customWidth="1"/>
    <col min="6" max="6" width="25" customWidth="1"/>
    <col min="7" max="7" width="12.42578125" customWidth="1"/>
    <col min="8" max="8" width="25.140625" customWidth="1"/>
    <col min="9" max="9" width="12.42578125" customWidth="1"/>
  </cols>
  <sheetData>
    <row r="1" spans="1:6" ht="26.25" x14ac:dyDescent="0.4">
      <c r="A1" s="30" t="s">
        <v>133</v>
      </c>
    </row>
    <row r="3" spans="1:6" x14ac:dyDescent="0.25">
      <c r="A3" s="27" t="s">
        <v>66</v>
      </c>
      <c r="B3" t="s">
        <v>67</v>
      </c>
    </row>
    <row r="4" spans="1:6" x14ac:dyDescent="0.25">
      <c r="A4" s="27" t="s">
        <v>127</v>
      </c>
      <c r="B4" t="s">
        <v>166</v>
      </c>
      <c r="E4" s="27" t="s">
        <v>66</v>
      </c>
      <c r="F4" t="s">
        <v>67</v>
      </c>
    </row>
    <row r="5" spans="1:6" x14ac:dyDescent="0.25">
      <c r="E5" s="27" t="s">
        <v>127</v>
      </c>
      <c r="F5" t="s">
        <v>166</v>
      </c>
    </row>
    <row r="6" spans="1:6" x14ac:dyDescent="0.25">
      <c r="A6" s="27" t="s">
        <v>69</v>
      </c>
      <c r="B6" t="s">
        <v>71</v>
      </c>
      <c r="C6" t="s">
        <v>70</v>
      </c>
    </row>
    <row r="7" spans="1:6" x14ac:dyDescent="0.25">
      <c r="A7" s="28" t="s">
        <v>68</v>
      </c>
      <c r="B7" s="31"/>
      <c r="C7" s="31"/>
      <c r="E7" s="27" t="s">
        <v>69</v>
      </c>
      <c r="F7" t="s">
        <v>125</v>
      </c>
    </row>
    <row r="8" spans="1:6" x14ac:dyDescent="0.25">
      <c r="E8" s="28" t="s">
        <v>68</v>
      </c>
      <c r="F8" s="31"/>
    </row>
    <row r="37" spans="1:5" ht="15.75" thickBot="1" x14ac:dyDescent="0.3"/>
    <row r="38" spans="1:5" ht="15.75" thickBot="1" x14ac:dyDescent="0.3">
      <c r="A38" s="42" t="s">
        <v>66</v>
      </c>
      <c r="B38" s="50" t="s">
        <v>67</v>
      </c>
      <c r="D38" s="42" t="s">
        <v>66</v>
      </c>
      <c r="E38" s="49" t="s">
        <v>67</v>
      </c>
    </row>
    <row r="39" spans="1:5" ht="15.75" thickBot="1" x14ac:dyDescent="0.3">
      <c r="A39" s="42" t="s">
        <v>23</v>
      </c>
      <c r="B39" s="50" t="s">
        <v>165</v>
      </c>
      <c r="D39" s="42" t="s">
        <v>23</v>
      </c>
      <c r="E39" s="49" t="s">
        <v>165</v>
      </c>
    </row>
    <row r="40" spans="1:5" ht="15.75" thickBot="1" x14ac:dyDescent="0.3">
      <c r="A40" s="38"/>
      <c r="B40" s="39"/>
      <c r="D40" s="38"/>
      <c r="E40" s="39"/>
    </row>
    <row r="41" spans="1:5" x14ac:dyDescent="0.25">
      <c r="A41" s="43" t="s">
        <v>129</v>
      </c>
      <c r="B41" s="40" t="s">
        <v>128</v>
      </c>
      <c r="D41" s="45" t="s">
        <v>130</v>
      </c>
      <c r="E41" s="40" t="s">
        <v>128</v>
      </c>
    </row>
    <row r="42" spans="1:5" ht="15.75" thickBot="1" x14ac:dyDescent="0.3">
      <c r="A42" s="44">
        <v>2</v>
      </c>
      <c r="B42" s="41">
        <v>2</v>
      </c>
      <c r="D42" s="46">
        <v>2</v>
      </c>
      <c r="E42" s="41">
        <v>4</v>
      </c>
    </row>
  </sheetData>
  <customSheetViews>
    <customSheetView guid="{7BB94A9D-96A0-4D53-A8DE-2ABE8B98E2ED}">
      <selection activeCell="A37" sqref="A37"/>
      <pageMargins left="0.7" right="0.7" top="0.75" bottom="0.75" header="0.3" footer="0.3"/>
      <pageSetup paperSize="9" orientation="portrait" r:id="rId5"/>
    </customSheetView>
    <customSheetView guid="{232F6A6E-1AFA-4B09-9063-510A041308CE}" topLeftCell="A13">
      <selection activeCell="A13" sqref="A1:H1048576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8"/>
  <sheetViews>
    <sheetView workbookViewId="0">
      <selection activeCell="I21" sqref="I21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28.42578125" customWidth="1"/>
    <col min="5" max="5" width="25.140625" customWidth="1"/>
    <col min="6" max="6" width="8.28515625" customWidth="1"/>
    <col min="9" max="9" width="25.140625" customWidth="1"/>
    <col min="10" max="10" width="12.42578125" customWidth="1"/>
    <col min="11" max="17" width="15.7109375" bestFit="1" customWidth="1"/>
    <col min="18" max="18" width="12.5703125" bestFit="1" customWidth="1"/>
  </cols>
  <sheetData>
    <row r="1" spans="1:6" ht="26.25" x14ac:dyDescent="0.4">
      <c r="A1" s="30" t="s">
        <v>132</v>
      </c>
    </row>
    <row r="2" spans="1:6" ht="15.75" thickBot="1" x14ac:dyDescent="0.3"/>
    <row r="3" spans="1:6" ht="15.75" thickBot="1" x14ac:dyDescent="0.3">
      <c r="A3" s="42" t="s">
        <v>66</v>
      </c>
      <c r="B3" s="50" t="s">
        <v>67</v>
      </c>
      <c r="C3" s="37"/>
      <c r="D3" s="37"/>
      <c r="E3" s="42" t="s">
        <v>66</v>
      </c>
      <c r="F3" s="49" t="s">
        <v>67</v>
      </c>
    </row>
    <row r="4" spans="1:6" ht="15.75" thickBot="1" x14ac:dyDescent="0.3">
      <c r="A4" s="42" t="s">
        <v>23</v>
      </c>
      <c r="B4" s="50" t="s">
        <v>165</v>
      </c>
      <c r="C4" s="37"/>
      <c r="D4" s="37"/>
      <c r="E4" s="42" t="s">
        <v>23</v>
      </c>
      <c r="F4" s="49" t="s">
        <v>165</v>
      </c>
    </row>
    <row r="5" spans="1:6" ht="15.75" thickBot="1" x14ac:dyDescent="0.3">
      <c r="A5" s="38"/>
      <c r="B5" s="39"/>
      <c r="E5" s="38"/>
      <c r="F5" s="39"/>
    </row>
    <row r="6" spans="1:6" x14ac:dyDescent="0.25">
      <c r="A6" s="43" t="s">
        <v>129</v>
      </c>
      <c r="B6" s="40" t="s">
        <v>128</v>
      </c>
      <c r="E6" s="45" t="s">
        <v>130</v>
      </c>
      <c r="F6" s="40" t="s">
        <v>128</v>
      </c>
    </row>
    <row r="7" spans="1:6" ht="15.75" thickBot="1" x14ac:dyDescent="0.3">
      <c r="A7" s="44">
        <v>2</v>
      </c>
      <c r="B7" s="41">
        <v>5</v>
      </c>
      <c r="E7" s="46">
        <v>2</v>
      </c>
      <c r="F7" s="41">
        <v>4</v>
      </c>
    </row>
    <row r="8" spans="1:6" x14ac:dyDescent="0.25">
      <c r="A8" s="47"/>
      <c r="B8" s="51"/>
      <c r="E8" s="52"/>
      <c r="F8" s="51"/>
    </row>
    <row r="9" spans="1:6" x14ac:dyDescent="0.25">
      <c r="A9" s="47"/>
      <c r="B9" s="51"/>
      <c r="E9" s="52"/>
      <c r="F9" s="51"/>
    </row>
    <row r="10" spans="1:6" x14ac:dyDescent="0.25">
      <c r="A10" s="27" t="s">
        <v>66</v>
      </c>
      <c r="B10" t="s">
        <v>67</v>
      </c>
      <c r="E10" s="27" t="s">
        <v>66</v>
      </c>
      <c r="F10" t="s">
        <v>67</v>
      </c>
    </row>
    <row r="11" spans="1:6" x14ac:dyDescent="0.25">
      <c r="A11" s="27" t="s">
        <v>127</v>
      </c>
      <c r="B11" t="s">
        <v>166</v>
      </c>
      <c r="E11" s="27" t="s">
        <v>127</v>
      </c>
      <c r="F11" t="s">
        <v>166</v>
      </c>
    </row>
    <row r="13" spans="1:6" x14ac:dyDescent="0.25">
      <c r="A13" s="27" t="s">
        <v>69</v>
      </c>
      <c r="B13" t="s">
        <v>71</v>
      </c>
      <c r="C13" t="s">
        <v>70</v>
      </c>
      <c r="E13" s="27" t="s">
        <v>69</v>
      </c>
      <c r="F13" t="s">
        <v>131</v>
      </c>
    </row>
    <row r="14" spans="1:6" x14ac:dyDescent="0.25">
      <c r="A14" s="28" t="s">
        <v>68</v>
      </c>
      <c r="B14" s="31"/>
      <c r="C14" s="31"/>
      <c r="D14" s="31"/>
      <c r="E14" s="28" t="s">
        <v>68</v>
      </c>
      <c r="F14" s="31"/>
    </row>
    <row r="15" spans="1:6" x14ac:dyDescent="0.25">
      <c r="D15" s="31"/>
    </row>
    <row r="16" spans="1:6" x14ac:dyDescent="0.25">
      <c r="D16" s="31"/>
    </row>
    <row r="17" spans="4:4" x14ac:dyDescent="0.25">
      <c r="D17" s="31"/>
    </row>
    <row r="18" spans="4:4" x14ac:dyDescent="0.25">
      <c r="D18" s="31"/>
    </row>
  </sheetData>
  <customSheetViews>
    <customSheetView guid="{7BB94A9D-96A0-4D53-A8DE-2ABE8B98E2ED}" topLeftCell="A4">
      <selection activeCell="E24" sqref="E24"/>
      <pageMargins left="0.7" right="0.7" top="0.75" bottom="0.75" header="0.3" footer="0.3"/>
      <pageSetup paperSize="9" orientation="portrait" r:id="rId5"/>
    </customSheetView>
    <customSheetView guid="{232F6A6E-1AFA-4B09-9063-510A041308CE}" topLeftCell="A4">
      <selection activeCell="E24" sqref="E24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7"/>
  <sheetViews>
    <sheetView topLeftCell="A4" workbookViewId="0">
      <selection activeCell="D46" sqref="D46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bestFit="1" customWidth="1"/>
    <col min="4" max="4" width="17.85546875" bestFit="1" customWidth="1"/>
    <col min="5" max="5" width="11" customWidth="1"/>
    <col min="8" max="8" width="25.140625" customWidth="1"/>
    <col min="9" max="9" width="21.85546875" customWidth="1"/>
    <col min="10" max="10" width="12.42578125" bestFit="1" customWidth="1"/>
  </cols>
  <sheetData>
    <row r="1" spans="1:9" ht="26.25" x14ac:dyDescent="0.4">
      <c r="A1" s="30" t="s">
        <v>119</v>
      </c>
    </row>
    <row r="2" spans="1:9" x14ac:dyDescent="0.25">
      <c r="A2" s="27" t="s">
        <v>66</v>
      </c>
      <c r="B2" t="s">
        <v>118</v>
      </c>
      <c r="H2" s="27" t="s">
        <v>66</v>
      </c>
      <c r="I2" t="s">
        <v>118</v>
      </c>
    </row>
    <row r="3" spans="1:9" x14ac:dyDescent="0.25">
      <c r="A3" s="27" t="s">
        <v>127</v>
      </c>
      <c r="B3" t="s">
        <v>166</v>
      </c>
      <c r="H3" s="27" t="s">
        <v>127</v>
      </c>
      <c r="I3" t="s">
        <v>166</v>
      </c>
    </row>
    <row r="4" spans="1:9" x14ac:dyDescent="0.25">
      <c r="B4" s="29"/>
      <c r="I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s="29" t="s">
        <v>72</v>
      </c>
    </row>
    <row r="6" spans="1:9" x14ac:dyDescent="0.25">
      <c r="A6" s="28" t="s">
        <v>68</v>
      </c>
      <c r="B6" s="29"/>
      <c r="C6" s="29"/>
      <c r="H6" s="28" t="s">
        <v>68</v>
      </c>
      <c r="I6" s="29"/>
    </row>
    <row r="42" spans="1:5" ht="15.75" thickBot="1" x14ac:dyDescent="0.3"/>
    <row r="43" spans="1:5" ht="15.75" thickBot="1" x14ac:dyDescent="0.3">
      <c r="A43" s="42" t="s">
        <v>66</v>
      </c>
      <c r="B43" s="50" t="s">
        <v>67</v>
      </c>
      <c r="C43" s="37"/>
      <c r="D43" s="42" t="s">
        <v>66</v>
      </c>
      <c r="E43" s="49" t="s">
        <v>67</v>
      </c>
    </row>
    <row r="44" spans="1:5" ht="15.75" thickBot="1" x14ac:dyDescent="0.3">
      <c r="A44" s="42" t="s">
        <v>23</v>
      </c>
      <c r="B44" s="50" t="s">
        <v>165</v>
      </c>
      <c r="C44" s="37"/>
      <c r="D44" s="42" t="s">
        <v>23</v>
      </c>
      <c r="E44" s="49" t="s">
        <v>165</v>
      </c>
    </row>
    <row r="45" spans="1:5" ht="15.75" thickBot="1" x14ac:dyDescent="0.3">
      <c r="A45" s="38"/>
      <c r="B45" s="39"/>
      <c r="D45" s="38"/>
      <c r="E45" s="39"/>
    </row>
    <row r="46" spans="1:5" x14ac:dyDescent="0.25">
      <c r="A46" s="43" t="s">
        <v>129</v>
      </c>
      <c r="B46" s="40" t="s">
        <v>128</v>
      </c>
      <c r="D46" s="45" t="s">
        <v>130</v>
      </c>
      <c r="E46" s="40" t="s">
        <v>128</v>
      </c>
    </row>
    <row r="47" spans="1:5" ht="15.75" thickBot="1" x14ac:dyDescent="0.3">
      <c r="A47" s="44">
        <v>2</v>
      </c>
      <c r="B47" s="41">
        <v>2</v>
      </c>
      <c r="D47" s="46">
        <v>2</v>
      </c>
      <c r="E47" s="41">
        <v>4</v>
      </c>
    </row>
  </sheetData>
  <customSheetViews>
    <customSheetView guid="{7BB94A9D-96A0-4D53-A8DE-2ABE8B98E2ED}">
      <selection activeCell="D42" sqref="D42"/>
      <pageMargins left="0.7" right="0.7" top="0.75" bottom="0.75" header="0.3" footer="0.3"/>
      <pageSetup paperSize="9" orientation="landscape" r:id="rId5"/>
    </customSheetView>
    <customSheetView guid="{232F6A6E-1AFA-4B09-9063-510A041308CE}">
      <selection activeCell="D42" sqref="D42"/>
      <pageMargins left="0.7" right="0.7" top="0.75" bottom="0.75" header="0.3" footer="0.3"/>
      <pageSetup paperSize="9" orientation="landscape" r:id="rId6"/>
    </customSheetView>
  </customSheetViews>
  <pageMargins left="0.7" right="0.7" top="0.75" bottom="0.75" header="0.3" footer="0.3"/>
  <pageSetup paperSize="9" orientation="landscape" r:id="rId7"/>
  <drawing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4"/>
  <sheetViews>
    <sheetView workbookViewId="0">
      <selection activeCell="E6" sqref="E6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38.42578125" customWidth="1"/>
    <col min="5" max="5" width="25.140625" customWidth="1"/>
    <col min="6" max="6" width="8.28515625" customWidth="1"/>
    <col min="7" max="7" width="12.42578125" customWidth="1"/>
    <col min="9" max="9" width="25.140625" customWidth="1"/>
    <col min="10" max="10" width="12.42578125" customWidth="1"/>
    <col min="11" max="11" width="12.42578125" bestFit="1" customWidth="1"/>
  </cols>
  <sheetData>
    <row r="1" spans="1:6" ht="15.75" thickBot="1" x14ac:dyDescent="0.3">
      <c r="A1" s="42" t="s">
        <v>66</v>
      </c>
      <c r="B1" s="50" t="s">
        <v>67</v>
      </c>
    </row>
    <row r="2" spans="1:6" ht="15.75" thickBot="1" x14ac:dyDescent="0.3">
      <c r="A2" s="76" t="s">
        <v>127</v>
      </c>
      <c r="B2" s="50" t="s">
        <v>166</v>
      </c>
      <c r="C2" s="37"/>
      <c r="D2" s="37"/>
      <c r="E2" s="42" t="s">
        <v>66</v>
      </c>
      <c r="F2" s="49" t="s">
        <v>67</v>
      </c>
    </row>
    <row r="3" spans="1:6" ht="15.75" thickBot="1" x14ac:dyDescent="0.3">
      <c r="A3" s="42" t="s">
        <v>23</v>
      </c>
      <c r="B3" s="50" t="s">
        <v>165</v>
      </c>
      <c r="C3" s="37"/>
      <c r="D3" s="37"/>
      <c r="E3" s="42" t="s">
        <v>23</v>
      </c>
      <c r="F3" s="49" t="s">
        <v>165</v>
      </c>
    </row>
    <row r="4" spans="1:6" ht="15.75" thickBot="1" x14ac:dyDescent="0.3">
      <c r="A4" s="38"/>
      <c r="B4" s="39"/>
      <c r="E4" s="38"/>
      <c r="F4" s="39"/>
    </row>
    <row r="5" spans="1:6" x14ac:dyDescent="0.25">
      <c r="A5" s="43" t="s">
        <v>129</v>
      </c>
      <c r="B5" s="40" t="s">
        <v>128</v>
      </c>
      <c r="E5" s="45" t="s">
        <v>130</v>
      </c>
      <c r="F5" s="40" t="s">
        <v>128</v>
      </c>
    </row>
    <row r="6" spans="1:6" ht="15.75" thickBot="1" x14ac:dyDescent="0.3">
      <c r="A6" s="44"/>
      <c r="B6" s="41">
        <v>5</v>
      </c>
      <c r="E6" s="46">
        <v>2</v>
      </c>
      <c r="F6" s="41">
        <v>4</v>
      </c>
    </row>
    <row r="7" spans="1:6" x14ac:dyDescent="0.25">
      <c r="A7" s="47"/>
      <c r="B7" s="51"/>
      <c r="E7" s="52"/>
      <c r="F7" s="51"/>
    </row>
    <row r="8" spans="1:6" x14ac:dyDescent="0.25">
      <c r="A8" s="27" t="s">
        <v>66</v>
      </c>
      <c r="B8" t="s">
        <v>67</v>
      </c>
      <c r="E8" s="27" t="s">
        <v>66</v>
      </c>
      <c r="F8" t="s">
        <v>67</v>
      </c>
    </row>
    <row r="9" spans="1:6" x14ac:dyDescent="0.25">
      <c r="A9" s="27" t="s">
        <v>127</v>
      </c>
      <c r="B9" t="s">
        <v>166</v>
      </c>
      <c r="E9" s="27" t="s">
        <v>127</v>
      </c>
      <c r="F9" t="s">
        <v>166</v>
      </c>
    </row>
    <row r="10" spans="1:6" x14ac:dyDescent="0.25">
      <c r="E10" s="52"/>
      <c r="F10" s="51"/>
    </row>
    <row r="11" spans="1:6" x14ac:dyDescent="0.25">
      <c r="A11" s="27" t="s">
        <v>69</v>
      </c>
      <c r="B11" t="s">
        <v>71</v>
      </c>
      <c r="C11" t="s">
        <v>70</v>
      </c>
      <c r="E11" s="27" t="s">
        <v>69</v>
      </c>
      <c r="F11" t="s">
        <v>131</v>
      </c>
    </row>
    <row r="12" spans="1:6" x14ac:dyDescent="0.25">
      <c r="A12" s="28" t="s">
        <v>68</v>
      </c>
      <c r="B12" s="31"/>
      <c r="C12" s="31"/>
      <c r="D12" s="31"/>
      <c r="E12" s="28" t="s">
        <v>68</v>
      </c>
      <c r="F12" s="31"/>
    </row>
    <row r="13" spans="1:6" x14ac:dyDescent="0.25">
      <c r="D13" s="31"/>
    </row>
    <row r="14" spans="1:6" x14ac:dyDescent="0.25">
      <c r="D14" s="31"/>
    </row>
  </sheetData>
  <customSheetViews>
    <customSheetView guid="{7BB94A9D-96A0-4D53-A8DE-2ABE8B98E2ED}">
      <selection activeCell="D15" sqref="D15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D15" sqref="D15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6"/>
  <sheetViews>
    <sheetView workbookViewId="0">
      <selection activeCell="F16" sqref="F16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bestFit="1" customWidth="1"/>
    <col min="4" max="4" width="17.85546875" bestFit="1" customWidth="1"/>
    <col min="5" max="5" width="11" customWidth="1"/>
    <col min="6" max="6" width="12.42578125" customWidth="1"/>
    <col min="8" max="8" width="25.140625" customWidth="1"/>
    <col min="9" max="9" width="25" customWidth="1"/>
  </cols>
  <sheetData>
    <row r="1" spans="1:9" ht="26.25" x14ac:dyDescent="0.4">
      <c r="A1" s="30" t="s">
        <v>120</v>
      </c>
    </row>
    <row r="2" spans="1:9" x14ac:dyDescent="0.25">
      <c r="A2" s="27" t="s">
        <v>66</v>
      </c>
      <c r="B2" t="s">
        <v>118</v>
      </c>
      <c r="H2" s="27" t="s">
        <v>66</v>
      </c>
      <c r="I2" t="s">
        <v>118</v>
      </c>
    </row>
    <row r="3" spans="1:9" x14ac:dyDescent="0.25">
      <c r="A3" s="27" t="s">
        <v>127</v>
      </c>
      <c r="B3" t="s">
        <v>166</v>
      </c>
      <c r="H3" s="27" t="s">
        <v>127</v>
      </c>
      <c r="I3" t="s">
        <v>166</v>
      </c>
    </row>
    <row r="4" spans="1:9" x14ac:dyDescent="0.25">
      <c r="B4" s="29"/>
      <c r="I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s="29" t="s">
        <v>125</v>
      </c>
    </row>
    <row r="6" spans="1:9" x14ac:dyDescent="0.25">
      <c r="A6" s="28" t="s">
        <v>68</v>
      </c>
      <c r="B6" s="29"/>
      <c r="C6" s="29"/>
      <c r="H6" s="28" t="s">
        <v>68</v>
      </c>
      <c r="I6" s="29"/>
    </row>
    <row r="41" spans="1:5" ht="15.75" thickBot="1" x14ac:dyDescent="0.3"/>
    <row r="42" spans="1:5" ht="15.75" thickBot="1" x14ac:dyDescent="0.3">
      <c r="A42" s="42" t="s">
        <v>66</v>
      </c>
      <c r="B42" s="50" t="s">
        <v>67</v>
      </c>
      <c r="C42" s="37"/>
      <c r="D42" s="42" t="s">
        <v>66</v>
      </c>
      <c r="E42" s="49" t="s">
        <v>67</v>
      </c>
    </row>
    <row r="43" spans="1:5" ht="15.75" thickBot="1" x14ac:dyDescent="0.3">
      <c r="A43" s="42" t="s">
        <v>23</v>
      </c>
      <c r="B43" s="50" t="s">
        <v>165</v>
      </c>
      <c r="C43" s="37"/>
      <c r="D43" s="42" t="s">
        <v>23</v>
      </c>
      <c r="E43" s="49" t="s">
        <v>165</v>
      </c>
    </row>
    <row r="44" spans="1:5" ht="15.75" thickBot="1" x14ac:dyDescent="0.3">
      <c r="A44" s="38"/>
      <c r="B44" s="39"/>
      <c r="D44" s="38"/>
      <c r="E44" s="39"/>
    </row>
    <row r="45" spans="1:5" x14ac:dyDescent="0.25">
      <c r="A45" s="43" t="s">
        <v>129</v>
      </c>
      <c r="B45" s="40" t="s">
        <v>128</v>
      </c>
      <c r="D45" s="45" t="s">
        <v>130</v>
      </c>
      <c r="E45" s="40" t="s">
        <v>128</v>
      </c>
    </row>
    <row r="46" spans="1:5" ht="15.75" thickBot="1" x14ac:dyDescent="0.3">
      <c r="A46" s="44">
        <v>2</v>
      </c>
      <c r="B46" s="41">
        <v>2</v>
      </c>
      <c r="D46" s="46">
        <v>2</v>
      </c>
      <c r="E46" s="41">
        <v>4</v>
      </c>
    </row>
  </sheetData>
  <customSheetViews>
    <customSheetView guid="{7BB94A9D-96A0-4D53-A8DE-2ABE8B98E2ED}">
      <selection activeCell="B48" sqref="B48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B48" sqref="B48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6"/>
  <sheetViews>
    <sheetView topLeftCell="A10" workbookViewId="0">
      <selection activeCell="A22" sqref="A22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39.85546875" customWidth="1"/>
    <col min="5" max="5" width="25.140625" customWidth="1"/>
    <col min="6" max="6" width="8.28515625" customWidth="1"/>
    <col min="7" max="7" width="12.42578125" customWidth="1"/>
    <col min="9" max="9" width="25.140625" bestFit="1" customWidth="1"/>
    <col min="10" max="10" width="12.42578125" customWidth="1"/>
    <col min="11" max="11" width="12.42578125" bestFit="1" customWidth="1"/>
  </cols>
  <sheetData>
    <row r="1" spans="1:6" ht="26.25" x14ac:dyDescent="0.4">
      <c r="A1" s="30" t="s">
        <v>124</v>
      </c>
    </row>
    <row r="2" spans="1:6" ht="15.75" thickBot="1" x14ac:dyDescent="0.3"/>
    <row r="3" spans="1:6" ht="15.75" thickBot="1" x14ac:dyDescent="0.3">
      <c r="A3" s="42" t="s">
        <v>66</v>
      </c>
      <c r="B3" s="50" t="s">
        <v>67</v>
      </c>
      <c r="C3" s="37"/>
      <c r="D3" s="37"/>
      <c r="E3" s="42" t="s">
        <v>66</v>
      </c>
      <c r="F3" s="49" t="s">
        <v>67</v>
      </c>
    </row>
    <row r="4" spans="1:6" ht="15.75" thickBot="1" x14ac:dyDescent="0.3">
      <c r="A4" s="42" t="s">
        <v>23</v>
      </c>
      <c r="B4" s="50" t="s">
        <v>165</v>
      </c>
      <c r="C4" s="37"/>
      <c r="D4" s="37"/>
      <c r="E4" s="42" t="s">
        <v>23</v>
      </c>
      <c r="F4" s="49" t="s">
        <v>165</v>
      </c>
    </row>
    <row r="5" spans="1:6" ht="15.75" thickBot="1" x14ac:dyDescent="0.3">
      <c r="A5" s="38"/>
      <c r="B5" s="39"/>
      <c r="E5" s="38"/>
      <c r="F5" s="39"/>
    </row>
    <row r="6" spans="1:6" x14ac:dyDescent="0.25">
      <c r="A6" s="43" t="s">
        <v>129</v>
      </c>
      <c r="B6" s="40" t="s">
        <v>128</v>
      </c>
      <c r="E6" s="45" t="s">
        <v>130</v>
      </c>
      <c r="F6" s="40" t="s">
        <v>128</v>
      </c>
    </row>
    <row r="7" spans="1:6" ht="15.75" thickBot="1" x14ac:dyDescent="0.3">
      <c r="A7" s="44">
        <v>2</v>
      </c>
      <c r="B7" s="41">
        <v>4</v>
      </c>
      <c r="E7" s="46">
        <v>2</v>
      </c>
      <c r="F7" s="41">
        <v>4</v>
      </c>
    </row>
    <row r="8" spans="1:6" x14ac:dyDescent="0.25">
      <c r="A8" s="47"/>
      <c r="B8" s="51"/>
      <c r="E8" s="52"/>
      <c r="F8" s="51"/>
    </row>
    <row r="9" spans="1:6" x14ac:dyDescent="0.25">
      <c r="A9" s="47"/>
      <c r="B9" s="51"/>
      <c r="E9" s="52"/>
      <c r="F9" s="51"/>
    </row>
    <row r="10" spans="1:6" x14ac:dyDescent="0.25">
      <c r="A10" s="47"/>
      <c r="B10" s="51"/>
      <c r="E10" s="52"/>
      <c r="F10" s="51"/>
    </row>
    <row r="11" spans="1:6" x14ac:dyDescent="0.25">
      <c r="A11" s="53" t="s">
        <v>66</v>
      </c>
      <c r="B11" s="54" t="s">
        <v>67</v>
      </c>
      <c r="C11" s="54"/>
      <c r="E11" s="53" t="s">
        <v>66</v>
      </c>
      <c r="F11" s="54" t="s">
        <v>67</v>
      </c>
    </row>
    <row r="12" spans="1:6" x14ac:dyDescent="0.25">
      <c r="A12" s="53" t="s">
        <v>127</v>
      </c>
      <c r="B12" s="54" t="s">
        <v>166</v>
      </c>
      <c r="C12" s="54"/>
      <c r="E12" s="53" t="s">
        <v>127</v>
      </c>
      <c r="F12" s="54" t="s">
        <v>166</v>
      </c>
    </row>
    <row r="13" spans="1:6" x14ac:dyDescent="0.25">
      <c r="A13" s="54"/>
      <c r="B13" s="54"/>
      <c r="C13" s="54"/>
      <c r="E13" s="57"/>
      <c r="F13" s="58"/>
    </row>
    <row r="14" spans="1:6" x14ac:dyDescent="0.25">
      <c r="A14" s="53" t="s">
        <v>69</v>
      </c>
      <c r="B14" s="54" t="s">
        <v>71</v>
      </c>
      <c r="C14" s="54" t="s">
        <v>70</v>
      </c>
      <c r="E14" s="53" t="s">
        <v>69</v>
      </c>
      <c r="F14" s="54" t="s">
        <v>131</v>
      </c>
    </row>
    <row r="15" spans="1:6" x14ac:dyDescent="0.25">
      <c r="A15" s="55" t="s">
        <v>68</v>
      </c>
      <c r="B15" s="56"/>
      <c r="C15" s="56"/>
      <c r="D15" s="31"/>
      <c r="E15" s="55" t="s">
        <v>68</v>
      </c>
      <c r="F15" s="56"/>
    </row>
    <row r="16" spans="1:6" x14ac:dyDescent="0.25">
      <c r="D16" s="31"/>
    </row>
  </sheetData>
  <customSheetViews>
    <customSheetView guid="{7BB94A9D-96A0-4D53-A8DE-2ABE8B98E2ED}">
      <selection activeCell="J49" sqref="J49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J49" sqref="J49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44"/>
  <sheetViews>
    <sheetView workbookViewId="0">
      <selection activeCell="E19" sqref="E19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customWidth="1"/>
    <col min="4" max="4" width="17.85546875" customWidth="1"/>
    <col min="5" max="5" width="11" customWidth="1"/>
    <col min="6" max="6" width="13.5703125" customWidth="1"/>
    <col min="7" max="7" width="12.42578125" customWidth="1"/>
    <col min="8" max="8" width="25.140625" bestFit="1" customWidth="1"/>
    <col min="9" max="9" width="12.42578125" customWidth="1"/>
  </cols>
  <sheetData>
    <row r="1" spans="1:9" ht="26.25" x14ac:dyDescent="0.4">
      <c r="A1" s="30" t="s">
        <v>123</v>
      </c>
    </row>
    <row r="2" spans="1:9" x14ac:dyDescent="0.25">
      <c r="A2" s="27" t="s">
        <v>66</v>
      </c>
      <c r="B2" t="s">
        <v>31</v>
      </c>
      <c r="H2" s="27" t="s">
        <v>66</v>
      </c>
      <c r="I2" t="s">
        <v>31</v>
      </c>
    </row>
    <row r="3" spans="1:9" x14ac:dyDescent="0.25">
      <c r="A3" s="27" t="s">
        <v>127</v>
      </c>
      <c r="B3" t="s">
        <v>166</v>
      </c>
      <c r="H3" s="27" t="s">
        <v>127</v>
      </c>
      <c r="I3" t="s">
        <v>166</v>
      </c>
    </row>
    <row r="4" spans="1:9" x14ac:dyDescent="0.25">
      <c r="B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t="s">
        <v>72</v>
      </c>
    </row>
    <row r="6" spans="1:9" x14ac:dyDescent="0.25">
      <c r="A6" s="101">
        <v>42984</v>
      </c>
      <c r="B6" s="29">
        <v>6</v>
      </c>
      <c r="C6" s="29">
        <v>1</v>
      </c>
      <c r="H6" s="101">
        <v>42984</v>
      </c>
      <c r="I6" s="31">
        <v>1</v>
      </c>
    </row>
    <row r="7" spans="1:9" x14ac:dyDescent="0.25">
      <c r="A7" s="28" t="s">
        <v>68</v>
      </c>
      <c r="B7" s="29">
        <v>6</v>
      </c>
      <c r="C7" s="29">
        <v>1</v>
      </c>
      <c r="H7" s="28" t="s">
        <v>68</v>
      </c>
      <c r="I7" s="31">
        <v>1</v>
      </c>
    </row>
    <row r="39" spans="1:5" ht="15.75" thickBot="1" x14ac:dyDescent="0.3"/>
    <row r="40" spans="1:5" ht="15.75" thickBot="1" x14ac:dyDescent="0.3">
      <c r="A40" s="42" t="s">
        <v>66</v>
      </c>
      <c r="B40" s="50" t="s">
        <v>31</v>
      </c>
      <c r="C40" s="37"/>
      <c r="D40" s="42" t="s">
        <v>66</v>
      </c>
      <c r="E40" s="49" t="s">
        <v>31</v>
      </c>
    </row>
    <row r="41" spans="1:5" ht="15.75" thickBot="1" x14ac:dyDescent="0.3">
      <c r="A41" s="42" t="s">
        <v>23</v>
      </c>
      <c r="B41" s="50" t="s">
        <v>165</v>
      </c>
      <c r="C41" s="37"/>
      <c r="D41" s="42" t="s">
        <v>23</v>
      </c>
      <c r="E41" s="49" t="s">
        <v>165</v>
      </c>
    </row>
    <row r="42" spans="1:5" ht="15.75" thickBot="1" x14ac:dyDescent="0.3">
      <c r="A42" s="38"/>
      <c r="B42" s="39"/>
      <c r="D42" s="38"/>
      <c r="E42" s="39"/>
    </row>
    <row r="43" spans="1:5" x14ac:dyDescent="0.25">
      <c r="A43" s="43" t="s">
        <v>129</v>
      </c>
      <c r="B43" s="40" t="s">
        <v>128</v>
      </c>
      <c r="D43" s="45" t="s">
        <v>130</v>
      </c>
      <c r="E43" s="40" t="s">
        <v>128</v>
      </c>
    </row>
    <row r="44" spans="1:5" ht="15.75" thickBot="1" x14ac:dyDescent="0.3">
      <c r="A44" s="44">
        <v>1</v>
      </c>
      <c r="B44" s="41">
        <v>1</v>
      </c>
      <c r="D44" s="46">
        <v>1</v>
      </c>
      <c r="E44" s="41">
        <v>4</v>
      </c>
    </row>
  </sheetData>
  <customSheetViews>
    <customSheetView guid="{7BB94A9D-96A0-4D53-A8DE-2ABE8B98E2ED}" topLeftCell="A31">
      <selection activeCell="H5" sqref="H5"/>
      <pageMargins left="0.7" right="0.7" top="0.75" bottom="0.75" header="0.3" footer="0.3"/>
      <pageSetup paperSize="9" orientation="portrait" r:id="rId5"/>
    </customSheetView>
    <customSheetView guid="{232F6A6E-1AFA-4B09-9063-510A041308CE}" topLeftCell="A31">
      <selection activeCell="H5" sqref="H5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5"/>
  <sheetViews>
    <sheetView topLeftCell="A13" workbookViewId="0">
      <selection activeCell="A45" sqref="A45"/>
    </sheetView>
  </sheetViews>
  <sheetFormatPr baseColWidth="10" defaultRowHeight="15" x14ac:dyDescent="0.25"/>
  <cols>
    <col min="1" max="1" width="25.28515625" customWidth="1"/>
    <col min="2" max="2" width="11" customWidth="1"/>
    <col min="3" max="3" width="22.140625" customWidth="1"/>
    <col min="4" max="4" width="25.140625" customWidth="1"/>
    <col min="5" max="5" width="11" customWidth="1"/>
    <col min="7" max="7" width="4.28515625" customWidth="1"/>
    <col min="8" max="8" width="25.140625" customWidth="1"/>
    <col min="9" max="9" width="21.85546875" customWidth="1"/>
  </cols>
  <sheetData>
    <row r="1" spans="1:9" ht="26.25" x14ac:dyDescent="0.4">
      <c r="A1" s="30" t="s">
        <v>121</v>
      </c>
    </row>
    <row r="2" spans="1:9" x14ac:dyDescent="0.25">
      <c r="A2" s="27" t="s">
        <v>66</v>
      </c>
      <c r="B2" t="s">
        <v>118</v>
      </c>
      <c r="H2" s="27" t="s">
        <v>66</v>
      </c>
      <c r="I2" t="s">
        <v>118</v>
      </c>
    </row>
    <row r="3" spans="1:9" x14ac:dyDescent="0.25">
      <c r="A3" s="27" t="s">
        <v>127</v>
      </c>
      <c r="B3" t="s">
        <v>166</v>
      </c>
      <c r="H3" s="27" t="s">
        <v>127</v>
      </c>
      <c r="I3" t="s">
        <v>166</v>
      </c>
    </row>
    <row r="4" spans="1:9" x14ac:dyDescent="0.25">
      <c r="B4" s="29"/>
      <c r="I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s="29" t="s">
        <v>72</v>
      </c>
    </row>
    <row r="6" spans="1:9" x14ac:dyDescent="0.25">
      <c r="A6" s="28" t="s">
        <v>68</v>
      </c>
      <c r="B6" s="29"/>
      <c r="C6" s="29"/>
      <c r="H6" s="28" t="s">
        <v>68</v>
      </c>
      <c r="I6" s="29"/>
    </row>
    <row r="39" spans="1:5" ht="15.75" thickBot="1" x14ac:dyDescent="0.3"/>
    <row r="40" spans="1:5" ht="15.75" thickBot="1" x14ac:dyDescent="0.3">
      <c r="A40" s="42" t="s">
        <v>66</v>
      </c>
      <c r="B40" s="50" t="s">
        <v>67</v>
      </c>
      <c r="D40" s="42" t="s">
        <v>66</v>
      </c>
      <c r="E40" s="49" t="s">
        <v>67</v>
      </c>
    </row>
    <row r="41" spans="1:5" ht="15.75" thickBot="1" x14ac:dyDescent="0.3">
      <c r="A41" s="42" t="s">
        <v>23</v>
      </c>
      <c r="B41" s="50" t="s">
        <v>165</v>
      </c>
      <c r="C41" s="37"/>
      <c r="D41" s="42" t="s">
        <v>23</v>
      </c>
      <c r="E41" s="49" t="s">
        <v>165</v>
      </c>
    </row>
    <row r="42" spans="1:5" ht="15.75" thickBot="1" x14ac:dyDescent="0.3">
      <c r="A42" s="76" t="s">
        <v>127</v>
      </c>
      <c r="B42" s="50" t="s">
        <v>166</v>
      </c>
      <c r="C42" s="37"/>
      <c r="D42" s="100" t="s">
        <v>127</v>
      </c>
      <c r="E42" s="49" t="s">
        <v>166</v>
      </c>
    </row>
    <row r="43" spans="1:5" ht="15.75" thickBot="1" x14ac:dyDescent="0.3">
      <c r="A43" s="38"/>
      <c r="B43" s="39"/>
      <c r="D43" s="38"/>
      <c r="E43" s="39"/>
    </row>
    <row r="44" spans="1:5" x14ac:dyDescent="0.25">
      <c r="A44" s="43" t="s">
        <v>129</v>
      </c>
      <c r="B44" s="40" t="s">
        <v>128</v>
      </c>
      <c r="D44" s="45" t="s">
        <v>130</v>
      </c>
      <c r="E44" s="40" t="s">
        <v>128</v>
      </c>
    </row>
    <row r="45" spans="1:5" ht="15.75" thickBot="1" x14ac:dyDescent="0.3">
      <c r="A45" s="44"/>
      <c r="B45" s="41">
        <v>15</v>
      </c>
      <c r="D45" s="46"/>
      <c r="E45" s="41">
        <v>22</v>
      </c>
    </row>
  </sheetData>
  <customSheetViews>
    <customSheetView guid="{7BB94A9D-96A0-4D53-A8DE-2ABE8B98E2ED}" topLeftCell="A9">
      <selection activeCell="I42" sqref="I42"/>
      <pageMargins left="0.7" right="0.7" top="0.75" bottom="0.75" header="0.3" footer="0.3"/>
      <pageSetup paperSize="9" orientation="portrait" r:id="rId5"/>
    </customSheetView>
    <customSheetView guid="{232F6A6E-1AFA-4B09-9063-510A041308CE}" topLeftCell="A9">
      <selection activeCell="I42" sqref="I42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9"/>
  <sheetViews>
    <sheetView topLeftCell="A4" workbookViewId="0">
      <selection activeCell="A6" sqref="A6"/>
    </sheetView>
  </sheetViews>
  <sheetFormatPr baseColWidth="10" defaultRowHeight="15" x14ac:dyDescent="0.25"/>
  <cols>
    <col min="1" max="1" width="22.5703125" customWidth="1"/>
    <col min="2" max="2" width="12.42578125" customWidth="1"/>
    <col min="3" max="3" width="22.140625" customWidth="1"/>
    <col min="4" max="4" width="17.85546875" bestFit="1" customWidth="1"/>
    <col min="5" max="6" width="12.42578125" customWidth="1"/>
    <col min="8" max="8" width="25.140625" bestFit="1" customWidth="1"/>
    <col min="9" max="9" width="21.85546875" customWidth="1"/>
    <col min="10" max="10" width="12.42578125" bestFit="1" customWidth="1"/>
  </cols>
  <sheetData>
    <row r="1" spans="1:9" ht="26.25" x14ac:dyDescent="0.4">
      <c r="A1" s="30" t="s">
        <v>122</v>
      </c>
    </row>
    <row r="2" spans="1:9" x14ac:dyDescent="0.25">
      <c r="A2" s="27" t="s">
        <v>66</v>
      </c>
      <c r="B2" t="s">
        <v>118</v>
      </c>
      <c r="H2" s="27" t="s">
        <v>66</v>
      </c>
      <c r="I2" t="s">
        <v>118</v>
      </c>
    </row>
    <row r="3" spans="1:9" x14ac:dyDescent="0.25">
      <c r="A3" s="27" t="s">
        <v>127</v>
      </c>
      <c r="B3" t="s">
        <v>166</v>
      </c>
      <c r="H3" s="27" t="s">
        <v>127</v>
      </c>
      <c r="I3" t="s">
        <v>166</v>
      </c>
    </row>
    <row r="4" spans="1:9" x14ac:dyDescent="0.25">
      <c r="B4" s="29"/>
      <c r="I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s="29" t="s">
        <v>72</v>
      </c>
    </row>
    <row r="6" spans="1:9" x14ac:dyDescent="0.25">
      <c r="A6" s="28" t="s">
        <v>68</v>
      </c>
      <c r="B6" s="29"/>
      <c r="C6" s="29"/>
      <c r="H6" s="28" t="s">
        <v>68</v>
      </c>
      <c r="I6" s="29"/>
    </row>
    <row r="44" spans="1:5" ht="15.75" thickBot="1" x14ac:dyDescent="0.3"/>
    <row r="45" spans="1:5" ht="15.75" thickBot="1" x14ac:dyDescent="0.3">
      <c r="A45" s="42" t="s">
        <v>66</v>
      </c>
      <c r="B45" s="50" t="s">
        <v>55</v>
      </c>
      <c r="C45" s="37"/>
      <c r="D45" s="42" t="s">
        <v>66</v>
      </c>
      <c r="E45" s="49" t="s">
        <v>55</v>
      </c>
    </row>
    <row r="46" spans="1:5" ht="15.75" thickBot="1" x14ac:dyDescent="0.3">
      <c r="A46" s="42" t="s">
        <v>23</v>
      </c>
      <c r="B46" s="50" t="s">
        <v>165</v>
      </c>
      <c r="C46" s="37"/>
      <c r="D46" s="42" t="s">
        <v>23</v>
      </c>
      <c r="E46" s="49" t="s">
        <v>165</v>
      </c>
    </row>
    <row r="47" spans="1:5" ht="15.75" thickBot="1" x14ac:dyDescent="0.3">
      <c r="A47" s="38"/>
      <c r="B47" s="39"/>
      <c r="D47" s="38"/>
      <c r="E47" s="39"/>
    </row>
    <row r="48" spans="1:5" x14ac:dyDescent="0.25">
      <c r="A48" s="43" t="s">
        <v>129</v>
      </c>
      <c r="B48" s="40" t="s">
        <v>128</v>
      </c>
      <c r="D48" s="45" t="s">
        <v>130</v>
      </c>
      <c r="E48" s="40" t="s">
        <v>128</v>
      </c>
    </row>
    <row r="49" spans="1:5" ht="15.75" thickBot="1" x14ac:dyDescent="0.3">
      <c r="A49" s="44">
        <v>4</v>
      </c>
      <c r="B49" s="41"/>
      <c r="D49" s="46">
        <v>4</v>
      </c>
      <c r="E49" s="41"/>
    </row>
  </sheetData>
  <customSheetViews>
    <customSheetView guid="{7BB94A9D-96A0-4D53-A8DE-2ABE8B98E2ED}">
      <selection activeCell="D16" sqref="D16"/>
      <pageMargins left="0.7" right="0.7" top="0.75" bottom="0.75" header="0.3" footer="0.3"/>
      <pageSetup paperSize="9" orientation="portrait" r:id="rId5"/>
    </customSheetView>
    <customSheetView guid="{232F6A6E-1AFA-4B09-9063-510A041308CE}" topLeftCell="A13">
      <selection activeCell="A6" sqref="A6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K69"/>
  <sheetViews>
    <sheetView topLeftCell="A37" workbookViewId="0">
      <selection activeCell="G60" sqref="G60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25.28515625" bestFit="1" customWidth="1"/>
    <col min="5" max="5" width="24.140625" customWidth="1"/>
    <col min="6" max="6" width="17.85546875" customWidth="1"/>
    <col min="7" max="7" width="25.140625" customWidth="1"/>
    <col min="8" max="8" width="25" customWidth="1"/>
    <col min="9" max="9" width="10.85546875" bestFit="1" customWidth="1"/>
    <col min="10" max="10" width="6.7109375" bestFit="1" customWidth="1"/>
    <col min="11" max="11" width="10.7109375" customWidth="1"/>
  </cols>
  <sheetData>
    <row r="1" spans="1:11" ht="26.25" x14ac:dyDescent="0.4">
      <c r="A1" s="30" t="s">
        <v>152</v>
      </c>
    </row>
    <row r="2" spans="1:11" ht="26.25" x14ac:dyDescent="0.4">
      <c r="A2" s="30"/>
    </row>
    <row r="3" spans="1:11" x14ac:dyDescent="0.25">
      <c r="A3" s="27" t="s">
        <v>66</v>
      </c>
      <c r="B3" t="s">
        <v>31</v>
      </c>
      <c r="G3" s="27" t="s">
        <v>66</v>
      </c>
      <c r="H3" t="s">
        <v>31</v>
      </c>
    </row>
    <row r="4" spans="1:11" x14ac:dyDescent="0.25">
      <c r="A4" s="27" t="s">
        <v>127</v>
      </c>
      <c r="B4" t="s">
        <v>166</v>
      </c>
      <c r="G4" s="27" t="s">
        <v>127</v>
      </c>
      <c r="H4" t="s">
        <v>166</v>
      </c>
    </row>
    <row r="6" spans="1:11" x14ac:dyDescent="0.25">
      <c r="A6" s="27" t="s">
        <v>69</v>
      </c>
      <c r="B6" t="s">
        <v>71</v>
      </c>
      <c r="C6" t="s">
        <v>70</v>
      </c>
      <c r="D6" s="60" t="s">
        <v>135</v>
      </c>
      <c r="E6" s="60" t="s">
        <v>134</v>
      </c>
      <c r="F6" s="60" t="s">
        <v>128</v>
      </c>
      <c r="G6" s="27" t="s">
        <v>69</v>
      </c>
      <c r="H6" t="s">
        <v>125</v>
      </c>
      <c r="I6" s="60" t="s">
        <v>135</v>
      </c>
      <c r="J6" s="60" t="s">
        <v>134</v>
      </c>
      <c r="K6" s="60" t="s">
        <v>128</v>
      </c>
    </row>
    <row r="7" spans="1:11" x14ac:dyDescent="0.25">
      <c r="A7" s="101">
        <v>42984</v>
      </c>
      <c r="B7" s="31">
        <v>1</v>
      </c>
      <c r="C7" s="31">
        <v>6</v>
      </c>
      <c r="D7" s="61" t="s">
        <v>138</v>
      </c>
      <c r="E7" s="61" t="e">
        <f>GETPIVOTDATA("Somme de Mn",$A$6,"Date",1)</f>
        <v>#REF!</v>
      </c>
      <c r="F7" s="59">
        <v>68000</v>
      </c>
      <c r="G7" s="101">
        <v>42984</v>
      </c>
      <c r="H7" s="31">
        <v>1</v>
      </c>
      <c r="I7" s="61" t="s">
        <v>138</v>
      </c>
      <c r="J7" s="59" t="e">
        <f>GETPIVOTDATA("N° fiche Bréhat",$G$6,"Date",1)</f>
        <v>#REF!</v>
      </c>
      <c r="K7" s="59">
        <v>780</v>
      </c>
    </row>
    <row r="8" spans="1:11" x14ac:dyDescent="0.25">
      <c r="A8" s="28" t="s">
        <v>68</v>
      </c>
      <c r="B8" s="31">
        <v>1</v>
      </c>
      <c r="C8" s="31">
        <v>6</v>
      </c>
      <c r="D8" s="61" t="s">
        <v>139</v>
      </c>
      <c r="E8" s="61">
        <f>SUM(C$7:C8)</f>
        <v>12</v>
      </c>
      <c r="F8" s="59">
        <f>F7</f>
        <v>68000</v>
      </c>
      <c r="G8" s="28" t="s">
        <v>68</v>
      </c>
      <c r="H8" s="31">
        <v>1</v>
      </c>
      <c r="I8" s="61" t="s">
        <v>139</v>
      </c>
      <c r="J8" s="59">
        <f>SUM(H$7:H8)</f>
        <v>2</v>
      </c>
      <c r="K8" s="59">
        <f t="shared" ref="K8:K16" si="0">K7</f>
        <v>780</v>
      </c>
    </row>
    <row r="9" spans="1:11" x14ac:dyDescent="0.25">
      <c r="D9" s="61" t="s">
        <v>136</v>
      </c>
      <c r="E9" s="61">
        <f>SUM(C$7:C9)</f>
        <v>12</v>
      </c>
      <c r="F9" s="59">
        <f>F7</f>
        <v>68000</v>
      </c>
      <c r="I9" s="61" t="s">
        <v>136</v>
      </c>
      <c r="J9" s="59">
        <f>SUM(H$7:H9)</f>
        <v>2</v>
      </c>
      <c r="K9" s="59">
        <f t="shared" si="0"/>
        <v>780</v>
      </c>
    </row>
    <row r="10" spans="1:11" x14ac:dyDescent="0.25">
      <c r="D10" s="61" t="s">
        <v>137</v>
      </c>
      <c r="E10" s="61">
        <f>SUM(C$7:C10)</f>
        <v>12</v>
      </c>
      <c r="F10" s="59">
        <f t="shared" ref="F10:F18" si="1">F8</f>
        <v>68000</v>
      </c>
      <c r="I10" s="61" t="s">
        <v>137</v>
      </c>
      <c r="J10" s="59">
        <f>SUM(H$7:H10)</f>
        <v>2</v>
      </c>
      <c r="K10" s="59">
        <f t="shared" si="0"/>
        <v>780</v>
      </c>
    </row>
    <row r="11" spans="1:11" x14ac:dyDescent="0.25">
      <c r="D11" s="61" t="s">
        <v>140</v>
      </c>
      <c r="E11" s="61">
        <f>SUM(C$7:C11)</f>
        <v>12</v>
      </c>
      <c r="F11" s="59">
        <f t="shared" si="1"/>
        <v>68000</v>
      </c>
      <c r="I11" s="61" t="s">
        <v>140</v>
      </c>
      <c r="J11" s="59">
        <f>SUM(H$7:H11)</f>
        <v>2</v>
      </c>
      <c r="K11" s="59">
        <f t="shared" si="0"/>
        <v>780</v>
      </c>
    </row>
    <row r="12" spans="1:11" x14ac:dyDescent="0.25">
      <c r="D12" s="61" t="s">
        <v>141</v>
      </c>
      <c r="E12" s="61">
        <f>SUM(C$7:C12)</f>
        <v>12</v>
      </c>
      <c r="F12" s="59">
        <f t="shared" si="1"/>
        <v>68000</v>
      </c>
      <c r="I12" s="61" t="s">
        <v>141</v>
      </c>
      <c r="J12" s="59">
        <f>SUM(H$7:H12)</f>
        <v>2</v>
      </c>
      <c r="K12" s="59">
        <f t="shared" si="0"/>
        <v>780</v>
      </c>
    </row>
    <row r="13" spans="1:11" x14ac:dyDescent="0.25">
      <c r="D13" s="61" t="s">
        <v>142</v>
      </c>
      <c r="E13" s="61">
        <f>SUM(C$7:C13)</f>
        <v>12</v>
      </c>
      <c r="F13" s="59">
        <f t="shared" si="1"/>
        <v>68000</v>
      </c>
      <c r="I13" s="61" t="s">
        <v>142</v>
      </c>
      <c r="J13" s="59">
        <f>SUM(H$7:H13)</f>
        <v>2</v>
      </c>
      <c r="K13" s="59">
        <f t="shared" si="0"/>
        <v>780</v>
      </c>
    </row>
    <row r="14" spans="1:11" x14ac:dyDescent="0.25">
      <c r="D14" s="61" t="s">
        <v>143</v>
      </c>
      <c r="E14" s="61">
        <f>SUM(C$7:C14)</f>
        <v>12</v>
      </c>
      <c r="F14" s="61">
        <f t="shared" si="1"/>
        <v>68000</v>
      </c>
      <c r="I14" s="61" t="s">
        <v>143</v>
      </c>
      <c r="J14" s="59">
        <f>SUM(H$7:H14)</f>
        <v>2</v>
      </c>
      <c r="K14" s="59">
        <f t="shared" si="0"/>
        <v>780</v>
      </c>
    </row>
    <row r="15" spans="1:11" x14ac:dyDescent="0.25">
      <c r="D15" s="61" t="s">
        <v>144</v>
      </c>
      <c r="E15" s="59"/>
      <c r="F15" s="59">
        <f t="shared" si="1"/>
        <v>68000</v>
      </c>
      <c r="I15" s="61" t="s">
        <v>144</v>
      </c>
      <c r="J15" s="59"/>
      <c r="K15" s="59">
        <f t="shared" si="0"/>
        <v>780</v>
      </c>
    </row>
    <row r="16" spans="1:11" x14ac:dyDescent="0.25">
      <c r="D16" s="61" t="s">
        <v>145</v>
      </c>
      <c r="E16" s="59"/>
      <c r="F16" s="59">
        <f t="shared" si="1"/>
        <v>68000</v>
      </c>
      <c r="I16" s="61" t="s">
        <v>145</v>
      </c>
      <c r="J16" s="59"/>
      <c r="K16" s="59">
        <f t="shared" si="0"/>
        <v>780</v>
      </c>
    </row>
    <row r="17" spans="4:11" x14ac:dyDescent="0.25">
      <c r="D17" s="61" t="s">
        <v>146</v>
      </c>
      <c r="E17" s="59"/>
      <c r="F17" s="59">
        <f t="shared" si="1"/>
        <v>68000</v>
      </c>
      <c r="I17" s="61" t="s">
        <v>146</v>
      </c>
      <c r="J17" s="59"/>
      <c r="K17" s="59">
        <f>K15</f>
        <v>780</v>
      </c>
    </row>
    <row r="18" spans="4:11" x14ac:dyDescent="0.25">
      <c r="D18" s="61" t="s">
        <v>147</v>
      </c>
      <c r="E18" s="59"/>
      <c r="F18" s="59">
        <f t="shared" si="1"/>
        <v>68000</v>
      </c>
      <c r="I18" s="61" t="s">
        <v>147</v>
      </c>
      <c r="J18" s="59"/>
      <c r="K18" s="59">
        <f>K16</f>
        <v>780</v>
      </c>
    </row>
    <row r="42" spans="3:5" x14ac:dyDescent="0.25">
      <c r="C42" s="29"/>
      <c r="D42" s="29"/>
      <c r="E42" s="29"/>
    </row>
    <row r="43" spans="3:5" x14ac:dyDescent="0.25">
      <c r="C43" s="37"/>
      <c r="D43" s="37"/>
      <c r="E43" s="37"/>
    </row>
    <row r="44" spans="3:5" x14ac:dyDescent="0.25">
      <c r="C44" s="37"/>
      <c r="D44" s="37"/>
      <c r="E44" s="37"/>
    </row>
    <row r="50" spans="1:8" ht="15.75" thickBot="1" x14ac:dyDescent="0.3"/>
    <row r="51" spans="1:8" ht="15.75" thickBot="1" x14ac:dyDescent="0.3">
      <c r="A51" s="42" t="s">
        <v>66</v>
      </c>
      <c r="B51" s="50" t="s">
        <v>118</v>
      </c>
      <c r="D51" s="42" t="s">
        <v>66</v>
      </c>
      <c r="E51" s="50" t="s">
        <v>118</v>
      </c>
      <c r="G51" s="42" t="s">
        <v>66</v>
      </c>
      <c r="H51" s="49" t="s">
        <v>118</v>
      </c>
    </row>
    <row r="52" spans="1:8" ht="15.75" thickBot="1" x14ac:dyDescent="0.3">
      <c r="A52" s="76" t="s">
        <v>127</v>
      </c>
      <c r="B52" s="50" t="s">
        <v>166</v>
      </c>
      <c r="D52" s="76" t="s">
        <v>127</v>
      </c>
      <c r="E52" s="50" t="s">
        <v>166</v>
      </c>
      <c r="G52" s="42" t="s">
        <v>23</v>
      </c>
      <c r="H52" s="49" t="s">
        <v>165</v>
      </c>
    </row>
    <row r="53" spans="1:8" ht="15.75" thickBot="1" x14ac:dyDescent="0.3">
      <c r="A53" s="42" t="s">
        <v>23</v>
      </c>
      <c r="B53" s="50" t="s">
        <v>165</v>
      </c>
      <c r="D53" s="42" t="s">
        <v>23</v>
      </c>
      <c r="E53" s="50" t="s">
        <v>165</v>
      </c>
      <c r="G53" s="38"/>
      <c r="H53" s="39"/>
    </row>
    <row r="54" spans="1:8" ht="15.75" thickBot="1" x14ac:dyDescent="0.3">
      <c r="A54" s="38"/>
      <c r="B54" s="39"/>
      <c r="D54" s="38"/>
      <c r="E54" s="39"/>
      <c r="G54" s="45" t="s">
        <v>130</v>
      </c>
      <c r="H54" s="40" t="s">
        <v>128</v>
      </c>
    </row>
    <row r="55" spans="1:8" ht="15.75" thickBot="1" x14ac:dyDescent="0.3">
      <c r="A55" s="43" t="s">
        <v>70</v>
      </c>
      <c r="B55" s="40"/>
      <c r="D55" s="43" t="s">
        <v>129</v>
      </c>
      <c r="E55" s="40" t="s">
        <v>128</v>
      </c>
      <c r="G55" s="46">
        <v>3</v>
      </c>
      <c r="H55" s="41">
        <v>59</v>
      </c>
    </row>
    <row r="56" spans="1:8" ht="15.75" thickBot="1" x14ac:dyDescent="0.3">
      <c r="A56" s="44">
        <v>6</v>
      </c>
      <c r="B56" s="41"/>
      <c r="D56" s="44">
        <v>1</v>
      </c>
      <c r="E56" s="41">
        <v>30</v>
      </c>
    </row>
    <row r="61" spans="1:8" ht="18.75" x14ac:dyDescent="0.3">
      <c r="A61" s="28"/>
      <c r="B61" s="65"/>
      <c r="F61" s="28"/>
      <c r="G61" s="64"/>
    </row>
    <row r="62" spans="1:8" ht="18.75" x14ac:dyDescent="0.3">
      <c r="A62" s="28"/>
      <c r="B62" s="65"/>
      <c r="F62" s="28"/>
      <c r="G62" s="64"/>
    </row>
    <row r="63" spans="1:8" ht="18.75" x14ac:dyDescent="0.3">
      <c r="A63" s="28"/>
      <c r="B63" s="65"/>
      <c r="F63" s="28"/>
      <c r="G63" s="64"/>
    </row>
    <row r="64" spans="1:8" ht="18.75" x14ac:dyDescent="0.3">
      <c r="A64" s="28"/>
      <c r="B64" s="65"/>
      <c r="F64" s="28"/>
      <c r="G64" s="64"/>
    </row>
    <row r="65" spans="1:7" ht="18.75" x14ac:dyDescent="0.3">
      <c r="A65" s="28"/>
      <c r="B65" s="65"/>
      <c r="F65" s="28"/>
      <c r="G65" s="64"/>
    </row>
    <row r="66" spans="1:7" ht="18.75" x14ac:dyDescent="0.3">
      <c r="A66" s="28"/>
      <c r="B66" s="65"/>
      <c r="F66" s="28"/>
      <c r="G66" s="64"/>
    </row>
    <row r="67" spans="1:7" ht="18.75" x14ac:dyDescent="0.3">
      <c r="A67" s="28"/>
      <c r="B67" s="65"/>
      <c r="F67" s="28"/>
      <c r="G67" s="64"/>
    </row>
    <row r="68" spans="1:7" ht="18.75" x14ac:dyDescent="0.3">
      <c r="A68" s="28"/>
      <c r="B68" s="65"/>
      <c r="F68" s="28"/>
      <c r="G68" s="64"/>
    </row>
    <row r="69" spans="1:7" x14ac:dyDescent="0.25">
      <c r="F69" s="28"/>
      <c r="G69" s="64"/>
    </row>
  </sheetData>
  <customSheetViews>
    <customSheetView guid="{7BB94A9D-96A0-4D53-A8DE-2ABE8B98E2ED}" showPageBreaks="1" fitToPage="1" printArea="1">
      <selection activeCell="F7" sqref="F7:F18"/>
      <pageMargins left="0.7" right="0.7" top="0.75" bottom="0.75" header="0.3" footer="0.3"/>
      <pageSetup paperSize="8" scale="74" orientation="landscape" r:id="rId6"/>
    </customSheetView>
    <customSheetView guid="{232F6A6E-1AFA-4B09-9063-510A041308CE}" showPageBreaks="1" fitToPage="1" printArea="1">
      <selection activeCell="F7" sqref="F7:F18"/>
      <pageMargins left="0.7" right="0.7" top="0.75" bottom="0.75" header="0.3" footer="0.3"/>
      <pageSetup paperSize="8" scale="74" orientation="landscape" r:id="rId7"/>
    </customSheetView>
  </customSheetViews>
  <pageMargins left="0.7" right="0.7" top="0.75" bottom="0.75" header="0.3" footer="0.3"/>
  <pageSetup paperSize="8" scale="73" orientation="landscape" r:id="rId8"/>
  <drawing r:id="rId9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0"/>
  <sheetViews>
    <sheetView topLeftCell="A100" workbookViewId="0">
      <selection activeCell="D128" sqref="D128"/>
    </sheetView>
  </sheetViews>
  <sheetFormatPr baseColWidth="10" defaultRowHeight="15" x14ac:dyDescent="0.25"/>
  <cols>
    <col min="1" max="1" width="18.85546875" customWidth="1"/>
    <col min="4" max="4" width="16.42578125" customWidth="1"/>
    <col min="5" max="5" width="28.42578125" customWidth="1"/>
  </cols>
  <sheetData>
    <row r="1" spans="1:11" x14ac:dyDescent="0.25">
      <c r="A1" s="99" t="s">
        <v>310</v>
      </c>
      <c r="B1" s="97">
        <v>4</v>
      </c>
      <c r="C1" s="97">
        <v>59</v>
      </c>
      <c r="D1" s="97">
        <v>0</v>
      </c>
      <c r="E1" s="98">
        <v>42954.595543981479</v>
      </c>
      <c r="F1" s="96" t="s">
        <v>257</v>
      </c>
      <c r="G1" s="96" t="s">
        <v>194</v>
      </c>
      <c r="H1" s="96" t="s">
        <v>173</v>
      </c>
      <c r="I1" s="96" t="s">
        <v>157</v>
      </c>
      <c r="J1" s="96" t="s">
        <v>174</v>
      </c>
      <c r="K1" s="96" t="s">
        <v>317</v>
      </c>
    </row>
    <row r="2" spans="1:11" x14ac:dyDescent="0.25">
      <c r="A2" s="99" t="s">
        <v>311</v>
      </c>
      <c r="B2" s="97">
        <v>18</v>
      </c>
      <c r="C2" s="97">
        <v>153</v>
      </c>
      <c r="D2" s="97">
        <v>0</v>
      </c>
      <c r="E2" s="98">
        <v>42954.635416666664</v>
      </c>
      <c r="F2" s="96" t="s">
        <v>198</v>
      </c>
      <c r="G2" s="96" t="s">
        <v>209</v>
      </c>
      <c r="H2" s="96" t="s">
        <v>156</v>
      </c>
      <c r="I2" s="96" t="s">
        <v>157</v>
      </c>
      <c r="J2" s="96" t="s">
        <v>158</v>
      </c>
      <c r="K2" s="96" t="s">
        <v>318</v>
      </c>
    </row>
    <row r="3" spans="1:11" x14ac:dyDescent="0.25">
      <c r="A3" s="99" t="s">
        <v>383</v>
      </c>
      <c r="B3" s="97">
        <v>1</v>
      </c>
      <c r="C3" s="97">
        <v>8</v>
      </c>
      <c r="D3" s="97">
        <v>0</v>
      </c>
      <c r="E3" s="98">
        <v>42954.649282407408</v>
      </c>
      <c r="F3" s="96" t="s">
        <v>253</v>
      </c>
      <c r="G3" s="96" t="s">
        <v>253</v>
      </c>
      <c r="H3" s="96" t="s">
        <v>173</v>
      </c>
      <c r="I3" s="96" t="s">
        <v>176</v>
      </c>
      <c r="J3" s="96" t="s">
        <v>174</v>
      </c>
      <c r="K3" s="96" t="s">
        <v>384</v>
      </c>
    </row>
    <row r="4" spans="1:11" x14ac:dyDescent="0.25">
      <c r="A4" s="99" t="s">
        <v>312</v>
      </c>
      <c r="B4" s="97">
        <v>4</v>
      </c>
      <c r="C4" s="97">
        <v>31</v>
      </c>
      <c r="D4" s="97">
        <v>0</v>
      </c>
      <c r="E4" s="98">
        <v>42954.708333333336</v>
      </c>
      <c r="F4" s="96" t="s">
        <v>217</v>
      </c>
      <c r="G4" s="96" t="s">
        <v>194</v>
      </c>
      <c r="H4" s="96" t="s">
        <v>173</v>
      </c>
      <c r="I4" s="96" t="s">
        <v>176</v>
      </c>
      <c r="J4" s="96" t="s">
        <v>174</v>
      </c>
      <c r="K4" s="96" t="s">
        <v>319</v>
      </c>
    </row>
    <row r="5" spans="1:11" x14ac:dyDescent="0.25">
      <c r="A5" s="99" t="s">
        <v>313</v>
      </c>
      <c r="B5" s="97">
        <v>0</v>
      </c>
      <c r="C5" s="97">
        <v>0</v>
      </c>
      <c r="D5" s="97">
        <v>0</v>
      </c>
      <c r="E5" s="98">
        <v>42954.995138888888</v>
      </c>
      <c r="F5" s="96" t="s">
        <v>216</v>
      </c>
      <c r="G5" s="96" t="s">
        <v>216</v>
      </c>
      <c r="H5" s="96" t="s">
        <v>156</v>
      </c>
      <c r="I5" s="96" t="s">
        <v>189</v>
      </c>
      <c r="J5" s="96" t="s">
        <v>158</v>
      </c>
      <c r="K5" s="96" t="s">
        <v>327</v>
      </c>
    </row>
    <row r="6" spans="1:11" x14ac:dyDescent="0.25">
      <c r="A6" s="99" t="s">
        <v>325</v>
      </c>
      <c r="B6" s="97">
        <v>1</v>
      </c>
      <c r="C6" s="97">
        <v>5</v>
      </c>
      <c r="D6" s="97">
        <v>0</v>
      </c>
      <c r="E6" s="98">
        <v>42955.216354166667</v>
      </c>
      <c r="F6" s="96" t="s">
        <v>169</v>
      </c>
      <c r="G6" s="96" t="s">
        <v>217</v>
      </c>
      <c r="H6" s="96" t="s">
        <v>252</v>
      </c>
      <c r="I6" s="96" t="s">
        <v>177</v>
      </c>
      <c r="J6" s="96" t="s">
        <v>178</v>
      </c>
      <c r="K6" s="96" t="s">
        <v>328</v>
      </c>
    </row>
    <row r="7" spans="1:11" x14ac:dyDescent="0.25">
      <c r="A7" s="99" t="s">
        <v>314</v>
      </c>
      <c r="B7" s="97">
        <v>5</v>
      </c>
      <c r="C7" s="97">
        <v>86</v>
      </c>
      <c r="D7" s="97">
        <v>0</v>
      </c>
      <c r="E7" s="98">
        <v>42955.237916666665</v>
      </c>
      <c r="F7" s="96" t="s">
        <v>254</v>
      </c>
      <c r="G7" s="96" t="s">
        <v>277</v>
      </c>
      <c r="H7" s="96" t="s">
        <v>173</v>
      </c>
      <c r="I7" s="96" t="s">
        <v>157</v>
      </c>
      <c r="J7" s="96" t="s">
        <v>183</v>
      </c>
      <c r="K7" s="96" t="s">
        <v>329</v>
      </c>
    </row>
    <row r="8" spans="1:11" x14ac:dyDescent="0.25">
      <c r="A8" s="99" t="s">
        <v>326</v>
      </c>
      <c r="B8" s="97">
        <v>1</v>
      </c>
      <c r="C8" s="97">
        <v>5</v>
      </c>
      <c r="D8" s="97">
        <v>0</v>
      </c>
      <c r="E8" s="98">
        <v>42955.241886574076</v>
      </c>
      <c r="F8" s="96" t="s">
        <v>190</v>
      </c>
      <c r="G8" s="96" t="s">
        <v>169</v>
      </c>
      <c r="H8" s="96" t="s">
        <v>252</v>
      </c>
      <c r="I8" s="96" t="s">
        <v>177</v>
      </c>
      <c r="J8" s="96" t="s">
        <v>178</v>
      </c>
      <c r="K8" s="96" t="s">
        <v>330</v>
      </c>
    </row>
    <row r="9" spans="1:11" x14ac:dyDescent="0.25">
      <c r="A9" s="99" t="s">
        <v>315</v>
      </c>
      <c r="B9" s="97">
        <v>4</v>
      </c>
      <c r="C9" s="97">
        <v>63</v>
      </c>
      <c r="D9" s="97">
        <v>0</v>
      </c>
      <c r="E9" s="98">
        <v>42955.260416666664</v>
      </c>
      <c r="F9" s="96" t="s">
        <v>210</v>
      </c>
      <c r="G9" s="96" t="s">
        <v>251</v>
      </c>
      <c r="H9" s="96" t="s">
        <v>211</v>
      </c>
      <c r="I9" s="96" t="s">
        <v>189</v>
      </c>
      <c r="J9" s="96" t="s">
        <v>178</v>
      </c>
      <c r="K9" s="96" t="s">
        <v>307</v>
      </c>
    </row>
    <row r="10" spans="1:11" x14ac:dyDescent="0.25">
      <c r="A10" s="99" t="s">
        <v>316</v>
      </c>
      <c r="B10" s="97">
        <v>0</v>
      </c>
      <c r="C10" s="97">
        <v>0</v>
      </c>
      <c r="D10" s="97">
        <v>0</v>
      </c>
      <c r="E10" s="98">
        <v>42955.264444444445</v>
      </c>
      <c r="F10" s="96" t="s">
        <v>208</v>
      </c>
      <c r="G10" s="96" t="s">
        <v>240</v>
      </c>
      <c r="H10" s="96" t="s">
        <v>156</v>
      </c>
      <c r="I10" s="96" t="s">
        <v>177</v>
      </c>
      <c r="J10" s="96" t="s">
        <v>158</v>
      </c>
      <c r="K10" s="96" t="s">
        <v>309</v>
      </c>
    </row>
    <row r="11" spans="1:11" x14ac:dyDescent="0.25">
      <c r="A11" s="99" t="s">
        <v>320</v>
      </c>
      <c r="B11" s="97">
        <v>0</v>
      </c>
      <c r="C11" s="97">
        <v>0</v>
      </c>
      <c r="D11" s="97">
        <v>0</v>
      </c>
      <c r="E11" s="98">
        <v>42956.360254629632</v>
      </c>
      <c r="F11" s="96" t="s">
        <v>240</v>
      </c>
      <c r="G11" s="96" t="s">
        <v>208</v>
      </c>
      <c r="H11" s="96" t="s">
        <v>156</v>
      </c>
      <c r="I11" s="96" t="s">
        <v>157</v>
      </c>
      <c r="J11" s="96" t="s">
        <v>158</v>
      </c>
      <c r="K11" s="96" t="s">
        <v>334</v>
      </c>
    </row>
    <row r="12" spans="1:11" x14ac:dyDescent="0.25">
      <c r="A12" s="99" t="s">
        <v>321</v>
      </c>
      <c r="B12" s="97">
        <v>1</v>
      </c>
      <c r="C12" s="97">
        <v>8</v>
      </c>
      <c r="D12" s="97">
        <v>0</v>
      </c>
      <c r="E12" s="98">
        <v>42956.474444444444</v>
      </c>
      <c r="F12" s="96" t="s">
        <v>230</v>
      </c>
      <c r="G12" s="96" t="s">
        <v>230</v>
      </c>
      <c r="H12" s="96" t="s">
        <v>173</v>
      </c>
      <c r="I12" s="96" t="s">
        <v>157</v>
      </c>
      <c r="J12" s="96" t="s">
        <v>174</v>
      </c>
      <c r="K12" s="96" t="s">
        <v>335</v>
      </c>
    </row>
    <row r="13" spans="1:11" x14ac:dyDescent="0.25">
      <c r="A13" s="99" t="s">
        <v>322</v>
      </c>
      <c r="B13" s="97">
        <v>8</v>
      </c>
      <c r="C13" s="97">
        <v>131</v>
      </c>
      <c r="D13" s="97">
        <v>0</v>
      </c>
      <c r="E13" s="98">
        <v>42956.663194444445</v>
      </c>
      <c r="F13" s="96" t="s">
        <v>277</v>
      </c>
      <c r="G13" s="96" t="s">
        <v>277</v>
      </c>
      <c r="H13" s="96" t="s">
        <v>156</v>
      </c>
      <c r="I13" s="96" t="s">
        <v>157</v>
      </c>
      <c r="J13" s="96" t="s">
        <v>158</v>
      </c>
      <c r="K13" s="96" t="s">
        <v>336</v>
      </c>
    </row>
    <row r="14" spans="1:11" x14ac:dyDescent="0.25">
      <c r="A14" s="99" t="s">
        <v>323</v>
      </c>
      <c r="B14" s="97">
        <v>2</v>
      </c>
      <c r="C14" s="97">
        <v>13</v>
      </c>
      <c r="D14" s="97">
        <v>0</v>
      </c>
      <c r="E14" s="98">
        <v>42956.690462962964</v>
      </c>
      <c r="F14" s="96" t="s">
        <v>169</v>
      </c>
      <c r="G14" s="96" t="s">
        <v>169</v>
      </c>
      <c r="H14" s="96" t="s">
        <v>173</v>
      </c>
      <c r="I14" s="96" t="s">
        <v>157</v>
      </c>
      <c r="J14" s="96" t="s">
        <v>185</v>
      </c>
      <c r="K14" s="96" t="s">
        <v>337</v>
      </c>
    </row>
    <row r="15" spans="1:11" x14ac:dyDescent="0.25">
      <c r="A15" s="99" t="s">
        <v>324</v>
      </c>
      <c r="B15" s="97">
        <v>3</v>
      </c>
      <c r="C15" s="97">
        <v>31</v>
      </c>
      <c r="D15" s="97">
        <v>0</v>
      </c>
      <c r="E15" s="98">
        <v>42956.916666666664</v>
      </c>
      <c r="F15" s="96" t="s">
        <v>202</v>
      </c>
      <c r="G15" s="96" t="s">
        <v>202</v>
      </c>
      <c r="H15" s="96" t="s">
        <v>173</v>
      </c>
      <c r="I15" s="96" t="s">
        <v>157</v>
      </c>
      <c r="J15" s="96" t="s">
        <v>183</v>
      </c>
      <c r="K15" s="96" t="s">
        <v>338</v>
      </c>
    </row>
    <row r="16" spans="1:11" x14ac:dyDescent="0.25">
      <c r="A16" s="99" t="s">
        <v>331</v>
      </c>
      <c r="B16" s="97">
        <v>14</v>
      </c>
      <c r="C16" s="97">
        <v>1842</v>
      </c>
      <c r="D16" s="97">
        <v>0</v>
      </c>
      <c r="E16" s="98">
        <v>42957.008506944447</v>
      </c>
      <c r="F16" s="96" t="s">
        <v>269</v>
      </c>
      <c r="G16" s="96" t="s">
        <v>271</v>
      </c>
      <c r="H16" s="96" t="s">
        <v>161</v>
      </c>
      <c r="I16" s="96" t="s">
        <v>162</v>
      </c>
      <c r="J16" s="96" t="s">
        <v>163</v>
      </c>
      <c r="K16" s="96"/>
    </row>
    <row r="17" spans="1:11" x14ac:dyDescent="0.25">
      <c r="A17" s="99" t="s">
        <v>332</v>
      </c>
      <c r="B17" s="97">
        <v>1</v>
      </c>
      <c r="C17" s="97">
        <v>6</v>
      </c>
      <c r="D17" s="97">
        <v>0</v>
      </c>
      <c r="E17" s="98">
        <v>42957.5</v>
      </c>
      <c r="F17" s="96" t="s">
        <v>221</v>
      </c>
      <c r="G17" s="96" t="s">
        <v>220</v>
      </c>
      <c r="H17" s="96" t="s">
        <v>156</v>
      </c>
      <c r="I17" s="96" t="s">
        <v>176</v>
      </c>
      <c r="J17" s="96" t="s">
        <v>158</v>
      </c>
      <c r="K17" s="96" t="s">
        <v>356</v>
      </c>
    </row>
    <row r="18" spans="1:11" x14ac:dyDescent="0.25">
      <c r="A18" s="99" t="s">
        <v>333</v>
      </c>
      <c r="B18" s="97">
        <v>0</v>
      </c>
      <c r="C18" s="97">
        <v>0</v>
      </c>
      <c r="D18" s="97">
        <v>0</v>
      </c>
      <c r="E18" s="98">
        <v>42957.704328703701</v>
      </c>
      <c r="F18" s="96" t="s">
        <v>184</v>
      </c>
      <c r="G18" s="96" t="s">
        <v>184</v>
      </c>
      <c r="H18" s="96" t="s">
        <v>173</v>
      </c>
      <c r="I18" s="96" t="s">
        <v>157</v>
      </c>
      <c r="J18" s="96" t="s">
        <v>174</v>
      </c>
      <c r="K18" s="96" t="s">
        <v>357</v>
      </c>
    </row>
    <row r="19" spans="1:11" x14ac:dyDescent="0.25">
      <c r="A19" s="99" t="s">
        <v>339</v>
      </c>
      <c r="B19" s="97">
        <v>1</v>
      </c>
      <c r="C19" s="97">
        <v>7</v>
      </c>
      <c r="D19" s="97">
        <v>0</v>
      </c>
      <c r="E19" s="98">
        <v>42958.289733796293</v>
      </c>
      <c r="F19" s="96" t="s">
        <v>217</v>
      </c>
      <c r="G19" s="96" t="s">
        <v>259</v>
      </c>
      <c r="H19" s="96" t="s">
        <v>173</v>
      </c>
      <c r="I19" s="96" t="s">
        <v>176</v>
      </c>
      <c r="J19" s="96" t="s">
        <v>174</v>
      </c>
      <c r="K19" s="96" t="s">
        <v>385</v>
      </c>
    </row>
    <row r="20" spans="1:11" x14ac:dyDescent="0.25">
      <c r="A20" s="99" t="s">
        <v>340</v>
      </c>
      <c r="B20" s="97">
        <v>9</v>
      </c>
      <c r="C20" s="97">
        <v>84</v>
      </c>
      <c r="D20" s="97">
        <v>0</v>
      </c>
      <c r="E20" s="98">
        <v>42958.651134259257</v>
      </c>
      <c r="F20" s="96" t="s">
        <v>210</v>
      </c>
      <c r="G20" s="96" t="s">
        <v>210</v>
      </c>
      <c r="H20" s="96" t="s">
        <v>264</v>
      </c>
      <c r="I20" s="96" t="s">
        <v>189</v>
      </c>
      <c r="J20" s="96" t="s">
        <v>178</v>
      </c>
      <c r="K20" s="96" t="s">
        <v>307</v>
      </c>
    </row>
    <row r="21" spans="1:11" x14ac:dyDescent="0.25">
      <c r="A21" s="99" t="s">
        <v>341</v>
      </c>
      <c r="B21" s="97">
        <v>0</v>
      </c>
      <c r="C21" s="97">
        <v>0</v>
      </c>
      <c r="D21" s="97">
        <v>0</v>
      </c>
      <c r="E21" s="98">
        <v>42958.678472222222</v>
      </c>
      <c r="F21" s="96" t="s">
        <v>278</v>
      </c>
      <c r="G21" s="96" t="s">
        <v>278</v>
      </c>
      <c r="H21" s="96" t="s">
        <v>173</v>
      </c>
      <c r="I21" s="96" t="s">
        <v>157</v>
      </c>
      <c r="J21" s="96" t="s">
        <v>183</v>
      </c>
      <c r="K21" s="96" t="s">
        <v>342</v>
      </c>
    </row>
    <row r="22" spans="1:11" x14ac:dyDescent="0.25">
      <c r="A22" s="99" t="s">
        <v>343</v>
      </c>
      <c r="B22" s="97">
        <v>5</v>
      </c>
      <c r="C22" s="97">
        <v>60</v>
      </c>
      <c r="D22" s="97">
        <v>0</v>
      </c>
      <c r="E22" s="98">
        <v>42958.762499999997</v>
      </c>
      <c r="F22" s="96" t="s">
        <v>223</v>
      </c>
      <c r="G22" s="96" t="s">
        <v>200</v>
      </c>
      <c r="H22" s="96" t="s">
        <v>156</v>
      </c>
      <c r="I22" s="96" t="s">
        <v>176</v>
      </c>
      <c r="J22" s="96" t="s">
        <v>158</v>
      </c>
      <c r="K22" s="96" t="s">
        <v>344</v>
      </c>
    </row>
    <row r="23" spans="1:11" x14ac:dyDescent="0.25">
      <c r="A23" s="99" t="s">
        <v>345</v>
      </c>
      <c r="B23" s="97">
        <v>4</v>
      </c>
      <c r="C23" s="97">
        <v>86</v>
      </c>
      <c r="D23" s="97">
        <v>0</v>
      </c>
      <c r="E23" s="98">
        <v>42959.611111111109</v>
      </c>
      <c r="F23" s="96" t="s">
        <v>188</v>
      </c>
      <c r="G23" s="96" t="s">
        <v>188</v>
      </c>
      <c r="H23" s="96" t="s">
        <v>173</v>
      </c>
      <c r="I23" s="96" t="s">
        <v>157</v>
      </c>
      <c r="J23" s="96" t="s">
        <v>174</v>
      </c>
      <c r="K23" s="96" t="s">
        <v>294</v>
      </c>
    </row>
    <row r="24" spans="1:11" x14ac:dyDescent="0.25">
      <c r="A24" s="99" t="s">
        <v>346</v>
      </c>
      <c r="B24" s="97">
        <v>5</v>
      </c>
      <c r="C24" s="97">
        <v>43</v>
      </c>
      <c r="D24" s="97">
        <v>0</v>
      </c>
      <c r="E24" s="98">
        <v>42959.798611111109</v>
      </c>
      <c r="F24" s="96" t="s">
        <v>225</v>
      </c>
      <c r="G24" s="96" t="s">
        <v>234</v>
      </c>
      <c r="H24" s="96" t="s">
        <v>173</v>
      </c>
      <c r="I24" s="96" t="s">
        <v>189</v>
      </c>
      <c r="J24" s="96" t="s">
        <v>163</v>
      </c>
      <c r="K24" s="96" t="s">
        <v>368</v>
      </c>
    </row>
    <row r="25" spans="1:11" x14ac:dyDescent="0.25">
      <c r="A25" s="99" t="s">
        <v>348</v>
      </c>
      <c r="B25" s="97">
        <v>4</v>
      </c>
      <c r="C25" s="97">
        <v>38</v>
      </c>
      <c r="D25" s="97">
        <v>0</v>
      </c>
      <c r="E25" s="98">
        <v>42959.934027777781</v>
      </c>
      <c r="F25" s="96" t="s">
        <v>347</v>
      </c>
      <c r="G25" s="96" t="s">
        <v>175</v>
      </c>
      <c r="H25" s="96" t="s">
        <v>173</v>
      </c>
      <c r="I25" s="96" t="s">
        <v>157</v>
      </c>
      <c r="J25" s="96" t="s">
        <v>174</v>
      </c>
      <c r="K25" s="96" t="s">
        <v>369</v>
      </c>
    </row>
    <row r="26" spans="1:11" x14ac:dyDescent="0.25">
      <c r="A26" s="99" t="s">
        <v>349</v>
      </c>
      <c r="B26" s="97">
        <v>0</v>
      </c>
      <c r="C26" s="97">
        <v>0</v>
      </c>
      <c r="D26" s="97">
        <v>0</v>
      </c>
      <c r="E26" s="98">
        <v>42960.597222222219</v>
      </c>
      <c r="F26" s="96" t="s">
        <v>297</v>
      </c>
      <c r="G26" s="96" t="s">
        <v>172</v>
      </c>
      <c r="H26" s="96" t="s">
        <v>159</v>
      </c>
      <c r="I26" s="96" t="s">
        <v>157</v>
      </c>
      <c r="J26" s="96" t="s">
        <v>160</v>
      </c>
      <c r="K26" s="96" t="s">
        <v>358</v>
      </c>
    </row>
    <row r="27" spans="1:11" x14ac:dyDescent="0.25">
      <c r="A27" s="99" t="s">
        <v>350</v>
      </c>
      <c r="B27" s="97">
        <v>1</v>
      </c>
      <c r="C27" s="97">
        <v>11</v>
      </c>
      <c r="D27" s="97">
        <v>0</v>
      </c>
      <c r="E27" s="98">
        <v>42961.549432870372</v>
      </c>
      <c r="F27" s="96" t="s">
        <v>202</v>
      </c>
      <c r="G27" s="96" t="s">
        <v>291</v>
      </c>
      <c r="H27" s="96" t="s">
        <v>173</v>
      </c>
      <c r="I27" s="96" t="s">
        <v>157</v>
      </c>
      <c r="J27" s="96" t="s">
        <v>174</v>
      </c>
      <c r="K27" s="96" t="s">
        <v>370</v>
      </c>
    </row>
    <row r="28" spans="1:11" x14ac:dyDescent="0.25">
      <c r="A28" s="99" t="s">
        <v>351</v>
      </c>
      <c r="B28" s="97">
        <v>3</v>
      </c>
      <c r="C28" s="97">
        <v>21</v>
      </c>
      <c r="D28" s="97">
        <v>0</v>
      </c>
      <c r="E28" s="98">
        <v>42961.578750000001</v>
      </c>
      <c r="F28" s="96" t="s">
        <v>260</v>
      </c>
      <c r="G28" s="96" t="s">
        <v>260</v>
      </c>
      <c r="H28" s="96" t="s">
        <v>156</v>
      </c>
      <c r="I28" s="96" t="s">
        <v>157</v>
      </c>
      <c r="J28" s="96" t="s">
        <v>158</v>
      </c>
      <c r="K28" s="96" t="s">
        <v>371</v>
      </c>
    </row>
    <row r="29" spans="1:11" x14ac:dyDescent="0.25">
      <c r="A29" s="99" t="s">
        <v>352</v>
      </c>
      <c r="B29" s="97">
        <v>2</v>
      </c>
      <c r="C29" s="97">
        <v>18</v>
      </c>
      <c r="D29" s="97">
        <v>0</v>
      </c>
      <c r="E29" s="98">
        <v>42961.705914351849</v>
      </c>
      <c r="F29" s="96" t="s">
        <v>259</v>
      </c>
      <c r="G29" s="96" t="s">
        <v>194</v>
      </c>
      <c r="H29" s="96" t="s">
        <v>173</v>
      </c>
      <c r="I29" s="96" t="s">
        <v>176</v>
      </c>
      <c r="J29" s="96" t="s">
        <v>174</v>
      </c>
      <c r="K29" s="96" t="s">
        <v>372</v>
      </c>
    </row>
    <row r="30" spans="1:11" x14ac:dyDescent="0.25">
      <c r="A30" s="99" t="s">
        <v>353</v>
      </c>
      <c r="B30" s="97">
        <v>2</v>
      </c>
      <c r="C30" s="97">
        <v>32</v>
      </c>
      <c r="D30" s="97">
        <v>0</v>
      </c>
      <c r="E30" s="98">
        <v>42961.838888888888</v>
      </c>
      <c r="F30" s="96" t="s">
        <v>210</v>
      </c>
      <c r="G30" s="96" t="s">
        <v>216</v>
      </c>
      <c r="H30" s="96" t="s">
        <v>170</v>
      </c>
      <c r="I30" s="96" t="s">
        <v>203</v>
      </c>
      <c r="J30" s="96" t="s">
        <v>163</v>
      </c>
      <c r="K30" s="96" t="s">
        <v>354</v>
      </c>
    </row>
    <row r="31" spans="1:11" x14ac:dyDescent="0.25">
      <c r="A31" s="99" t="s">
        <v>355</v>
      </c>
      <c r="B31" s="97">
        <v>11</v>
      </c>
      <c r="C31" s="97">
        <v>190</v>
      </c>
      <c r="D31" s="97">
        <v>2</v>
      </c>
      <c r="E31" s="98">
        <v>42962.694374999999</v>
      </c>
      <c r="F31" s="96" t="s">
        <v>255</v>
      </c>
      <c r="G31" s="96" t="s">
        <v>255</v>
      </c>
      <c r="H31" s="96" t="s">
        <v>173</v>
      </c>
      <c r="I31" s="96" t="s">
        <v>176</v>
      </c>
      <c r="J31" s="96" t="s">
        <v>174</v>
      </c>
      <c r="K31" s="96" t="s">
        <v>373</v>
      </c>
    </row>
    <row r="32" spans="1:11" x14ac:dyDescent="0.25">
      <c r="A32" s="99" t="s">
        <v>367</v>
      </c>
      <c r="B32" s="97">
        <v>0</v>
      </c>
      <c r="C32" s="97">
        <v>0</v>
      </c>
      <c r="D32" s="97">
        <v>0</v>
      </c>
      <c r="E32" s="98">
        <v>42962.81082175926</v>
      </c>
      <c r="F32" s="96" t="s">
        <v>271</v>
      </c>
      <c r="G32" s="96" t="s">
        <v>269</v>
      </c>
      <c r="H32" s="96" t="s">
        <v>170</v>
      </c>
      <c r="I32" s="96" t="s">
        <v>239</v>
      </c>
      <c r="J32" s="96" t="s">
        <v>178</v>
      </c>
      <c r="K32" s="96" t="s">
        <v>237</v>
      </c>
    </row>
    <row r="33" spans="1:11" x14ac:dyDescent="0.25">
      <c r="A33" s="99" t="s">
        <v>359</v>
      </c>
      <c r="B33" s="97">
        <v>6</v>
      </c>
      <c r="C33" s="97">
        <v>86</v>
      </c>
      <c r="D33" s="97">
        <v>0</v>
      </c>
      <c r="E33" s="98">
        <v>42963.290972222225</v>
      </c>
      <c r="F33" s="96" t="s">
        <v>195</v>
      </c>
      <c r="G33" s="96" t="s">
        <v>195</v>
      </c>
      <c r="H33" s="96" t="s">
        <v>170</v>
      </c>
      <c r="I33" s="96" t="s">
        <v>171</v>
      </c>
      <c r="J33" s="96" t="s">
        <v>163</v>
      </c>
      <c r="K33" s="96"/>
    </row>
    <row r="34" spans="1:11" x14ac:dyDescent="0.25">
      <c r="A34" s="99" t="s">
        <v>360</v>
      </c>
      <c r="B34" s="97">
        <v>5</v>
      </c>
      <c r="C34" s="97">
        <v>34</v>
      </c>
      <c r="D34" s="97">
        <v>0</v>
      </c>
      <c r="E34" s="98">
        <v>42963.325798611113</v>
      </c>
      <c r="F34" s="96" t="s">
        <v>238</v>
      </c>
      <c r="G34" s="96" t="s">
        <v>238</v>
      </c>
      <c r="H34" s="96" t="s">
        <v>159</v>
      </c>
      <c r="I34" s="96" t="s">
        <v>157</v>
      </c>
      <c r="J34" s="96" t="s">
        <v>32</v>
      </c>
      <c r="K34" s="96" t="s">
        <v>361</v>
      </c>
    </row>
    <row r="35" spans="1:11" x14ac:dyDescent="0.25">
      <c r="A35" s="99" t="s">
        <v>362</v>
      </c>
      <c r="B35" s="97">
        <v>2</v>
      </c>
      <c r="C35" s="97">
        <v>18</v>
      </c>
      <c r="D35" s="97">
        <v>0</v>
      </c>
      <c r="E35" s="98">
        <v>42963.436111111114</v>
      </c>
      <c r="F35" s="96" t="s">
        <v>198</v>
      </c>
      <c r="G35" s="96" t="s">
        <v>198</v>
      </c>
      <c r="H35" s="96" t="s">
        <v>173</v>
      </c>
      <c r="I35" s="96" t="s">
        <v>176</v>
      </c>
      <c r="J35" s="96" t="s">
        <v>174</v>
      </c>
      <c r="K35" s="96" t="s">
        <v>386</v>
      </c>
    </row>
    <row r="36" spans="1:11" x14ac:dyDescent="0.25">
      <c r="A36" s="99" t="s">
        <v>363</v>
      </c>
      <c r="B36" s="97">
        <v>2</v>
      </c>
      <c r="C36" s="97">
        <v>71</v>
      </c>
      <c r="D36" s="97">
        <v>0</v>
      </c>
      <c r="E36" s="98">
        <v>42963.506944444445</v>
      </c>
      <c r="F36" s="96" t="s">
        <v>216</v>
      </c>
      <c r="G36" s="96" t="s">
        <v>188</v>
      </c>
      <c r="H36" s="96" t="s">
        <v>173</v>
      </c>
      <c r="I36" s="96" t="s">
        <v>157</v>
      </c>
      <c r="J36" s="96" t="s">
        <v>174</v>
      </c>
      <c r="K36" s="96" t="s">
        <v>387</v>
      </c>
    </row>
    <row r="37" spans="1:11" x14ac:dyDescent="0.25">
      <c r="A37" s="99" t="s">
        <v>364</v>
      </c>
      <c r="B37" s="97">
        <v>12</v>
      </c>
      <c r="C37" s="97">
        <v>488</v>
      </c>
      <c r="D37" s="97">
        <v>1</v>
      </c>
      <c r="E37" s="98">
        <v>42963.675497685188</v>
      </c>
      <c r="F37" s="96" t="s">
        <v>242</v>
      </c>
      <c r="G37" s="96" t="s">
        <v>255</v>
      </c>
      <c r="H37" s="96" t="s">
        <v>173</v>
      </c>
      <c r="I37" s="96" t="s">
        <v>157</v>
      </c>
      <c r="J37" s="96" t="s">
        <v>183</v>
      </c>
      <c r="K37" s="96" t="s">
        <v>388</v>
      </c>
    </row>
    <row r="38" spans="1:11" x14ac:dyDescent="0.25">
      <c r="A38" s="99" t="s">
        <v>365</v>
      </c>
      <c r="B38" s="97">
        <v>5</v>
      </c>
      <c r="C38" s="97">
        <v>181</v>
      </c>
      <c r="D38" s="97">
        <v>0</v>
      </c>
      <c r="E38" s="98">
        <v>42963.912604166668</v>
      </c>
      <c r="F38" s="96" t="s">
        <v>288</v>
      </c>
      <c r="G38" s="96" t="s">
        <v>288</v>
      </c>
      <c r="H38" s="96" t="s">
        <v>173</v>
      </c>
      <c r="I38" s="96" t="s">
        <v>157</v>
      </c>
      <c r="J38" s="96" t="s">
        <v>174</v>
      </c>
      <c r="K38" s="96" t="s">
        <v>389</v>
      </c>
    </row>
    <row r="39" spans="1:11" x14ac:dyDescent="0.25">
      <c r="A39" s="99" t="s">
        <v>366</v>
      </c>
      <c r="B39" s="97">
        <v>26</v>
      </c>
      <c r="C39" s="97">
        <v>422</v>
      </c>
      <c r="D39" s="97">
        <v>0</v>
      </c>
      <c r="E39" s="98">
        <v>42963.997986111113</v>
      </c>
      <c r="F39" s="96" t="s">
        <v>154</v>
      </c>
      <c r="G39" s="96" t="s">
        <v>249</v>
      </c>
      <c r="H39" s="96" t="s">
        <v>173</v>
      </c>
      <c r="I39" s="96" t="s">
        <v>157</v>
      </c>
      <c r="J39" s="96" t="s">
        <v>183</v>
      </c>
      <c r="K39" s="96" t="s">
        <v>390</v>
      </c>
    </row>
    <row r="40" spans="1:11" x14ac:dyDescent="0.25">
      <c r="A40" s="99" t="s">
        <v>392</v>
      </c>
      <c r="B40" s="97">
        <v>1</v>
      </c>
      <c r="C40" s="97">
        <v>8</v>
      </c>
      <c r="D40" s="97">
        <v>0</v>
      </c>
      <c r="E40" s="98">
        <v>42964.331944444442</v>
      </c>
      <c r="F40" s="96" t="s">
        <v>233</v>
      </c>
      <c r="G40" s="96" t="s">
        <v>234</v>
      </c>
      <c r="H40" s="96" t="s">
        <v>170</v>
      </c>
      <c r="I40" s="96" t="s">
        <v>203</v>
      </c>
      <c r="J40" s="96" t="s">
        <v>163</v>
      </c>
      <c r="K40" s="96" t="s">
        <v>406</v>
      </c>
    </row>
    <row r="41" spans="1:11" x14ac:dyDescent="0.25">
      <c r="A41" s="99" t="s">
        <v>374</v>
      </c>
      <c r="B41" s="97">
        <v>5</v>
      </c>
      <c r="C41" s="97">
        <v>76</v>
      </c>
      <c r="D41" s="97">
        <v>0</v>
      </c>
      <c r="E41" s="98">
        <v>42964.422638888886</v>
      </c>
      <c r="F41" s="96" t="s">
        <v>196</v>
      </c>
      <c r="G41" s="96" t="s">
        <v>196</v>
      </c>
      <c r="H41" s="96" t="s">
        <v>170</v>
      </c>
      <c r="I41" s="96" t="s">
        <v>204</v>
      </c>
      <c r="J41" s="96" t="s">
        <v>178</v>
      </c>
      <c r="K41" s="96" t="s">
        <v>375</v>
      </c>
    </row>
    <row r="42" spans="1:11" x14ac:dyDescent="0.25">
      <c r="A42" s="99" t="s">
        <v>376</v>
      </c>
      <c r="B42" s="97">
        <v>5</v>
      </c>
      <c r="C42" s="97">
        <v>55</v>
      </c>
      <c r="D42" s="97">
        <v>0</v>
      </c>
      <c r="E42" s="98">
        <v>42964.5625</v>
      </c>
      <c r="F42" s="96" t="s">
        <v>255</v>
      </c>
      <c r="G42" s="96" t="s">
        <v>223</v>
      </c>
      <c r="H42" s="96" t="s">
        <v>228</v>
      </c>
      <c r="I42" s="96" t="s">
        <v>157</v>
      </c>
      <c r="J42" s="96" t="s">
        <v>229</v>
      </c>
      <c r="K42" s="96" t="s">
        <v>407</v>
      </c>
    </row>
    <row r="43" spans="1:11" x14ac:dyDescent="0.25">
      <c r="A43" s="99" t="s">
        <v>377</v>
      </c>
      <c r="B43" s="97">
        <v>1</v>
      </c>
      <c r="C43" s="97">
        <v>17</v>
      </c>
      <c r="D43" s="97">
        <v>0</v>
      </c>
      <c r="E43" s="98">
        <v>42964.651388888888</v>
      </c>
      <c r="F43" s="96" t="s">
        <v>205</v>
      </c>
      <c r="G43" s="96" t="s">
        <v>205</v>
      </c>
      <c r="H43" s="96" t="s">
        <v>170</v>
      </c>
      <c r="I43" s="96" t="s">
        <v>203</v>
      </c>
      <c r="J43" s="96" t="s">
        <v>163</v>
      </c>
      <c r="K43" s="96" t="s">
        <v>378</v>
      </c>
    </row>
    <row r="44" spans="1:11" x14ac:dyDescent="0.25">
      <c r="A44" s="99" t="s">
        <v>379</v>
      </c>
      <c r="B44" s="97">
        <v>0</v>
      </c>
      <c r="C44" s="97">
        <v>0</v>
      </c>
      <c r="D44" s="97">
        <v>0</v>
      </c>
      <c r="E44" s="98">
        <v>42964.682638888888</v>
      </c>
      <c r="F44" s="96" t="s">
        <v>179</v>
      </c>
      <c r="G44" s="96" t="s">
        <v>225</v>
      </c>
      <c r="H44" s="96" t="s">
        <v>156</v>
      </c>
      <c r="I44" s="96" t="s">
        <v>189</v>
      </c>
      <c r="J44" s="96" t="s">
        <v>158</v>
      </c>
      <c r="K44" s="96" t="s">
        <v>408</v>
      </c>
    </row>
    <row r="45" spans="1:11" x14ac:dyDescent="0.25">
      <c r="A45" s="99" t="s">
        <v>380</v>
      </c>
      <c r="B45" s="97">
        <v>2</v>
      </c>
      <c r="C45" s="97">
        <v>12</v>
      </c>
      <c r="D45" s="97">
        <v>0</v>
      </c>
      <c r="E45" s="98">
        <v>42964.725034722222</v>
      </c>
      <c r="F45" s="96" t="s">
        <v>263</v>
      </c>
      <c r="G45" s="96" t="s">
        <v>232</v>
      </c>
      <c r="H45" s="96" t="s">
        <v>170</v>
      </c>
      <c r="I45" s="96" t="s">
        <v>171</v>
      </c>
      <c r="J45" s="96" t="s">
        <v>163</v>
      </c>
      <c r="K45" s="96"/>
    </row>
    <row r="46" spans="1:11" x14ac:dyDescent="0.25">
      <c r="A46" s="99" t="s">
        <v>391</v>
      </c>
      <c r="B46" s="97">
        <v>19</v>
      </c>
      <c r="C46" s="97">
        <v>317</v>
      </c>
      <c r="D46" s="97">
        <v>0</v>
      </c>
      <c r="E46" s="98">
        <v>42964.762592592589</v>
      </c>
      <c r="F46" s="96" t="s">
        <v>248</v>
      </c>
      <c r="G46" s="96" t="s">
        <v>268</v>
      </c>
      <c r="H46" s="96" t="s">
        <v>156</v>
      </c>
      <c r="I46" s="96" t="s">
        <v>157</v>
      </c>
      <c r="J46" s="96" t="s">
        <v>158</v>
      </c>
      <c r="K46" s="96" t="s">
        <v>289</v>
      </c>
    </row>
    <row r="47" spans="1:11" x14ac:dyDescent="0.25">
      <c r="A47" s="99" t="s">
        <v>381</v>
      </c>
      <c r="B47" s="97">
        <v>2</v>
      </c>
      <c r="C47" s="97">
        <v>58</v>
      </c>
      <c r="D47" s="97">
        <v>0</v>
      </c>
      <c r="E47" s="98">
        <v>42964.829861111109</v>
      </c>
      <c r="F47" s="96" t="s">
        <v>172</v>
      </c>
      <c r="G47" s="96" t="s">
        <v>270</v>
      </c>
      <c r="H47" s="96" t="s">
        <v>170</v>
      </c>
      <c r="I47" s="96" t="s">
        <v>203</v>
      </c>
      <c r="J47" s="96" t="s">
        <v>163</v>
      </c>
      <c r="K47" s="96"/>
    </row>
    <row r="48" spans="1:11" x14ac:dyDescent="0.25">
      <c r="A48" s="99" t="s">
        <v>393</v>
      </c>
      <c r="B48" s="97">
        <v>1</v>
      </c>
      <c r="C48" s="97">
        <v>7</v>
      </c>
      <c r="D48" s="97">
        <v>0</v>
      </c>
      <c r="E48" s="98">
        <v>42964.866203703707</v>
      </c>
      <c r="F48" s="96" t="s">
        <v>194</v>
      </c>
      <c r="G48" s="96" t="s">
        <v>194</v>
      </c>
      <c r="H48" s="96" t="s">
        <v>182</v>
      </c>
      <c r="I48" s="96" t="s">
        <v>204</v>
      </c>
      <c r="J48" s="96" t="s">
        <v>178</v>
      </c>
      <c r="K48" s="96" t="s">
        <v>287</v>
      </c>
    </row>
    <row r="49" spans="1:11" x14ac:dyDescent="0.25">
      <c r="A49" s="99" t="s">
        <v>382</v>
      </c>
      <c r="B49" s="97">
        <v>1</v>
      </c>
      <c r="C49" s="97">
        <v>6</v>
      </c>
      <c r="D49" s="97">
        <v>0</v>
      </c>
      <c r="E49" s="98">
        <v>42964.913090277776</v>
      </c>
      <c r="F49" s="96" t="s">
        <v>219</v>
      </c>
      <c r="G49" s="96" t="s">
        <v>195</v>
      </c>
      <c r="H49" s="96" t="s">
        <v>173</v>
      </c>
      <c r="I49" s="96" t="s">
        <v>157</v>
      </c>
      <c r="J49" s="96" t="s">
        <v>174</v>
      </c>
      <c r="K49" s="96" t="s">
        <v>409</v>
      </c>
    </row>
    <row r="50" spans="1:11" x14ac:dyDescent="0.25">
      <c r="A50" s="99" t="s">
        <v>394</v>
      </c>
      <c r="B50" s="97">
        <v>7</v>
      </c>
      <c r="C50" s="97">
        <v>65</v>
      </c>
      <c r="D50" s="97">
        <v>0</v>
      </c>
      <c r="E50" s="98">
        <v>42965.35</v>
      </c>
      <c r="F50" s="96" t="s">
        <v>216</v>
      </c>
      <c r="G50" s="96" t="s">
        <v>216</v>
      </c>
      <c r="H50" s="96" t="s">
        <v>173</v>
      </c>
      <c r="I50" s="96" t="s">
        <v>189</v>
      </c>
      <c r="J50" s="96" t="s">
        <v>174</v>
      </c>
      <c r="K50" s="96" t="s">
        <v>403</v>
      </c>
    </row>
    <row r="51" spans="1:11" x14ac:dyDescent="0.25">
      <c r="A51" s="99" t="s">
        <v>395</v>
      </c>
      <c r="B51" s="97">
        <v>1</v>
      </c>
      <c r="C51" s="97">
        <v>7</v>
      </c>
      <c r="D51" s="97">
        <v>0</v>
      </c>
      <c r="E51" s="98">
        <v>42965.638865740744</v>
      </c>
      <c r="F51" s="96" t="s">
        <v>187</v>
      </c>
      <c r="G51" s="96" t="s">
        <v>197</v>
      </c>
      <c r="H51" s="96" t="s">
        <v>170</v>
      </c>
      <c r="I51" s="96" t="s">
        <v>171</v>
      </c>
      <c r="J51" s="96" t="s">
        <v>163</v>
      </c>
      <c r="K51" s="96" t="s">
        <v>404</v>
      </c>
    </row>
    <row r="52" spans="1:11" x14ac:dyDescent="0.25">
      <c r="A52" s="99" t="s">
        <v>396</v>
      </c>
      <c r="B52" s="97">
        <v>3</v>
      </c>
      <c r="C52" s="97">
        <v>32</v>
      </c>
      <c r="D52" s="97">
        <v>0</v>
      </c>
      <c r="E52" s="98">
        <v>42965.671944444446</v>
      </c>
      <c r="F52" s="96" t="s">
        <v>210</v>
      </c>
      <c r="G52" s="96" t="s">
        <v>251</v>
      </c>
      <c r="H52" s="96" t="s">
        <v>252</v>
      </c>
      <c r="I52" s="96" t="s">
        <v>177</v>
      </c>
      <c r="J52" s="96" t="s">
        <v>178</v>
      </c>
      <c r="K52" s="96" t="s">
        <v>405</v>
      </c>
    </row>
    <row r="53" spans="1:11" x14ac:dyDescent="0.25">
      <c r="A53" s="99" t="s">
        <v>397</v>
      </c>
      <c r="B53" s="97">
        <v>1</v>
      </c>
      <c r="C53" s="97">
        <v>17</v>
      </c>
      <c r="D53" s="97">
        <v>0</v>
      </c>
      <c r="E53" s="98">
        <v>42965.679201388892</v>
      </c>
      <c r="F53" s="96" t="s">
        <v>169</v>
      </c>
      <c r="G53" s="96" t="s">
        <v>169</v>
      </c>
      <c r="H53" s="96" t="s">
        <v>173</v>
      </c>
      <c r="I53" s="96" t="s">
        <v>157</v>
      </c>
      <c r="J53" s="96" t="s">
        <v>174</v>
      </c>
      <c r="K53" s="96" t="s">
        <v>412</v>
      </c>
    </row>
    <row r="54" spans="1:11" x14ac:dyDescent="0.25">
      <c r="A54" s="99" t="s">
        <v>398</v>
      </c>
      <c r="B54" s="97">
        <v>1</v>
      </c>
      <c r="C54" s="97">
        <v>16</v>
      </c>
      <c r="D54" s="97">
        <v>0</v>
      </c>
      <c r="E54" s="98">
        <v>42965.799629629626</v>
      </c>
      <c r="F54" s="96" t="s">
        <v>206</v>
      </c>
      <c r="G54" s="96" t="s">
        <v>273</v>
      </c>
      <c r="H54" s="96" t="s">
        <v>173</v>
      </c>
      <c r="I54" s="96" t="s">
        <v>176</v>
      </c>
      <c r="J54" s="96" t="s">
        <v>174</v>
      </c>
      <c r="K54" s="96" t="s">
        <v>413</v>
      </c>
    </row>
    <row r="55" spans="1:11" x14ac:dyDescent="0.25">
      <c r="A55" s="99" t="s">
        <v>399</v>
      </c>
      <c r="B55" s="97">
        <v>3</v>
      </c>
      <c r="C55" s="97">
        <v>27</v>
      </c>
      <c r="D55" s="97">
        <v>0</v>
      </c>
      <c r="E55" s="98">
        <v>42965.951574074075</v>
      </c>
      <c r="F55" s="96" t="s">
        <v>194</v>
      </c>
      <c r="G55" s="96" t="s">
        <v>194</v>
      </c>
      <c r="H55" s="96" t="s">
        <v>173</v>
      </c>
      <c r="I55" s="96" t="s">
        <v>157</v>
      </c>
      <c r="J55" s="96" t="s">
        <v>183</v>
      </c>
      <c r="K55" s="96" t="s">
        <v>414</v>
      </c>
    </row>
    <row r="56" spans="1:11" x14ac:dyDescent="0.25">
      <c r="A56" s="99" t="s">
        <v>400</v>
      </c>
      <c r="B56" s="97">
        <v>0</v>
      </c>
      <c r="C56" s="97">
        <v>0</v>
      </c>
      <c r="D56" s="97">
        <v>0</v>
      </c>
      <c r="E56" s="98">
        <v>42966.179861111108</v>
      </c>
      <c r="F56" s="96" t="s">
        <v>217</v>
      </c>
      <c r="G56" s="96" t="s">
        <v>218</v>
      </c>
      <c r="H56" s="96" t="s">
        <v>173</v>
      </c>
      <c r="I56" s="96" t="s">
        <v>157</v>
      </c>
      <c r="J56" s="96" t="s">
        <v>183</v>
      </c>
      <c r="K56" s="96" t="s">
        <v>415</v>
      </c>
    </row>
    <row r="57" spans="1:11" x14ac:dyDescent="0.25">
      <c r="A57" s="99" t="s">
        <v>401</v>
      </c>
      <c r="B57" s="97">
        <v>0</v>
      </c>
      <c r="C57" s="97">
        <v>0</v>
      </c>
      <c r="D57" s="97">
        <v>0</v>
      </c>
      <c r="E57" s="98">
        <v>42966.824803240743</v>
      </c>
      <c r="F57" s="96" t="s">
        <v>230</v>
      </c>
      <c r="G57" s="96" t="s">
        <v>230</v>
      </c>
      <c r="H57" s="96" t="s">
        <v>173</v>
      </c>
      <c r="I57" s="96" t="s">
        <v>157</v>
      </c>
      <c r="J57" s="96" t="s">
        <v>174</v>
      </c>
      <c r="K57" s="96" t="s">
        <v>416</v>
      </c>
    </row>
    <row r="58" spans="1:11" x14ac:dyDescent="0.25">
      <c r="A58" s="99" t="s">
        <v>402</v>
      </c>
      <c r="B58" s="97">
        <v>5</v>
      </c>
      <c r="C58" s="97">
        <v>45</v>
      </c>
      <c r="D58" s="97">
        <v>0</v>
      </c>
      <c r="E58" s="98">
        <v>42967.714872685188</v>
      </c>
      <c r="F58" s="96" t="s">
        <v>265</v>
      </c>
      <c r="G58" s="96" t="s">
        <v>265</v>
      </c>
      <c r="H58" s="96" t="s">
        <v>173</v>
      </c>
      <c r="I58" s="96" t="s">
        <v>157</v>
      </c>
      <c r="J58" s="96" t="s">
        <v>174</v>
      </c>
      <c r="K58" s="96" t="s">
        <v>266</v>
      </c>
    </row>
    <row r="59" spans="1:11" x14ac:dyDescent="0.25">
      <c r="A59" s="99" t="s">
        <v>410</v>
      </c>
      <c r="B59" s="97">
        <v>0</v>
      </c>
      <c r="C59" s="97">
        <v>0</v>
      </c>
      <c r="D59" s="97">
        <v>0</v>
      </c>
      <c r="E59" s="98">
        <v>42968.442499999997</v>
      </c>
      <c r="F59" s="96" t="s">
        <v>256</v>
      </c>
      <c r="G59" s="96" t="s">
        <v>208</v>
      </c>
      <c r="H59" s="96" t="s">
        <v>170</v>
      </c>
      <c r="I59" s="96" t="s">
        <v>203</v>
      </c>
      <c r="J59" s="96" t="s">
        <v>163</v>
      </c>
      <c r="K59" s="96" t="s">
        <v>306</v>
      </c>
    </row>
    <row r="60" spans="1:11" x14ac:dyDescent="0.25">
      <c r="A60" s="99" t="s">
        <v>411</v>
      </c>
      <c r="B60" s="97">
        <v>1</v>
      </c>
      <c r="C60" s="97">
        <v>5</v>
      </c>
      <c r="D60" s="97">
        <v>0</v>
      </c>
      <c r="E60" s="98">
        <v>42968.578831018516</v>
      </c>
      <c r="F60" s="96" t="s">
        <v>286</v>
      </c>
      <c r="G60" s="96" t="s">
        <v>194</v>
      </c>
      <c r="H60" s="96" t="s">
        <v>173</v>
      </c>
      <c r="I60" s="96" t="s">
        <v>176</v>
      </c>
      <c r="J60" s="96" t="s">
        <v>174</v>
      </c>
      <c r="K60" s="96" t="s">
        <v>422</v>
      </c>
    </row>
    <row r="61" spans="1:11" x14ac:dyDescent="0.25">
      <c r="A61" s="99" t="s">
        <v>421</v>
      </c>
      <c r="B61" s="97">
        <v>1</v>
      </c>
      <c r="C61" s="97">
        <v>5</v>
      </c>
      <c r="D61" s="97">
        <v>0</v>
      </c>
      <c r="E61" s="98">
        <v>42969.244340277779</v>
      </c>
      <c r="F61" s="96" t="s">
        <v>216</v>
      </c>
      <c r="G61" s="96" t="s">
        <v>216</v>
      </c>
      <c r="H61" s="96" t="s">
        <v>211</v>
      </c>
      <c r="I61" s="96" t="s">
        <v>189</v>
      </c>
      <c r="J61" s="96" t="s">
        <v>178</v>
      </c>
      <c r="K61" s="96" t="s">
        <v>307</v>
      </c>
    </row>
    <row r="62" spans="1:11" x14ac:dyDescent="0.25">
      <c r="A62" s="99" t="s">
        <v>417</v>
      </c>
      <c r="B62" s="97">
        <v>3</v>
      </c>
      <c r="C62" s="97">
        <v>49</v>
      </c>
      <c r="D62" s="97">
        <v>0</v>
      </c>
      <c r="E62" s="98">
        <v>42969.696666666663</v>
      </c>
      <c r="F62" s="96" t="s">
        <v>207</v>
      </c>
      <c r="G62" s="96" t="s">
        <v>222</v>
      </c>
      <c r="H62" s="96" t="s">
        <v>156</v>
      </c>
      <c r="I62" s="96" t="s">
        <v>157</v>
      </c>
      <c r="J62" s="96" t="s">
        <v>158</v>
      </c>
      <c r="K62" s="96" t="s">
        <v>430</v>
      </c>
    </row>
    <row r="63" spans="1:11" x14ac:dyDescent="0.25">
      <c r="A63" s="99" t="s">
        <v>418</v>
      </c>
      <c r="B63" s="97">
        <v>7</v>
      </c>
      <c r="C63" s="97">
        <v>106</v>
      </c>
      <c r="D63" s="97">
        <v>0</v>
      </c>
      <c r="E63" s="98">
        <v>42969.756944444445</v>
      </c>
      <c r="F63" s="96" t="s">
        <v>299</v>
      </c>
      <c r="G63" s="96" t="s">
        <v>301</v>
      </c>
      <c r="H63" s="96" t="s">
        <v>173</v>
      </c>
      <c r="I63" s="96" t="s">
        <v>157</v>
      </c>
      <c r="J63" s="96" t="s">
        <v>183</v>
      </c>
      <c r="K63" s="96" t="s">
        <v>431</v>
      </c>
    </row>
    <row r="64" spans="1:11" x14ac:dyDescent="0.25">
      <c r="A64" s="99" t="s">
        <v>419</v>
      </c>
      <c r="B64" s="97">
        <v>3</v>
      </c>
      <c r="C64" s="97">
        <v>44</v>
      </c>
      <c r="D64" s="97">
        <v>0</v>
      </c>
      <c r="E64" s="98">
        <v>42969.805555555555</v>
      </c>
      <c r="F64" s="96" t="s">
        <v>269</v>
      </c>
      <c r="G64" s="96" t="s">
        <v>253</v>
      </c>
      <c r="H64" s="96" t="s">
        <v>170</v>
      </c>
      <c r="I64" s="96" t="s">
        <v>171</v>
      </c>
      <c r="J64" s="96" t="s">
        <v>163</v>
      </c>
      <c r="K64" s="96" t="s">
        <v>420</v>
      </c>
    </row>
    <row r="65" spans="1:11" x14ac:dyDescent="0.25">
      <c r="A65" s="99" t="s">
        <v>423</v>
      </c>
      <c r="B65" s="97">
        <v>5</v>
      </c>
      <c r="C65" s="97">
        <v>51</v>
      </c>
      <c r="D65" s="97">
        <v>0</v>
      </c>
      <c r="E65" s="98">
        <v>42970.274305555555</v>
      </c>
      <c r="F65" s="96" t="s">
        <v>172</v>
      </c>
      <c r="G65" s="96" t="s">
        <v>270</v>
      </c>
      <c r="H65" s="96" t="s">
        <v>170</v>
      </c>
      <c r="I65" s="96" t="s">
        <v>203</v>
      </c>
      <c r="J65" s="96" t="s">
        <v>163</v>
      </c>
      <c r="K65" s="96" t="s">
        <v>424</v>
      </c>
    </row>
    <row r="66" spans="1:11" x14ac:dyDescent="0.25">
      <c r="A66" s="99" t="s">
        <v>426</v>
      </c>
      <c r="B66" s="97">
        <v>1</v>
      </c>
      <c r="C66" s="97">
        <v>6</v>
      </c>
      <c r="D66" s="97">
        <v>0</v>
      </c>
      <c r="E66" s="98">
        <v>42970.386180555557</v>
      </c>
      <c r="F66" s="96" t="s">
        <v>291</v>
      </c>
      <c r="G66" s="96" t="s">
        <v>425</v>
      </c>
      <c r="H66" s="96" t="s">
        <v>170</v>
      </c>
      <c r="I66" s="96" t="s">
        <v>203</v>
      </c>
      <c r="J66" s="96" t="s">
        <v>163</v>
      </c>
      <c r="K66" s="96"/>
    </row>
    <row r="67" spans="1:11" x14ac:dyDescent="0.25">
      <c r="A67" s="99" t="s">
        <v>427</v>
      </c>
      <c r="B67" s="97">
        <v>11</v>
      </c>
      <c r="C67" s="97">
        <v>184</v>
      </c>
      <c r="D67" s="97">
        <v>0</v>
      </c>
      <c r="E67" s="98">
        <v>42970.406840277778</v>
      </c>
      <c r="F67" s="96" t="s">
        <v>241</v>
      </c>
      <c r="G67" s="96" t="s">
        <v>188</v>
      </c>
      <c r="H67" s="96" t="s">
        <v>173</v>
      </c>
      <c r="I67" s="96" t="s">
        <v>157</v>
      </c>
      <c r="J67" s="96" t="s">
        <v>174</v>
      </c>
      <c r="K67" s="96" t="s">
        <v>441</v>
      </c>
    </row>
    <row r="68" spans="1:11" x14ac:dyDescent="0.25">
      <c r="A68" s="99" t="s">
        <v>432</v>
      </c>
      <c r="B68" s="97">
        <v>2</v>
      </c>
      <c r="C68" s="97">
        <v>17</v>
      </c>
      <c r="D68" s="97">
        <v>0</v>
      </c>
      <c r="E68" s="98">
        <v>42970.428912037038</v>
      </c>
      <c r="F68" s="96" t="s">
        <v>169</v>
      </c>
      <c r="G68" s="96" t="s">
        <v>169</v>
      </c>
      <c r="H68" s="96" t="s">
        <v>213</v>
      </c>
      <c r="I68" s="96" t="s">
        <v>157</v>
      </c>
      <c r="J68" s="96" t="s">
        <v>214</v>
      </c>
      <c r="K68" s="96" t="s">
        <v>433</v>
      </c>
    </row>
    <row r="69" spans="1:11" x14ac:dyDescent="0.25">
      <c r="A69" s="99" t="s">
        <v>428</v>
      </c>
      <c r="B69" s="97">
        <v>1</v>
      </c>
      <c r="C69" s="97">
        <v>19</v>
      </c>
      <c r="D69" s="97">
        <v>0</v>
      </c>
      <c r="E69" s="98">
        <v>42970.683206018519</v>
      </c>
      <c r="F69" s="96" t="s">
        <v>212</v>
      </c>
      <c r="G69" s="96" t="s">
        <v>212</v>
      </c>
      <c r="H69" s="96" t="s">
        <v>173</v>
      </c>
      <c r="I69" s="96" t="s">
        <v>157</v>
      </c>
      <c r="J69" s="96" t="s">
        <v>185</v>
      </c>
      <c r="K69" s="96" t="s">
        <v>442</v>
      </c>
    </row>
    <row r="70" spans="1:11" x14ac:dyDescent="0.25">
      <c r="A70" s="99" t="s">
        <v>429</v>
      </c>
      <c r="B70" s="97">
        <v>6</v>
      </c>
      <c r="C70" s="97">
        <v>40</v>
      </c>
      <c r="D70" s="97">
        <v>0</v>
      </c>
      <c r="E70" s="98">
        <v>42970.763796296298</v>
      </c>
      <c r="F70" s="96" t="s">
        <v>154</v>
      </c>
      <c r="G70" s="96" t="s">
        <v>155</v>
      </c>
      <c r="H70" s="96" t="s">
        <v>173</v>
      </c>
      <c r="I70" s="96" t="s">
        <v>157</v>
      </c>
      <c r="J70" s="96" t="s">
        <v>183</v>
      </c>
      <c r="K70" s="96" t="s">
        <v>443</v>
      </c>
    </row>
    <row r="71" spans="1:11" x14ac:dyDescent="0.25">
      <c r="A71" s="99" t="s">
        <v>434</v>
      </c>
      <c r="B71" s="97">
        <v>4</v>
      </c>
      <c r="C71" s="97">
        <v>71</v>
      </c>
      <c r="D71" s="97">
        <v>0</v>
      </c>
      <c r="E71" s="98">
        <v>42971.260416666664</v>
      </c>
      <c r="F71" s="96" t="s">
        <v>210</v>
      </c>
      <c r="G71" s="96" t="s">
        <v>251</v>
      </c>
      <c r="H71" s="96" t="s">
        <v>211</v>
      </c>
      <c r="I71" s="96" t="s">
        <v>157</v>
      </c>
      <c r="J71" s="96" t="s">
        <v>174</v>
      </c>
      <c r="K71" s="96" t="s">
        <v>307</v>
      </c>
    </row>
    <row r="72" spans="1:11" x14ac:dyDescent="0.25">
      <c r="A72" s="99" t="s">
        <v>435</v>
      </c>
      <c r="B72" s="97">
        <v>2</v>
      </c>
      <c r="C72" s="97">
        <v>104</v>
      </c>
      <c r="D72" s="97">
        <v>0</v>
      </c>
      <c r="E72" s="98">
        <v>42971.379861111112</v>
      </c>
      <c r="F72" s="96" t="s">
        <v>198</v>
      </c>
      <c r="G72" s="96" t="s">
        <v>198</v>
      </c>
      <c r="H72" s="96" t="s">
        <v>161</v>
      </c>
      <c r="I72" s="96" t="s">
        <v>162</v>
      </c>
      <c r="J72" s="96" t="s">
        <v>282</v>
      </c>
      <c r="K72" s="96" t="s">
        <v>436</v>
      </c>
    </row>
    <row r="73" spans="1:11" x14ac:dyDescent="0.25">
      <c r="A73" s="99" t="s">
        <v>437</v>
      </c>
      <c r="B73" s="97">
        <v>3</v>
      </c>
      <c r="C73" s="97">
        <v>35</v>
      </c>
      <c r="D73" s="97">
        <v>0</v>
      </c>
      <c r="E73" s="98">
        <v>42971.537499999999</v>
      </c>
      <c r="F73" s="96" t="s">
        <v>236</v>
      </c>
      <c r="G73" s="96" t="s">
        <v>236</v>
      </c>
      <c r="H73" s="96" t="s">
        <v>173</v>
      </c>
      <c r="I73" s="96" t="s">
        <v>157</v>
      </c>
      <c r="J73" s="96" t="s">
        <v>183</v>
      </c>
      <c r="K73" s="96" t="s">
        <v>444</v>
      </c>
    </row>
    <row r="74" spans="1:11" x14ac:dyDescent="0.25">
      <c r="A74" s="99" t="s">
        <v>438</v>
      </c>
      <c r="B74" s="97">
        <v>6</v>
      </c>
      <c r="C74" s="97">
        <v>76</v>
      </c>
      <c r="D74" s="97">
        <v>0</v>
      </c>
      <c r="E74" s="98">
        <v>42971.623483796298</v>
      </c>
      <c r="F74" s="96" t="s">
        <v>291</v>
      </c>
      <c r="G74" s="96" t="s">
        <v>308</v>
      </c>
      <c r="H74" s="96" t="s">
        <v>173</v>
      </c>
      <c r="I74" s="96" t="s">
        <v>157</v>
      </c>
      <c r="J74" s="96" t="s">
        <v>174</v>
      </c>
      <c r="K74" s="96" t="s">
        <v>439</v>
      </c>
    </row>
    <row r="75" spans="1:11" x14ac:dyDescent="0.25">
      <c r="A75" s="99" t="s">
        <v>440</v>
      </c>
      <c r="B75" s="97">
        <v>9</v>
      </c>
      <c r="C75" s="97">
        <v>174</v>
      </c>
      <c r="D75" s="97">
        <v>0</v>
      </c>
      <c r="E75" s="98">
        <v>42971.724097222221</v>
      </c>
      <c r="F75" s="96" t="s">
        <v>188</v>
      </c>
      <c r="G75" s="96" t="s">
        <v>188</v>
      </c>
      <c r="H75" s="96" t="s">
        <v>173</v>
      </c>
      <c r="I75" s="96" t="s">
        <v>157</v>
      </c>
      <c r="J75" s="96" t="s">
        <v>174</v>
      </c>
      <c r="K75" s="96" t="s">
        <v>433</v>
      </c>
    </row>
    <row r="76" spans="1:11" x14ac:dyDescent="0.25">
      <c r="A76" s="99" t="s">
        <v>445</v>
      </c>
      <c r="B76" s="97">
        <v>1</v>
      </c>
      <c r="C76" s="97">
        <v>6</v>
      </c>
      <c r="D76" s="97">
        <v>0</v>
      </c>
      <c r="E76" s="98">
        <v>42972.491666666669</v>
      </c>
      <c r="F76" s="96" t="s">
        <v>302</v>
      </c>
      <c r="G76" s="96" t="s">
        <v>303</v>
      </c>
      <c r="H76" s="96" t="s">
        <v>170</v>
      </c>
      <c r="I76" s="96" t="s">
        <v>203</v>
      </c>
      <c r="J76" s="96" t="s">
        <v>163</v>
      </c>
      <c r="K76" s="96" t="s">
        <v>446</v>
      </c>
    </row>
    <row r="77" spans="1:11" x14ac:dyDescent="0.25">
      <c r="A77" s="99" t="s">
        <v>447</v>
      </c>
      <c r="B77" s="97">
        <v>5</v>
      </c>
      <c r="C77" s="97">
        <v>42</v>
      </c>
      <c r="D77" s="97">
        <v>0</v>
      </c>
      <c r="E77" s="98">
        <v>42972.809363425928</v>
      </c>
      <c r="F77" s="96" t="s">
        <v>218</v>
      </c>
      <c r="G77" s="96" t="s">
        <v>218</v>
      </c>
      <c r="H77" s="96" t="s">
        <v>173</v>
      </c>
      <c r="I77" s="96" t="s">
        <v>157</v>
      </c>
      <c r="J77" s="96" t="s">
        <v>174</v>
      </c>
      <c r="K77" s="96" t="s">
        <v>460</v>
      </c>
    </row>
    <row r="78" spans="1:11" x14ac:dyDescent="0.25">
      <c r="A78" s="99" t="s">
        <v>455</v>
      </c>
      <c r="B78" s="97">
        <v>3</v>
      </c>
      <c r="C78" s="97">
        <v>83</v>
      </c>
      <c r="D78" s="97">
        <v>0</v>
      </c>
      <c r="E78" s="98">
        <v>42973.074305555558</v>
      </c>
      <c r="F78" s="96" t="s">
        <v>255</v>
      </c>
      <c r="G78" s="96" t="s">
        <v>255</v>
      </c>
      <c r="H78" s="96" t="s">
        <v>159</v>
      </c>
      <c r="I78" s="96" t="s">
        <v>157</v>
      </c>
      <c r="J78" s="96" t="s">
        <v>160</v>
      </c>
      <c r="K78" s="96" t="s">
        <v>461</v>
      </c>
    </row>
    <row r="79" spans="1:11" x14ac:dyDescent="0.25">
      <c r="A79" s="99" t="s">
        <v>448</v>
      </c>
      <c r="B79" s="97">
        <v>0</v>
      </c>
      <c r="C79" s="97">
        <v>0</v>
      </c>
      <c r="D79" s="97">
        <v>0</v>
      </c>
      <c r="E79" s="98">
        <v>42973.5625</v>
      </c>
      <c r="F79" s="96" t="s">
        <v>207</v>
      </c>
      <c r="G79" s="96" t="s">
        <v>180</v>
      </c>
      <c r="H79" s="96" t="s">
        <v>276</v>
      </c>
      <c r="I79" s="96" t="s">
        <v>177</v>
      </c>
      <c r="J79" s="96" t="s">
        <v>178</v>
      </c>
      <c r="K79" s="96" t="s">
        <v>449</v>
      </c>
    </row>
    <row r="80" spans="1:11" x14ac:dyDescent="0.25">
      <c r="A80" s="99" t="s">
        <v>450</v>
      </c>
      <c r="B80" s="97">
        <v>0</v>
      </c>
      <c r="C80" s="97">
        <v>0</v>
      </c>
      <c r="D80" s="97">
        <v>0</v>
      </c>
      <c r="E80" s="98">
        <v>42973.629421296297</v>
      </c>
      <c r="F80" s="96" t="s">
        <v>186</v>
      </c>
      <c r="G80" s="96" t="s">
        <v>208</v>
      </c>
      <c r="H80" s="96" t="s">
        <v>170</v>
      </c>
      <c r="I80" s="96" t="s">
        <v>203</v>
      </c>
      <c r="J80" s="96" t="s">
        <v>163</v>
      </c>
      <c r="K80" s="96" t="s">
        <v>406</v>
      </c>
    </row>
    <row r="81" spans="1:11" x14ac:dyDescent="0.25">
      <c r="A81" s="99" t="s">
        <v>451</v>
      </c>
      <c r="B81" s="97">
        <v>0</v>
      </c>
      <c r="C81" s="97">
        <v>0</v>
      </c>
      <c r="D81" s="97">
        <v>0</v>
      </c>
      <c r="E81" s="98">
        <v>42973.739930555559</v>
      </c>
      <c r="F81" s="96" t="s">
        <v>208</v>
      </c>
      <c r="G81" s="96" t="s">
        <v>186</v>
      </c>
      <c r="H81" s="96" t="s">
        <v>170</v>
      </c>
      <c r="I81" s="96" t="s">
        <v>203</v>
      </c>
      <c r="J81" s="96" t="s">
        <v>163</v>
      </c>
      <c r="K81" s="96" t="s">
        <v>306</v>
      </c>
    </row>
    <row r="82" spans="1:11" x14ac:dyDescent="0.25">
      <c r="A82" s="99" t="s">
        <v>452</v>
      </c>
      <c r="B82" s="97">
        <v>2</v>
      </c>
      <c r="C82" s="97">
        <v>21</v>
      </c>
      <c r="D82" s="97">
        <v>0</v>
      </c>
      <c r="E82" s="98">
        <v>42974.022789351853</v>
      </c>
      <c r="F82" s="96" t="s">
        <v>169</v>
      </c>
      <c r="G82" s="96" t="s">
        <v>169</v>
      </c>
      <c r="H82" s="96" t="s">
        <v>170</v>
      </c>
      <c r="I82" s="96" t="s">
        <v>171</v>
      </c>
      <c r="J82" s="96" t="s">
        <v>163</v>
      </c>
      <c r="K82" s="96"/>
    </row>
    <row r="83" spans="1:11" x14ac:dyDescent="0.25">
      <c r="A83" s="99" t="s">
        <v>453</v>
      </c>
      <c r="B83" s="97">
        <v>4</v>
      </c>
      <c r="C83" s="97">
        <v>32</v>
      </c>
      <c r="D83" s="97">
        <v>0</v>
      </c>
      <c r="E83" s="98">
        <v>42974.734722222223</v>
      </c>
      <c r="F83" s="96" t="s">
        <v>199</v>
      </c>
      <c r="G83" s="96" t="s">
        <v>201</v>
      </c>
      <c r="H83" s="96" t="s">
        <v>173</v>
      </c>
      <c r="I83" s="96" t="s">
        <v>157</v>
      </c>
      <c r="J83" s="96" t="s">
        <v>174</v>
      </c>
      <c r="K83" s="96" t="s">
        <v>462</v>
      </c>
    </row>
    <row r="84" spans="1:11" x14ac:dyDescent="0.25">
      <c r="A84" s="99" t="s">
        <v>454</v>
      </c>
      <c r="B84" s="97">
        <v>1</v>
      </c>
      <c r="C84" s="97">
        <v>18</v>
      </c>
      <c r="D84" s="97">
        <v>0</v>
      </c>
      <c r="E84" s="98">
        <v>42974.91988425926</v>
      </c>
      <c r="F84" s="96" t="s">
        <v>291</v>
      </c>
      <c r="G84" s="96" t="s">
        <v>291</v>
      </c>
      <c r="H84" s="96" t="s">
        <v>170</v>
      </c>
      <c r="I84" s="96" t="s">
        <v>171</v>
      </c>
      <c r="J84" s="96" t="s">
        <v>163</v>
      </c>
      <c r="K84" s="96"/>
    </row>
    <row r="85" spans="1:11" x14ac:dyDescent="0.25">
      <c r="A85" s="99" t="s">
        <v>470</v>
      </c>
      <c r="B85" s="97">
        <v>1</v>
      </c>
      <c r="C85" s="97">
        <v>5</v>
      </c>
      <c r="D85" s="97">
        <v>0</v>
      </c>
      <c r="E85" s="98">
        <v>42975.252881944441</v>
      </c>
      <c r="F85" s="96" t="s">
        <v>299</v>
      </c>
      <c r="G85" s="96" t="s">
        <v>231</v>
      </c>
      <c r="H85" s="96" t="s">
        <v>159</v>
      </c>
      <c r="I85" s="96" t="s">
        <v>189</v>
      </c>
      <c r="J85" s="96" t="s">
        <v>163</v>
      </c>
      <c r="K85" s="96" t="s">
        <v>471</v>
      </c>
    </row>
    <row r="86" spans="1:11" x14ac:dyDescent="0.25">
      <c r="A86" s="99" t="s">
        <v>456</v>
      </c>
      <c r="B86" s="97">
        <v>2</v>
      </c>
      <c r="C86" s="97">
        <v>17</v>
      </c>
      <c r="D86" s="97">
        <v>0</v>
      </c>
      <c r="E86" s="98">
        <v>42975.351365740738</v>
      </c>
      <c r="F86" s="96" t="s">
        <v>208</v>
      </c>
      <c r="G86" s="96" t="s">
        <v>190</v>
      </c>
      <c r="H86" s="96" t="s">
        <v>170</v>
      </c>
      <c r="I86" s="96" t="s">
        <v>203</v>
      </c>
      <c r="J86" s="96" t="s">
        <v>163</v>
      </c>
      <c r="K86" s="96" t="s">
        <v>457</v>
      </c>
    </row>
    <row r="87" spans="1:11" x14ac:dyDescent="0.25">
      <c r="A87" s="99" t="s">
        <v>459</v>
      </c>
      <c r="B87" s="97">
        <v>1</v>
      </c>
      <c r="C87" s="97">
        <v>5</v>
      </c>
      <c r="D87" s="97">
        <v>0</v>
      </c>
      <c r="E87" s="98">
        <v>42975.759953703702</v>
      </c>
      <c r="F87" s="96" t="s">
        <v>458</v>
      </c>
      <c r="G87" s="96" t="s">
        <v>284</v>
      </c>
      <c r="H87" s="96" t="s">
        <v>292</v>
      </c>
      <c r="I87" s="96" t="s">
        <v>239</v>
      </c>
      <c r="J87" s="96" t="s">
        <v>178</v>
      </c>
      <c r="K87" s="96" t="s">
        <v>472</v>
      </c>
    </row>
    <row r="88" spans="1:11" x14ac:dyDescent="0.25">
      <c r="A88" s="99" t="s">
        <v>463</v>
      </c>
      <c r="B88" s="97">
        <v>2</v>
      </c>
      <c r="C88" s="97">
        <v>45</v>
      </c>
      <c r="D88" s="97">
        <v>0</v>
      </c>
      <c r="E88" s="98">
        <v>42976.282962962963</v>
      </c>
      <c r="F88" s="96" t="s">
        <v>179</v>
      </c>
      <c r="G88" s="96" t="s">
        <v>224</v>
      </c>
      <c r="H88" s="96" t="s">
        <v>211</v>
      </c>
      <c r="I88" s="96" t="s">
        <v>189</v>
      </c>
      <c r="J88" s="96" t="s">
        <v>178</v>
      </c>
      <c r="K88" s="96" t="s">
        <v>464</v>
      </c>
    </row>
    <row r="89" spans="1:11" x14ac:dyDescent="0.25">
      <c r="A89" s="99" t="s">
        <v>465</v>
      </c>
      <c r="B89" s="97">
        <v>0</v>
      </c>
      <c r="C89" s="97">
        <v>0</v>
      </c>
      <c r="D89" s="97">
        <v>0</v>
      </c>
      <c r="E89" s="98">
        <v>42976.548611111109</v>
      </c>
      <c r="F89" s="96" t="s">
        <v>198</v>
      </c>
      <c r="G89" s="96" t="s">
        <v>198</v>
      </c>
      <c r="H89" s="96" t="s">
        <v>173</v>
      </c>
      <c r="I89" s="96" t="s">
        <v>157</v>
      </c>
      <c r="J89" s="96" t="s">
        <v>183</v>
      </c>
      <c r="K89" s="96" t="s">
        <v>482</v>
      </c>
    </row>
    <row r="90" spans="1:11" x14ac:dyDescent="0.25">
      <c r="A90" s="99" t="s">
        <v>466</v>
      </c>
      <c r="B90" s="97">
        <v>1</v>
      </c>
      <c r="C90" s="97">
        <v>43</v>
      </c>
      <c r="D90" s="97">
        <v>0</v>
      </c>
      <c r="E90" s="98">
        <v>42976.580717592595</v>
      </c>
      <c r="F90" s="96" t="s">
        <v>198</v>
      </c>
      <c r="G90" s="96" t="s">
        <v>198</v>
      </c>
      <c r="H90" s="96" t="s">
        <v>211</v>
      </c>
      <c r="I90" s="96" t="s">
        <v>189</v>
      </c>
      <c r="J90" s="96" t="s">
        <v>178</v>
      </c>
      <c r="K90" s="96" t="s">
        <v>54</v>
      </c>
    </row>
    <row r="91" spans="1:11" x14ac:dyDescent="0.25">
      <c r="A91" s="99" t="s">
        <v>467</v>
      </c>
      <c r="B91" s="97">
        <v>2</v>
      </c>
      <c r="C91" s="97">
        <v>14</v>
      </c>
      <c r="D91" s="97">
        <v>0</v>
      </c>
      <c r="E91" s="98">
        <v>42976.639189814814</v>
      </c>
      <c r="F91" s="96" t="s">
        <v>199</v>
      </c>
      <c r="G91" s="96" t="s">
        <v>201</v>
      </c>
      <c r="H91" s="96" t="s">
        <v>159</v>
      </c>
      <c r="I91" s="96" t="s">
        <v>189</v>
      </c>
      <c r="J91" s="96" t="s">
        <v>160</v>
      </c>
      <c r="K91" s="96" t="s">
        <v>31</v>
      </c>
    </row>
    <row r="92" spans="1:11" x14ac:dyDescent="0.25">
      <c r="A92" s="99" t="s">
        <v>468</v>
      </c>
      <c r="B92" s="97">
        <v>7</v>
      </c>
      <c r="C92" s="97">
        <v>65</v>
      </c>
      <c r="D92" s="97">
        <v>0</v>
      </c>
      <c r="E92" s="98">
        <v>42976.720138888886</v>
      </c>
      <c r="F92" s="96" t="s">
        <v>235</v>
      </c>
      <c r="G92" s="96" t="s">
        <v>235</v>
      </c>
      <c r="H92" s="96" t="s">
        <v>173</v>
      </c>
      <c r="I92" s="96" t="s">
        <v>157</v>
      </c>
      <c r="J92" s="96" t="s">
        <v>174</v>
      </c>
      <c r="K92" s="96" t="s">
        <v>483</v>
      </c>
    </row>
    <row r="93" spans="1:11" x14ac:dyDescent="0.25">
      <c r="A93" s="99" t="s">
        <v>469</v>
      </c>
      <c r="B93" s="97">
        <v>9</v>
      </c>
      <c r="C93" s="97">
        <v>158</v>
      </c>
      <c r="D93" s="97">
        <v>0</v>
      </c>
      <c r="E93" s="98">
        <v>42976.722222222219</v>
      </c>
      <c r="F93" s="96" t="s">
        <v>172</v>
      </c>
      <c r="G93" s="96" t="s">
        <v>172</v>
      </c>
      <c r="H93" s="96" t="s">
        <v>156</v>
      </c>
      <c r="I93" s="96" t="s">
        <v>189</v>
      </c>
      <c r="J93" s="96" t="s">
        <v>163</v>
      </c>
      <c r="K93" s="96" t="s">
        <v>227</v>
      </c>
    </row>
    <row r="94" spans="1:11" x14ac:dyDescent="0.25">
      <c r="A94" s="99" t="s">
        <v>473</v>
      </c>
      <c r="B94" s="97">
        <v>4</v>
      </c>
      <c r="C94" s="97">
        <v>50</v>
      </c>
      <c r="D94" s="97">
        <v>0</v>
      </c>
      <c r="E94" s="98">
        <v>42977.231226851851</v>
      </c>
      <c r="F94" s="96" t="s">
        <v>208</v>
      </c>
      <c r="G94" s="96" t="s">
        <v>240</v>
      </c>
      <c r="H94" s="96" t="s">
        <v>156</v>
      </c>
      <c r="I94" s="96" t="s">
        <v>176</v>
      </c>
      <c r="J94" s="96" t="s">
        <v>158</v>
      </c>
      <c r="K94" s="96" t="s">
        <v>492</v>
      </c>
    </row>
    <row r="95" spans="1:11" x14ac:dyDescent="0.25">
      <c r="A95" s="99" t="s">
        <v>474</v>
      </c>
      <c r="B95" s="97">
        <v>4</v>
      </c>
      <c r="C95" s="97">
        <v>57</v>
      </c>
      <c r="D95" s="97">
        <v>0</v>
      </c>
      <c r="E95" s="98">
        <v>42977.262766203705</v>
      </c>
      <c r="F95" s="96" t="s">
        <v>210</v>
      </c>
      <c r="G95" s="96" t="s">
        <v>262</v>
      </c>
      <c r="H95" s="96" t="s">
        <v>211</v>
      </c>
      <c r="I95" s="96" t="s">
        <v>157</v>
      </c>
      <c r="J95" s="96" t="s">
        <v>178</v>
      </c>
      <c r="K95" s="96" t="s">
        <v>307</v>
      </c>
    </row>
    <row r="96" spans="1:11" x14ac:dyDescent="0.25">
      <c r="A96" s="99" t="s">
        <v>475</v>
      </c>
      <c r="B96" s="97">
        <v>2</v>
      </c>
      <c r="C96" s="97">
        <v>67</v>
      </c>
      <c r="D96" s="97">
        <v>0</v>
      </c>
      <c r="E96" s="98">
        <v>42977.459722222222</v>
      </c>
      <c r="F96" s="96" t="s">
        <v>198</v>
      </c>
      <c r="G96" s="96" t="s">
        <v>198</v>
      </c>
      <c r="H96" s="96" t="s">
        <v>173</v>
      </c>
      <c r="I96" s="96" t="s">
        <v>157</v>
      </c>
      <c r="J96" s="96" t="s">
        <v>185</v>
      </c>
      <c r="K96" s="96" t="s">
        <v>493</v>
      </c>
    </row>
    <row r="97" spans="1:11" x14ac:dyDescent="0.25">
      <c r="A97" s="99" t="s">
        <v>476</v>
      </c>
      <c r="B97" s="97">
        <v>11</v>
      </c>
      <c r="C97" s="97">
        <v>147</v>
      </c>
      <c r="D97" s="97">
        <v>0</v>
      </c>
      <c r="E97" s="98">
        <v>42977.514849537038</v>
      </c>
      <c r="F97" s="96" t="s">
        <v>280</v>
      </c>
      <c r="G97" s="96" t="s">
        <v>280</v>
      </c>
      <c r="H97" s="96" t="s">
        <v>173</v>
      </c>
      <c r="I97" s="96" t="s">
        <v>157</v>
      </c>
      <c r="J97" s="96" t="s">
        <v>174</v>
      </c>
      <c r="K97" s="96" t="s">
        <v>296</v>
      </c>
    </row>
    <row r="98" spans="1:11" x14ac:dyDescent="0.25">
      <c r="A98" s="99" t="s">
        <v>477</v>
      </c>
      <c r="B98" s="97">
        <v>7</v>
      </c>
      <c r="C98" s="97">
        <v>48</v>
      </c>
      <c r="D98" s="97">
        <v>0</v>
      </c>
      <c r="E98" s="98">
        <v>42977.638888888891</v>
      </c>
      <c r="F98" s="96" t="s">
        <v>216</v>
      </c>
      <c r="G98" s="96" t="s">
        <v>216</v>
      </c>
      <c r="H98" s="96" t="s">
        <v>156</v>
      </c>
      <c r="I98" s="96" t="s">
        <v>189</v>
      </c>
      <c r="J98" s="96" t="s">
        <v>163</v>
      </c>
      <c r="K98" s="96" t="s">
        <v>494</v>
      </c>
    </row>
    <row r="99" spans="1:11" x14ac:dyDescent="0.25">
      <c r="A99" s="99" t="s">
        <v>478</v>
      </c>
      <c r="B99" s="97">
        <v>1</v>
      </c>
      <c r="C99" s="97">
        <v>5</v>
      </c>
      <c r="D99" s="97">
        <v>0</v>
      </c>
      <c r="E99" s="98">
        <v>42977.756238425929</v>
      </c>
      <c r="F99" s="96" t="s">
        <v>247</v>
      </c>
      <c r="G99" s="96" t="s">
        <v>254</v>
      </c>
      <c r="H99" s="96" t="s">
        <v>252</v>
      </c>
      <c r="I99" s="96" t="s">
        <v>177</v>
      </c>
      <c r="J99" s="96" t="s">
        <v>178</v>
      </c>
      <c r="K99" s="96" t="s">
        <v>479</v>
      </c>
    </row>
    <row r="100" spans="1:11" x14ac:dyDescent="0.25">
      <c r="A100" s="99" t="s">
        <v>480</v>
      </c>
      <c r="B100" s="97">
        <v>1</v>
      </c>
      <c r="C100" s="97">
        <v>11</v>
      </c>
      <c r="D100" s="97">
        <v>0</v>
      </c>
      <c r="E100" s="98">
        <v>42977.761435185188</v>
      </c>
      <c r="F100" s="96" t="s">
        <v>246</v>
      </c>
      <c r="G100" s="96" t="s">
        <v>246</v>
      </c>
      <c r="H100" s="96" t="s">
        <v>173</v>
      </c>
      <c r="I100" s="96" t="s">
        <v>176</v>
      </c>
      <c r="J100" s="96" t="s">
        <v>174</v>
      </c>
      <c r="K100" s="96" t="s">
        <v>481</v>
      </c>
    </row>
    <row r="101" spans="1:11" x14ac:dyDescent="0.25">
      <c r="A101" s="99" t="s">
        <v>491</v>
      </c>
      <c r="B101" s="97">
        <v>3</v>
      </c>
      <c r="C101" s="97">
        <v>20</v>
      </c>
      <c r="D101" s="97">
        <v>0</v>
      </c>
      <c r="E101" s="98">
        <v>42977.806921296295</v>
      </c>
      <c r="F101" s="96" t="s">
        <v>238</v>
      </c>
      <c r="G101" s="96" t="s">
        <v>190</v>
      </c>
      <c r="H101" s="96" t="s">
        <v>159</v>
      </c>
      <c r="I101" s="96" t="s">
        <v>177</v>
      </c>
      <c r="J101" s="96" t="s">
        <v>160</v>
      </c>
      <c r="K101" s="96" t="s">
        <v>495</v>
      </c>
    </row>
    <row r="102" spans="1:11" x14ac:dyDescent="0.25">
      <c r="A102" s="99" t="s">
        <v>485</v>
      </c>
      <c r="B102" s="97">
        <v>40</v>
      </c>
      <c r="C102" s="97">
        <v>965</v>
      </c>
      <c r="D102" s="97">
        <v>0</v>
      </c>
      <c r="E102" s="98">
        <v>42978.267361111109</v>
      </c>
      <c r="F102" s="96" t="s">
        <v>484</v>
      </c>
      <c r="G102" s="96" t="s">
        <v>219</v>
      </c>
      <c r="H102" s="96" t="s">
        <v>170</v>
      </c>
      <c r="I102" s="96" t="s">
        <v>177</v>
      </c>
      <c r="J102" s="96" t="s">
        <v>178</v>
      </c>
      <c r="K102" s="96" t="s">
        <v>486</v>
      </c>
    </row>
    <row r="103" spans="1:11" x14ac:dyDescent="0.25">
      <c r="A103" s="99" t="s">
        <v>487</v>
      </c>
      <c r="B103" s="97">
        <v>14</v>
      </c>
      <c r="C103" s="97">
        <v>374</v>
      </c>
      <c r="D103" s="97">
        <v>0</v>
      </c>
      <c r="E103" s="98">
        <v>42978.288194444445</v>
      </c>
      <c r="F103" s="96" t="s">
        <v>218</v>
      </c>
      <c r="G103" s="96" t="s">
        <v>267</v>
      </c>
      <c r="H103" s="96" t="s">
        <v>170</v>
      </c>
      <c r="I103" s="96" t="s">
        <v>177</v>
      </c>
      <c r="J103" s="96" t="s">
        <v>178</v>
      </c>
      <c r="K103" s="96" t="s">
        <v>488</v>
      </c>
    </row>
    <row r="104" spans="1:11" x14ac:dyDescent="0.25">
      <c r="A104" s="99" t="s">
        <v>489</v>
      </c>
      <c r="B104" s="97">
        <v>2</v>
      </c>
      <c r="C104" s="97">
        <v>54</v>
      </c>
      <c r="D104" s="97">
        <v>0</v>
      </c>
      <c r="E104" s="98">
        <v>42978.321527777778</v>
      </c>
      <c r="F104" s="96" t="s">
        <v>291</v>
      </c>
      <c r="G104" s="96" t="s">
        <v>202</v>
      </c>
      <c r="H104" s="96" t="s">
        <v>170</v>
      </c>
      <c r="I104" s="96" t="s">
        <v>203</v>
      </c>
      <c r="J104" s="96" t="s">
        <v>163</v>
      </c>
      <c r="K104" s="96"/>
    </row>
    <row r="105" spans="1:11" x14ac:dyDescent="0.25">
      <c r="A105" s="99" t="s">
        <v>490</v>
      </c>
      <c r="B105" s="97">
        <v>5</v>
      </c>
      <c r="C105" s="97">
        <v>317</v>
      </c>
      <c r="D105" s="97">
        <v>0</v>
      </c>
      <c r="E105" s="98">
        <v>42978.46875</v>
      </c>
      <c r="F105" s="96" t="s">
        <v>198</v>
      </c>
      <c r="G105" s="96" t="s">
        <v>198</v>
      </c>
      <c r="H105" s="96" t="s">
        <v>173</v>
      </c>
      <c r="I105" s="96" t="s">
        <v>157</v>
      </c>
      <c r="J105" s="96" t="s">
        <v>185</v>
      </c>
      <c r="K105" s="96" t="s">
        <v>493</v>
      </c>
    </row>
    <row r="106" spans="1:11" x14ac:dyDescent="0.25">
      <c r="A106" s="99" t="s">
        <v>516</v>
      </c>
      <c r="B106" s="97">
        <v>1</v>
      </c>
      <c r="C106" s="97">
        <v>14</v>
      </c>
      <c r="D106" s="97">
        <v>0</v>
      </c>
      <c r="E106" s="98">
        <v>42978.618055555555</v>
      </c>
      <c r="F106" s="96" t="s">
        <v>216</v>
      </c>
      <c r="G106" s="96" t="s">
        <v>188</v>
      </c>
      <c r="H106" s="96" t="s">
        <v>170</v>
      </c>
      <c r="I106" s="96" t="s">
        <v>171</v>
      </c>
      <c r="J106" s="96" t="s">
        <v>163</v>
      </c>
      <c r="K106" s="96" t="s">
        <v>517</v>
      </c>
    </row>
    <row r="107" spans="1:11" x14ac:dyDescent="0.25">
      <c r="A107" s="99" t="s">
        <v>496</v>
      </c>
      <c r="B107" s="97">
        <v>5</v>
      </c>
      <c r="C107" s="97">
        <v>116</v>
      </c>
      <c r="D107" s="97">
        <v>0</v>
      </c>
      <c r="E107" s="98">
        <v>42979.215277777781</v>
      </c>
      <c r="F107" s="96" t="s">
        <v>265</v>
      </c>
      <c r="G107" s="96" t="s">
        <v>218</v>
      </c>
      <c r="H107" s="96" t="s">
        <v>170</v>
      </c>
      <c r="I107" s="96" t="s">
        <v>177</v>
      </c>
      <c r="J107" s="96" t="s">
        <v>178</v>
      </c>
      <c r="K107" s="96" t="s">
        <v>497</v>
      </c>
    </row>
    <row r="108" spans="1:11" x14ac:dyDescent="0.25">
      <c r="A108" s="99" t="s">
        <v>498</v>
      </c>
      <c r="B108" s="97">
        <v>1</v>
      </c>
      <c r="C108" s="97">
        <v>7</v>
      </c>
      <c r="D108" s="97">
        <v>0</v>
      </c>
      <c r="E108" s="98">
        <v>42979.413194444445</v>
      </c>
      <c r="F108" s="96" t="s">
        <v>245</v>
      </c>
      <c r="G108" s="96" t="s">
        <v>279</v>
      </c>
      <c r="H108" s="96" t="s">
        <v>156</v>
      </c>
      <c r="I108" s="96" t="s">
        <v>157</v>
      </c>
      <c r="J108" s="96" t="s">
        <v>158</v>
      </c>
      <c r="K108" s="96" t="s">
        <v>521</v>
      </c>
    </row>
    <row r="109" spans="1:11" x14ac:dyDescent="0.25">
      <c r="A109" s="99" t="s">
        <v>499</v>
      </c>
      <c r="B109" s="97">
        <v>1</v>
      </c>
      <c r="C109" s="97">
        <v>21</v>
      </c>
      <c r="D109" s="97">
        <v>0</v>
      </c>
      <c r="E109" s="98">
        <v>42979.521666666667</v>
      </c>
      <c r="F109" s="96" t="s">
        <v>267</v>
      </c>
      <c r="G109" s="96" t="s">
        <v>218</v>
      </c>
      <c r="H109" s="96" t="s">
        <v>170</v>
      </c>
      <c r="I109" s="96" t="s">
        <v>239</v>
      </c>
      <c r="J109" s="96" t="s">
        <v>178</v>
      </c>
      <c r="K109" s="96" t="s">
        <v>500</v>
      </c>
    </row>
    <row r="110" spans="1:11" x14ac:dyDescent="0.25">
      <c r="A110" s="99" t="s">
        <v>501</v>
      </c>
      <c r="B110" s="97">
        <v>5</v>
      </c>
      <c r="C110" s="97">
        <v>53</v>
      </c>
      <c r="D110" s="97">
        <v>0</v>
      </c>
      <c r="E110" s="98">
        <v>42979.542361111111</v>
      </c>
      <c r="F110" s="96" t="s">
        <v>195</v>
      </c>
      <c r="G110" s="96" t="s">
        <v>195</v>
      </c>
      <c r="H110" s="96" t="s">
        <v>173</v>
      </c>
      <c r="I110" s="96" t="s">
        <v>157</v>
      </c>
      <c r="J110" s="96" t="s">
        <v>174</v>
      </c>
      <c r="K110" s="96" t="s">
        <v>290</v>
      </c>
    </row>
    <row r="111" spans="1:11" x14ac:dyDescent="0.25">
      <c r="A111" s="99" t="s">
        <v>502</v>
      </c>
      <c r="B111" s="97">
        <v>2</v>
      </c>
      <c r="C111" s="97">
        <v>12</v>
      </c>
      <c r="D111" s="97">
        <v>0</v>
      </c>
      <c r="E111" s="98">
        <v>42979.816643518519</v>
      </c>
      <c r="F111" s="96" t="s">
        <v>240</v>
      </c>
      <c r="G111" s="96" t="s">
        <v>190</v>
      </c>
      <c r="H111" s="96" t="s">
        <v>182</v>
      </c>
      <c r="I111" s="96" t="s">
        <v>204</v>
      </c>
      <c r="J111" s="96" t="s">
        <v>178</v>
      </c>
      <c r="K111" s="96" t="s">
        <v>281</v>
      </c>
    </row>
    <row r="112" spans="1:11" x14ac:dyDescent="0.25">
      <c r="A112" s="99" t="s">
        <v>503</v>
      </c>
      <c r="B112" s="97">
        <v>1</v>
      </c>
      <c r="C112" s="97">
        <v>17</v>
      </c>
      <c r="D112" s="97">
        <v>0</v>
      </c>
      <c r="E112" s="98">
        <v>42979.888622685183</v>
      </c>
      <c r="F112" s="96" t="s">
        <v>216</v>
      </c>
      <c r="G112" s="96" t="s">
        <v>216</v>
      </c>
      <c r="H112" s="96" t="s">
        <v>182</v>
      </c>
      <c r="I112" s="96" t="s">
        <v>204</v>
      </c>
      <c r="J112" s="96" t="s">
        <v>178</v>
      </c>
      <c r="K112" s="96" t="s">
        <v>281</v>
      </c>
    </row>
    <row r="113" spans="1:11" x14ac:dyDescent="0.25">
      <c r="A113" s="95" t="s">
        <v>522</v>
      </c>
      <c r="B113" s="97">
        <v>4</v>
      </c>
      <c r="C113" s="97">
        <v>120</v>
      </c>
      <c r="D113" s="97">
        <v>0</v>
      </c>
      <c r="E113" s="98">
        <v>42980.525914351849</v>
      </c>
      <c r="F113" s="96" t="s">
        <v>258</v>
      </c>
      <c r="G113" s="96" t="s">
        <v>299</v>
      </c>
      <c r="H113" s="96" t="s">
        <v>159</v>
      </c>
      <c r="I113" s="96" t="s">
        <v>177</v>
      </c>
      <c r="J113" s="96" t="s">
        <v>32</v>
      </c>
      <c r="K113" s="96" t="s">
        <v>519</v>
      </c>
    </row>
    <row r="114" spans="1:11" x14ac:dyDescent="0.25">
      <c r="A114" s="95" t="s">
        <v>504</v>
      </c>
      <c r="B114" s="97">
        <v>1</v>
      </c>
      <c r="C114" s="97">
        <v>11</v>
      </c>
      <c r="D114" s="97">
        <v>0</v>
      </c>
      <c r="E114" s="98">
        <v>42980.636817129627</v>
      </c>
      <c r="F114" s="96" t="s">
        <v>212</v>
      </c>
      <c r="G114" s="96" t="s">
        <v>198</v>
      </c>
      <c r="H114" s="96" t="s">
        <v>252</v>
      </c>
      <c r="I114" s="96" t="s">
        <v>177</v>
      </c>
      <c r="J114" s="96" t="s">
        <v>178</v>
      </c>
      <c r="K114" s="96" t="s">
        <v>505</v>
      </c>
    </row>
    <row r="115" spans="1:11" x14ac:dyDescent="0.25">
      <c r="A115" s="95" t="s">
        <v>523</v>
      </c>
      <c r="B115" s="97">
        <v>1</v>
      </c>
      <c r="C115" s="97">
        <v>7</v>
      </c>
      <c r="D115" s="97">
        <v>0</v>
      </c>
      <c r="E115" s="98">
        <v>42980.813136574077</v>
      </c>
      <c r="F115" s="96" t="s">
        <v>234</v>
      </c>
      <c r="G115" s="96" t="s">
        <v>233</v>
      </c>
      <c r="H115" s="96" t="s">
        <v>156</v>
      </c>
      <c r="I115" s="96" t="s">
        <v>176</v>
      </c>
      <c r="J115" s="96" t="s">
        <v>158</v>
      </c>
      <c r="K115" s="96" t="s">
        <v>295</v>
      </c>
    </row>
    <row r="116" spans="1:11" x14ac:dyDescent="0.25">
      <c r="A116" s="95" t="s">
        <v>506</v>
      </c>
      <c r="B116" s="97">
        <v>0</v>
      </c>
      <c r="C116" s="97">
        <v>0</v>
      </c>
      <c r="D116" s="97">
        <v>0</v>
      </c>
      <c r="E116" s="98">
        <v>42980.824305555558</v>
      </c>
      <c r="F116" s="96" t="s">
        <v>212</v>
      </c>
      <c r="G116" s="96" t="s">
        <v>212</v>
      </c>
      <c r="H116" s="96" t="s">
        <v>274</v>
      </c>
      <c r="I116" s="96" t="s">
        <v>250</v>
      </c>
      <c r="J116" s="96" t="s">
        <v>250</v>
      </c>
      <c r="K116" s="96" t="s">
        <v>507</v>
      </c>
    </row>
    <row r="117" spans="1:11" x14ac:dyDescent="0.25">
      <c r="A117" s="95" t="s">
        <v>508</v>
      </c>
      <c r="B117" s="97">
        <v>0</v>
      </c>
      <c r="C117" s="97">
        <v>0</v>
      </c>
      <c r="D117" s="97">
        <v>0</v>
      </c>
      <c r="E117" s="98">
        <v>42981.252083333333</v>
      </c>
      <c r="F117" s="96" t="s">
        <v>215</v>
      </c>
      <c r="G117" s="96" t="s">
        <v>197</v>
      </c>
      <c r="H117" s="96" t="s">
        <v>170</v>
      </c>
      <c r="I117" s="96" t="s">
        <v>189</v>
      </c>
      <c r="J117" s="96" t="s">
        <v>163</v>
      </c>
      <c r="K117" s="96" t="s">
        <v>509</v>
      </c>
    </row>
    <row r="118" spans="1:11" x14ac:dyDescent="0.25">
      <c r="A118" s="95" t="s">
        <v>510</v>
      </c>
      <c r="B118" s="97">
        <v>17</v>
      </c>
      <c r="C118" s="97">
        <v>225</v>
      </c>
      <c r="D118" s="97">
        <v>0</v>
      </c>
      <c r="E118" s="98">
        <v>42981.339398148149</v>
      </c>
      <c r="F118" s="96" t="s">
        <v>223</v>
      </c>
      <c r="G118" s="96" t="s">
        <v>297</v>
      </c>
      <c r="H118" s="96" t="s">
        <v>156</v>
      </c>
      <c r="I118" s="96" t="s">
        <v>239</v>
      </c>
      <c r="J118" s="96" t="s">
        <v>158</v>
      </c>
      <c r="K118" s="96" t="s">
        <v>511</v>
      </c>
    </row>
    <row r="119" spans="1:11" x14ac:dyDescent="0.25">
      <c r="A119" s="95" t="s">
        <v>512</v>
      </c>
      <c r="B119" s="97">
        <v>1</v>
      </c>
      <c r="C119" s="97">
        <v>6</v>
      </c>
      <c r="D119" s="97">
        <v>0</v>
      </c>
      <c r="E119" s="98">
        <v>42981.449305555558</v>
      </c>
      <c r="F119" s="96" t="s">
        <v>223</v>
      </c>
      <c r="G119" s="96" t="s">
        <v>200</v>
      </c>
      <c r="H119" s="96" t="s">
        <v>170</v>
      </c>
      <c r="I119" s="96" t="s">
        <v>203</v>
      </c>
      <c r="J119" s="96" t="s">
        <v>163</v>
      </c>
      <c r="K119" s="96" t="s">
        <v>513</v>
      </c>
    </row>
    <row r="120" spans="1:11" x14ac:dyDescent="0.25">
      <c r="A120" s="95" t="s">
        <v>514</v>
      </c>
      <c r="B120" s="97">
        <v>2</v>
      </c>
      <c r="C120" s="97">
        <v>16</v>
      </c>
      <c r="D120" s="97">
        <v>0</v>
      </c>
      <c r="E120" s="98">
        <v>42981.631944444445</v>
      </c>
      <c r="F120" s="96" t="s">
        <v>205</v>
      </c>
      <c r="G120" s="96" t="s">
        <v>206</v>
      </c>
      <c r="H120" s="96" t="s">
        <v>170</v>
      </c>
      <c r="I120" s="96" t="s">
        <v>171</v>
      </c>
      <c r="J120" s="96" t="s">
        <v>163</v>
      </c>
      <c r="K120" s="96" t="s">
        <v>515</v>
      </c>
    </row>
    <row r="121" spans="1:11" x14ac:dyDescent="0.25">
      <c r="A121" s="95" t="s">
        <v>520</v>
      </c>
      <c r="B121" s="97">
        <v>1</v>
      </c>
      <c r="C121" s="97">
        <v>8</v>
      </c>
      <c r="D121" s="97">
        <v>0</v>
      </c>
      <c r="E121" s="98">
        <v>42982.643622685187</v>
      </c>
      <c r="F121" s="96" t="s">
        <v>198</v>
      </c>
      <c r="G121" s="96" t="s">
        <v>212</v>
      </c>
      <c r="H121" s="96" t="s">
        <v>243</v>
      </c>
      <c r="I121" s="96" t="s">
        <v>244</v>
      </c>
      <c r="J121" s="96" t="s">
        <v>178</v>
      </c>
      <c r="K121" s="96"/>
    </row>
    <row r="122" spans="1:11" x14ac:dyDescent="0.25">
      <c r="A122" s="95" t="s">
        <v>524</v>
      </c>
      <c r="B122" s="97">
        <v>2</v>
      </c>
      <c r="C122" s="97">
        <v>75</v>
      </c>
      <c r="D122" s="97">
        <v>0</v>
      </c>
      <c r="E122" s="98">
        <v>42983.365972222222</v>
      </c>
      <c r="F122" s="96" t="s">
        <v>255</v>
      </c>
      <c r="G122" s="96" t="s">
        <v>242</v>
      </c>
      <c r="H122" s="96" t="s">
        <v>182</v>
      </c>
      <c r="I122" s="96" t="s">
        <v>203</v>
      </c>
      <c r="J122" s="96" t="s">
        <v>163</v>
      </c>
      <c r="K122" s="96" t="s">
        <v>525</v>
      </c>
    </row>
    <row r="123" spans="1:11" x14ac:dyDescent="0.25">
      <c r="A123" s="91" t="s">
        <v>526</v>
      </c>
      <c r="B123" s="92">
        <v>4</v>
      </c>
      <c r="C123" s="92">
        <v>59</v>
      </c>
      <c r="D123" s="92">
        <v>0</v>
      </c>
      <c r="E123" s="93">
        <v>42983.730532407404</v>
      </c>
      <c r="F123" s="91" t="s">
        <v>300</v>
      </c>
      <c r="G123" s="91" t="s">
        <v>206</v>
      </c>
      <c r="H123" s="91" t="s">
        <v>173</v>
      </c>
      <c r="I123" s="91" t="s">
        <v>176</v>
      </c>
      <c r="J123" s="91" t="s">
        <v>174</v>
      </c>
      <c r="K123" s="91" t="s">
        <v>527</v>
      </c>
    </row>
    <row r="124" spans="1:11" x14ac:dyDescent="0.25">
      <c r="A124" s="91" t="s">
        <v>528</v>
      </c>
      <c r="B124" s="92">
        <v>1</v>
      </c>
      <c r="C124" s="92">
        <v>11</v>
      </c>
      <c r="D124" s="92">
        <v>0</v>
      </c>
      <c r="E124" s="93">
        <v>42983.996851851851</v>
      </c>
      <c r="F124" s="91" t="s">
        <v>192</v>
      </c>
      <c r="G124" s="91" t="s">
        <v>192</v>
      </c>
      <c r="H124" s="91" t="s">
        <v>228</v>
      </c>
      <c r="I124" s="91" t="s">
        <v>157</v>
      </c>
      <c r="J124" s="91" t="s">
        <v>229</v>
      </c>
      <c r="K124" s="91"/>
    </row>
    <row r="125" spans="1:11" x14ac:dyDescent="0.25">
      <c r="A125" s="91"/>
      <c r="B125" s="92"/>
      <c r="C125" s="92"/>
      <c r="D125" s="92"/>
      <c r="E125" s="93"/>
      <c r="F125" s="91"/>
      <c r="G125" s="91"/>
      <c r="H125" s="91"/>
      <c r="I125" s="91"/>
      <c r="J125" s="91"/>
      <c r="K125" s="91"/>
    </row>
    <row r="126" spans="1:11" x14ac:dyDescent="0.25">
      <c r="A126" s="91"/>
      <c r="B126" s="92"/>
      <c r="C126" s="92"/>
      <c r="D126" s="92"/>
      <c r="E126" s="93"/>
      <c r="F126" s="91"/>
      <c r="G126" s="91"/>
      <c r="H126" s="91"/>
      <c r="I126" s="91"/>
      <c r="J126" s="91"/>
      <c r="K126" s="91"/>
    </row>
    <row r="127" spans="1:11" x14ac:dyDescent="0.25">
      <c r="A127" s="91"/>
      <c r="B127" s="92"/>
      <c r="C127" s="92"/>
      <c r="D127" s="92"/>
      <c r="E127" s="93"/>
      <c r="F127" s="91"/>
      <c r="G127" s="91"/>
      <c r="H127" s="91"/>
      <c r="I127" s="91"/>
      <c r="J127" s="91"/>
      <c r="K127" s="91"/>
    </row>
    <row r="128" spans="1:11" x14ac:dyDescent="0.25">
      <c r="A128" s="91"/>
      <c r="B128" s="92"/>
      <c r="C128" s="92"/>
      <c r="D128" s="92"/>
      <c r="E128" s="93"/>
      <c r="F128" s="91"/>
      <c r="G128" s="91"/>
      <c r="H128" s="91"/>
      <c r="I128" s="91"/>
      <c r="J128" s="91"/>
      <c r="K128" s="91"/>
    </row>
    <row r="129" spans="1:11" x14ac:dyDescent="0.25">
      <c r="A129" s="91"/>
      <c r="B129" s="92"/>
      <c r="C129" s="92"/>
      <c r="D129" s="92"/>
      <c r="E129" s="93"/>
      <c r="F129" s="91"/>
      <c r="G129" s="91"/>
      <c r="H129" s="91"/>
      <c r="I129" s="91"/>
      <c r="J129" s="91"/>
      <c r="K129" s="91"/>
    </row>
    <row r="130" spans="1:11" x14ac:dyDescent="0.25">
      <c r="A130" s="91"/>
      <c r="B130" s="92"/>
      <c r="C130" s="92"/>
      <c r="D130" s="92"/>
      <c r="E130" s="93"/>
      <c r="F130" s="91"/>
      <c r="G130" s="91"/>
      <c r="H130" s="91"/>
      <c r="I130" s="91"/>
      <c r="J130" s="91"/>
      <c r="K130" s="91"/>
    </row>
    <row r="131" spans="1:11" x14ac:dyDescent="0.25">
      <c r="A131" s="91"/>
      <c r="B131" s="92"/>
      <c r="C131" s="92"/>
      <c r="D131" s="92"/>
      <c r="E131" s="93"/>
      <c r="F131" s="91"/>
      <c r="G131" s="91"/>
      <c r="H131" s="91"/>
      <c r="I131" s="91"/>
      <c r="J131" s="91"/>
      <c r="K131" s="91"/>
    </row>
    <row r="132" spans="1:11" x14ac:dyDescent="0.25">
      <c r="A132" s="91"/>
      <c r="B132" s="92"/>
      <c r="C132" s="92"/>
      <c r="D132" s="92"/>
      <c r="E132" s="93"/>
      <c r="F132" s="91"/>
      <c r="G132" s="91"/>
      <c r="H132" s="91"/>
      <c r="I132" s="91"/>
      <c r="J132" s="91"/>
      <c r="K132" s="91"/>
    </row>
    <row r="133" spans="1:11" x14ac:dyDescent="0.25">
      <c r="A133" s="91"/>
      <c r="B133" s="92"/>
      <c r="C133" s="92"/>
      <c r="D133" s="92"/>
      <c r="E133" s="93"/>
      <c r="F133" s="91"/>
      <c r="G133" s="91"/>
      <c r="H133" s="91"/>
      <c r="I133" s="91"/>
      <c r="J133" s="91"/>
      <c r="K133" s="91"/>
    </row>
    <row r="134" spans="1:11" x14ac:dyDescent="0.25">
      <c r="A134" s="91"/>
      <c r="B134" s="92"/>
      <c r="C134" s="92"/>
      <c r="D134" s="92"/>
      <c r="E134" s="93"/>
      <c r="F134" s="91"/>
      <c r="G134" s="91"/>
      <c r="H134" s="91"/>
      <c r="I134" s="91"/>
      <c r="J134" s="91"/>
      <c r="K134" s="91"/>
    </row>
    <row r="135" spans="1:11" x14ac:dyDescent="0.25">
      <c r="A135" s="91"/>
      <c r="B135" s="92"/>
      <c r="C135" s="92"/>
      <c r="D135" s="92"/>
      <c r="E135" s="93"/>
      <c r="F135" s="91"/>
      <c r="G135" s="91"/>
      <c r="H135" s="91"/>
      <c r="I135" s="91"/>
      <c r="J135" s="91"/>
      <c r="K135" s="91"/>
    </row>
    <row r="136" spans="1:11" x14ac:dyDescent="0.25">
      <c r="A136" s="91"/>
      <c r="B136" s="92"/>
      <c r="C136" s="92"/>
      <c r="D136" s="92"/>
      <c r="E136" s="93"/>
      <c r="F136" s="91"/>
      <c r="G136" s="91"/>
      <c r="H136" s="91"/>
      <c r="I136" s="91"/>
      <c r="J136" s="91"/>
      <c r="K136" s="91"/>
    </row>
    <row r="137" spans="1:11" x14ac:dyDescent="0.25">
      <c r="A137" s="91"/>
      <c r="B137" s="92"/>
      <c r="C137" s="92"/>
      <c r="D137" s="92"/>
      <c r="E137" s="93"/>
      <c r="F137" s="91"/>
      <c r="G137" s="91"/>
      <c r="H137" s="91"/>
      <c r="I137" s="91"/>
      <c r="J137" s="91"/>
      <c r="K137" s="91"/>
    </row>
    <row r="138" spans="1:11" x14ac:dyDescent="0.25">
      <c r="E138" s="94"/>
    </row>
    <row r="139" spans="1:11" x14ac:dyDescent="0.25">
      <c r="E139" s="94"/>
    </row>
    <row r="140" spans="1:11" x14ac:dyDescent="0.25">
      <c r="E140" s="94"/>
    </row>
  </sheetData>
  <customSheetViews>
    <customSheetView guid="{7BB94A9D-96A0-4D53-A8DE-2ABE8B98E2ED}" topLeftCell="A2">
      <selection activeCell="M41" sqref="M41"/>
      <pageMargins left="0.7" right="0.7" top="0.75" bottom="0.75" header="0.3" footer="0.3"/>
      <pageSetup paperSize="9" orientation="portrait" r:id="rId1"/>
    </customSheetView>
    <customSheetView guid="{232F6A6E-1AFA-4B09-9063-510A041308CE}" topLeftCell="A2">
      <selection activeCell="M41" sqref="M41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Incidents</vt:lpstr>
      <vt:lpstr>Menus</vt:lpstr>
      <vt:lpstr>UP SES DN</vt:lpstr>
      <vt:lpstr>UP Voie DN</vt:lpstr>
      <vt:lpstr>UP SES BN</vt:lpstr>
      <vt:lpstr>UP Voie BN</vt:lpstr>
      <vt:lpstr>UP SES CSS</vt:lpstr>
      <vt:lpstr>UP Voie CSS</vt:lpstr>
      <vt:lpstr>EALE</vt:lpstr>
      <vt:lpstr>UO Tx</vt:lpstr>
      <vt:lpstr>ELOG</vt:lpstr>
      <vt:lpstr>INFP BFC</vt:lpstr>
      <vt:lpstr>Feuil1</vt:lpstr>
      <vt:lpstr>Incidents!Zone_d_impression</vt:lpstr>
      <vt:lpstr>'INFP BFC'!Zone_d_impression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MISERERE Christophe (SNCF RESEAU / INFRAPOLE BOURGOGNE F-COMTE / POLE QS)</dc:creator>
  <cp:lastModifiedBy>9008716h</cp:lastModifiedBy>
  <dcterms:created xsi:type="dcterms:W3CDTF">2017-01-02T10:21:08Z</dcterms:created>
  <dcterms:modified xsi:type="dcterms:W3CDTF">2017-09-13T06:35:36Z</dcterms:modified>
</cp:coreProperties>
</file>