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P\Desktop\"/>
    </mc:Choice>
  </mc:AlternateContent>
  <bookViews>
    <workbookView xWindow="0" yWindow="0" windowWidth="28800" windowHeight="12135" activeTab="2"/>
  </bookViews>
  <sheets>
    <sheet name="cr-15186" sheetId="1" r:id="rId1"/>
    <sheet name="15186-b" sheetId="2" r:id="rId2"/>
    <sheet name="cr-15187" sheetId="3" r:id="rId3"/>
  </sheets>
  <calcPr calcId="152511"/>
</workbook>
</file>

<file path=xl/calcChain.xml><?xml version="1.0" encoding="utf-8"?>
<calcChain xmlns="http://schemas.openxmlformats.org/spreadsheetml/2006/main">
  <c r="AR298" i="3" l="1"/>
  <c r="AM298" i="3"/>
  <c r="AJ298" i="3"/>
  <c r="AA298" i="3"/>
  <c r="AR283" i="3"/>
  <c r="AM283" i="3"/>
  <c r="AJ283" i="3"/>
  <c r="AA283" i="3"/>
  <c r="AR269" i="3"/>
  <c r="AM269" i="3"/>
  <c r="AJ269" i="3"/>
  <c r="AA269" i="3"/>
  <c r="AR260" i="3"/>
  <c r="AM260" i="3"/>
  <c r="AJ260" i="3"/>
  <c r="AA260" i="3"/>
  <c r="AR206" i="3"/>
  <c r="AM206" i="3"/>
  <c r="AJ206" i="3"/>
  <c r="AA206" i="3"/>
  <c r="AR194" i="3"/>
  <c r="AM194" i="3"/>
  <c r="AJ194" i="3"/>
  <c r="AA194" i="3"/>
  <c r="AR179" i="3"/>
  <c r="AM179" i="3"/>
  <c r="AJ179" i="3"/>
  <c r="AA179" i="3"/>
  <c r="AR163" i="3"/>
  <c r="AM163" i="3"/>
  <c r="AJ163" i="3"/>
  <c r="AA163" i="3"/>
  <c r="AR146" i="3"/>
  <c r="AM146" i="3"/>
  <c r="AJ146" i="3"/>
  <c r="AA146" i="3"/>
  <c r="AR136" i="3"/>
  <c r="AM136" i="3"/>
  <c r="AJ136" i="3"/>
  <c r="AA136" i="3"/>
  <c r="AR127" i="3"/>
  <c r="AM127" i="3"/>
  <c r="AJ127" i="3"/>
  <c r="AA127" i="3"/>
  <c r="AR117" i="3"/>
  <c r="AM117" i="3"/>
  <c r="AJ117" i="3"/>
  <c r="AA117" i="3"/>
  <c r="AR107" i="3"/>
  <c r="AM107" i="3"/>
  <c r="AJ107" i="3"/>
  <c r="AA107" i="3"/>
  <c r="AR94" i="3"/>
  <c r="AM94" i="3"/>
  <c r="AJ94" i="3"/>
  <c r="AA94" i="3"/>
  <c r="AR85" i="3"/>
  <c r="AM85" i="3"/>
  <c r="AJ85" i="3"/>
  <c r="AA85" i="3"/>
  <c r="AR75" i="3"/>
  <c r="AM75" i="3"/>
  <c r="AJ75" i="3"/>
  <c r="AA75" i="3"/>
  <c r="AR66" i="3"/>
  <c r="AM66" i="3"/>
  <c r="AJ66" i="3"/>
  <c r="AA66" i="3"/>
  <c r="AR47" i="3"/>
  <c r="AM47" i="3"/>
  <c r="AJ47" i="3"/>
  <c r="AA47" i="3"/>
  <c r="AP301" i="3" l="1"/>
  <c r="AP304" i="3" s="1"/>
  <c r="AP236" i="2"/>
  <c r="AP231" i="2"/>
  <c r="AP228" i="2"/>
  <c r="AP225" i="2"/>
  <c r="AP307" i="3" l="1"/>
  <c r="AP312" i="3" s="1"/>
  <c r="AR94" i="1"/>
  <c r="AR298" i="1"/>
  <c r="AM298" i="1"/>
  <c r="AJ298" i="1"/>
  <c r="AA298" i="1"/>
  <c r="AR283" i="1"/>
  <c r="AM283" i="1"/>
  <c r="AJ283" i="1"/>
  <c r="AA283" i="1"/>
  <c r="AR269" i="1"/>
  <c r="AM269" i="1"/>
  <c r="AJ269" i="1"/>
  <c r="AA269" i="1"/>
  <c r="AR260" i="1"/>
  <c r="AM260" i="1"/>
  <c r="AJ260" i="1"/>
  <c r="AA260" i="1"/>
  <c r="AR206" i="1"/>
  <c r="AM206" i="1"/>
  <c r="AJ206" i="1"/>
  <c r="AA206" i="1"/>
  <c r="AR194" i="1"/>
  <c r="AM194" i="1"/>
  <c r="AJ194" i="1"/>
  <c r="AA194" i="1"/>
  <c r="AR179" i="1"/>
  <c r="AM179" i="1"/>
  <c r="AJ179" i="1"/>
  <c r="AA179" i="1"/>
  <c r="AR163" i="1"/>
  <c r="AM163" i="1"/>
  <c r="AJ163" i="1"/>
  <c r="AA163" i="1"/>
  <c r="AR146" i="1"/>
  <c r="AM146" i="1"/>
  <c r="AJ146" i="1"/>
  <c r="AA146" i="1"/>
  <c r="AR136" i="1"/>
  <c r="AM136" i="1"/>
  <c r="AJ136" i="1"/>
  <c r="AA136" i="1"/>
  <c r="AR127" i="1"/>
  <c r="AM127" i="1"/>
  <c r="AJ127" i="1"/>
  <c r="AA127" i="1"/>
  <c r="AR117" i="1"/>
  <c r="AM117" i="1"/>
  <c r="AJ117" i="1"/>
  <c r="AA117" i="1"/>
  <c r="AR107" i="1"/>
  <c r="AM107" i="1"/>
  <c r="AJ107" i="1"/>
  <c r="AA107" i="1"/>
  <c r="AM94" i="1"/>
  <c r="AJ94" i="1"/>
  <c r="AA94" i="1"/>
  <c r="AR85" i="1"/>
  <c r="AM85" i="1"/>
  <c r="AJ85" i="1"/>
  <c r="AA85" i="1"/>
  <c r="AR75" i="1"/>
  <c r="AM75" i="1"/>
  <c r="AJ75" i="1"/>
  <c r="AA75" i="1"/>
  <c r="AR66" i="1"/>
  <c r="AM66" i="1"/>
  <c r="AJ66" i="1"/>
  <c r="AA66" i="1"/>
  <c r="AR47" i="1"/>
  <c r="AM47" i="1"/>
  <c r="AJ47" i="1"/>
  <c r="AA47" i="1"/>
  <c r="AP301" i="1" l="1"/>
  <c r="AP304" i="1" l="1"/>
  <c r="AP307" i="1"/>
  <c r="AP312" i="1" l="1"/>
</calcChain>
</file>

<file path=xl/sharedStrings.xml><?xml version="1.0" encoding="utf-8"?>
<sst xmlns="http://schemas.openxmlformats.org/spreadsheetml/2006/main" count="672" uniqueCount="101">
  <si>
    <t>Facturé à</t>
  </si>
  <si>
    <t>Commentaire</t>
  </si>
  <si>
    <t>Client</t>
  </si>
  <si>
    <t>Facture référent</t>
  </si>
  <si>
    <t/>
  </si>
  <si>
    <t>Total durée</t>
  </si>
  <si>
    <t>Employé</t>
  </si>
  <si>
    <t>Date</t>
  </si>
  <si>
    <t>ABATEMARCO, CAROLINA ( LP)</t>
  </si>
  <si>
    <t>LAFLAMME, MARGUERITE J</t>
  </si>
  <si>
    <t>Description</t>
  </si>
  <si>
    <t>Adresse:</t>
  </si>
  <si>
    <t>Heure</t>
  </si>
  <si>
    <t>210 Beauharnois, Montréal, H2N 1K2</t>
  </si>
  <si>
    <t>11574 PM FAVIER, Montréal, H1G 3X9</t>
  </si>
  <si>
    <t>10160 COBOURG, MONTREAL, H1H 4W6</t>
  </si>
  <si>
    <t>102-3794, boul. Henri-Bourass Est, Montréal, H1H 1K2</t>
  </si>
  <si>
    <t>10764 BOUL SAINT-MICHEL #A, Montréal, H1H 5H6</t>
  </si>
  <si>
    <t>6880 BOUL GOUIN EST #720, MONTREAL, H1G 6L8</t>
  </si>
  <si>
    <t>10727 AVE BRUNET #A, Montréal, H1G 5E4</t>
  </si>
  <si>
    <t>6995 BOUL. GOUIN #501, MONTREAL, H1G 6L1</t>
  </si>
  <si>
    <t>Type d'employé(e):</t>
  </si>
  <si>
    <t>Taux</t>
  </si>
  <si>
    <t>Total</t>
  </si>
  <si>
    <t>Période du</t>
  </si>
  <si>
    <t>Durée</t>
  </si>
  <si>
    <t>Préposés aux bénéficiaires</t>
  </si>
  <si>
    <t>Auxiliaires Familiales</t>
  </si>
  <si>
    <t>Infirmiers</t>
  </si>
  <si>
    <t>Date de facturation</t>
  </si>
  <si>
    <t>Unité</t>
  </si>
  <si>
    <t>Hrs</t>
  </si>
  <si>
    <t>Téléphone:</t>
  </si>
  <si>
    <t>Sous total</t>
  </si>
  <si>
    <t>TPS</t>
  </si>
  <si>
    <t>TVQ</t>
  </si>
  <si>
    <t>Total à payer</t>
  </si>
  <si>
    <t>Au</t>
  </si>
  <si>
    <t>(514)384-5513</t>
  </si>
  <si>
    <t>(514)747-3634</t>
  </si>
  <si>
    <t>(514)321-4300</t>
  </si>
  <si>
    <t>(514)325-4077</t>
  </si>
  <si>
    <t>(438)221-1049</t>
  </si>
  <si>
    <t>(514)388-8821</t>
  </si>
  <si>
    <t>(514)321-1439</t>
  </si>
  <si>
    <t>(514)977-7460</t>
  </si>
  <si>
    <t>(514)325-8534</t>
  </si>
  <si>
    <t>(514)852-9194</t>
  </si>
  <si>
    <t>No crédit</t>
  </si>
  <si>
    <t>CR-15186</t>
  </si>
  <si>
    <t>No facture</t>
  </si>
  <si>
    <t>15186-B</t>
  </si>
  <si>
    <t>Nom de compagnie
Adresse</t>
  </si>
  <si>
    <t>Fashion</t>
  </si>
  <si>
    <t>CQLM</t>
  </si>
  <si>
    <t>TVA1</t>
  </si>
  <si>
    <t>TVA2</t>
  </si>
  <si>
    <t>AAAAAAAA</t>
  </si>
  <si>
    <t>BBBBBBBBBBBBBB</t>
  </si>
  <si>
    <t>texte 1</t>
  </si>
  <si>
    <t>texte 2</t>
  </si>
  <si>
    <t>texte3</t>
  </si>
  <si>
    <t>texte4</t>
  </si>
  <si>
    <t>texte5</t>
  </si>
  <si>
    <t>CCCCCCCCCCCCCCCCCC</t>
  </si>
  <si>
    <t>texte6</t>
  </si>
  <si>
    <t>texte 7</t>
  </si>
  <si>
    <t>texte8</t>
  </si>
  <si>
    <t>texte9</t>
  </si>
  <si>
    <t>DDDDDDDDDDDDD</t>
  </si>
  <si>
    <t>texte10</t>
  </si>
  <si>
    <t>EEEEEEEEEEEEE</t>
  </si>
  <si>
    <t>texte11</t>
  </si>
  <si>
    <t>FFFFFFFFFFFF</t>
  </si>
  <si>
    <t>texte12</t>
  </si>
  <si>
    <t>texte13</t>
  </si>
  <si>
    <t>texte14</t>
  </si>
  <si>
    <t>GGGGGGGG</t>
  </si>
  <si>
    <t>texte15</t>
  </si>
  <si>
    <t>texte16</t>
  </si>
  <si>
    <t>HHHHHHH</t>
  </si>
  <si>
    <t>texte17</t>
  </si>
  <si>
    <t>texte18</t>
  </si>
  <si>
    <t>texte19</t>
  </si>
  <si>
    <t>texte20</t>
  </si>
  <si>
    <t>texte21</t>
  </si>
  <si>
    <t>texte22</t>
  </si>
  <si>
    <t>IIIIIIIIIIII</t>
  </si>
  <si>
    <t>texte23</t>
  </si>
  <si>
    <t>CCSL</t>
  </si>
  <si>
    <t>KKKKKKK</t>
  </si>
  <si>
    <t>LLLLLLLL</t>
  </si>
  <si>
    <t>MMMMMMM</t>
  </si>
  <si>
    <t>NNNNNNNN</t>
  </si>
  <si>
    <t>OOOOOOO</t>
  </si>
  <si>
    <t>PPPPPPPPP</t>
  </si>
  <si>
    <t>texte1</t>
  </si>
  <si>
    <t>texte2</t>
  </si>
  <si>
    <t>texte7</t>
  </si>
  <si>
    <t>DHCH</t>
  </si>
  <si>
    <t>CR-15187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</si>
</sst>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$-1009]#,##0.00;\-[$$-1009]#,##0.00"/>
  </numFmts>
  <fonts count="56" x14ac:knownFonts="1">
    <font>
      <sz val="11"/>
      <color rgb="FF000000"/>
      <name val="Calibri"/>
    </font>
    <font>
      <sz val="9.75"/>
      <color rgb="FF000000"/>
      <name val="Times New Roman"/>
      <family val="1"/>
    </font>
    <font>
      <sz val="9.75"/>
      <color rgb="FF000000"/>
      <name val="Times New Roman"/>
      <family val="1"/>
    </font>
    <font>
      <sz val="9.75"/>
      <color rgb="FF000000"/>
      <name val="Times New Roman"/>
      <family val="1"/>
    </font>
    <font>
      <sz val="11.25"/>
      <color rgb="FF4682B4"/>
      <name val="Times New Roman"/>
      <family val="1"/>
    </font>
    <font>
      <sz val="9.75"/>
      <color rgb="FF4682B4"/>
      <name val="Times New Roman"/>
      <family val="1"/>
    </font>
    <font>
      <sz val="9"/>
      <color rgb="FF000000"/>
      <name val="Times New Roman"/>
      <family val="1"/>
    </font>
    <font>
      <sz val="9.75"/>
      <color rgb="FF000000"/>
      <name val="Times New Roman"/>
      <family val="1"/>
    </font>
    <font>
      <u/>
      <sz val="9.75"/>
      <color rgb="FF000000"/>
      <name val="Times New Roman"/>
      <family val="1"/>
    </font>
    <font>
      <b/>
      <sz val="9.75"/>
      <color rgb="FF000000"/>
      <name val="Times New Roman"/>
      <family val="1"/>
    </font>
    <font>
      <sz val="9.75"/>
      <color rgb="FF000000"/>
      <name val="Times New Roman"/>
      <family val="1"/>
    </font>
    <font>
      <sz val="9.75"/>
      <color rgb="FF000000"/>
      <name val="Times New Roman"/>
      <family val="1"/>
    </font>
    <font>
      <sz val="9.75"/>
      <color rgb="FF000000"/>
      <name val="Times New Roman"/>
      <family val="1"/>
    </font>
    <font>
      <sz val="9.75"/>
      <color rgb="FF000000"/>
      <name val="Times New Roman"/>
      <family val="1"/>
    </font>
    <font>
      <sz val="9.75"/>
      <color rgb="FF000000"/>
      <name val="Times New Roman"/>
      <family val="1"/>
    </font>
    <font>
      <sz val="9.75"/>
      <color rgb="FF000000"/>
      <name val="Times New Roman"/>
      <family val="1"/>
    </font>
    <font>
      <sz val="9"/>
      <color rgb="FF000000"/>
      <name val="Times New Roman"/>
      <family val="1"/>
    </font>
    <font>
      <sz val="9.75"/>
      <color rgb="FF4682B4"/>
      <name val="Times New Roman"/>
      <family val="1"/>
    </font>
    <font>
      <sz val="9.75"/>
      <color rgb="FF4682B4"/>
      <name val="Times New Roman"/>
      <family val="1"/>
    </font>
    <font>
      <b/>
      <sz val="9.75"/>
      <color rgb="FFFFFFFF"/>
      <name val="Times New Roman"/>
      <family val="1"/>
    </font>
    <font>
      <sz val="9"/>
      <color rgb="FF000000"/>
      <name val="Times New Roman"/>
      <family val="1"/>
    </font>
    <font>
      <i/>
      <sz val="9"/>
      <color rgb="FF000000"/>
      <name val="Times New Roman"/>
      <family val="1"/>
    </font>
    <font>
      <b/>
      <sz val="9.75"/>
      <color rgb="FF000000"/>
      <name val="Times New Roman"/>
      <family val="1"/>
    </font>
    <font>
      <b/>
      <sz val="11.25"/>
      <color rgb="FFFFFFFF"/>
      <name val="Times New Roman"/>
      <family val="1"/>
    </font>
    <font>
      <sz val="9.75"/>
      <color rgb="FF000000"/>
      <name val="Times New Roman"/>
      <family val="1"/>
    </font>
    <font>
      <b/>
      <sz val="9.75"/>
      <color rgb="FFFFFFFF"/>
      <name val="Times New Roman"/>
      <family val="1"/>
    </font>
    <font>
      <sz val="9"/>
      <color rgb="FF000000"/>
      <name val="Times New Roman"/>
      <family val="1"/>
    </font>
    <font>
      <sz val="9"/>
      <color rgb="FF000000"/>
      <name val="Times New Roman"/>
      <family val="1"/>
    </font>
    <font>
      <b/>
      <sz val="9.75"/>
      <color rgb="FF000000"/>
      <name val="Times New Roman"/>
      <family val="1"/>
    </font>
    <font>
      <sz val="9"/>
      <color rgb="FF000000"/>
      <name val="Times New Roman"/>
      <family val="1"/>
    </font>
    <font>
      <sz val="9"/>
      <color rgb="FF000000"/>
      <name val="Times New Roman"/>
      <family val="1"/>
    </font>
    <font>
      <b/>
      <sz val="12"/>
      <color rgb="FFFFFFFF"/>
      <name val="Times New Roman"/>
      <family val="1"/>
    </font>
    <font>
      <b/>
      <sz val="9.75"/>
      <color rgb="FFFFFFFF"/>
      <name val="Times New Roman"/>
      <family val="1"/>
    </font>
    <font>
      <sz val="9"/>
      <color rgb="FF000000"/>
      <name val="Times New Roman"/>
      <family val="1"/>
    </font>
    <font>
      <sz val="9"/>
      <color rgb="FF000000"/>
      <name val="Times New Roman"/>
      <family val="1"/>
    </font>
    <font>
      <b/>
      <sz val="11.25"/>
      <color rgb="FFFFFFFF"/>
      <name val="Times New Roman"/>
      <family val="1"/>
    </font>
    <font>
      <sz val="9"/>
      <color rgb="FF000000"/>
      <name val="Times New Roman"/>
      <family val="1"/>
    </font>
    <font>
      <b/>
      <sz val="12"/>
      <color rgb="FFFFFFFF"/>
      <name val="Times New Roman"/>
      <family val="1"/>
    </font>
    <font>
      <sz val="11.25"/>
      <color rgb="FFFFFFFF"/>
      <name val="Microsoft Sans Serif"/>
      <family val="2"/>
    </font>
    <font>
      <b/>
      <sz val="9.75"/>
      <color rgb="FF000000"/>
      <name val="Times New Roman"/>
      <family val="1"/>
    </font>
    <font>
      <b/>
      <sz val="9.75"/>
      <color rgb="FF4682B4"/>
      <name val="Times New Roman"/>
      <family val="1"/>
    </font>
    <font>
      <sz val="9"/>
      <color rgb="FF000000"/>
      <name val="Times New Roman"/>
      <family val="1"/>
    </font>
    <font>
      <sz val="9"/>
      <color rgb="FF000000"/>
      <name val="Times New Roman"/>
      <family val="1"/>
    </font>
    <font>
      <sz val="9.75"/>
      <color rgb="FF000000"/>
      <name val="Times New Roman"/>
      <family val="1"/>
    </font>
    <font>
      <b/>
      <sz val="9.75"/>
      <color rgb="FF000000"/>
      <name val="Times New Roman"/>
      <family val="1"/>
    </font>
    <font>
      <b/>
      <sz val="12"/>
      <color rgb="FFFFFFFF"/>
      <name val="Times New Roman"/>
      <family val="1"/>
    </font>
    <font>
      <b/>
      <sz val="11.25"/>
      <color rgb="FFFFFFFF"/>
      <name val="Times New Roman"/>
      <family val="1"/>
    </font>
    <font>
      <sz val="9.75"/>
      <color rgb="FF000000"/>
      <name val="Times New Roman"/>
      <family val="1"/>
    </font>
    <font>
      <b/>
      <sz val="9.75"/>
      <color rgb="FF000000"/>
      <name val="Times New Roman"/>
      <family val="1"/>
    </font>
    <font>
      <sz val="9.75"/>
      <color rgb="FF000000"/>
      <name val="Times New Roman"/>
      <family val="1"/>
    </font>
    <font>
      <sz val="9.75"/>
      <color rgb="FF000000"/>
      <name val="Times New Roman"/>
      <family val="1"/>
    </font>
    <font>
      <sz val="9.75"/>
      <color rgb="FF000000"/>
      <name val="Times New Roman"/>
      <family val="1"/>
    </font>
    <font>
      <sz val="9.75"/>
      <color rgb="FF000000"/>
      <name val="Times New Roman"/>
      <family val="1"/>
    </font>
    <font>
      <b/>
      <sz val="11.25"/>
      <color rgb="FFFFFFFF"/>
      <name val="Times New Roman"/>
      <family val="1"/>
    </font>
    <font>
      <sz val="9"/>
      <color rgb="FF000000"/>
      <name val="Times New Roman"/>
      <family val="1"/>
    </font>
    <font>
      <sz val="9.75"/>
      <color rgb="FF000000"/>
      <name val="Times New Roman"/>
      <family val="1"/>
    </font>
  </fonts>
  <fills count="43">
    <fill>
      <patternFill patternType="none"/>
    </fill>
    <fill>
      <patternFill patternType="gray125"/>
    </fill>
    <fill>
      <patternFill patternType="solid">
        <fgColor rgb="FF4682B4"/>
      </patternFill>
    </fill>
    <fill>
      <patternFill patternType="solid">
        <fgColor rgb="FF4682B4"/>
      </patternFill>
    </fill>
    <fill>
      <patternFill patternType="solid">
        <fgColor rgb="FF4682B4"/>
      </patternFill>
    </fill>
    <fill>
      <patternFill patternType="none">
        <fgColor rgb="FFFFFFFF"/>
      </patternFill>
    </fill>
    <fill>
      <patternFill patternType="none">
        <fgColor rgb="FFFFFFFF"/>
      </patternFill>
    </fill>
    <fill>
      <patternFill patternType="none">
        <fgColor rgb="FFFFFFFF"/>
      </patternFill>
    </fill>
    <fill>
      <patternFill patternType="solid">
        <fgColor rgb="FF4682B4"/>
      </patternFill>
    </fill>
    <fill>
      <patternFill patternType="none">
        <fgColor rgb="FFFFFFFF"/>
      </patternFill>
    </fill>
    <fill>
      <patternFill patternType="none">
        <fgColor rgb="FFFFFFFF"/>
      </patternFill>
    </fill>
    <fill>
      <patternFill patternType="none">
        <fgColor rgb="FFFFFFFF"/>
      </patternFill>
    </fill>
    <fill>
      <patternFill patternType="none">
        <fgColor rgb="FFFFFFFF"/>
      </patternFill>
    </fill>
    <fill>
      <patternFill patternType="none">
        <fgColor rgb="FFFFFFFF"/>
      </patternFill>
    </fill>
    <fill>
      <patternFill patternType="solid">
        <fgColor rgb="FF4682B4"/>
      </patternFill>
    </fill>
    <fill>
      <patternFill patternType="solid">
        <fgColor rgb="FF4682B4"/>
      </patternFill>
    </fill>
    <fill>
      <patternFill patternType="none">
        <fgColor rgb="FFFFFFFF"/>
      </patternFill>
    </fill>
    <fill>
      <patternFill patternType="none">
        <fgColor rgb="FFFFFFFF"/>
      </patternFill>
    </fill>
    <fill>
      <patternFill patternType="none">
        <fgColor rgb="FFFFFFFF"/>
      </patternFill>
    </fill>
    <fill>
      <patternFill patternType="none">
        <fgColor rgb="FFFFFFFF"/>
      </patternFill>
    </fill>
    <fill>
      <patternFill patternType="none">
        <fgColor rgb="FFFFFFFF"/>
      </patternFill>
    </fill>
    <fill>
      <patternFill patternType="solid">
        <fgColor rgb="FF4682B4"/>
      </patternFill>
    </fill>
    <fill>
      <patternFill patternType="none">
        <fgColor rgb="FFFFFFFF"/>
      </patternFill>
    </fill>
    <fill>
      <patternFill patternType="none">
        <fgColor rgb="FFFFFFFF"/>
      </patternFill>
    </fill>
    <fill>
      <patternFill patternType="none">
        <fgColor rgb="FFFFFFFF"/>
      </patternFill>
    </fill>
    <fill>
      <patternFill patternType="solid">
        <fgColor rgb="FF4682B4"/>
      </patternFill>
    </fill>
    <fill>
      <patternFill patternType="none">
        <fgColor rgb="FFFFFFFF"/>
      </patternFill>
    </fill>
    <fill>
      <patternFill patternType="solid">
        <fgColor rgb="FF4682B4"/>
      </patternFill>
    </fill>
    <fill>
      <patternFill patternType="solid">
        <fgColor rgb="FF4682B4"/>
      </patternFill>
    </fill>
    <fill>
      <patternFill patternType="none">
        <fgColor rgb="FFFFFFFF"/>
      </patternFill>
    </fill>
    <fill>
      <patternFill patternType="none">
        <fgColor rgb="FFFFFFFF"/>
      </patternFill>
    </fill>
    <fill>
      <patternFill patternType="none">
        <fgColor rgb="FFFFFFFF"/>
      </patternFill>
    </fill>
    <fill>
      <patternFill patternType="none">
        <fgColor rgb="FFFFFFFF"/>
      </patternFill>
    </fill>
    <fill>
      <patternFill patternType="none">
        <fgColor rgb="FFFFFFFF"/>
      </patternFill>
    </fill>
    <fill>
      <patternFill patternType="solid">
        <fgColor rgb="FF4682B4"/>
      </patternFill>
    </fill>
    <fill>
      <patternFill patternType="solid">
        <fgColor rgb="FF4682B4"/>
      </patternFill>
    </fill>
    <fill>
      <patternFill patternType="none">
        <fgColor rgb="FFFFFFFF"/>
      </patternFill>
    </fill>
    <fill>
      <patternFill patternType="none">
        <fgColor rgb="FFFFFFFF"/>
      </patternFill>
    </fill>
    <fill>
      <patternFill patternType="none">
        <fgColor rgb="FFFFFFFF"/>
      </patternFill>
    </fill>
    <fill>
      <patternFill patternType="solid">
        <fgColor rgb="FF4682B4"/>
      </patternFill>
    </fill>
    <fill>
      <patternFill patternType="solid">
        <fgColor rgb="FF4682B4"/>
      </patternFill>
    </fill>
    <fill>
      <patternFill patternType="solid">
        <fgColor rgb="FF4682B4"/>
      </patternFill>
    </fill>
    <fill>
      <patternFill patternType="solid">
        <fgColor rgb="FFFF0000"/>
        <bgColor indexed="64"/>
      </patternFill>
    </fill>
  </fills>
  <borders count="53">
    <border>
      <left/>
      <right/>
      <top/>
      <bottom/>
      <diagonal/>
    </border>
    <border>
      <left style="thin">
        <color rgb="FF4682B4"/>
      </left>
      <right/>
      <top style="thin">
        <color rgb="FF4682B4"/>
      </top>
      <bottom/>
      <diagonal/>
    </border>
    <border>
      <left style="thin">
        <color rgb="FF4682B4"/>
      </left>
      <right/>
      <top/>
      <bottom/>
      <diagonal/>
    </border>
    <border>
      <left style="thin">
        <color rgb="FF4682B4"/>
      </left>
      <right/>
      <top/>
      <bottom style="thin">
        <color rgb="FF4682B4"/>
      </bottom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 style="thin">
        <color rgb="FF4682B4"/>
      </top>
      <bottom/>
      <diagonal/>
    </border>
    <border>
      <left/>
      <right/>
      <top/>
      <bottom style="thin">
        <color rgb="FF4682B4"/>
      </bottom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 style="thin">
        <color rgb="FF4682B4"/>
      </left>
      <right style="thin">
        <color rgb="FF4682B4"/>
      </right>
      <top style="thin">
        <color rgb="FF4682B4"/>
      </top>
      <bottom style="thin">
        <color rgb="FF4682B4"/>
      </bottom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 style="thin">
        <color rgb="FF4682B4"/>
      </left>
      <right style="thin">
        <color rgb="FF4682B4"/>
      </right>
      <top style="thin">
        <color rgb="FF4682B4"/>
      </top>
      <bottom style="thin">
        <color rgb="FF4682B4"/>
      </bottom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 style="thin">
        <color rgb="FF4682B4"/>
      </right>
      <top style="thin">
        <color rgb="FF4682B4"/>
      </top>
      <bottom/>
      <diagonal/>
    </border>
    <border>
      <left/>
      <right style="thin">
        <color rgb="FF4682B4"/>
      </right>
      <top/>
      <bottom/>
      <diagonal/>
    </border>
    <border>
      <left/>
      <right style="thin">
        <color rgb="FF4682B4"/>
      </right>
      <top/>
      <bottom style="thin">
        <color rgb="FF4682B4"/>
      </bottom>
      <diagonal/>
    </border>
  </borders>
  <cellStyleXfs count="1">
    <xf numFmtId="0" fontId="0" fillId="0" borderId="0"/>
  </cellStyleXfs>
  <cellXfs count="96">
    <xf numFmtId="0" fontId="0" fillId="0" borderId="0" xfId="0"/>
    <xf numFmtId="0" fontId="1" fillId="2" borderId="1" xfId="0" applyFont="1" applyFill="1" applyBorder="1" applyAlignment="1">
      <alignment horizontal="left" vertical="top" wrapText="1"/>
    </xf>
    <xf numFmtId="0" fontId="2" fillId="3" borderId="2" xfId="0" applyFont="1" applyFill="1" applyBorder="1" applyAlignment="1">
      <alignment horizontal="left" vertical="top" wrapText="1"/>
    </xf>
    <xf numFmtId="0" fontId="3" fillId="4" borderId="3" xfId="0" applyFont="1" applyFill="1" applyBorder="1" applyAlignment="1">
      <alignment horizontal="left" vertical="top" wrapText="1"/>
    </xf>
    <xf numFmtId="0" fontId="7" fillId="8" borderId="7" xfId="0" applyFont="1" applyFill="1" applyBorder="1" applyAlignment="1">
      <alignment horizontal="left" vertical="top" wrapText="1"/>
    </xf>
    <xf numFmtId="0" fontId="8" fillId="9" borderId="8" xfId="0" applyFont="1" applyFill="1" applyBorder="1" applyAlignment="1">
      <alignment horizontal="left" vertical="top" wrapText="1"/>
    </xf>
    <xf numFmtId="0" fontId="14" fillId="14" borderId="14" xfId="0" applyFont="1" applyFill="1" applyBorder="1" applyAlignment="1">
      <alignment horizontal="left" vertical="top" wrapText="1"/>
    </xf>
    <xf numFmtId="0" fontId="15" fillId="15" borderId="15" xfId="0" applyFont="1" applyFill="1" applyBorder="1" applyAlignment="1">
      <alignment horizontal="left" vertical="top" wrapText="1"/>
    </xf>
    <xf numFmtId="0" fontId="31" fillId="25" borderId="31" xfId="0" applyFont="1" applyFill="1" applyBorder="1" applyAlignment="1">
      <alignment horizontal="right" vertical="center" wrapText="1"/>
    </xf>
    <xf numFmtId="0" fontId="8" fillId="0" borderId="8" xfId="0" applyFont="1" applyFill="1" applyBorder="1" applyAlignment="1">
      <alignment horizontal="left" vertical="top" wrapText="1"/>
    </xf>
    <xf numFmtId="0" fontId="0" fillId="0" borderId="0" xfId="0" applyFill="1"/>
    <xf numFmtId="49" fontId="22" fillId="0" borderId="22" xfId="0" applyNumberFormat="1" applyFont="1" applyFill="1" applyBorder="1" applyAlignment="1">
      <alignment horizontal="left" vertical="center" wrapText="1"/>
    </xf>
    <xf numFmtId="0" fontId="10" fillId="0" borderId="10" xfId="0" applyFont="1" applyFill="1" applyBorder="1" applyAlignment="1">
      <alignment horizontal="left" vertical="top" wrapText="1"/>
    </xf>
    <xf numFmtId="0" fontId="7" fillId="8" borderId="7" xfId="0" applyFont="1" applyFill="1" applyBorder="1" applyAlignment="1">
      <alignment horizontal="left" vertical="top" wrapText="1"/>
    </xf>
    <xf numFmtId="0" fontId="8" fillId="9" borderId="8" xfId="0" applyFont="1" applyFill="1" applyBorder="1" applyAlignment="1">
      <alignment horizontal="left" vertical="top" wrapText="1"/>
    </xf>
    <xf numFmtId="0" fontId="8" fillId="0" borderId="8" xfId="0" applyFont="1" applyFill="1" applyBorder="1" applyAlignment="1">
      <alignment horizontal="left" vertical="top" wrapText="1"/>
    </xf>
    <xf numFmtId="49" fontId="22" fillId="0" borderId="22" xfId="0" applyNumberFormat="1" applyFont="1" applyFill="1" applyBorder="1" applyAlignment="1">
      <alignment horizontal="left" vertical="center" wrapText="1"/>
    </xf>
    <xf numFmtId="0" fontId="10" fillId="0" borderId="10" xfId="0" applyFont="1" applyFill="1" applyBorder="1" applyAlignment="1">
      <alignment horizontal="left" vertical="top" wrapText="1"/>
    </xf>
    <xf numFmtId="0" fontId="14" fillId="14" borderId="14" xfId="0" applyFont="1" applyFill="1" applyBorder="1" applyAlignment="1">
      <alignment horizontal="left" vertical="top" wrapText="1"/>
    </xf>
    <xf numFmtId="0" fontId="15" fillId="15" borderId="15" xfId="0" applyFont="1" applyFill="1" applyBorder="1" applyAlignment="1">
      <alignment horizontal="left" vertical="top" wrapText="1"/>
    </xf>
    <xf numFmtId="0" fontId="31" fillId="42" borderId="31" xfId="0" applyFont="1" applyFill="1" applyBorder="1" applyAlignment="1">
      <alignment horizontal="right" vertical="center" wrapText="1"/>
    </xf>
    <xf numFmtId="0" fontId="7" fillId="42" borderId="7" xfId="0" applyFont="1" applyFill="1" applyBorder="1" applyAlignment="1">
      <alignment horizontal="left" vertical="top" wrapText="1"/>
    </xf>
    <xf numFmtId="0" fontId="23" fillId="21" borderId="23" xfId="0" applyFont="1" applyFill="1" applyBorder="1" applyAlignment="1">
      <alignment horizontal="left" vertical="center" wrapText="1"/>
    </xf>
    <xf numFmtId="0" fontId="8" fillId="0" borderId="8" xfId="0" applyFont="1" applyFill="1" applyBorder="1" applyAlignment="1">
      <alignment horizontal="left" vertical="top" wrapText="1"/>
    </xf>
    <xf numFmtId="0" fontId="8" fillId="9" borderId="8" xfId="0" applyFont="1" applyFill="1" applyBorder="1" applyAlignment="1">
      <alignment horizontal="left" vertical="top" wrapText="1"/>
    </xf>
    <xf numFmtId="164" fontId="42" fillId="0" borderId="42" xfId="0" applyNumberFormat="1" applyFont="1" applyFill="1" applyBorder="1" applyAlignment="1">
      <alignment horizontal="right" vertical="center" wrapText="1"/>
    </xf>
    <xf numFmtId="164" fontId="54" fillId="0" borderId="42" xfId="0" applyNumberFormat="1" applyFont="1" applyFill="1" applyBorder="1" applyAlignment="1">
      <alignment horizontal="right" vertical="center" wrapText="1"/>
    </xf>
    <xf numFmtId="164" fontId="41" fillId="0" borderId="41" xfId="0" applyNumberFormat="1" applyFont="1" applyFill="1" applyBorder="1" applyAlignment="1">
      <alignment horizontal="right" vertical="top" wrapText="1"/>
    </xf>
    <xf numFmtId="0" fontId="10" fillId="0" borderId="10" xfId="0" applyFont="1" applyFill="1" applyBorder="1" applyAlignment="1">
      <alignment horizontal="left" vertical="top" wrapText="1"/>
    </xf>
    <xf numFmtId="0" fontId="50" fillId="39" borderId="50" xfId="0" applyFont="1" applyFill="1" applyBorder="1" applyAlignment="1">
      <alignment horizontal="left" vertical="top" wrapText="1"/>
    </xf>
    <xf numFmtId="0" fontId="51" fillId="40" borderId="51" xfId="0" applyFont="1" applyFill="1" applyBorder="1" applyAlignment="1">
      <alignment horizontal="left" vertical="top" wrapText="1"/>
    </xf>
    <xf numFmtId="0" fontId="52" fillId="41" borderId="52" xfId="0" applyFont="1" applyFill="1" applyBorder="1" applyAlignment="1">
      <alignment horizontal="left" vertical="top" wrapText="1"/>
    </xf>
    <xf numFmtId="0" fontId="7" fillId="8" borderId="7" xfId="0" applyFont="1" applyFill="1" applyBorder="1" applyAlignment="1">
      <alignment horizontal="left" vertical="top" wrapText="1"/>
    </xf>
    <xf numFmtId="49" fontId="44" fillId="0" borderId="44" xfId="0" applyNumberFormat="1" applyFont="1" applyFill="1" applyBorder="1" applyAlignment="1">
      <alignment horizontal="left" vertical="top" wrapText="1"/>
    </xf>
    <xf numFmtId="0" fontId="14" fillId="14" borderId="14" xfId="0" applyFont="1" applyFill="1" applyBorder="1" applyAlignment="1">
      <alignment horizontal="left" vertical="top" wrapText="1"/>
    </xf>
    <xf numFmtId="14" fontId="45" fillId="42" borderId="45" xfId="0" applyNumberFormat="1" applyFont="1" applyFill="1" applyBorder="1" applyAlignment="1">
      <alignment horizontal="right" vertical="center" wrapText="1"/>
    </xf>
    <xf numFmtId="14" fontId="46" fillId="42" borderId="46" xfId="0" applyNumberFormat="1" applyFont="1" applyFill="1" applyBorder="1" applyAlignment="1">
      <alignment horizontal="right" vertical="center" wrapText="1"/>
    </xf>
    <xf numFmtId="0" fontId="15" fillId="15" borderId="15" xfId="0" applyFont="1" applyFill="1" applyBorder="1" applyAlignment="1">
      <alignment horizontal="left" vertical="top" wrapText="1"/>
    </xf>
    <xf numFmtId="164" fontId="47" fillId="36" borderId="47" xfId="0" applyNumberFormat="1" applyFont="1" applyFill="1" applyBorder="1" applyAlignment="1">
      <alignment horizontal="right" vertical="center" wrapText="1"/>
    </xf>
    <xf numFmtId="164" fontId="55" fillId="36" borderId="47" xfId="0" applyNumberFormat="1" applyFont="1" applyFill="1" applyBorder="1" applyAlignment="1">
      <alignment horizontal="right" vertical="center" wrapText="1"/>
    </xf>
    <xf numFmtId="49" fontId="44" fillId="33" borderId="44" xfId="0" applyNumberFormat="1" applyFont="1" applyFill="1" applyBorder="1" applyAlignment="1">
      <alignment horizontal="left" vertical="top" wrapText="1"/>
    </xf>
    <xf numFmtId="0" fontId="49" fillId="38" borderId="49" xfId="0" applyFont="1" applyFill="1" applyBorder="1" applyAlignment="1">
      <alignment horizontal="right" vertical="center" wrapText="1"/>
    </xf>
    <xf numFmtId="0" fontId="32" fillId="26" borderId="32" xfId="0" applyFont="1" applyFill="1" applyBorder="1" applyAlignment="1">
      <alignment horizontal="right" vertical="center" wrapText="1"/>
    </xf>
    <xf numFmtId="164" fontId="48" fillId="42" borderId="48" xfId="0" applyNumberFormat="1" applyFont="1" applyFill="1" applyBorder="1" applyAlignment="1">
      <alignment horizontal="right" vertical="center" wrapText="1"/>
    </xf>
    <xf numFmtId="164" fontId="54" fillId="0" borderId="41" xfId="0" applyNumberFormat="1" applyFont="1" applyFill="1" applyBorder="1" applyAlignment="1">
      <alignment horizontal="right" vertical="top" wrapText="1"/>
    </xf>
    <xf numFmtId="0" fontId="11" fillId="11" borderId="11" xfId="0" applyFont="1" applyFill="1" applyBorder="1" applyAlignment="1">
      <alignment horizontal="center" vertical="center" wrapText="1"/>
    </xf>
    <xf numFmtId="49" fontId="43" fillId="32" borderId="43" xfId="0" applyNumberFormat="1" applyFont="1" applyFill="1" applyBorder="1" applyAlignment="1">
      <alignment horizontal="left" vertical="center" wrapText="1"/>
    </xf>
    <xf numFmtId="0" fontId="5" fillId="6" borderId="5" xfId="0" applyFont="1" applyFill="1" applyBorder="1" applyAlignment="1">
      <alignment horizontal="center" vertical="center" wrapText="1"/>
    </xf>
    <xf numFmtId="0" fontId="17" fillId="17" borderId="17" xfId="0" applyFont="1" applyFill="1" applyBorder="1" applyAlignment="1">
      <alignment horizontal="left" vertical="center" wrapText="1"/>
    </xf>
    <xf numFmtId="0" fontId="40" fillId="31" borderId="40" xfId="0" applyFont="1" applyFill="1" applyBorder="1" applyAlignment="1">
      <alignment horizontal="left" vertical="center" wrapText="1"/>
    </xf>
    <xf numFmtId="0" fontId="39" fillId="0" borderId="39" xfId="0" applyFont="1" applyFill="1" applyBorder="1" applyAlignment="1">
      <alignment horizontal="left" vertical="center" wrapText="1"/>
    </xf>
    <xf numFmtId="0" fontId="39" fillId="30" borderId="39" xfId="0" applyFont="1" applyFill="1" applyBorder="1" applyAlignment="1">
      <alignment horizontal="left" vertical="center" wrapText="1"/>
    </xf>
    <xf numFmtId="49" fontId="36" fillId="0" borderId="36" xfId="0" applyNumberFormat="1" applyFont="1" applyFill="1" applyBorder="1" applyAlignment="1">
      <alignment horizontal="right" vertical="top" wrapText="1"/>
    </xf>
    <xf numFmtId="0" fontId="38" fillId="29" borderId="38" xfId="0" applyFont="1" applyFill="1" applyBorder="1" applyAlignment="1">
      <alignment horizontal="right" vertical="center" wrapText="1"/>
    </xf>
    <xf numFmtId="14" fontId="37" fillId="42" borderId="37" xfId="0" applyNumberFormat="1" applyFont="1" applyFill="1" applyBorder="1" applyAlignment="1">
      <alignment horizontal="left" vertical="top" wrapText="1"/>
    </xf>
    <xf numFmtId="0" fontId="7" fillId="42" borderId="7" xfId="0" applyFont="1" applyFill="1" applyBorder="1" applyAlignment="1">
      <alignment horizontal="left" vertical="top" wrapText="1"/>
    </xf>
    <xf numFmtId="0" fontId="35" fillId="27" borderId="35" xfId="0" applyFont="1" applyFill="1" applyBorder="1" applyAlignment="1">
      <alignment horizontal="right" vertical="center" wrapText="1"/>
    </xf>
    <xf numFmtId="0" fontId="25" fillId="23" borderId="25" xfId="0" applyFont="1" applyFill="1" applyBorder="1" applyAlignment="1">
      <alignment horizontal="left" vertical="center" wrapText="1"/>
    </xf>
    <xf numFmtId="4" fontId="33" fillId="0" borderId="33" xfId="0" applyNumberFormat="1" applyFont="1" applyFill="1" applyBorder="1" applyAlignment="1">
      <alignment horizontal="right" vertical="top" wrapText="1"/>
    </xf>
    <xf numFmtId="4" fontId="34" fillId="0" borderId="34" xfId="0" applyNumberFormat="1" applyFont="1" applyFill="1" applyBorder="1" applyAlignment="1">
      <alignment horizontal="right" vertical="center" wrapText="1"/>
    </xf>
    <xf numFmtId="4" fontId="54" fillId="0" borderId="34" xfId="0" applyNumberFormat="1" applyFont="1" applyFill="1" applyBorder="1" applyAlignment="1">
      <alignment horizontal="right" vertical="center" wrapText="1"/>
    </xf>
    <xf numFmtId="0" fontId="31" fillId="42" borderId="31" xfId="0" applyFont="1" applyFill="1" applyBorder="1" applyAlignment="1">
      <alignment horizontal="right" vertical="center" wrapText="1"/>
    </xf>
    <xf numFmtId="49" fontId="6" fillId="7" borderId="6" xfId="0" applyNumberFormat="1" applyFont="1" applyFill="1" applyBorder="1" applyAlignment="1">
      <alignment horizontal="left" vertical="top" wrapText="1"/>
    </xf>
    <xf numFmtId="164" fontId="29" fillId="0" borderId="29" xfId="0" applyNumberFormat="1" applyFont="1" applyFill="1" applyBorder="1" applyAlignment="1">
      <alignment horizontal="left" vertical="top" wrapText="1"/>
    </xf>
    <xf numFmtId="0" fontId="11" fillId="0" borderId="11" xfId="0" applyFont="1" applyFill="1" applyBorder="1" applyAlignment="1">
      <alignment horizontal="center" vertical="center" wrapText="1"/>
    </xf>
    <xf numFmtId="0" fontId="30" fillId="0" borderId="30" xfId="0" applyFont="1" applyFill="1" applyBorder="1" applyAlignment="1">
      <alignment horizontal="left" vertical="center" wrapText="1"/>
    </xf>
    <xf numFmtId="0" fontId="9" fillId="0" borderId="9" xfId="0" applyFont="1" applyFill="1" applyBorder="1" applyAlignment="1">
      <alignment horizontal="left" vertical="center" wrapText="1"/>
    </xf>
    <xf numFmtId="20" fontId="27" fillId="0" borderId="27" xfId="0" applyNumberFormat="1" applyFont="1" applyFill="1" applyBorder="1" applyAlignment="1">
      <alignment horizontal="left" vertical="top" wrapText="1"/>
    </xf>
    <xf numFmtId="0" fontId="5" fillId="0" borderId="5" xfId="0" applyFont="1" applyFill="1" applyBorder="1" applyAlignment="1">
      <alignment horizontal="center" vertical="center" wrapText="1"/>
    </xf>
    <xf numFmtId="0" fontId="28" fillId="0" borderId="28" xfId="0" applyFont="1" applyFill="1" applyBorder="1" applyAlignment="1">
      <alignment horizontal="left" vertical="top" wrapText="1"/>
    </xf>
    <xf numFmtId="0" fontId="28" fillId="24" borderId="28" xfId="0" applyFont="1" applyFill="1" applyBorder="1" applyAlignment="1">
      <alignment horizontal="left" vertical="top" wrapText="1"/>
    </xf>
    <xf numFmtId="49" fontId="22" fillId="0" borderId="22" xfId="0" applyNumberFormat="1" applyFont="1" applyFill="1" applyBorder="1" applyAlignment="1">
      <alignment horizontal="left" vertical="center" wrapText="1"/>
    </xf>
    <xf numFmtId="49" fontId="26" fillId="0" borderId="26" xfId="0" applyNumberFormat="1" applyFont="1" applyFill="1" applyBorder="1" applyAlignment="1">
      <alignment horizontal="left" vertical="top" wrapText="1"/>
    </xf>
    <xf numFmtId="49" fontId="21" fillId="0" borderId="21" xfId="0" applyNumberFormat="1" applyFont="1" applyFill="1" applyBorder="1" applyAlignment="1">
      <alignment horizontal="left" vertical="top" wrapText="1"/>
    </xf>
    <xf numFmtId="0" fontId="23" fillId="42" borderId="23" xfId="0" applyFont="1" applyFill="1" applyBorder="1" applyAlignment="1">
      <alignment horizontal="left" vertical="center" wrapText="1"/>
    </xf>
    <xf numFmtId="4" fontId="24" fillId="22" borderId="24" xfId="0" applyNumberFormat="1" applyFont="1" applyFill="1" applyBorder="1" applyAlignment="1">
      <alignment horizontal="right" vertical="center" wrapText="1"/>
    </xf>
    <xf numFmtId="14" fontId="20" fillId="0" borderId="20" xfId="0" applyNumberFormat="1" applyFont="1" applyFill="1" applyBorder="1" applyAlignment="1">
      <alignment horizontal="left" vertical="top" wrapText="1"/>
    </xf>
    <xf numFmtId="0" fontId="12" fillId="12" borderId="12" xfId="0" applyFont="1" applyFill="1" applyBorder="1" applyAlignment="1">
      <alignment horizontal="left" vertical="center" wrapText="1"/>
    </xf>
    <xf numFmtId="0" fontId="13" fillId="13" borderId="13" xfId="0" applyFont="1" applyFill="1" applyBorder="1" applyAlignment="1">
      <alignment horizontal="left" vertical="top" wrapText="1"/>
    </xf>
    <xf numFmtId="0" fontId="53" fillId="21" borderId="23" xfId="0" applyFont="1" applyFill="1" applyBorder="1" applyAlignment="1">
      <alignment horizontal="left" vertical="center" wrapText="1"/>
    </xf>
    <xf numFmtId="49" fontId="16" fillId="16" borderId="16" xfId="0" applyNumberFormat="1" applyFont="1" applyFill="1" applyBorder="1" applyAlignment="1">
      <alignment horizontal="left" vertical="center" wrapText="1"/>
    </xf>
    <xf numFmtId="0" fontId="18" fillId="18" borderId="18" xfId="0" applyFont="1" applyFill="1" applyBorder="1" applyAlignment="1">
      <alignment horizontal="left" vertical="top" wrapText="1"/>
    </xf>
    <xf numFmtId="0" fontId="4" fillId="5" borderId="4" xfId="0" applyFont="1" applyFill="1" applyBorder="1" applyAlignment="1">
      <alignment horizontal="left" vertical="center" wrapText="1"/>
    </xf>
    <xf numFmtId="0" fontId="9" fillId="10" borderId="9" xfId="0" applyFont="1" applyFill="1" applyBorder="1" applyAlignment="1">
      <alignment horizontal="left" vertical="center" wrapText="1"/>
    </xf>
    <xf numFmtId="0" fontId="19" fillId="19" borderId="19" xfId="0" applyFont="1" applyFill="1" applyBorder="1" applyAlignment="1">
      <alignment horizontal="left" vertical="center" wrapText="1"/>
    </xf>
    <xf numFmtId="49" fontId="22" fillId="20" borderId="22" xfId="0" applyNumberFormat="1" applyFont="1" applyFill="1" applyBorder="1" applyAlignment="1">
      <alignment horizontal="left" vertical="center" wrapText="1"/>
    </xf>
    <xf numFmtId="164" fontId="1" fillId="36" borderId="47" xfId="0" applyNumberFormat="1" applyFont="1" applyFill="1" applyBorder="1" applyAlignment="1">
      <alignment horizontal="right" vertical="center" wrapText="1"/>
    </xf>
    <xf numFmtId="164" fontId="48" fillId="37" borderId="48" xfId="0" applyNumberFormat="1" applyFont="1" applyFill="1" applyBorder="1" applyAlignment="1">
      <alignment horizontal="right" vertical="center" wrapText="1"/>
    </xf>
    <xf numFmtId="0" fontId="31" fillId="25" borderId="31" xfId="0" applyFont="1" applyFill="1" applyBorder="1" applyAlignment="1">
      <alignment horizontal="right" vertical="center" wrapText="1"/>
    </xf>
    <xf numFmtId="14" fontId="46" fillId="35" borderId="46" xfId="0" applyNumberFormat="1" applyFont="1" applyFill="1" applyBorder="1" applyAlignment="1">
      <alignment horizontal="right" vertical="center" wrapText="1"/>
    </xf>
    <xf numFmtId="14" fontId="37" fillId="28" borderId="37" xfId="0" applyNumberFormat="1" applyFont="1" applyFill="1" applyBorder="1" applyAlignment="1">
      <alignment horizontal="left" vertical="top" wrapText="1"/>
    </xf>
    <xf numFmtId="14" fontId="45" fillId="34" borderId="45" xfId="0" applyNumberFormat="1" applyFont="1" applyFill="1" applyBorder="1" applyAlignment="1">
      <alignment horizontal="right" vertical="center" wrapText="1"/>
    </xf>
    <xf numFmtId="0" fontId="5" fillId="18" borderId="18" xfId="0" applyFont="1" applyFill="1" applyBorder="1" applyAlignment="1">
      <alignment horizontal="left" vertical="top" wrapText="1"/>
    </xf>
    <xf numFmtId="0" fontId="5" fillId="17" borderId="17" xfId="0" applyFont="1" applyFill="1" applyBorder="1" applyAlignment="1">
      <alignment horizontal="left" vertical="center" wrapText="1"/>
    </xf>
    <xf numFmtId="49" fontId="9" fillId="0" borderId="22" xfId="0" applyNumberFormat="1" applyFont="1" applyFill="1" applyBorder="1" applyAlignment="1">
      <alignment horizontal="left" vertical="center" wrapText="1"/>
    </xf>
    <xf numFmtId="49" fontId="6" fillId="0" borderId="26" xfId="0" applyNumberFormat="1" applyFont="1" applyFill="1" applyBorder="1" applyAlignment="1">
      <alignment horizontal="left" vertical="top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image" Target="../media/image8.png"/><Relationship Id="rId3" Type="http://schemas.openxmlformats.org/officeDocument/2006/relationships/image" Target="../media/image3.png"/><Relationship Id="rId7" Type="http://schemas.openxmlformats.org/officeDocument/2006/relationships/image" Target="../media/image7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6" Type="http://schemas.openxmlformats.org/officeDocument/2006/relationships/image" Target="../media/image6.png"/><Relationship Id="rId5" Type="http://schemas.openxmlformats.org/officeDocument/2006/relationships/image" Target="../media/image5.png"/><Relationship Id="rId4" Type="http://schemas.openxmlformats.org/officeDocument/2006/relationships/image" Target="../media/image4.png"/></Relationships>
</file>

<file path=xl/drawings/_rels/drawing2.xml.rels><?xml version="1.0" encoding="UTF-8" standalone="yes"?>
<Relationships xmlns="http://schemas.openxmlformats.org/package/2006/relationships"><Relationship Id="rId8" Type="http://schemas.openxmlformats.org/officeDocument/2006/relationships/image" Target="../media/image8.png"/><Relationship Id="rId3" Type="http://schemas.openxmlformats.org/officeDocument/2006/relationships/image" Target="../media/image3.png"/><Relationship Id="rId7" Type="http://schemas.openxmlformats.org/officeDocument/2006/relationships/image" Target="../media/image7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6" Type="http://schemas.openxmlformats.org/officeDocument/2006/relationships/image" Target="../media/image6.png"/><Relationship Id="rId5" Type="http://schemas.openxmlformats.org/officeDocument/2006/relationships/image" Target="../media/image5.png"/><Relationship Id="rId4" Type="http://schemas.openxmlformats.org/officeDocument/2006/relationships/image" Target="../media/image4.png"/></Relationships>
</file>

<file path=xl/drawings/_rels/drawing3.xml.rels><?xml version="1.0" encoding="UTF-8" standalone="yes"?>
<Relationships xmlns="http://schemas.openxmlformats.org/package/2006/relationships"><Relationship Id="rId8" Type="http://schemas.openxmlformats.org/officeDocument/2006/relationships/image" Target="../media/image8.png"/><Relationship Id="rId3" Type="http://schemas.openxmlformats.org/officeDocument/2006/relationships/image" Target="../media/image3.png"/><Relationship Id="rId7" Type="http://schemas.openxmlformats.org/officeDocument/2006/relationships/image" Target="../media/image7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6" Type="http://schemas.openxmlformats.org/officeDocument/2006/relationships/image" Target="../media/image6.png"/><Relationship Id="rId5" Type="http://schemas.openxmlformats.org/officeDocument/2006/relationships/image" Target="../media/image5.png"/><Relationship Id="rId4" Type="http://schemas.openxmlformats.org/officeDocument/2006/relationships/image" Target="../media/image4.png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0</xdr:colOff>
      <xdr:row>13</xdr:row>
      <xdr:rowOff>0</xdr:rowOff>
    </xdr:from>
    <xdr:ext cx="7153275" cy="19050"/>
    <xdr:pic>
      <xdr:nvPicPr>
        <xdr:cNvPr id="2" name="Picture 1"/>
        <xdr:cNvPicPr/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prstGeom prst="rect">
          <a:avLst/>
        </a:prstGeom>
      </xdr:spPr>
    </xdr:pic>
    <xdr:clientData/>
  </xdr:oneCellAnchor>
  <xdr:oneCellAnchor>
    <xdr:from>
      <xdr:col>0</xdr:col>
      <xdr:colOff>0</xdr:colOff>
      <xdr:row>20</xdr:row>
      <xdr:rowOff>0</xdr:rowOff>
    </xdr:from>
    <xdr:ext cx="7153275" cy="19050"/>
    <xdr:pic>
      <xdr:nvPicPr>
        <xdr:cNvPr id="3" name="Picture 2"/>
        <xdr:cNvPicPr/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prstGeom prst="rect">
          <a:avLst/>
        </a:prstGeom>
      </xdr:spPr>
    </xdr:pic>
    <xdr:clientData/>
  </xdr:oneCellAnchor>
  <xdr:oneCellAnchor>
    <xdr:from>
      <xdr:col>0</xdr:col>
      <xdr:colOff>0</xdr:colOff>
      <xdr:row>28</xdr:row>
      <xdr:rowOff>0</xdr:rowOff>
    </xdr:from>
    <xdr:ext cx="7181850" cy="19050"/>
    <xdr:pic>
      <xdr:nvPicPr>
        <xdr:cNvPr id="4" name="Picture 3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prstGeom prst="rect">
          <a:avLst/>
        </a:prstGeom>
      </xdr:spPr>
    </xdr:pic>
    <xdr:clientData/>
  </xdr:oneCellAnchor>
  <xdr:oneCellAnchor>
    <xdr:from>
      <xdr:col>0</xdr:col>
      <xdr:colOff>0</xdr:colOff>
      <xdr:row>28</xdr:row>
      <xdr:rowOff>0</xdr:rowOff>
    </xdr:from>
    <xdr:ext cx="7181850" cy="19050"/>
    <xdr:pic>
      <xdr:nvPicPr>
        <xdr:cNvPr id="5" name="Picture 4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prstGeom prst="rect">
          <a:avLst/>
        </a:prstGeom>
      </xdr:spPr>
    </xdr:pic>
    <xdr:clientData/>
  </xdr:oneCellAnchor>
  <xdr:oneCellAnchor>
    <xdr:from>
      <xdr:col>0</xdr:col>
      <xdr:colOff>0</xdr:colOff>
      <xdr:row>28</xdr:row>
      <xdr:rowOff>0</xdr:rowOff>
    </xdr:from>
    <xdr:ext cx="7181850" cy="19050"/>
    <xdr:pic>
      <xdr:nvPicPr>
        <xdr:cNvPr id="6" name="Picture 5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prstGeom prst="rect">
          <a:avLst/>
        </a:prstGeom>
      </xdr:spPr>
    </xdr:pic>
    <xdr:clientData/>
  </xdr:oneCellAnchor>
  <xdr:oneCellAnchor>
    <xdr:from>
      <xdr:col>0</xdr:col>
      <xdr:colOff>0</xdr:colOff>
      <xdr:row>28</xdr:row>
      <xdr:rowOff>0</xdr:rowOff>
    </xdr:from>
    <xdr:ext cx="7181850" cy="9525"/>
    <xdr:pic>
      <xdr:nvPicPr>
        <xdr:cNvPr id="7" name="Picture 6"/>
        <xdr:cNvPicPr/>
      </xdr:nvPicPr>
      <xdr:blipFill>
        <a:blip xmlns:r="http://schemas.openxmlformats.org/officeDocument/2006/relationships" r:embed="rId3"/>
        <a:srcRect/>
        <a:stretch>
          <a:fillRect/>
        </a:stretch>
      </xdr:blipFill>
      <xdr:spPr>
        <a:prstGeom prst="rect">
          <a:avLst/>
        </a:prstGeom>
      </xdr:spPr>
    </xdr:pic>
    <xdr:clientData/>
  </xdr:oneCellAnchor>
  <xdr:oneCellAnchor>
    <xdr:from>
      <xdr:col>0</xdr:col>
      <xdr:colOff>0</xdr:colOff>
      <xdr:row>28</xdr:row>
      <xdr:rowOff>0</xdr:rowOff>
    </xdr:from>
    <xdr:ext cx="7181850" cy="19050"/>
    <xdr:pic>
      <xdr:nvPicPr>
        <xdr:cNvPr id="8" name="Picture 7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prstGeom prst="rect">
          <a:avLst/>
        </a:prstGeom>
      </xdr:spPr>
    </xdr:pic>
    <xdr:clientData/>
  </xdr:oneCellAnchor>
  <xdr:oneCellAnchor>
    <xdr:from>
      <xdr:col>0</xdr:col>
      <xdr:colOff>0</xdr:colOff>
      <xdr:row>28</xdr:row>
      <xdr:rowOff>0</xdr:rowOff>
    </xdr:from>
    <xdr:ext cx="7181850" cy="9525"/>
    <xdr:pic>
      <xdr:nvPicPr>
        <xdr:cNvPr id="9" name="Picture 8"/>
        <xdr:cNvPicPr/>
      </xdr:nvPicPr>
      <xdr:blipFill>
        <a:blip xmlns:r="http://schemas.openxmlformats.org/officeDocument/2006/relationships" r:embed="rId3"/>
        <a:srcRect/>
        <a:stretch>
          <a:fillRect/>
        </a:stretch>
      </xdr:blipFill>
      <xdr:spPr>
        <a:prstGeom prst="rect">
          <a:avLst/>
        </a:prstGeom>
      </xdr:spPr>
    </xdr:pic>
    <xdr:clientData/>
  </xdr:oneCellAnchor>
  <xdr:oneCellAnchor>
    <xdr:from>
      <xdr:col>0</xdr:col>
      <xdr:colOff>0</xdr:colOff>
      <xdr:row>28</xdr:row>
      <xdr:rowOff>0</xdr:rowOff>
    </xdr:from>
    <xdr:ext cx="7181850" cy="19050"/>
    <xdr:pic>
      <xdr:nvPicPr>
        <xdr:cNvPr id="10" name="Picture 9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prstGeom prst="rect">
          <a:avLst/>
        </a:prstGeom>
      </xdr:spPr>
    </xdr:pic>
    <xdr:clientData/>
  </xdr:oneCellAnchor>
  <xdr:oneCellAnchor>
    <xdr:from>
      <xdr:col>0</xdr:col>
      <xdr:colOff>0</xdr:colOff>
      <xdr:row>28</xdr:row>
      <xdr:rowOff>0</xdr:rowOff>
    </xdr:from>
    <xdr:ext cx="7181850" cy="19050"/>
    <xdr:pic>
      <xdr:nvPicPr>
        <xdr:cNvPr id="11" name="Picture 10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prstGeom prst="rect">
          <a:avLst/>
        </a:prstGeom>
      </xdr:spPr>
    </xdr:pic>
    <xdr:clientData/>
  </xdr:oneCellAnchor>
  <xdr:oneCellAnchor>
    <xdr:from>
      <xdr:col>0</xdr:col>
      <xdr:colOff>0</xdr:colOff>
      <xdr:row>28</xdr:row>
      <xdr:rowOff>0</xdr:rowOff>
    </xdr:from>
    <xdr:ext cx="7181850" cy="19050"/>
    <xdr:pic>
      <xdr:nvPicPr>
        <xdr:cNvPr id="12" name="Picture 11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prstGeom prst="rect">
          <a:avLst/>
        </a:prstGeom>
      </xdr:spPr>
    </xdr:pic>
    <xdr:clientData/>
  </xdr:oneCellAnchor>
  <xdr:oneCellAnchor>
    <xdr:from>
      <xdr:col>0</xdr:col>
      <xdr:colOff>0</xdr:colOff>
      <xdr:row>28</xdr:row>
      <xdr:rowOff>0</xdr:rowOff>
    </xdr:from>
    <xdr:ext cx="7181850" cy="19050"/>
    <xdr:pic>
      <xdr:nvPicPr>
        <xdr:cNvPr id="13" name="Picture 12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prstGeom prst="rect">
          <a:avLst/>
        </a:prstGeom>
      </xdr:spPr>
    </xdr:pic>
    <xdr:clientData/>
  </xdr:oneCellAnchor>
  <xdr:oneCellAnchor>
    <xdr:from>
      <xdr:col>0</xdr:col>
      <xdr:colOff>0</xdr:colOff>
      <xdr:row>28</xdr:row>
      <xdr:rowOff>0</xdr:rowOff>
    </xdr:from>
    <xdr:ext cx="7181850" cy="19050"/>
    <xdr:pic>
      <xdr:nvPicPr>
        <xdr:cNvPr id="14" name="Picture 13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prstGeom prst="rect">
          <a:avLst/>
        </a:prstGeom>
      </xdr:spPr>
    </xdr:pic>
    <xdr:clientData/>
  </xdr:oneCellAnchor>
  <xdr:oneCellAnchor>
    <xdr:from>
      <xdr:col>0</xdr:col>
      <xdr:colOff>0</xdr:colOff>
      <xdr:row>28</xdr:row>
      <xdr:rowOff>0</xdr:rowOff>
    </xdr:from>
    <xdr:ext cx="7181850" cy="19050"/>
    <xdr:pic>
      <xdr:nvPicPr>
        <xdr:cNvPr id="15" name="Picture 14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prstGeom prst="rect">
          <a:avLst/>
        </a:prstGeom>
      </xdr:spPr>
    </xdr:pic>
    <xdr:clientData/>
  </xdr:oneCellAnchor>
  <xdr:oneCellAnchor>
    <xdr:from>
      <xdr:col>0</xdr:col>
      <xdr:colOff>0</xdr:colOff>
      <xdr:row>29</xdr:row>
      <xdr:rowOff>0</xdr:rowOff>
    </xdr:from>
    <xdr:ext cx="7181850" cy="19050"/>
    <xdr:pic>
      <xdr:nvPicPr>
        <xdr:cNvPr id="16" name="Picture 15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prstGeom prst="rect">
          <a:avLst/>
        </a:prstGeom>
      </xdr:spPr>
    </xdr:pic>
    <xdr:clientData/>
  </xdr:oneCellAnchor>
  <xdr:oneCellAnchor>
    <xdr:from>
      <xdr:col>0</xdr:col>
      <xdr:colOff>0</xdr:colOff>
      <xdr:row>29</xdr:row>
      <xdr:rowOff>0</xdr:rowOff>
    </xdr:from>
    <xdr:ext cx="7181850" cy="19050"/>
    <xdr:pic>
      <xdr:nvPicPr>
        <xdr:cNvPr id="17" name="Picture 16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prstGeom prst="rect">
          <a:avLst/>
        </a:prstGeom>
      </xdr:spPr>
    </xdr:pic>
    <xdr:clientData/>
  </xdr:oneCellAnchor>
  <xdr:oneCellAnchor>
    <xdr:from>
      <xdr:col>0</xdr:col>
      <xdr:colOff>0</xdr:colOff>
      <xdr:row>29</xdr:row>
      <xdr:rowOff>0</xdr:rowOff>
    </xdr:from>
    <xdr:ext cx="7181850" cy="9525"/>
    <xdr:pic>
      <xdr:nvPicPr>
        <xdr:cNvPr id="18" name="Picture 17"/>
        <xdr:cNvPicPr/>
      </xdr:nvPicPr>
      <xdr:blipFill>
        <a:blip xmlns:r="http://schemas.openxmlformats.org/officeDocument/2006/relationships" r:embed="rId3"/>
        <a:srcRect/>
        <a:stretch>
          <a:fillRect/>
        </a:stretch>
      </xdr:blipFill>
      <xdr:spPr>
        <a:prstGeom prst="rect">
          <a:avLst/>
        </a:prstGeom>
      </xdr:spPr>
    </xdr:pic>
    <xdr:clientData/>
  </xdr:oneCellAnchor>
  <xdr:oneCellAnchor>
    <xdr:from>
      <xdr:col>0</xdr:col>
      <xdr:colOff>0</xdr:colOff>
      <xdr:row>29</xdr:row>
      <xdr:rowOff>0</xdr:rowOff>
    </xdr:from>
    <xdr:ext cx="7181850" cy="19050"/>
    <xdr:pic>
      <xdr:nvPicPr>
        <xdr:cNvPr id="19" name="Picture 18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prstGeom prst="rect">
          <a:avLst/>
        </a:prstGeom>
      </xdr:spPr>
    </xdr:pic>
    <xdr:clientData/>
  </xdr:oneCellAnchor>
  <xdr:oneCellAnchor>
    <xdr:from>
      <xdr:col>0</xdr:col>
      <xdr:colOff>0</xdr:colOff>
      <xdr:row>29</xdr:row>
      <xdr:rowOff>0</xdr:rowOff>
    </xdr:from>
    <xdr:ext cx="7181850" cy="9525"/>
    <xdr:pic>
      <xdr:nvPicPr>
        <xdr:cNvPr id="20" name="Picture 19"/>
        <xdr:cNvPicPr/>
      </xdr:nvPicPr>
      <xdr:blipFill>
        <a:blip xmlns:r="http://schemas.openxmlformats.org/officeDocument/2006/relationships" r:embed="rId3"/>
        <a:srcRect/>
        <a:stretch>
          <a:fillRect/>
        </a:stretch>
      </xdr:blipFill>
      <xdr:spPr>
        <a:prstGeom prst="rect">
          <a:avLst/>
        </a:prstGeom>
      </xdr:spPr>
    </xdr:pic>
    <xdr:clientData/>
  </xdr:oneCellAnchor>
  <xdr:oneCellAnchor>
    <xdr:from>
      <xdr:col>0</xdr:col>
      <xdr:colOff>0</xdr:colOff>
      <xdr:row>29</xdr:row>
      <xdr:rowOff>0</xdr:rowOff>
    </xdr:from>
    <xdr:ext cx="7181850" cy="19050"/>
    <xdr:pic>
      <xdr:nvPicPr>
        <xdr:cNvPr id="21" name="Picture 20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prstGeom prst="rect">
          <a:avLst/>
        </a:prstGeom>
      </xdr:spPr>
    </xdr:pic>
    <xdr:clientData/>
  </xdr:oneCellAnchor>
  <xdr:oneCellAnchor>
    <xdr:from>
      <xdr:col>0</xdr:col>
      <xdr:colOff>0</xdr:colOff>
      <xdr:row>29</xdr:row>
      <xdr:rowOff>0</xdr:rowOff>
    </xdr:from>
    <xdr:ext cx="7181850" cy="19050"/>
    <xdr:pic>
      <xdr:nvPicPr>
        <xdr:cNvPr id="22" name="Picture 21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prstGeom prst="rect">
          <a:avLst/>
        </a:prstGeom>
      </xdr:spPr>
    </xdr:pic>
    <xdr:clientData/>
  </xdr:oneCellAnchor>
  <xdr:oneCellAnchor>
    <xdr:from>
      <xdr:col>0</xdr:col>
      <xdr:colOff>0</xdr:colOff>
      <xdr:row>30</xdr:row>
      <xdr:rowOff>0</xdr:rowOff>
    </xdr:from>
    <xdr:ext cx="7181850" cy="19050"/>
    <xdr:pic>
      <xdr:nvPicPr>
        <xdr:cNvPr id="23" name="Picture 22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prstGeom prst="rect">
          <a:avLst/>
        </a:prstGeom>
      </xdr:spPr>
    </xdr:pic>
    <xdr:clientData/>
  </xdr:oneCellAnchor>
  <xdr:oneCellAnchor>
    <xdr:from>
      <xdr:col>0</xdr:col>
      <xdr:colOff>0</xdr:colOff>
      <xdr:row>30</xdr:row>
      <xdr:rowOff>0</xdr:rowOff>
    </xdr:from>
    <xdr:ext cx="7181850" cy="19050"/>
    <xdr:pic>
      <xdr:nvPicPr>
        <xdr:cNvPr id="24" name="Picture 23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prstGeom prst="rect">
          <a:avLst/>
        </a:prstGeom>
      </xdr:spPr>
    </xdr:pic>
    <xdr:clientData/>
  </xdr:oneCellAnchor>
  <xdr:oneCellAnchor>
    <xdr:from>
      <xdr:col>0</xdr:col>
      <xdr:colOff>0</xdr:colOff>
      <xdr:row>30</xdr:row>
      <xdr:rowOff>0</xdr:rowOff>
    </xdr:from>
    <xdr:ext cx="7181850" cy="19050"/>
    <xdr:pic>
      <xdr:nvPicPr>
        <xdr:cNvPr id="25" name="Picture 24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prstGeom prst="rect">
          <a:avLst/>
        </a:prstGeom>
      </xdr:spPr>
    </xdr:pic>
    <xdr:clientData/>
  </xdr:oneCellAnchor>
  <xdr:oneCellAnchor>
    <xdr:from>
      <xdr:col>0</xdr:col>
      <xdr:colOff>0</xdr:colOff>
      <xdr:row>30</xdr:row>
      <xdr:rowOff>0</xdr:rowOff>
    </xdr:from>
    <xdr:ext cx="7181850" cy="19050"/>
    <xdr:pic>
      <xdr:nvPicPr>
        <xdr:cNvPr id="26" name="Picture 25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prstGeom prst="rect">
          <a:avLst/>
        </a:prstGeom>
      </xdr:spPr>
    </xdr:pic>
    <xdr:clientData/>
  </xdr:oneCellAnchor>
  <xdr:oneCellAnchor>
    <xdr:from>
      <xdr:col>0</xdr:col>
      <xdr:colOff>0</xdr:colOff>
      <xdr:row>30</xdr:row>
      <xdr:rowOff>0</xdr:rowOff>
    </xdr:from>
    <xdr:ext cx="7181850" cy="19050"/>
    <xdr:pic>
      <xdr:nvPicPr>
        <xdr:cNvPr id="27" name="Picture 26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prstGeom prst="rect">
          <a:avLst/>
        </a:prstGeom>
      </xdr:spPr>
    </xdr:pic>
    <xdr:clientData/>
  </xdr:oneCellAnchor>
  <xdr:oneCellAnchor>
    <xdr:from>
      <xdr:col>0</xdr:col>
      <xdr:colOff>0</xdr:colOff>
      <xdr:row>32</xdr:row>
      <xdr:rowOff>0</xdr:rowOff>
    </xdr:from>
    <xdr:ext cx="7181850" cy="19050"/>
    <xdr:pic>
      <xdr:nvPicPr>
        <xdr:cNvPr id="28" name="Picture 27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prstGeom prst="rect">
          <a:avLst/>
        </a:prstGeom>
      </xdr:spPr>
    </xdr:pic>
    <xdr:clientData/>
  </xdr:oneCellAnchor>
  <xdr:oneCellAnchor>
    <xdr:from>
      <xdr:col>0</xdr:col>
      <xdr:colOff>0</xdr:colOff>
      <xdr:row>32</xdr:row>
      <xdr:rowOff>0</xdr:rowOff>
    </xdr:from>
    <xdr:ext cx="7181850" cy="19050"/>
    <xdr:pic>
      <xdr:nvPicPr>
        <xdr:cNvPr id="29" name="Picture 28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prstGeom prst="rect">
          <a:avLst/>
        </a:prstGeom>
      </xdr:spPr>
    </xdr:pic>
    <xdr:clientData/>
  </xdr:oneCellAnchor>
  <xdr:oneCellAnchor>
    <xdr:from>
      <xdr:col>0</xdr:col>
      <xdr:colOff>0</xdr:colOff>
      <xdr:row>32</xdr:row>
      <xdr:rowOff>0</xdr:rowOff>
    </xdr:from>
    <xdr:ext cx="7181850" cy="19050"/>
    <xdr:pic>
      <xdr:nvPicPr>
        <xdr:cNvPr id="30" name="Picture 29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prstGeom prst="rect">
          <a:avLst/>
        </a:prstGeom>
      </xdr:spPr>
    </xdr:pic>
    <xdr:clientData/>
  </xdr:oneCellAnchor>
  <xdr:oneCellAnchor>
    <xdr:from>
      <xdr:col>0</xdr:col>
      <xdr:colOff>0</xdr:colOff>
      <xdr:row>32</xdr:row>
      <xdr:rowOff>0</xdr:rowOff>
    </xdr:from>
    <xdr:ext cx="7181850" cy="19050"/>
    <xdr:pic>
      <xdr:nvPicPr>
        <xdr:cNvPr id="31" name="Picture 30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prstGeom prst="rect">
          <a:avLst/>
        </a:prstGeom>
      </xdr:spPr>
    </xdr:pic>
    <xdr:clientData/>
  </xdr:oneCellAnchor>
  <xdr:oneCellAnchor>
    <xdr:from>
      <xdr:col>0</xdr:col>
      <xdr:colOff>0</xdr:colOff>
      <xdr:row>33</xdr:row>
      <xdr:rowOff>0</xdr:rowOff>
    </xdr:from>
    <xdr:ext cx="7181850" cy="19050"/>
    <xdr:pic>
      <xdr:nvPicPr>
        <xdr:cNvPr id="32" name="Picture 31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prstGeom prst="rect">
          <a:avLst/>
        </a:prstGeom>
      </xdr:spPr>
    </xdr:pic>
    <xdr:clientData/>
  </xdr:oneCellAnchor>
  <xdr:oneCellAnchor>
    <xdr:from>
      <xdr:col>0</xdr:col>
      <xdr:colOff>0</xdr:colOff>
      <xdr:row>33</xdr:row>
      <xdr:rowOff>0</xdr:rowOff>
    </xdr:from>
    <xdr:ext cx="7181850" cy="19050"/>
    <xdr:pic>
      <xdr:nvPicPr>
        <xdr:cNvPr id="33" name="Picture 32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prstGeom prst="rect">
          <a:avLst/>
        </a:prstGeom>
      </xdr:spPr>
    </xdr:pic>
    <xdr:clientData/>
  </xdr:oneCellAnchor>
  <xdr:oneCellAnchor>
    <xdr:from>
      <xdr:col>0</xdr:col>
      <xdr:colOff>0</xdr:colOff>
      <xdr:row>33</xdr:row>
      <xdr:rowOff>0</xdr:rowOff>
    </xdr:from>
    <xdr:ext cx="7181850" cy="19050"/>
    <xdr:pic>
      <xdr:nvPicPr>
        <xdr:cNvPr id="34" name="Picture 33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prstGeom prst="rect">
          <a:avLst/>
        </a:prstGeom>
      </xdr:spPr>
    </xdr:pic>
    <xdr:clientData/>
  </xdr:oneCellAnchor>
  <xdr:oneCellAnchor>
    <xdr:from>
      <xdr:col>0</xdr:col>
      <xdr:colOff>0</xdr:colOff>
      <xdr:row>33</xdr:row>
      <xdr:rowOff>0</xdr:rowOff>
    </xdr:from>
    <xdr:ext cx="7181850" cy="19050"/>
    <xdr:pic>
      <xdr:nvPicPr>
        <xdr:cNvPr id="35" name="Picture 34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prstGeom prst="rect">
          <a:avLst/>
        </a:prstGeom>
      </xdr:spPr>
    </xdr:pic>
    <xdr:clientData/>
  </xdr:oneCellAnchor>
  <xdr:oneCellAnchor>
    <xdr:from>
      <xdr:col>0</xdr:col>
      <xdr:colOff>0</xdr:colOff>
      <xdr:row>33</xdr:row>
      <xdr:rowOff>0</xdr:rowOff>
    </xdr:from>
    <xdr:ext cx="7181850" cy="19050"/>
    <xdr:pic>
      <xdr:nvPicPr>
        <xdr:cNvPr id="36" name="Picture 35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prstGeom prst="rect">
          <a:avLst/>
        </a:prstGeom>
      </xdr:spPr>
    </xdr:pic>
    <xdr:clientData/>
  </xdr:oneCellAnchor>
  <xdr:oneCellAnchor>
    <xdr:from>
      <xdr:col>0</xdr:col>
      <xdr:colOff>0</xdr:colOff>
      <xdr:row>33</xdr:row>
      <xdr:rowOff>0</xdr:rowOff>
    </xdr:from>
    <xdr:ext cx="7181850" cy="19050"/>
    <xdr:pic>
      <xdr:nvPicPr>
        <xdr:cNvPr id="37" name="Picture 36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prstGeom prst="rect">
          <a:avLst/>
        </a:prstGeom>
      </xdr:spPr>
    </xdr:pic>
    <xdr:clientData/>
  </xdr:oneCellAnchor>
  <xdr:oneCellAnchor>
    <xdr:from>
      <xdr:col>0</xdr:col>
      <xdr:colOff>0</xdr:colOff>
      <xdr:row>38</xdr:row>
      <xdr:rowOff>0</xdr:rowOff>
    </xdr:from>
    <xdr:ext cx="7181850" cy="19050"/>
    <xdr:pic>
      <xdr:nvPicPr>
        <xdr:cNvPr id="38" name="Picture 37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prstGeom prst="rect">
          <a:avLst/>
        </a:prstGeom>
      </xdr:spPr>
    </xdr:pic>
    <xdr:clientData/>
  </xdr:oneCellAnchor>
  <xdr:oneCellAnchor>
    <xdr:from>
      <xdr:col>0</xdr:col>
      <xdr:colOff>0</xdr:colOff>
      <xdr:row>41</xdr:row>
      <xdr:rowOff>0</xdr:rowOff>
    </xdr:from>
    <xdr:ext cx="7181850" cy="19050"/>
    <xdr:pic>
      <xdr:nvPicPr>
        <xdr:cNvPr id="39" name="Picture 38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prstGeom prst="rect">
          <a:avLst/>
        </a:prstGeom>
      </xdr:spPr>
    </xdr:pic>
    <xdr:clientData/>
  </xdr:oneCellAnchor>
  <xdr:oneCellAnchor>
    <xdr:from>
      <xdr:col>0</xdr:col>
      <xdr:colOff>0</xdr:colOff>
      <xdr:row>49</xdr:row>
      <xdr:rowOff>0</xdr:rowOff>
    </xdr:from>
    <xdr:ext cx="7181850" cy="19050"/>
    <xdr:pic>
      <xdr:nvPicPr>
        <xdr:cNvPr id="40" name="Picture 39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prstGeom prst="rect">
          <a:avLst/>
        </a:prstGeom>
      </xdr:spPr>
    </xdr:pic>
    <xdr:clientData/>
  </xdr:oneCellAnchor>
  <xdr:oneCellAnchor>
    <xdr:from>
      <xdr:col>0</xdr:col>
      <xdr:colOff>0</xdr:colOff>
      <xdr:row>49</xdr:row>
      <xdr:rowOff>0</xdr:rowOff>
    </xdr:from>
    <xdr:ext cx="7181850" cy="19050"/>
    <xdr:pic>
      <xdr:nvPicPr>
        <xdr:cNvPr id="41" name="Picture 40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prstGeom prst="rect">
          <a:avLst/>
        </a:prstGeom>
      </xdr:spPr>
    </xdr:pic>
    <xdr:clientData/>
  </xdr:oneCellAnchor>
  <xdr:oneCellAnchor>
    <xdr:from>
      <xdr:col>0</xdr:col>
      <xdr:colOff>0</xdr:colOff>
      <xdr:row>49</xdr:row>
      <xdr:rowOff>0</xdr:rowOff>
    </xdr:from>
    <xdr:ext cx="7181850" cy="19050"/>
    <xdr:pic>
      <xdr:nvPicPr>
        <xdr:cNvPr id="42" name="Picture 41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prstGeom prst="rect">
          <a:avLst/>
        </a:prstGeom>
      </xdr:spPr>
    </xdr:pic>
    <xdr:clientData/>
  </xdr:oneCellAnchor>
  <xdr:oneCellAnchor>
    <xdr:from>
      <xdr:col>0</xdr:col>
      <xdr:colOff>0</xdr:colOff>
      <xdr:row>49</xdr:row>
      <xdr:rowOff>0</xdr:rowOff>
    </xdr:from>
    <xdr:ext cx="7181850" cy="19050"/>
    <xdr:pic>
      <xdr:nvPicPr>
        <xdr:cNvPr id="43" name="Picture 42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prstGeom prst="rect">
          <a:avLst/>
        </a:prstGeom>
      </xdr:spPr>
    </xdr:pic>
    <xdr:clientData/>
  </xdr:oneCellAnchor>
  <xdr:oneCellAnchor>
    <xdr:from>
      <xdr:col>0</xdr:col>
      <xdr:colOff>0</xdr:colOff>
      <xdr:row>51</xdr:row>
      <xdr:rowOff>0</xdr:rowOff>
    </xdr:from>
    <xdr:ext cx="7181850" cy="19050"/>
    <xdr:pic>
      <xdr:nvPicPr>
        <xdr:cNvPr id="44" name="Picture 43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prstGeom prst="rect">
          <a:avLst/>
        </a:prstGeom>
      </xdr:spPr>
    </xdr:pic>
    <xdr:clientData/>
  </xdr:oneCellAnchor>
  <xdr:oneCellAnchor>
    <xdr:from>
      <xdr:col>0</xdr:col>
      <xdr:colOff>0</xdr:colOff>
      <xdr:row>51</xdr:row>
      <xdr:rowOff>0</xdr:rowOff>
    </xdr:from>
    <xdr:ext cx="7181850" cy="19050"/>
    <xdr:pic>
      <xdr:nvPicPr>
        <xdr:cNvPr id="45" name="Picture 44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prstGeom prst="rect">
          <a:avLst/>
        </a:prstGeom>
      </xdr:spPr>
    </xdr:pic>
    <xdr:clientData/>
  </xdr:oneCellAnchor>
  <xdr:oneCellAnchor>
    <xdr:from>
      <xdr:col>0</xdr:col>
      <xdr:colOff>0</xdr:colOff>
      <xdr:row>51</xdr:row>
      <xdr:rowOff>0</xdr:rowOff>
    </xdr:from>
    <xdr:ext cx="7181850" cy="19050"/>
    <xdr:pic>
      <xdr:nvPicPr>
        <xdr:cNvPr id="46" name="Picture 45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prstGeom prst="rect">
          <a:avLst/>
        </a:prstGeom>
      </xdr:spPr>
    </xdr:pic>
    <xdr:clientData/>
  </xdr:oneCellAnchor>
  <xdr:oneCellAnchor>
    <xdr:from>
      <xdr:col>0</xdr:col>
      <xdr:colOff>0</xdr:colOff>
      <xdr:row>51</xdr:row>
      <xdr:rowOff>0</xdr:rowOff>
    </xdr:from>
    <xdr:ext cx="7181850" cy="19050"/>
    <xdr:pic>
      <xdr:nvPicPr>
        <xdr:cNvPr id="47" name="Picture 46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prstGeom prst="rect">
          <a:avLst/>
        </a:prstGeom>
      </xdr:spPr>
    </xdr:pic>
    <xdr:clientData/>
  </xdr:oneCellAnchor>
  <xdr:oneCellAnchor>
    <xdr:from>
      <xdr:col>0</xdr:col>
      <xdr:colOff>0</xdr:colOff>
      <xdr:row>56</xdr:row>
      <xdr:rowOff>0</xdr:rowOff>
    </xdr:from>
    <xdr:ext cx="7181850" cy="9525"/>
    <xdr:pic>
      <xdr:nvPicPr>
        <xdr:cNvPr id="48" name="Picture 47"/>
        <xdr:cNvPicPr/>
      </xdr:nvPicPr>
      <xdr:blipFill>
        <a:blip xmlns:r="http://schemas.openxmlformats.org/officeDocument/2006/relationships" r:embed="rId3"/>
        <a:srcRect/>
        <a:stretch>
          <a:fillRect/>
        </a:stretch>
      </xdr:blipFill>
      <xdr:spPr>
        <a:prstGeom prst="rect">
          <a:avLst/>
        </a:prstGeom>
      </xdr:spPr>
    </xdr:pic>
    <xdr:clientData/>
  </xdr:oneCellAnchor>
  <xdr:oneCellAnchor>
    <xdr:from>
      <xdr:col>0</xdr:col>
      <xdr:colOff>0</xdr:colOff>
      <xdr:row>69</xdr:row>
      <xdr:rowOff>0</xdr:rowOff>
    </xdr:from>
    <xdr:ext cx="7181850" cy="19050"/>
    <xdr:pic>
      <xdr:nvPicPr>
        <xdr:cNvPr id="51" name="Picture 50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prstGeom prst="rect">
          <a:avLst/>
        </a:prstGeom>
      </xdr:spPr>
    </xdr:pic>
    <xdr:clientData/>
  </xdr:oneCellAnchor>
  <xdr:oneCellAnchor>
    <xdr:from>
      <xdr:col>0</xdr:col>
      <xdr:colOff>0</xdr:colOff>
      <xdr:row>98</xdr:row>
      <xdr:rowOff>0</xdr:rowOff>
    </xdr:from>
    <xdr:ext cx="7181850" cy="19050"/>
    <xdr:pic>
      <xdr:nvPicPr>
        <xdr:cNvPr id="56" name="Picture 55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prstGeom prst="rect">
          <a:avLst/>
        </a:prstGeom>
      </xdr:spPr>
    </xdr:pic>
    <xdr:clientData/>
  </xdr:oneCellAnchor>
  <xdr:oneCellAnchor>
    <xdr:from>
      <xdr:col>0</xdr:col>
      <xdr:colOff>0</xdr:colOff>
      <xdr:row>102</xdr:row>
      <xdr:rowOff>0</xdr:rowOff>
    </xdr:from>
    <xdr:ext cx="7181850" cy="19050"/>
    <xdr:pic>
      <xdr:nvPicPr>
        <xdr:cNvPr id="57" name="Picture 56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prstGeom prst="rect">
          <a:avLst/>
        </a:prstGeom>
      </xdr:spPr>
    </xdr:pic>
    <xdr:clientData/>
  </xdr:oneCellAnchor>
  <xdr:oneCellAnchor>
    <xdr:from>
      <xdr:col>0</xdr:col>
      <xdr:colOff>0</xdr:colOff>
      <xdr:row>117</xdr:row>
      <xdr:rowOff>0</xdr:rowOff>
    </xdr:from>
    <xdr:ext cx="7181850" cy="9525"/>
    <xdr:pic>
      <xdr:nvPicPr>
        <xdr:cNvPr id="60" name="Picture 59"/>
        <xdr:cNvPicPr/>
      </xdr:nvPicPr>
      <xdr:blipFill>
        <a:blip xmlns:r="http://schemas.openxmlformats.org/officeDocument/2006/relationships" r:embed="rId3"/>
        <a:srcRect/>
        <a:stretch>
          <a:fillRect/>
        </a:stretch>
      </xdr:blipFill>
      <xdr:spPr>
        <a:prstGeom prst="rect">
          <a:avLst/>
        </a:prstGeom>
      </xdr:spPr>
    </xdr:pic>
    <xdr:clientData/>
  </xdr:oneCellAnchor>
  <xdr:oneCellAnchor>
    <xdr:from>
      <xdr:col>0</xdr:col>
      <xdr:colOff>0</xdr:colOff>
      <xdr:row>121</xdr:row>
      <xdr:rowOff>0</xdr:rowOff>
    </xdr:from>
    <xdr:ext cx="7181850" cy="19050"/>
    <xdr:pic>
      <xdr:nvPicPr>
        <xdr:cNvPr id="61" name="Picture 60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prstGeom prst="rect">
          <a:avLst/>
        </a:prstGeom>
      </xdr:spPr>
    </xdr:pic>
    <xdr:clientData/>
  </xdr:oneCellAnchor>
  <xdr:oneCellAnchor>
    <xdr:from>
      <xdr:col>0</xdr:col>
      <xdr:colOff>0</xdr:colOff>
      <xdr:row>127</xdr:row>
      <xdr:rowOff>0</xdr:rowOff>
    </xdr:from>
    <xdr:ext cx="7181850" cy="19050"/>
    <xdr:pic>
      <xdr:nvPicPr>
        <xdr:cNvPr id="62" name="Picture 61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prstGeom prst="rect">
          <a:avLst/>
        </a:prstGeom>
      </xdr:spPr>
    </xdr:pic>
    <xdr:clientData/>
  </xdr:oneCellAnchor>
  <xdr:oneCellAnchor>
    <xdr:from>
      <xdr:col>0</xdr:col>
      <xdr:colOff>0</xdr:colOff>
      <xdr:row>136</xdr:row>
      <xdr:rowOff>0</xdr:rowOff>
    </xdr:from>
    <xdr:ext cx="7181850" cy="19050"/>
    <xdr:pic>
      <xdr:nvPicPr>
        <xdr:cNvPr id="64" name="Picture 63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prstGeom prst="rect">
          <a:avLst/>
        </a:prstGeom>
      </xdr:spPr>
    </xdr:pic>
    <xdr:clientData/>
  </xdr:oneCellAnchor>
  <xdr:oneCellAnchor>
    <xdr:from>
      <xdr:col>0</xdr:col>
      <xdr:colOff>0</xdr:colOff>
      <xdr:row>140</xdr:row>
      <xdr:rowOff>0</xdr:rowOff>
    </xdr:from>
    <xdr:ext cx="7181850" cy="19050"/>
    <xdr:pic>
      <xdr:nvPicPr>
        <xdr:cNvPr id="65" name="Picture 64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prstGeom prst="rect">
          <a:avLst/>
        </a:prstGeom>
      </xdr:spPr>
    </xdr:pic>
    <xdr:clientData/>
  </xdr:oneCellAnchor>
  <xdr:oneCellAnchor>
    <xdr:from>
      <xdr:col>0</xdr:col>
      <xdr:colOff>0</xdr:colOff>
      <xdr:row>151</xdr:row>
      <xdr:rowOff>0</xdr:rowOff>
    </xdr:from>
    <xdr:ext cx="7181850" cy="19050"/>
    <xdr:pic>
      <xdr:nvPicPr>
        <xdr:cNvPr id="66" name="Picture 65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prstGeom prst="rect">
          <a:avLst/>
        </a:prstGeom>
      </xdr:spPr>
    </xdr:pic>
    <xdr:clientData/>
  </xdr:oneCellAnchor>
  <xdr:oneCellAnchor>
    <xdr:from>
      <xdr:col>0</xdr:col>
      <xdr:colOff>0</xdr:colOff>
      <xdr:row>155</xdr:row>
      <xdr:rowOff>0</xdr:rowOff>
    </xdr:from>
    <xdr:ext cx="7181850" cy="19050"/>
    <xdr:pic>
      <xdr:nvPicPr>
        <xdr:cNvPr id="67" name="Picture 66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prstGeom prst="rect">
          <a:avLst/>
        </a:prstGeom>
      </xdr:spPr>
    </xdr:pic>
    <xdr:clientData/>
  </xdr:oneCellAnchor>
  <xdr:oneCellAnchor>
    <xdr:from>
      <xdr:col>0</xdr:col>
      <xdr:colOff>0</xdr:colOff>
      <xdr:row>164</xdr:row>
      <xdr:rowOff>0</xdr:rowOff>
    </xdr:from>
    <xdr:ext cx="7181850" cy="19050"/>
    <xdr:pic>
      <xdr:nvPicPr>
        <xdr:cNvPr id="69" name="Picture 68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prstGeom prst="rect">
          <a:avLst/>
        </a:prstGeom>
      </xdr:spPr>
    </xdr:pic>
    <xdr:clientData/>
  </xdr:oneCellAnchor>
  <xdr:oneCellAnchor>
    <xdr:from>
      <xdr:col>0</xdr:col>
      <xdr:colOff>0</xdr:colOff>
      <xdr:row>164</xdr:row>
      <xdr:rowOff>0</xdr:rowOff>
    </xdr:from>
    <xdr:ext cx="7181850" cy="19050"/>
    <xdr:pic>
      <xdr:nvPicPr>
        <xdr:cNvPr id="70" name="Picture 69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prstGeom prst="rect">
          <a:avLst/>
        </a:prstGeom>
      </xdr:spPr>
    </xdr:pic>
    <xdr:clientData/>
  </xdr:oneCellAnchor>
  <xdr:oneCellAnchor>
    <xdr:from>
      <xdr:col>0</xdr:col>
      <xdr:colOff>0</xdr:colOff>
      <xdr:row>164</xdr:row>
      <xdr:rowOff>0</xdr:rowOff>
    </xdr:from>
    <xdr:ext cx="7181850" cy="19050"/>
    <xdr:pic>
      <xdr:nvPicPr>
        <xdr:cNvPr id="71" name="Picture 70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prstGeom prst="rect">
          <a:avLst/>
        </a:prstGeom>
      </xdr:spPr>
    </xdr:pic>
    <xdr:clientData/>
  </xdr:oneCellAnchor>
  <xdr:oneCellAnchor>
    <xdr:from>
      <xdr:col>0</xdr:col>
      <xdr:colOff>0</xdr:colOff>
      <xdr:row>164</xdr:row>
      <xdr:rowOff>0</xdr:rowOff>
    </xdr:from>
    <xdr:ext cx="7181850" cy="19050"/>
    <xdr:pic>
      <xdr:nvPicPr>
        <xdr:cNvPr id="72" name="Picture 71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prstGeom prst="rect">
          <a:avLst/>
        </a:prstGeom>
      </xdr:spPr>
    </xdr:pic>
    <xdr:clientData/>
  </xdr:oneCellAnchor>
  <xdr:oneCellAnchor>
    <xdr:from>
      <xdr:col>0</xdr:col>
      <xdr:colOff>0</xdr:colOff>
      <xdr:row>164</xdr:row>
      <xdr:rowOff>0</xdr:rowOff>
    </xdr:from>
    <xdr:ext cx="7181850" cy="19050"/>
    <xdr:pic>
      <xdr:nvPicPr>
        <xdr:cNvPr id="73" name="Picture 72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prstGeom prst="rect">
          <a:avLst/>
        </a:prstGeom>
      </xdr:spPr>
    </xdr:pic>
    <xdr:clientData/>
  </xdr:oneCellAnchor>
  <xdr:oneCellAnchor>
    <xdr:from>
      <xdr:col>0</xdr:col>
      <xdr:colOff>0</xdr:colOff>
      <xdr:row>164</xdr:row>
      <xdr:rowOff>0</xdr:rowOff>
    </xdr:from>
    <xdr:ext cx="7181850" cy="19050"/>
    <xdr:pic>
      <xdr:nvPicPr>
        <xdr:cNvPr id="74" name="Picture 73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prstGeom prst="rect">
          <a:avLst/>
        </a:prstGeom>
      </xdr:spPr>
    </xdr:pic>
    <xdr:clientData/>
  </xdr:oneCellAnchor>
  <xdr:oneCellAnchor>
    <xdr:from>
      <xdr:col>0</xdr:col>
      <xdr:colOff>0</xdr:colOff>
      <xdr:row>164</xdr:row>
      <xdr:rowOff>0</xdr:rowOff>
    </xdr:from>
    <xdr:ext cx="7181850" cy="19050"/>
    <xdr:pic>
      <xdr:nvPicPr>
        <xdr:cNvPr id="75" name="Picture 74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prstGeom prst="rect">
          <a:avLst/>
        </a:prstGeom>
      </xdr:spPr>
    </xdr:pic>
    <xdr:clientData/>
  </xdr:oneCellAnchor>
  <xdr:oneCellAnchor>
    <xdr:from>
      <xdr:col>0</xdr:col>
      <xdr:colOff>0</xdr:colOff>
      <xdr:row>164</xdr:row>
      <xdr:rowOff>0</xdr:rowOff>
    </xdr:from>
    <xdr:ext cx="7181850" cy="19050"/>
    <xdr:pic>
      <xdr:nvPicPr>
        <xdr:cNvPr id="76" name="Picture 75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prstGeom prst="rect">
          <a:avLst/>
        </a:prstGeom>
      </xdr:spPr>
    </xdr:pic>
    <xdr:clientData/>
  </xdr:oneCellAnchor>
  <xdr:oneCellAnchor>
    <xdr:from>
      <xdr:col>0</xdr:col>
      <xdr:colOff>0</xdr:colOff>
      <xdr:row>164</xdr:row>
      <xdr:rowOff>0</xdr:rowOff>
    </xdr:from>
    <xdr:ext cx="7181850" cy="19050"/>
    <xdr:pic>
      <xdr:nvPicPr>
        <xdr:cNvPr id="77" name="Picture 76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prstGeom prst="rect">
          <a:avLst/>
        </a:prstGeom>
      </xdr:spPr>
    </xdr:pic>
    <xdr:clientData/>
  </xdr:oneCellAnchor>
  <xdr:oneCellAnchor>
    <xdr:from>
      <xdr:col>0</xdr:col>
      <xdr:colOff>0</xdr:colOff>
      <xdr:row>164</xdr:row>
      <xdr:rowOff>0</xdr:rowOff>
    </xdr:from>
    <xdr:ext cx="7181850" cy="19050"/>
    <xdr:pic>
      <xdr:nvPicPr>
        <xdr:cNvPr id="78" name="Picture 77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prstGeom prst="rect">
          <a:avLst/>
        </a:prstGeom>
      </xdr:spPr>
    </xdr:pic>
    <xdr:clientData/>
  </xdr:oneCellAnchor>
  <xdr:oneCellAnchor>
    <xdr:from>
      <xdr:col>0</xdr:col>
      <xdr:colOff>0</xdr:colOff>
      <xdr:row>164</xdr:row>
      <xdr:rowOff>0</xdr:rowOff>
    </xdr:from>
    <xdr:ext cx="7181850" cy="19050"/>
    <xdr:pic>
      <xdr:nvPicPr>
        <xdr:cNvPr id="79" name="Picture 78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prstGeom prst="rect">
          <a:avLst/>
        </a:prstGeom>
      </xdr:spPr>
    </xdr:pic>
    <xdr:clientData/>
  </xdr:oneCellAnchor>
  <xdr:oneCellAnchor>
    <xdr:from>
      <xdr:col>0</xdr:col>
      <xdr:colOff>0</xdr:colOff>
      <xdr:row>164</xdr:row>
      <xdr:rowOff>0</xdr:rowOff>
    </xdr:from>
    <xdr:ext cx="7181850" cy="19050"/>
    <xdr:pic>
      <xdr:nvPicPr>
        <xdr:cNvPr id="80" name="Picture 79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prstGeom prst="rect">
          <a:avLst/>
        </a:prstGeom>
      </xdr:spPr>
    </xdr:pic>
    <xdr:clientData/>
  </xdr:oneCellAnchor>
  <xdr:oneCellAnchor>
    <xdr:from>
      <xdr:col>0</xdr:col>
      <xdr:colOff>0</xdr:colOff>
      <xdr:row>164</xdr:row>
      <xdr:rowOff>0</xdr:rowOff>
    </xdr:from>
    <xdr:ext cx="7181850" cy="19050"/>
    <xdr:pic>
      <xdr:nvPicPr>
        <xdr:cNvPr id="81" name="Picture 80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prstGeom prst="rect">
          <a:avLst/>
        </a:prstGeom>
      </xdr:spPr>
    </xdr:pic>
    <xdr:clientData/>
  </xdr:oneCellAnchor>
  <xdr:oneCellAnchor>
    <xdr:from>
      <xdr:col>0</xdr:col>
      <xdr:colOff>0</xdr:colOff>
      <xdr:row>164</xdr:row>
      <xdr:rowOff>0</xdr:rowOff>
    </xdr:from>
    <xdr:ext cx="7181850" cy="19050"/>
    <xdr:pic>
      <xdr:nvPicPr>
        <xdr:cNvPr id="82" name="Picture 81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prstGeom prst="rect">
          <a:avLst/>
        </a:prstGeom>
      </xdr:spPr>
    </xdr:pic>
    <xdr:clientData/>
  </xdr:oneCellAnchor>
  <xdr:oneCellAnchor>
    <xdr:from>
      <xdr:col>0</xdr:col>
      <xdr:colOff>0</xdr:colOff>
      <xdr:row>164</xdr:row>
      <xdr:rowOff>0</xdr:rowOff>
    </xdr:from>
    <xdr:ext cx="7181850" cy="19050"/>
    <xdr:pic>
      <xdr:nvPicPr>
        <xdr:cNvPr id="83" name="Picture 82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prstGeom prst="rect">
          <a:avLst/>
        </a:prstGeom>
      </xdr:spPr>
    </xdr:pic>
    <xdr:clientData/>
  </xdr:oneCellAnchor>
  <xdr:oneCellAnchor>
    <xdr:from>
      <xdr:col>0</xdr:col>
      <xdr:colOff>0</xdr:colOff>
      <xdr:row>164</xdr:row>
      <xdr:rowOff>0</xdr:rowOff>
    </xdr:from>
    <xdr:ext cx="7181850" cy="19050"/>
    <xdr:pic>
      <xdr:nvPicPr>
        <xdr:cNvPr id="84" name="Picture 83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prstGeom prst="rect">
          <a:avLst/>
        </a:prstGeom>
      </xdr:spPr>
    </xdr:pic>
    <xdr:clientData/>
  </xdr:oneCellAnchor>
  <xdr:oneCellAnchor>
    <xdr:from>
      <xdr:col>0</xdr:col>
      <xdr:colOff>0</xdr:colOff>
      <xdr:row>164</xdr:row>
      <xdr:rowOff>0</xdr:rowOff>
    </xdr:from>
    <xdr:ext cx="7181850" cy="19050"/>
    <xdr:pic>
      <xdr:nvPicPr>
        <xdr:cNvPr id="85" name="Picture 84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prstGeom prst="rect">
          <a:avLst/>
        </a:prstGeom>
      </xdr:spPr>
    </xdr:pic>
    <xdr:clientData/>
  </xdr:oneCellAnchor>
  <xdr:oneCellAnchor>
    <xdr:from>
      <xdr:col>0</xdr:col>
      <xdr:colOff>0</xdr:colOff>
      <xdr:row>164</xdr:row>
      <xdr:rowOff>0</xdr:rowOff>
    </xdr:from>
    <xdr:ext cx="7181850" cy="19050"/>
    <xdr:pic>
      <xdr:nvPicPr>
        <xdr:cNvPr id="86" name="Picture 85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prstGeom prst="rect">
          <a:avLst/>
        </a:prstGeom>
      </xdr:spPr>
    </xdr:pic>
    <xdr:clientData/>
  </xdr:oneCellAnchor>
  <xdr:oneCellAnchor>
    <xdr:from>
      <xdr:col>0</xdr:col>
      <xdr:colOff>0</xdr:colOff>
      <xdr:row>164</xdr:row>
      <xdr:rowOff>0</xdr:rowOff>
    </xdr:from>
    <xdr:ext cx="7181850" cy="19050"/>
    <xdr:pic>
      <xdr:nvPicPr>
        <xdr:cNvPr id="87" name="Picture 86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prstGeom prst="rect">
          <a:avLst/>
        </a:prstGeom>
      </xdr:spPr>
    </xdr:pic>
    <xdr:clientData/>
  </xdr:oneCellAnchor>
  <xdr:oneCellAnchor>
    <xdr:from>
      <xdr:col>0</xdr:col>
      <xdr:colOff>0</xdr:colOff>
      <xdr:row>164</xdr:row>
      <xdr:rowOff>0</xdr:rowOff>
    </xdr:from>
    <xdr:ext cx="7181850" cy="19050"/>
    <xdr:pic>
      <xdr:nvPicPr>
        <xdr:cNvPr id="88" name="Picture 87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prstGeom prst="rect">
          <a:avLst/>
        </a:prstGeom>
      </xdr:spPr>
    </xdr:pic>
    <xdr:clientData/>
  </xdr:oneCellAnchor>
  <xdr:oneCellAnchor>
    <xdr:from>
      <xdr:col>0</xdr:col>
      <xdr:colOff>0</xdr:colOff>
      <xdr:row>164</xdr:row>
      <xdr:rowOff>0</xdr:rowOff>
    </xdr:from>
    <xdr:ext cx="7181850" cy="19050"/>
    <xdr:pic>
      <xdr:nvPicPr>
        <xdr:cNvPr id="89" name="Picture 88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prstGeom prst="rect">
          <a:avLst/>
        </a:prstGeom>
      </xdr:spPr>
    </xdr:pic>
    <xdr:clientData/>
  </xdr:oneCellAnchor>
  <xdr:oneCellAnchor>
    <xdr:from>
      <xdr:col>0</xdr:col>
      <xdr:colOff>0</xdr:colOff>
      <xdr:row>164</xdr:row>
      <xdr:rowOff>0</xdr:rowOff>
    </xdr:from>
    <xdr:ext cx="7181850" cy="19050"/>
    <xdr:pic>
      <xdr:nvPicPr>
        <xdr:cNvPr id="90" name="Picture 89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prstGeom prst="rect">
          <a:avLst/>
        </a:prstGeom>
      </xdr:spPr>
    </xdr:pic>
    <xdr:clientData/>
  </xdr:oneCellAnchor>
  <xdr:oneCellAnchor>
    <xdr:from>
      <xdr:col>0</xdr:col>
      <xdr:colOff>0</xdr:colOff>
      <xdr:row>164</xdr:row>
      <xdr:rowOff>0</xdr:rowOff>
    </xdr:from>
    <xdr:ext cx="7181850" cy="19050"/>
    <xdr:pic>
      <xdr:nvPicPr>
        <xdr:cNvPr id="91" name="Picture 90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prstGeom prst="rect">
          <a:avLst/>
        </a:prstGeom>
      </xdr:spPr>
    </xdr:pic>
    <xdr:clientData/>
  </xdr:oneCellAnchor>
  <xdr:oneCellAnchor>
    <xdr:from>
      <xdr:col>0</xdr:col>
      <xdr:colOff>0</xdr:colOff>
      <xdr:row>164</xdr:row>
      <xdr:rowOff>0</xdr:rowOff>
    </xdr:from>
    <xdr:ext cx="7181850" cy="19050"/>
    <xdr:pic>
      <xdr:nvPicPr>
        <xdr:cNvPr id="92" name="Picture 91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prstGeom prst="rect">
          <a:avLst/>
        </a:prstGeom>
      </xdr:spPr>
    </xdr:pic>
    <xdr:clientData/>
  </xdr:oneCellAnchor>
  <xdr:oneCellAnchor>
    <xdr:from>
      <xdr:col>0</xdr:col>
      <xdr:colOff>0</xdr:colOff>
      <xdr:row>164</xdr:row>
      <xdr:rowOff>0</xdr:rowOff>
    </xdr:from>
    <xdr:ext cx="7181850" cy="19050"/>
    <xdr:pic>
      <xdr:nvPicPr>
        <xdr:cNvPr id="93" name="Picture 92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prstGeom prst="rect">
          <a:avLst/>
        </a:prstGeom>
      </xdr:spPr>
    </xdr:pic>
    <xdr:clientData/>
  </xdr:oneCellAnchor>
  <xdr:oneCellAnchor>
    <xdr:from>
      <xdr:col>0</xdr:col>
      <xdr:colOff>0</xdr:colOff>
      <xdr:row>164</xdr:row>
      <xdr:rowOff>0</xdr:rowOff>
    </xdr:from>
    <xdr:ext cx="7181850" cy="19050"/>
    <xdr:pic>
      <xdr:nvPicPr>
        <xdr:cNvPr id="94" name="Picture 93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prstGeom prst="rect">
          <a:avLst/>
        </a:prstGeom>
      </xdr:spPr>
    </xdr:pic>
    <xdr:clientData/>
  </xdr:oneCellAnchor>
  <xdr:oneCellAnchor>
    <xdr:from>
      <xdr:col>0</xdr:col>
      <xdr:colOff>0</xdr:colOff>
      <xdr:row>164</xdr:row>
      <xdr:rowOff>0</xdr:rowOff>
    </xdr:from>
    <xdr:ext cx="7181850" cy="19050"/>
    <xdr:pic>
      <xdr:nvPicPr>
        <xdr:cNvPr id="95" name="Picture 94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prstGeom prst="rect">
          <a:avLst/>
        </a:prstGeom>
      </xdr:spPr>
    </xdr:pic>
    <xdr:clientData/>
  </xdr:oneCellAnchor>
  <xdr:oneCellAnchor>
    <xdr:from>
      <xdr:col>0</xdr:col>
      <xdr:colOff>0</xdr:colOff>
      <xdr:row>169</xdr:row>
      <xdr:rowOff>0</xdr:rowOff>
    </xdr:from>
    <xdr:ext cx="7181850" cy="19050"/>
    <xdr:pic>
      <xdr:nvPicPr>
        <xdr:cNvPr id="96" name="Picture 95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prstGeom prst="rect">
          <a:avLst/>
        </a:prstGeom>
      </xdr:spPr>
    </xdr:pic>
    <xdr:clientData/>
  </xdr:oneCellAnchor>
  <xdr:oneCellAnchor>
    <xdr:from>
      <xdr:col>0</xdr:col>
      <xdr:colOff>0</xdr:colOff>
      <xdr:row>184</xdr:row>
      <xdr:rowOff>0</xdr:rowOff>
    </xdr:from>
    <xdr:ext cx="7181850" cy="19050"/>
    <xdr:pic>
      <xdr:nvPicPr>
        <xdr:cNvPr id="98" name="Picture 97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prstGeom prst="rect">
          <a:avLst/>
        </a:prstGeom>
      </xdr:spPr>
    </xdr:pic>
    <xdr:clientData/>
  </xdr:oneCellAnchor>
  <xdr:oneCellAnchor>
    <xdr:from>
      <xdr:col>0</xdr:col>
      <xdr:colOff>0</xdr:colOff>
      <xdr:row>208</xdr:row>
      <xdr:rowOff>0</xdr:rowOff>
    </xdr:from>
    <xdr:ext cx="7181850" cy="19050"/>
    <xdr:pic>
      <xdr:nvPicPr>
        <xdr:cNvPr id="102" name="Picture 101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prstGeom prst="rect">
          <a:avLst/>
        </a:prstGeom>
      </xdr:spPr>
    </xdr:pic>
    <xdr:clientData/>
  </xdr:oneCellAnchor>
  <xdr:oneCellAnchor>
    <xdr:from>
      <xdr:col>0</xdr:col>
      <xdr:colOff>0</xdr:colOff>
      <xdr:row>208</xdr:row>
      <xdr:rowOff>0</xdr:rowOff>
    </xdr:from>
    <xdr:ext cx="7181850" cy="19050"/>
    <xdr:pic>
      <xdr:nvPicPr>
        <xdr:cNvPr id="103" name="Picture 102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prstGeom prst="rect">
          <a:avLst/>
        </a:prstGeom>
      </xdr:spPr>
    </xdr:pic>
    <xdr:clientData/>
  </xdr:oneCellAnchor>
  <xdr:oneCellAnchor>
    <xdr:from>
      <xdr:col>0</xdr:col>
      <xdr:colOff>0</xdr:colOff>
      <xdr:row>213</xdr:row>
      <xdr:rowOff>0</xdr:rowOff>
    </xdr:from>
    <xdr:ext cx="7181850" cy="19050"/>
    <xdr:pic>
      <xdr:nvPicPr>
        <xdr:cNvPr id="104" name="Picture 103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prstGeom prst="rect">
          <a:avLst/>
        </a:prstGeom>
      </xdr:spPr>
    </xdr:pic>
    <xdr:clientData/>
  </xdr:oneCellAnchor>
  <xdr:oneCellAnchor>
    <xdr:from>
      <xdr:col>0</xdr:col>
      <xdr:colOff>0</xdr:colOff>
      <xdr:row>222</xdr:row>
      <xdr:rowOff>0</xdr:rowOff>
    </xdr:from>
    <xdr:ext cx="7181850" cy="19050"/>
    <xdr:pic>
      <xdr:nvPicPr>
        <xdr:cNvPr id="106" name="Picture 105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prstGeom prst="rect">
          <a:avLst/>
        </a:prstGeom>
      </xdr:spPr>
    </xdr:pic>
    <xdr:clientData/>
  </xdr:oneCellAnchor>
  <xdr:oneCellAnchor>
    <xdr:from>
      <xdr:col>0</xdr:col>
      <xdr:colOff>0</xdr:colOff>
      <xdr:row>226</xdr:row>
      <xdr:rowOff>0</xdr:rowOff>
    </xdr:from>
    <xdr:ext cx="7181850" cy="9525"/>
    <xdr:pic>
      <xdr:nvPicPr>
        <xdr:cNvPr id="107" name="Picture 106"/>
        <xdr:cNvPicPr/>
      </xdr:nvPicPr>
      <xdr:blipFill>
        <a:blip xmlns:r="http://schemas.openxmlformats.org/officeDocument/2006/relationships" r:embed="rId3"/>
        <a:srcRect/>
        <a:stretch>
          <a:fillRect/>
        </a:stretch>
      </xdr:blipFill>
      <xdr:spPr>
        <a:prstGeom prst="rect">
          <a:avLst/>
        </a:prstGeom>
      </xdr:spPr>
    </xdr:pic>
    <xdr:clientData/>
  </xdr:oneCellAnchor>
  <xdr:oneCellAnchor>
    <xdr:from>
      <xdr:col>0</xdr:col>
      <xdr:colOff>0</xdr:colOff>
      <xdr:row>238</xdr:row>
      <xdr:rowOff>0</xdr:rowOff>
    </xdr:from>
    <xdr:ext cx="7181850" cy="19050"/>
    <xdr:pic>
      <xdr:nvPicPr>
        <xdr:cNvPr id="108" name="Picture 107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prstGeom prst="rect">
          <a:avLst/>
        </a:prstGeom>
      </xdr:spPr>
    </xdr:pic>
    <xdr:clientData/>
  </xdr:oneCellAnchor>
  <xdr:oneCellAnchor>
    <xdr:from>
      <xdr:col>0</xdr:col>
      <xdr:colOff>0</xdr:colOff>
      <xdr:row>241</xdr:row>
      <xdr:rowOff>0</xdr:rowOff>
    </xdr:from>
    <xdr:ext cx="7181850" cy="19050"/>
    <xdr:pic>
      <xdr:nvPicPr>
        <xdr:cNvPr id="109" name="Picture 108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prstGeom prst="rect">
          <a:avLst/>
        </a:prstGeom>
      </xdr:spPr>
    </xdr:pic>
    <xdr:clientData/>
  </xdr:oneCellAnchor>
  <xdr:oneCellAnchor>
    <xdr:from>
      <xdr:col>0</xdr:col>
      <xdr:colOff>0</xdr:colOff>
      <xdr:row>247</xdr:row>
      <xdr:rowOff>0</xdr:rowOff>
    </xdr:from>
    <xdr:ext cx="7181850" cy="19050"/>
    <xdr:pic>
      <xdr:nvPicPr>
        <xdr:cNvPr id="110" name="Picture 109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prstGeom prst="rect">
          <a:avLst/>
        </a:prstGeom>
      </xdr:spPr>
    </xdr:pic>
    <xdr:clientData/>
  </xdr:oneCellAnchor>
  <xdr:oneCellAnchor>
    <xdr:from>
      <xdr:col>0</xdr:col>
      <xdr:colOff>0</xdr:colOff>
      <xdr:row>263</xdr:row>
      <xdr:rowOff>0</xdr:rowOff>
    </xdr:from>
    <xdr:ext cx="7181850" cy="19050"/>
    <xdr:pic>
      <xdr:nvPicPr>
        <xdr:cNvPr id="113" name="Picture 112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prstGeom prst="rect">
          <a:avLst/>
        </a:prstGeom>
      </xdr:spPr>
    </xdr:pic>
    <xdr:clientData/>
  </xdr:oneCellAnchor>
  <xdr:oneCellAnchor>
    <xdr:from>
      <xdr:col>0</xdr:col>
      <xdr:colOff>0</xdr:colOff>
      <xdr:row>269</xdr:row>
      <xdr:rowOff>0</xdr:rowOff>
    </xdr:from>
    <xdr:ext cx="7181850" cy="19050"/>
    <xdr:pic>
      <xdr:nvPicPr>
        <xdr:cNvPr id="114" name="Picture 113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prstGeom prst="rect">
          <a:avLst/>
        </a:prstGeom>
      </xdr:spPr>
    </xdr:pic>
    <xdr:clientData/>
  </xdr:oneCellAnchor>
  <xdr:oneCellAnchor>
    <xdr:from>
      <xdr:col>0</xdr:col>
      <xdr:colOff>0</xdr:colOff>
      <xdr:row>273</xdr:row>
      <xdr:rowOff>0</xdr:rowOff>
    </xdr:from>
    <xdr:ext cx="7181850" cy="19050"/>
    <xdr:pic>
      <xdr:nvPicPr>
        <xdr:cNvPr id="115" name="Picture 114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prstGeom prst="rect">
          <a:avLst/>
        </a:prstGeom>
      </xdr:spPr>
    </xdr:pic>
    <xdr:clientData/>
  </xdr:oneCellAnchor>
  <xdr:oneCellAnchor>
    <xdr:from>
      <xdr:col>0</xdr:col>
      <xdr:colOff>0</xdr:colOff>
      <xdr:row>285</xdr:row>
      <xdr:rowOff>0</xdr:rowOff>
    </xdr:from>
    <xdr:ext cx="7181850" cy="19050"/>
    <xdr:pic>
      <xdr:nvPicPr>
        <xdr:cNvPr id="116" name="Picture 115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prstGeom prst="rect">
          <a:avLst/>
        </a:prstGeom>
      </xdr:spPr>
    </xdr:pic>
    <xdr:clientData/>
  </xdr:oneCellAnchor>
  <xdr:oneCellAnchor>
    <xdr:from>
      <xdr:col>0</xdr:col>
      <xdr:colOff>0</xdr:colOff>
      <xdr:row>285</xdr:row>
      <xdr:rowOff>0</xdr:rowOff>
    </xdr:from>
    <xdr:ext cx="7181850" cy="19050"/>
    <xdr:pic>
      <xdr:nvPicPr>
        <xdr:cNvPr id="117" name="Picture 116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prstGeom prst="rect">
          <a:avLst/>
        </a:prstGeom>
      </xdr:spPr>
    </xdr:pic>
    <xdr:clientData/>
  </xdr:oneCellAnchor>
  <xdr:oneCellAnchor>
    <xdr:from>
      <xdr:col>0</xdr:col>
      <xdr:colOff>0</xdr:colOff>
      <xdr:row>285</xdr:row>
      <xdr:rowOff>0</xdr:rowOff>
    </xdr:from>
    <xdr:ext cx="7181850" cy="19050"/>
    <xdr:pic>
      <xdr:nvPicPr>
        <xdr:cNvPr id="118" name="Picture 117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prstGeom prst="rect">
          <a:avLst/>
        </a:prstGeom>
      </xdr:spPr>
    </xdr:pic>
    <xdr:clientData/>
  </xdr:oneCellAnchor>
  <xdr:oneCellAnchor>
    <xdr:from>
      <xdr:col>0</xdr:col>
      <xdr:colOff>0</xdr:colOff>
      <xdr:row>285</xdr:row>
      <xdr:rowOff>0</xdr:rowOff>
    </xdr:from>
    <xdr:ext cx="7181850" cy="19050"/>
    <xdr:pic>
      <xdr:nvPicPr>
        <xdr:cNvPr id="119" name="Picture 118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prstGeom prst="rect">
          <a:avLst/>
        </a:prstGeom>
      </xdr:spPr>
    </xdr:pic>
    <xdr:clientData/>
  </xdr:oneCellAnchor>
  <xdr:oneCellAnchor>
    <xdr:from>
      <xdr:col>0</xdr:col>
      <xdr:colOff>0</xdr:colOff>
      <xdr:row>285</xdr:row>
      <xdr:rowOff>0</xdr:rowOff>
    </xdr:from>
    <xdr:ext cx="7181850" cy="19050"/>
    <xdr:pic>
      <xdr:nvPicPr>
        <xdr:cNvPr id="120" name="Picture 119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prstGeom prst="rect">
          <a:avLst/>
        </a:prstGeom>
      </xdr:spPr>
    </xdr:pic>
    <xdr:clientData/>
  </xdr:oneCellAnchor>
  <xdr:oneCellAnchor>
    <xdr:from>
      <xdr:col>0</xdr:col>
      <xdr:colOff>0</xdr:colOff>
      <xdr:row>285</xdr:row>
      <xdr:rowOff>0</xdr:rowOff>
    </xdr:from>
    <xdr:ext cx="7181850" cy="19050"/>
    <xdr:pic>
      <xdr:nvPicPr>
        <xdr:cNvPr id="121" name="Picture 120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prstGeom prst="rect">
          <a:avLst/>
        </a:prstGeom>
      </xdr:spPr>
    </xdr:pic>
    <xdr:clientData/>
  </xdr:oneCellAnchor>
  <xdr:oneCellAnchor>
    <xdr:from>
      <xdr:col>0</xdr:col>
      <xdr:colOff>0</xdr:colOff>
      <xdr:row>285</xdr:row>
      <xdr:rowOff>0</xdr:rowOff>
    </xdr:from>
    <xdr:ext cx="7181850" cy="19050"/>
    <xdr:pic>
      <xdr:nvPicPr>
        <xdr:cNvPr id="122" name="Picture 121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prstGeom prst="rect">
          <a:avLst/>
        </a:prstGeom>
      </xdr:spPr>
    </xdr:pic>
    <xdr:clientData/>
  </xdr:oneCellAnchor>
  <xdr:oneCellAnchor>
    <xdr:from>
      <xdr:col>0</xdr:col>
      <xdr:colOff>0</xdr:colOff>
      <xdr:row>285</xdr:row>
      <xdr:rowOff>0</xdr:rowOff>
    </xdr:from>
    <xdr:ext cx="7181850" cy="19050"/>
    <xdr:pic>
      <xdr:nvPicPr>
        <xdr:cNvPr id="123" name="Picture 122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prstGeom prst="rect">
          <a:avLst/>
        </a:prstGeom>
      </xdr:spPr>
    </xdr:pic>
    <xdr:clientData/>
  </xdr:oneCellAnchor>
  <xdr:oneCellAnchor>
    <xdr:from>
      <xdr:col>0</xdr:col>
      <xdr:colOff>0</xdr:colOff>
      <xdr:row>285</xdr:row>
      <xdr:rowOff>0</xdr:rowOff>
    </xdr:from>
    <xdr:ext cx="7181850" cy="19050"/>
    <xdr:pic>
      <xdr:nvPicPr>
        <xdr:cNvPr id="124" name="Picture 123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prstGeom prst="rect">
          <a:avLst/>
        </a:prstGeom>
      </xdr:spPr>
    </xdr:pic>
    <xdr:clientData/>
  </xdr:oneCellAnchor>
  <xdr:oneCellAnchor>
    <xdr:from>
      <xdr:col>0</xdr:col>
      <xdr:colOff>0</xdr:colOff>
      <xdr:row>285</xdr:row>
      <xdr:rowOff>0</xdr:rowOff>
    </xdr:from>
    <xdr:ext cx="7181850" cy="19050"/>
    <xdr:pic>
      <xdr:nvPicPr>
        <xdr:cNvPr id="125" name="Picture 124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prstGeom prst="rect">
          <a:avLst/>
        </a:prstGeom>
      </xdr:spPr>
    </xdr:pic>
    <xdr:clientData/>
  </xdr:oneCellAnchor>
  <xdr:oneCellAnchor>
    <xdr:from>
      <xdr:col>0</xdr:col>
      <xdr:colOff>0</xdr:colOff>
      <xdr:row>285</xdr:row>
      <xdr:rowOff>0</xdr:rowOff>
    </xdr:from>
    <xdr:ext cx="7181850" cy="19050"/>
    <xdr:pic>
      <xdr:nvPicPr>
        <xdr:cNvPr id="126" name="Picture 125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prstGeom prst="rect">
          <a:avLst/>
        </a:prstGeom>
      </xdr:spPr>
    </xdr:pic>
    <xdr:clientData/>
  </xdr:oneCellAnchor>
  <xdr:oneCellAnchor>
    <xdr:from>
      <xdr:col>0</xdr:col>
      <xdr:colOff>0</xdr:colOff>
      <xdr:row>285</xdr:row>
      <xdr:rowOff>0</xdr:rowOff>
    </xdr:from>
    <xdr:ext cx="7181850" cy="19050"/>
    <xdr:pic>
      <xdr:nvPicPr>
        <xdr:cNvPr id="127" name="Picture 126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prstGeom prst="rect">
          <a:avLst/>
        </a:prstGeom>
      </xdr:spPr>
    </xdr:pic>
    <xdr:clientData/>
  </xdr:oneCellAnchor>
  <xdr:oneCellAnchor>
    <xdr:from>
      <xdr:col>0</xdr:col>
      <xdr:colOff>0</xdr:colOff>
      <xdr:row>285</xdr:row>
      <xdr:rowOff>0</xdr:rowOff>
    </xdr:from>
    <xdr:ext cx="7181850" cy="19050"/>
    <xdr:pic>
      <xdr:nvPicPr>
        <xdr:cNvPr id="128" name="Picture 127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prstGeom prst="rect">
          <a:avLst/>
        </a:prstGeom>
      </xdr:spPr>
    </xdr:pic>
    <xdr:clientData/>
  </xdr:oneCellAnchor>
  <xdr:oneCellAnchor>
    <xdr:from>
      <xdr:col>0</xdr:col>
      <xdr:colOff>0</xdr:colOff>
      <xdr:row>285</xdr:row>
      <xdr:rowOff>0</xdr:rowOff>
    </xdr:from>
    <xdr:ext cx="7181850" cy="19050"/>
    <xdr:pic>
      <xdr:nvPicPr>
        <xdr:cNvPr id="129" name="Picture 128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prstGeom prst="rect">
          <a:avLst/>
        </a:prstGeom>
      </xdr:spPr>
    </xdr:pic>
    <xdr:clientData/>
  </xdr:oneCellAnchor>
  <xdr:oneCellAnchor>
    <xdr:from>
      <xdr:col>0</xdr:col>
      <xdr:colOff>0</xdr:colOff>
      <xdr:row>285</xdr:row>
      <xdr:rowOff>0</xdr:rowOff>
    </xdr:from>
    <xdr:ext cx="7181850" cy="19050"/>
    <xdr:pic>
      <xdr:nvPicPr>
        <xdr:cNvPr id="130" name="Picture 129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prstGeom prst="rect">
          <a:avLst/>
        </a:prstGeom>
      </xdr:spPr>
    </xdr:pic>
    <xdr:clientData/>
  </xdr:oneCellAnchor>
  <xdr:oneCellAnchor>
    <xdr:from>
      <xdr:col>0</xdr:col>
      <xdr:colOff>0</xdr:colOff>
      <xdr:row>285</xdr:row>
      <xdr:rowOff>0</xdr:rowOff>
    </xdr:from>
    <xdr:ext cx="7181850" cy="19050"/>
    <xdr:pic>
      <xdr:nvPicPr>
        <xdr:cNvPr id="131" name="Picture 130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prstGeom prst="rect">
          <a:avLst/>
        </a:prstGeom>
      </xdr:spPr>
    </xdr:pic>
    <xdr:clientData/>
  </xdr:oneCellAnchor>
  <xdr:oneCellAnchor>
    <xdr:from>
      <xdr:col>0</xdr:col>
      <xdr:colOff>0</xdr:colOff>
      <xdr:row>285</xdr:row>
      <xdr:rowOff>0</xdr:rowOff>
    </xdr:from>
    <xdr:ext cx="7181850" cy="19050"/>
    <xdr:pic>
      <xdr:nvPicPr>
        <xdr:cNvPr id="132" name="Picture 131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prstGeom prst="rect">
          <a:avLst/>
        </a:prstGeom>
      </xdr:spPr>
    </xdr:pic>
    <xdr:clientData/>
  </xdr:oneCellAnchor>
  <xdr:oneCellAnchor>
    <xdr:from>
      <xdr:col>0</xdr:col>
      <xdr:colOff>0</xdr:colOff>
      <xdr:row>285</xdr:row>
      <xdr:rowOff>0</xdr:rowOff>
    </xdr:from>
    <xdr:ext cx="7181850" cy="19050"/>
    <xdr:pic>
      <xdr:nvPicPr>
        <xdr:cNvPr id="133" name="Picture 132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prstGeom prst="rect">
          <a:avLst/>
        </a:prstGeom>
      </xdr:spPr>
    </xdr:pic>
    <xdr:clientData/>
  </xdr:oneCellAnchor>
  <xdr:oneCellAnchor>
    <xdr:from>
      <xdr:col>0</xdr:col>
      <xdr:colOff>0</xdr:colOff>
      <xdr:row>285</xdr:row>
      <xdr:rowOff>0</xdr:rowOff>
    </xdr:from>
    <xdr:ext cx="7181850" cy="19050"/>
    <xdr:pic>
      <xdr:nvPicPr>
        <xdr:cNvPr id="134" name="Picture 133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prstGeom prst="rect">
          <a:avLst/>
        </a:prstGeom>
      </xdr:spPr>
    </xdr:pic>
    <xdr:clientData/>
  </xdr:oneCellAnchor>
  <xdr:oneCellAnchor>
    <xdr:from>
      <xdr:col>0</xdr:col>
      <xdr:colOff>0</xdr:colOff>
      <xdr:row>285</xdr:row>
      <xdr:rowOff>0</xdr:rowOff>
    </xdr:from>
    <xdr:ext cx="7181850" cy="19050"/>
    <xdr:pic>
      <xdr:nvPicPr>
        <xdr:cNvPr id="135" name="Picture 134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prstGeom prst="rect">
          <a:avLst/>
        </a:prstGeom>
      </xdr:spPr>
    </xdr:pic>
    <xdr:clientData/>
  </xdr:oneCellAnchor>
  <xdr:oneCellAnchor>
    <xdr:from>
      <xdr:col>0</xdr:col>
      <xdr:colOff>0</xdr:colOff>
      <xdr:row>285</xdr:row>
      <xdr:rowOff>0</xdr:rowOff>
    </xdr:from>
    <xdr:ext cx="7181850" cy="19050"/>
    <xdr:pic>
      <xdr:nvPicPr>
        <xdr:cNvPr id="136" name="Picture 135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prstGeom prst="rect">
          <a:avLst/>
        </a:prstGeom>
      </xdr:spPr>
    </xdr:pic>
    <xdr:clientData/>
  </xdr:oneCellAnchor>
  <xdr:oneCellAnchor>
    <xdr:from>
      <xdr:col>0</xdr:col>
      <xdr:colOff>0</xdr:colOff>
      <xdr:row>285</xdr:row>
      <xdr:rowOff>0</xdr:rowOff>
    </xdr:from>
    <xdr:ext cx="7181850" cy="19050"/>
    <xdr:pic>
      <xdr:nvPicPr>
        <xdr:cNvPr id="137" name="Picture 136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prstGeom prst="rect">
          <a:avLst/>
        </a:prstGeom>
      </xdr:spPr>
    </xdr:pic>
    <xdr:clientData/>
  </xdr:oneCellAnchor>
  <xdr:oneCellAnchor>
    <xdr:from>
      <xdr:col>0</xdr:col>
      <xdr:colOff>0</xdr:colOff>
      <xdr:row>285</xdr:row>
      <xdr:rowOff>0</xdr:rowOff>
    </xdr:from>
    <xdr:ext cx="7181850" cy="19050"/>
    <xdr:pic>
      <xdr:nvPicPr>
        <xdr:cNvPr id="138" name="Picture 137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prstGeom prst="rect">
          <a:avLst/>
        </a:prstGeom>
      </xdr:spPr>
    </xdr:pic>
    <xdr:clientData/>
  </xdr:oneCellAnchor>
  <xdr:oneCellAnchor>
    <xdr:from>
      <xdr:col>0</xdr:col>
      <xdr:colOff>0</xdr:colOff>
      <xdr:row>285</xdr:row>
      <xdr:rowOff>0</xdr:rowOff>
    </xdr:from>
    <xdr:ext cx="7181850" cy="19050"/>
    <xdr:pic>
      <xdr:nvPicPr>
        <xdr:cNvPr id="139" name="Picture 138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prstGeom prst="rect">
          <a:avLst/>
        </a:prstGeom>
      </xdr:spPr>
    </xdr:pic>
    <xdr:clientData/>
  </xdr:oneCellAnchor>
  <xdr:oneCellAnchor>
    <xdr:from>
      <xdr:col>0</xdr:col>
      <xdr:colOff>0</xdr:colOff>
      <xdr:row>285</xdr:row>
      <xdr:rowOff>0</xdr:rowOff>
    </xdr:from>
    <xdr:ext cx="7181850" cy="19050"/>
    <xdr:pic>
      <xdr:nvPicPr>
        <xdr:cNvPr id="140" name="Picture 139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prstGeom prst="rect">
          <a:avLst/>
        </a:prstGeom>
      </xdr:spPr>
    </xdr:pic>
    <xdr:clientData/>
  </xdr:oneCellAnchor>
  <xdr:oneCellAnchor>
    <xdr:from>
      <xdr:col>0</xdr:col>
      <xdr:colOff>0</xdr:colOff>
      <xdr:row>285</xdr:row>
      <xdr:rowOff>0</xdr:rowOff>
    </xdr:from>
    <xdr:ext cx="7181850" cy="19050"/>
    <xdr:pic>
      <xdr:nvPicPr>
        <xdr:cNvPr id="141" name="Picture 140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prstGeom prst="rect">
          <a:avLst/>
        </a:prstGeom>
      </xdr:spPr>
    </xdr:pic>
    <xdr:clientData/>
  </xdr:oneCellAnchor>
  <xdr:oneCellAnchor>
    <xdr:from>
      <xdr:col>0</xdr:col>
      <xdr:colOff>0</xdr:colOff>
      <xdr:row>285</xdr:row>
      <xdr:rowOff>0</xdr:rowOff>
    </xdr:from>
    <xdr:ext cx="7181850" cy="19050"/>
    <xdr:pic>
      <xdr:nvPicPr>
        <xdr:cNvPr id="142" name="Picture 141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prstGeom prst="rect">
          <a:avLst/>
        </a:prstGeom>
      </xdr:spPr>
    </xdr:pic>
    <xdr:clientData/>
  </xdr:oneCellAnchor>
  <xdr:oneCellAnchor>
    <xdr:from>
      <xdr:col>0</xdr:col>
      <xdr:colOff>0</xdr:colOff>
      <xdr:row>285</xdr:row>
      <xdr:rowOff>0</xdr:rowOff>
    </xdr:from>
    <xdr:ext cx="7181850" cy="19050"/>
    <xdr:pic>
      <xdr:nvPicPr>
        <xdr:cNvPr id="143" name="Picture 142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prstGeom prst="rect">
          <a:avLst/>
        </a:prstGeom>
      </xdr:spPr>
    </xdr:pic>
    <xdr:clientData/>
  </xdr:oneCellAnchor>
  <xdr:oneCellAnchor>
    <xdr:from>
      <xdr:col>0</xdr:col>
      <xdr:colOff>0</xdr:colOff>
      <xdr:row>285</xdr:row>
      <xdr:rowOff>0</xdr:rowOff>
    </xdr:from>
    <xdr:ext cx="7181850" cy="19050"/>
    <xdr:pic>
      <xdr:nvPicPr>
        <xdr:cNvPr id="144" name="Picture 143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prstGeom prst="rect">
          <a:avLst/>
        </a:prstGeom>
      </xdr:spPr>
    </xdr:pic>
    <xdr:clientData/>
  </xdr:oneCellAnchor>
  <xdr:oneCellAnchor>
    <xdr:from>
      <xdr:col>0</xdr:col>
      <xdr:colOff>0</xdr:colOff>
      <xdr:row>285</xdr:row>
      <xdr:rowOff>0</xdr:rowOff>
    </xdr:from>
    <xdr:ext cx="7181850" cy="19050"/>
    <xdr:pic>
      <xdr:nvPicPr>
        <xdr:cNvPr id="145" name="Picture 144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prstGeom prst="rect">
          <a:avLst/>
        </a:prstGeom>
      </xdr:spPr>
    </xdr:pic>
    <xdr:clientData/>
  </xdr:oneCellAnchor>
  <xdr:oneCellAnchor>
    <xdr:from>
      <xdr:col>0</xdr:col>
      <xdr:colOff>0</xdr:colOff>
      <xdr:row>285</xdr:row>
      <xdr:rowOff>0</xdr:rowOff>
    </xdr:from>
    <xdr:ext cx="7181850" cy="19050"/>
    <xdr:pic>
      <xdr:nvPicPr>
        <xdr:cNvPr id="146" name="Picture 145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prstGeom prst="rect">
          <a:avLst/>
        </a:prstGeom>
      </xdr:spPr>
    </xdr:pic>
    <xdr:clientData/>
  </xdr:oneCellAnchor>
  <xdr:oneCellAnchor>
    <xdr:from>
      <xdr:col>0</xdr:col>
      <xdr:colOff>0</xdr:colOff>
      <xdr:row>285</xdr:row>
      <xdr:rowOff>0</xdr:rowOff>
    </xdr:from>
    <xdr:ext cx="7181850" cy="19050"/>
    <xdr:pic>
      <xdr:nvPicPr>
        <xdr:cNvPr id="147" name="Picture 146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prstGeom prst="rect">
          <a:avLst/>
        </a:prstGeom>
      </xdr:spPr>
    </xdr:pic>
    <xdr:clientData/>
  </xdr:oneCellAnchor>
  <xdr:oneCellAnchor>
    <xdr:from>
      <xdr:col>0</xdr:col>
      <xdr:colOff>0</xdr:colOff>
      <xdr:row>285</xdr:row>
      <xdr:rowOff>0</xdr:rowOff>
    </xdr:from>
    <xdr:ext cx="7181850" cy="19050"/>
    <xdr:pic>
      <xdr:nvPicPr>
        <xdr:cNvPr id="148" name="Picture 147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prstGeom prst="rect">
          <a:avLst/>
        </a:prstGeom>
      </xdr:spPr>
    </xdr:pic>
    <xdr:clientData/>
  </xdr:oneCellAnchor>
  <xdr:oneCellAnchor>
    <xdr:from>
      <xdr:col>0</xdr:col>
      <xdr:colOff>0</xdr:colOff>
      <xdr:row>285</xdr:row>
      <xdr:rowOff>0</xdr:rowOff>
    </xdr:from>
    <xdr:ext cx="7181850" cy="9525"/>
    <xdr:pic>
      <xdr:nvPicPr>
        <xdr:cNvPr id="149" name="Picture 148"/>
        <xdr:cNvPicPr/>
      </xdr:nvPicPr>
      <xdr:blipFill>
        <a:blip xmlns:r="http://schemas.openxmlformats.org/officeDocument/2006/relationships" r:embed="rId3"/>
        <a:srcRect/>
        <a:stretch>
          <a:fillRect/>
        </a:stretch>
      </xdr:blipFill>
      <xdr:spPr>
        <a:prstGeom prst="rect">
          <a:avLst/>
        </a:prstGeom>
      </xdr:spPr>
    </xdr:pic>
    <xdr:clientData/>
  </xdr:oneCellAnchor>
  <xdr:oneCellAnchor>
    <xdr:from>
      <xdr:col>0</xdr:col>
      <xdr:colOff>0</xdr:colOff>
      <xdr:row>285</xdr:row>
      <xdr:rowOff>0</xdr:rowOff>
    </xdr:from>
    <xdr:ext cx="7181850" cy="19050"/>
    <xdr:pic>
      <xdr:nvPicPr>
        <xdr:cNvPr id="150" name="Picture 149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prstGeom prst="rect">
          <a:avLst/>
        </a:prstGeom>
      </xdr:spPr>
    </xdr:pic>
    <xdr:clientData/>
  </xdr:oneCellAnchor>
  <xdr:oneCellAnchor>
    <xdr:from>
      <xdr:col>0</xdr:col>
      <xdr:colOff>0</xdr:colOff>
      <xdr:row>285</xdr:row>
      <xdr:rowOff>0</xdr:rowOff>
    </xdr:from>
    <xdr:ext cx="7181850" cy="19050"/>
    <xdr:pic>
      <xdr:nvPicPr>
        <xdr:cNvPr id="151" name="Picture 150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prstGeom prst="rect">
          <a:avLst/>
        </a:prstGeom>
      </xdr:spPr>
    </xdr:pic>
    <xdr:clientData/>
  </xdr:oneCellAnchor>
  <xdr:oneCellAnchor>
    <xdr:from>
      <xdr:col>0</xdr:col>
      <xdr:colOff>0</xdr:colOff>
      <xdr:row>289</xdr:row>
      <xdr:rowOff>0</xdr:rowOff>
    </xdr:from>
    <xdr:ext cx="7181850" cy="19050"/>
    <xdr:pic>
      <xdr:nvPicPr>
        <xdr:cNvPr id="152" name="Picture 151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prstGeom prst="rect">
          <a:avLst/>
        </a:prstGeom>
      </xdr:spPr>
    </xdr:pic>
    <xdr:clientData/>
  </xdr:oneCellAnchor>
  <xdr:oneCellAnchor>
    <xdr:from>
      <xdr:col>0</xdr:col>
      <xdr:colOff>0</xdr:colOff>
      <xdr:row>293</xdr:row>
      <xdr:rowOff>0</xdr:rowOff>
    </xdr:from>
    <xdr:ext cx="7181850" cy="19050"/>
    <xdr:pic>
      <xdr:nvPicPr>
        <xdr:cNvPr id="153" name="Picture 152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prstGeom prst="rect">
          <a:avLst/>
        </a:prstGeom>
      </xdr:spPr>
    </xdr:pic>
    <xdr:clientData/>
  </xdr:oneCellAnchor>
  <xdr:oneCellAnchor>
    <xdr:from>
      <xdr:col>0</xdr:col>
      <xdr:colOff>0</xdr:colOff>
      <xdr:row>300</xdr:row>
      <xdr:rowOff>0</xdr:rowOff>
    </xdr:from>
    <xdr:ext cx="7181850" cy="19050"/>
    <xdr:pic>
      <xdr:nvPicPr>
        <xdr:cNvPr id="158" name="Picture 157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prstGeom prst="rect">
          <a:avLst/>
        </a:prstGeom>
      </xdr:spPr>
    </xdr:pic>
    <xdr:clientData/>
  </xdr:oneCellAnchor>
  <xdr:oneCellAnchor>
    <xdr:from>
      <xdr:col>0</xdr:col>
      <xdr:colOff>0</xdr:colOff>
      <xdr:row>300</xdr:row>
      <xdr:rowOff>0</xdr:rowOff>
    </xdr:from>
    <xdr:ext cx="7181850" cy="9525"/>
    <xdr:pic>
      <xdr:nvPicPr>
        <xdr:cNvPr id="159" name="Picture 158"/>
        <xdr:cNvPicPr/>
      </xdr:nvPicPr>
      <xdr:blipFill>
        <a:blip xmlns:r="http://schemas.openxmlformats.org/officeDocument/2006/relationships" r:embed="rId3"/>
        <a:srcRect/>
        <a:stretch>
          <a:fillRect/>
        </a:stretch>
      </xdr:blipFill>
      <xdr:spPr>
        <a:prstGeom prst="rect">
          <a:avLst/>
        </a:prstGeom>
      </xdr:spPr>
    </xdr:pic>
    <xdr:clientData/>
  </xdr:oneCellAnchor>
  <xdr:oneCellAnchor>
    <xdr:from>
      <xdr:col>0</xdr:col>
      <xdr:colOff>0</xdr:colOff>
      <xdr:row>300</xdr:row>
      <xdr:rowOff>0</xdr:rowOff>
    </xdr:from>
    <xdr:ext cx="7181850" cy="19050"/>
    <xdr:pic>
      <xdr:nvPicPr>
        <xdr:cNvPr id="160" name="Picture 159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prstGeom prst="rect">
          <a:avLst/>
        </a:prstGeom>
      </xdr:spPr>
    </xdr:pic>
    <xdr:clientData/>
  </xdr:oneCellAnchor>
  <xdr:oneCellAnchor>
    <xdr:from>
      <xdr:col>0</xdr:col>
      <xdr:colOff>0</xdr:colOff>
      <xdr:row>300</xdr:row>
      <xdr:rowOff>0</xdr:rowOff>
    </xdr:from>
    <xdr:ext cx="7181850" cy="19050"/>
    <xdr:pic>
      <xdr:nvPicPr>
        <xdr:cNvPr id="161" name="Picture 160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prstGeom prst="rect">
          <a:avLst/>
        </a:prstGeom>
      </xdr:spPr>
    </xdr:pic>
    <xdr:clientData/>
  </xdr:oneCellAnchor>
  <xdr:oneCellAnchor>
    <xdr:from>
      <xdr:col>0</xdr:col>
      <xdr:colOff>0</xdr:colOff>
      <xdr:row>300</xdr:row>
      <xdr:rowOff>0</xdr:rowOff>
    </xdr:from>
    <xdr:ext cx="7181850" cy="19050"/>
    <xdr:pic>
      <xdr:nvPicPr>
        <xdr:cNvPr id="162" name="Picture 161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prstGeom prst="rect">
          <a:avLst/>
        </a:prstGeom>
      </xdr:spPr>
    </xdr:pic>
    <xdr:clientData/>
  </xdr:oneCellAnchor>
  <xdr:oneCellAnchor>
    <xdr:from>
      <xdr:col>0</xdr:col>
      <xdr:colOff>0</xdr:colOff>
      <xdr:row>300</xdr:row>
      <xdr:rowOff>0</xdr:rowOff>
    </xdr:from>
    <xdr:ext cx="7181850" cy="19050"/>
    <xdr:pic>
      <xdr:nvPicPr>
        <xdr:cNvPr id="163" name="Picture 162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prstGeom prst="rect">
          <a:avLst/>
        </a:prstGeom>
      </xdr:spPr>
    </xdr:pic>
    <xdr:clientData/>
  </xdr:oneCellAnchor>
  <xdr:oneCellAnchor>
    <xdr:from>
      <xdr:col>0</xdr:col>
      <xdr:colOff>0</xdr:colOff>
      <xdr:row>300</xdr:row>
      <xdr:rowOff>0</xdr:rowOff>
    </xdr:from>
    <xdr:ext cx="7181850" cy="19050"/>
    <xdr:pic>
      <xdr:nvPicPr>
        <xdr:cNvPr id="164" name="Picture 163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prstGeom prst="rect">
          <a:avLst/>
        </a:prstGeom>
      </xdr:spPr>
    </xdr:pic>
    <xdr:clientData/>
  </xdr:oneCellAnchor>
  <xdr:oneCellAnchor>
    <xdr:from>
      <xdr:col>0</xdr:col>
      <xdr:colOff>0</xdr:colOff>
      <xdr:row>300</xdr:row>
      <xdr:rowOff>0</xdr:rowOff>
    </xdr:from>
    <xdr:ext cx="7181850" cy="19050"/>
    <xdr:pic>
      <xdr:nvPicPr>
        <xdr:cNvPr id="165" name="Picture 164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prstGeom prst="rect">
          <a:avLst/>
        </a:prstGeom>
      </xdr:spPr>
    </xdr:pic>
    <xdr:clientData/>
  </xdr:oneCellAnchor>
  <xdr:oneCellAnchor>
    <xdr:from>
      <xdr:col>0</xdr:col>
      <xdr:colOff>0</xdr:colOff>
      <xdr:row>300</xdr:row>
      <xdr:rowOff>0</xdr:rowOff>
    </xdr:from>
    <xdr:ext cx="7181850" cy="19050"/>
    <xdr:pic>
      <xdr:nvPicPr>
        <xdr:cNvPr id="166" name="Picture 165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prstGeom prst="rect">
          <a:avLst/>
        </a:prstGeom>
      </xdr:spPr>
    </xdr:pic>
    <xdr:clientData/>
  </xdr:oneCellAnchor>
  <xdr:oneCellAnchor>
    <xdr:from>
      <xdr:col>0</xdr:col>
      <xdr:colOff>0</xdr:colOff>
      <xdr:row>300</xdr:row>
      <xdr:rowOff>0</xdr:rowOff>
    </xdr:from>
    <xdr:ext cx="7181850" cy="19050"/>
    <xdr:pic>
      <xdr:nvPicPr>
        <xdr:cNvPr id="167" name="Picture 166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prstGeom prst="rect">
          <a:avLst/>
        </a:prstGeom>
      </xdr:spPr>
    </xdr:pic>
    <xdr:clientData/>
  </xdr:oneCellAnchor>
  <xdr:oneCellAnchor>
    <xdr:from>
      <xdr:col>0</xdr:col>
      <xdr:colOff>0</xdr:colOff>
      <xdr:row>300</xdr:row>
      <xdr:rowOff>0</xdr:rowOff>
    </xdr:from>
    <xdr:ext cx="7181850" cy="19050"/>
    <xdr:pic>
      <xdr:nvPicPr>
        <xdr:cNvPr id="168" name="Picture 167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prstGeom prst="rect">
          <a:avLst/>
        </a:prstGeom>
      </xdr:spPr>
    </xdr:pic>
    <xdr:clientData/>
  </xdr:oneCellAnchor>
  <xdr:oneCellAnchor>
    <xdr:from>
      <xdr:col>0</xdr:col>
      <xdr:colOff>0</xdr:colOff>
      <xdr:row>300</xdr:row>
      <xdr:rowOff>0</xdr:rowOff>
    </xdr:from>
    <xdr:ext cx="7181850" cy="19050"/>
    <xdr:pic>
      <xdr:nvPicPr>
        <xdr:cNvPr id="169" name="Picture 168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prstGeom prst="rect">
          <a:avLst/>
        </a:prstGeom>
      </xdr:spPr>
    </xdr:pic>
    <xdr:clientData/>
  </xdr:oneCellAnchor>
  <xdr:oneCellAnchor>
    <xdr:from>
      <xdr:col>0</xdr:col>
      <xdr:colOff>0</xdr:colOff>
      <xdr:row>300</xdr:row>
      <xdr:rowOff>0</xdr:rowOff>
    </xdr:from>
    <xdr:ext cx="7181850" cy="19050"/>
    <xdr:pic>
      <xdr:nvPicPr>
        <xdr:cNvPr id="170" name="Picture 169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prstGeom prst="rect">
          <a:avLst/>
        </a:prstGeom>
      </xdr:spPr>
    </xdr:pic>
    <xdr:clientData/>
  </xdr:oneCellAnchor>
  <xdr:oneCellAnchor>
    <xdr:from>
      <xdr:col>0</xdr:col>
      <xdr:colOff>0</xdr:colOff>
      <xdr:row>300</xdr:row>
      <xdr:rowOff>0</xdr:rowOff>
    </xdr:from>
    <xdr:ext cx="7181850" cy="19050"/>
    <xdr:pic>
      <xdr:nvPicPr>
        <xdr:cNvPr id="171" name="Picture 170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prstGeom prst="rect">
          <a:avLst/>
        </a:prstGeom>
      </xdr:spPr>
    </xdr:pic>
    <xdr:clientData/>
  </xdr:oneCellAnchor>
  <xdr:oneCellAnchor>
    <xdr:from>
      <xdr:col>0</xdr:col>
      <xdr:colOff>0</xdr:colOff>
      <xdr:row>300</xdr:row>
      <xdr:rowOff>0</xdr:rowOff>
    </xdr:from>
    <xdr:ext cx="7181850" cy="9525"/>
    <xdr:pic>
      <xdr:nvPicPr>
        <xdr:cNvPr id="172" name="Picture 171"/>
        <xdr:cNvPicPr/>
      </xdr:nvPicPr>
      <xdr:blipFill>
        <a:blip xmlns:r="http://schemas.openxmlformats.org/officeDocument/2006/relationships" r:embed="rId3"/>
        <a:srcRect/>
        <a:stretch>
          <a:fillRect/>
        </a:stretch>
      </xdr:blipFill>
      <xdr:spPr>
        <a:prstGeom prst="rect">
          <a:avLst/>
        </a:prstGeom>
      </xdr:spPr>
    </xdr:pic>
    <xdr:clientData/>
  </xdr:oneCellAnchor>
  <xdr:oneCellAnchor>
    <xdr:from>
      <xdr:col>0</xdr:col>
      <xdr:colOff>0</xdr:colOff>
      <xdr:row>300</xdr:row>
      <xdr:rowOff>0</xdr:rowOff>
    </xdr:from>
    <xdr:ext cx="7181850" cy="19050"/>
    <xdr:pic>
      <xdr:nvPicPr>
        <xdr:cNvPr id="173" name="Picture 172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prstGeom prst="rect">
          <a:avLst/>
        </a:prstGeom>
      </xdr:spPr>
    </xdr:pic>
    <xdr:clientData/>
  </xdr:oneCellAnchor>
  <xdr:oneCellAnchor>
    <xdr:from>
      <xdr:col>0</xdr:col>
      <xdr:colOff>0</xdr:colOff>
      <xdr:row>300</xdr:row>
      <xdr:rowOff>0</xdr:rowOff>
    </xdr:from>
    <xdr:ext cx="7181850" cy="19050"/>
    <xdr:pic>
      <xdr:nvPicPr>
        <xdr:cNvPr id="174" name="Picture 173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prstGeom prst="rect">
          <a:avLst/>
        </a:prstGeom>
      </xdr:spPr>
    </xdr:pic>
    <xdr:clientData/>
  </xdr:oneCellAnchor>
  <xdr:oneCellAnchor>
    <xdr:from>
      <xdr:col>0</xdr:col>
      <xdr:colOff>0</xdr:colOff>
      <xdr:row>300</xdr:row>
      <xdr:rowOff>0</xdr:rowOff>
    </xdr:from>
    <xdr:ext cx="7181850" cy="19050"/>
    <xdr:pic>
      <xdr:nvPicPr>
        <xdr:cNvPr id="175" name="Picture 174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prstGeom prst="rect">
          <a:avLst/>
        </a:prstGeom>
      </xdr:spPr>
    </xdr:pic>
    <xdr:clientData/>
  </xdr:oneCellAnchor>
  <xdr:oneCellAnchor>
    <xdr:from>
      <xdr:col>0</xdr:col>
      <xdr:colOff>0</xdr:colOff>
      <xdr:row>300</xdr:row>
      <xdr:rowOff>0</xdr:rowOff>
    </xdr:from>
    <xdr:ext cx="7181850" cy="19050"/>
    <xdr:pic>
      <xdr:nvPicPr>
        <xdr:cNvPr id="176" name="Picture 175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prstGeom prst="rect">
          <a:avLst/>
        </a:prstGeom>
      </xdr:spPr>
    </xdr:pic>
    <xdr:clientData/>
  </xdr:oneCellAnchor>
  <xdr:oneCellAnchor>
    <xdr:from>
      <xdr:col>0</xdr:col>
      <xdr:colOff>0</xdr:colOff>
      <xdr:row>300</xdr:row>
      <xdr:rowOff>0</xdr:rowOff>
    </xdr:from>
    <xdr:ext cx="7181850" cy="19050"/>
    <xdr:pic>
      <xdr:nvPicPr>
        <xdr:cNvPr id="177" name="Picture 176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prstGeom prst="rect">
          <a:avLst/>
        </a:prstGeom>
      </xdr:spPr>
    </xdr:pic>
    <xdr:clientData/>
  </xdr:oneCellAnchor>
  <xdr:oneCellAnchor>
    <xdr:from>
      <xdr:col>0</xdr:col>
      <xdr:colOff>0</xdr:colOff>
      <xdr:row>300</xdr:row>
      <xdr:rowOff>0</xdr:rowOff>
    </xdr:from>
    <xdr:ext cx="7181850" cy="9525"/>
    <xdr:pic>
      <xdr:nvPicPr>
        <xdr:cNvPr id="178" name="Picture 177"/>
        <xdr:cNvPicPr/>
      </xdr:nvPicPr>
      <xdr:blipFill>
        <a:blip xmlns:r="http://schemas.openxmlformats.org/officeDocument/2006/relationships" r:embed="rId3"/>
        <a:srcRect/>
        <a:stretch>
          <a:fillRect/>
        </a:stretch>
      </xdr:blipFill>
      <xdr:spPr>
        <a:prstGeom prst="rect">
          <a:avLst/>
        </a:prstGeom>
      </xdr:spPr>
    </xdr:pic>
    <xdr:clientData/>
  </xdr:oneCellAnchor>
  <xdr:oneCellAnchor>
    <xdr:from>
      <xdr:col>0</xdr:col>
      <xdr:colOff>0</xdr:colOff>
      <xdr:row>300</xdr:row>
      <xdr:rowOff>0</xdr:rowOff>
    </xdr:from>
    <xdr:ext cx="7181850" cy="19050"/>
    <xdr:pic>
      <xdr:nvPicPr>
        <xdr:cNvPr id="179" name="Picture 178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prstGeom prst="rect">
          <a:avLst/>
        </a:prstGeom>
      </xdr:spPr>
    </xdr:pic>
    <xdr:clientData/>
  </xdr:oneCellAnchor>
  <xdr:oneCellAnchor>
    <xdr:from>
      <xdr:col>0</xdr:col>
      <xdr:colOff>0</xdr:colOff>
      <xdr:row>300</xdr:row>
      <xdr:rowOff>0</xdr:rowOff>
    </xdr:from>
    <xdr:ext cx="7181850" cy="9525"/>
    <xdr:pic>
      <xdr:nvPicPr>
        <xdr:cNvPr id="180" name="Picture 179"/>
        <xdr:cNvPicPr/>
      </xdr:nvPicPr>
      <xdr:blipFill>
        <a:blip xmlns:r="http://schemas.openxmlformats.org/officeDocument/2006/relationships" r:embed="rId3"/>
        <a:srcRect/>
        <a:stretch>
          <a:fillRect/>
        </a:stretch>
      </xdr:blipFill>
      <xdr:spPr>
        <a:prstGeom prst="rect">
          <a:avLst/>
        </a:prstGeom>
      </xdr:spPr>
    </xdr:pic>
    <xdr:clientData/>
  </xdr:oneCellAnchor>
  <xdr:oneCellAnchor>
    <xdr:from>
      <xdr:col>0</xdr:col>
      <xdr:colOff>0</xdr:colOff>
      <xdr:row>300</xdr:row>
      <xdr:rowOff>0</xdr:rowOff>
    </xdr:from>
    <xdr:ext cx="7181850" cy="19050"/>
    <xdr:pic>
      <xdr:nvPicPr>
        <xdr:cNvPr id="181" name="Picture 180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prstGeom prst="rect">
          <a:avLst/>
        </a:prstGeom>
      </xdr:spPr>
    </xdr:pic>
    <xdr:clientData/>
  </xdr:oneCellAnchor>
  <xdr:oneCellAnchor>
    <xdr:from>
      <xdr:col>0</xdr:col>
      <xdr:colOff>0</xdr:colOff>
      <xdr:row>300</xdr:row>
      <xdr:rowOff>0</xdr:rowOff>
    </xdr:from>
    <xdr:ext cx="7181850" cy="19050"/>
    <xdr:pic>
      <xdr:nvPicPr>
        <xdr:cNvPr id="182" name="Picture 181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prstGeom prst="rect">
          <a:avLst/>
        </a:prstGeom>
      </xdr:spPr>
    </xdr:pic>
    <xdr:clientData/>
  </xdr:oneCellAnchor>
  <xdr:oneCellAnchor>
    <xdr:from>
      <xdr:col>0</xdr:col>
      <xdr:colOff>0</xdr:colOff>
      <xdr:row>300</xdr:row>
      <xdr:rowOff>0</xdr:rowOff>
    </xdr:from>
    <xdr:ext cx="7181850" cy="19050"/>
    <xdr:pic>
      <xdr:nvPicPr>
        <xdr:cNvPr id="183" name="Picture 182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prstGeom prst="rect">
          <a:avLst/>
        </a:prstGeom>
      </xdr:spPr>
    </xdr:pic>
    <xdr:clientData/>
  </xdr:oneCellAnchor>
  <xdr:oneCellAnchor>
    <xdr:from>
      <xdr:col>0</xdr:col>
      <xdr:colOff>0</xdr:colOff>
      <xdr:row>300</xdr:row>
      <xdr:rowOff>0</xdr:rowOff>
    </xdr:from>
    <xdr:ext cx="7181850" cy="19050"/>
    <xdr:pic>
      <xdr:nvPicPr>
        <xdr:cNvPr id="184" name="Picture 183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prstGeom prst="rect">
          <a:avLst/>
        </a:prstGeom>
      </xdr:spPr>
    </xdr:pic>
    <xdr:clientData/>
  </xdr:oneCellAnchor>
  <xdr:oneCellAnchor>
    <xdr:from>
      <xdr:col>0</xdr:col>
      <xdr:colOff>0</xdr:colOff>
      <xdr:row>300</xdr:row>
      <xdr:rowOff>0</xdr:rowOff>
    </xdr:from>
    <xdr:ext cx="7181850" cy="19050"/>
    <xdr:pic>
      <xdr:nvPicPr>
        <xdr:cNvPr id="185" name="Picture 184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prstGeom prst="rect">
          <a:avLst/>
        </a:prstGeom>
      </xdr:spPr>
    </xdr:pic>
    <xdr:clientData/>
  </xdr:oneCellAnchor>
  <xdr:oneCellAnchor>
    <xdr:from>
      <xdr:col>0</xdr:col>
      <xdr:colOff>0</xdr:colOff>
      <xdr:row>300</xdr:row>
      <xdr:rowOff>0</xdr:rowOff>
    </xdr:from>
    <xdr:ext cx="7181850" cy="19050"/>
    <xdr:pic>
      <xdr:nvPicPr>
        <xdr:cNvPr id="186" name="Picture 185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prstGeom prst="rect">
          <a:avLst/>
        </a:prstGeom>
      </xdr:spPr>
    </xdr:pic>
    <xdr:clientData/>
  </xdr:oneCellAnchor>
  <xdr:oneCellAnchor>
    <xdr:from>
      <xdr:col>0</xdr:col>
      <xdr:colOff>0</xdr:colOff>
      <xdr:row>300</xdr:row>
      <xdr:rowOff>0</xdr:rowOff>
    </xdr:from>
    <xdr:ext cx="7181850" cy="19050"/>
    <xdr:pic>
      <xdr:nvPicPr>
        <xdr:cNvPr id="187" name="Picture 186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prstGeom prst="rect">
          <a:avLst/>
        </a:prstGeom>
      </xdr:spPr>
    </xdr:pic>
    <xdr:clientData/>
  </xdr:oneCellAnchor>
  <xdr:oneCellAnchor>
    <xdr:from>
      <xdr:col>0</xdr:col>
      <xdr:colOff>0</xdr:colOff>
      <xdr:row>300</xdr:row>
      <xdr:rowOff>0</xdr:rowOff>
    </xdr:from>
    <xdr:ext cx="7181850" cy="19050"/>
    <xdr:pic>
      <xdr:nvPicPr>
        <xdr:cNvPr id="188" name="Picture 187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prstGeom prst="rect">
          <a:avLst/>
        </a:prstGeom>
      </xdr:spPr>
    </xdr:pic>
    <xdr:clientData/>
  </xdr:oneCellAnchor>
  <xdr:oneCellAnchor>
    <xdr:from>
      <xdr:col>0</xdr:col>
      <xdr:colOff>0</xdr:colOff>
      <xdr:row>300</xdr:row>
      <xdr:rowOff>0</xdr:rowOff>
    </xdr:from>
    <xdr:ext cx="7181850" cy="19050"/>
    <xdr:pic>
      <xdr:nvPicPr>
        <xdr:cNvPr id="189" name="Picture 188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prstGeom prst="rect">
          <a:avLst/>
        </a:prstGeom>
      </xdr:spPr>
    </xdr:pic>
    <xdr:clientData/>
  </xdr:oneCellAnchor>
  <xdr:oneCellAnchor>
    <xdr:from>
      <xdr:col>0</xdr:col>
      <xdr:colOff>0</xdr:colOff>
      <xdr:row>300</xdr:row>
      <xdr:rowOff>0</xdr:rowOff>
    </xdr:from>
    <xdr:ext cx="7181850" cy="19050"/>
    <xdr:pic>
      <xdr:nvPicPr>
        <xdr:cNvPr id="190" name="Picture 189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prstGeom prst="rect">
          <a:avLst/>
        </a:prstGeom>
      </xdr:spPr>
    </xdr:pic>
    <xdr:clientData/>
  </xdr:oneCellAnchor>
  <xdr:oneCellAnchor>
    <xdr:from>
      <xdr:col>0</xdr:col>
      <xdr:colOff>0</xdr:colOff>
      <xdr:row>300</xdr:row>
      <xdr:rowOff>0</xdr:rowOff>
    </xdr:from>
    <xdr:ext cx="7181850" cy="9525"/>
    <xdr:pic>
      <xdr:nvPicPr>
        <xdr:cNvPr id="191" name="Picture 190"/>
        <xdr:cNvPicPr/>
      </xdr:nvPicPr>
      <xdr:blipFill>
        <a:blip xmlns:r="http://schemas.openxmlformats.org/officeDocument/2006/relationships" r:embed="rId3"/>
        <a:srcRect/>
        <a:stretch>
          <a:fillRect/>
        </a:stretch>
      </xdr:blipFill>
      <xdr:spPr>
        <a:prstGeom prst="rect">
          <a:avLst/>
        </a:prstGeom>
      </xdr:spPr>
    </xdr:pic>
    <xdr:clientData/>
  </xdr:oneCellAnchor>
  <xdr:oneCellAnchor>
    <xdr:from>
      <xdr:col>0</xdr:col>
      <xdr:colOff>0</xdr:colOff>
      <xdr:row>300</xdr:row>
      <xdr:rowOff>0</xdr:rowOff>
    </xdr:from>
    <xdr:ext cx="7181850" cy="19050"/>
    <xdr:pic>
      <xdr:nvPicPr>
        <xdr:cNvPr id="192" name="Picture 191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prstGeom prst="rect">
          <a:avLst/>
        </a:prstGeom>
      </xdr:spPr>
    </xdr:pic>
    <xdr:clientData/>
  </xdr:oneCellAnchor>
  <xdr:oneCellAnchor>
    <xdr:from>
      <xdr:col>0</xdr:col>
      <xdr:colOff>0</xdr:colOff>
      <xdr:row>300</xdr:row>
      <xdr:rowOff>0</xdr:rowOff>
    </xdr:from>
    <xdr:ext cx="7181850" cy="19050"/>
    <xdr:pic>
      <xdr:nvPicPr>
        <xdr:cNvPr id="193" name="Picture 192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prstGeom prst="rect">
          <a:avLst/>
        </a:prstGeom>
      </xdr:spPr>
    </xdr:pic>
    <xdr:clientData/>
  </xdr:oneCellAnchor>
  <xdr:oneCellAnchor>
    <xdr:from>
      <xdr:col>0</xdr:col>
      <xdr:colOff>0</xdr:colOff>
      <xdr:row>300</xdr:row>
      <xdr:rowOff>0</xdr:rowOff>
    </xdr:from>
    <xdr:ext cx="7181850" cy="9525"/>
    <xdr:pic>
      <xdr:nvPicPr>
        <xdr:cNvPr id="194" name="Picture 193"/>
        <xdr:cNvPicPr/>
      </xdr:nvPicPr>
      <xdr:blipFill>
        <a:blip xmlns:r="http://schemas.openxmlformats.org/officeDocument/2006/relationships" r:embed="rId3"/>
        <a:srcRect/>
        <a:stretch>
          <a:fillRect/>
        </a:stretch>
      </xdr:blipFill>
      <xdr:spPr>
        <a:prstGeom prst="rect">
          <a:avLst/>
        </a:prstGeom>
      </xdr:spPr>
    </xdr:pic>
    <xdr:clientData/>
  </xdr:oneCellAnchor>
  <xdr:oneCellAnchor>
    <xdr:from>
      <xdr:col>0</xdr:col>
      <xdr:colOff>0</xdr:colOff>
      <xdr:row>300</xdr:row>
      <xdr:rowOff>0</xdr:rowOff>
    </xdr:from>
    <xdr:ext cx="7181850" cy="19050"/>
    <xdr:pic>
      <xdr:nvPicPr>
        <xdr:cNvPr id="195" name="Picture 194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prstGeom prst="rect">
          <a:avLst/>
        </a:prstGeom>
      </xdr:spPr>
    </xdr:pic>
    <xdr:clientData/>
  </xdr:oneCellAnchor>
  <xdr:oneCellAnchor>
    <xdr:from>
      <xdr:col>0</xdr:col>
      <xdr:colOff>0</xdr:colOff>
      <xdr:row>300</xdr:row>
      <xdr:rowOff>0</xdr:rowOff>
    </xdr:from>
    <xdr:ext cx="7181850" cy="19050"/>
    <xdr:pic>
      <xdr:nvPicPr>
        <xdr:cNvPr id="196" name="Picture 195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prstGeom prst="rect">
          <a:avLst/>
        </a:prstGeom>
      </xdr:spPr>
    </xdr:pic>
    <xdr:clientData/>
  </xdr:oneCellAnchor>
  <xdr:oneCellAnchor>
    <xdr:from>
      <xdr:col>0</xdr:col>
      <xdr:colOff>0</xdr:colOff>
      <xdr:row>300</xdr:row>
      <xdr:rowOff>0</xdr:rowOff>
    </xdr:from>
    <xdr:ext cx="7181850" cy="9525"/>
    <xdr:pic>
      <xdr:nvPicPr>
        <xdr:cNvPr id="197" name="Picture 196"/>
        <xdr:cNvPicPr/>
      </xdr:nvPicPr>
      <xdr:blipFill>
        <a:blip xmlns:r="http://schemas.openxmlformats.org/officeDocument/2006/relationships" r:embed="rId3"/>
        <a:srcRect/>
        <a:stretch>
          <a:fillRect/>
        </a:stretch>
      </xdr:blipFill>
      <xdr:spPr>
        <a:prstGeom prst="rect">
          <a:avLst/>
        </a:prstGeom>
      </xdr:spPr>
    </xdr:pic>
    <xdr:clientData/>
  </xdr:oneCellAnchor>
  <xdr:oneCellAnchor>
    <xdr:from>
      <xdr:col>0</xdr:col>
      <xdr:colOff>0</xdr:colOff>
      <xdr:row>300</xdr:row>
      <xdr:rowOff>0</xdr:rowOff>
    </xdr:from>
    <xdr:ext cx="7181850" cy="19050"/>
    <xdr:pic>
      <xdr:nvPicPr>
        <xdr:cNvPr id="198" name="Picture 197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prstGeom prst="rect">
          <a:avLst/>
        </a:prstGeom>
      </xdr:spPr>
    </xdr:pic>
    <xdr:clientData/>
  </xdr:oneCellAnchor>
  <xdr:oneCellAnchor>
    <xdr:from>
      <xdr:col>0</xdr:col>
      <xdr:colOff>0</xdr:colOff>
      <xdr:row>300</xdr:row>
      <xdr:rowOff>0</xdr:rowOff>
    </xdr:from>
    <xdr:ext cx="7181850" cy="19050"/>
    <xdr:pic>
      <xdr:nvPicPr>
        <xdr:cNvPr id="199" name="Picture 198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prstGeom prst="rect">
          <a:avLst/>
        </a:prstGeom>
      </xdr:spPr>
    </xdr:pic>
    <xdr:clientData/>
  </xdr:oneCellAnchor>
  <xdr:oneCellAnchor>
    <xdr:from>
      <xdr:col>0</xdr:col>
      <xdr:colOff>0</xdr:colOff>
      <xdr:row>300</xdr:row>
      <xdr:rowOff>0</xdr:rowOff>
    </xdr:from>
    <xdr:ext cx="7181850" cy="19050"/>
    <xdr:pic>
      <xdr:nvPicPr>
        <xdr:cNvPr id="200" name="Picture 199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prstGeom prst="rect">
          <a:avLst/>
        </a:prstGeom>
      </xdr:spPr>
    </xdr:pic>
    <xdr:clientData/>
  </xdr:oneCellAnchor>
  <xdr:oneCellAnchor>
    <xdr:from>
      <xdr:col>0</xdr:col>
      <xdr:colOff>0</xdr:colOff>
      <xdr:row>300</xdr:row>
      <xdr:rowOff>0</xdr:rowOff>
    </xdr:from>
    <xdr:ext cx="7181850" cy="19050"/>
    <xdr:pic>
      <xdr:nvPicPr>
        <xdr:cNvPr id="201" name="Picture 200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prstGeom prst="rect">
          <a:avLst/>
        </a:prstGeom>
      </xdr:spPr>
    </xdr:pic>
    <xdr:clientData/>
  </xdr:oneCellAnchor>
  <xdr:oneCellAnchor>
    <xdr:from>
      <xdr:col>0</xdr:col>
      <xdr:colOff>0</xdr:colOff>
      <xdr:row>300</xdr:row>
      <xdr:rowOff>0</xdr:rowOff>
    </xdr:from>
    <xdr:ext cx="7181850" cy="19050"/>
    <xdr:pic>
      <xdr:nvPicPr>
        <xdr:cNvPr id="202" name="Picture 201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prstGeom prst="rect">
          <a:avLst/>
        </a:prstGeom>
      </xdr:spPr>
    </xdr:pic>
    <xdr:clientData/>
  </xdr:oneCellAnchor>
  <xdr:oneCellAnchor>
    <xdr:from>
      <xdr:col>0</xdr:col>
      <xdr:colOff>0</xdr:colOff>
      <xdr:row>300</xdr:row>
      <xdr:rowOff>0</xdr:rowOff>
    </xdr:from>
    <xdr:ext cx="7181850" cy="19050"/>
    <xdr:pic>
      <xdr:nvPicPr>
        <xdr:cNvPr id="203" name="Picture 202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prstGeom prst="rect">
          <a:avLst/>
        </a:prstGeom>
      </xdr:spPr>
    </xdr:pic>
    <xdr:clientData/>
  </xdr:oneCellAnchor>
  <xdr:oneCellAnchor>
    <xdr:from>
      <xdr:col>0</xdr:col>
      <xdr:colOff>0</xdr:colOff>
      <xdr:row>300</xdr:row>
      <xdr:rowOff>0</xdr:rowOff>
    </xdr:from>
    <xdr:ext cx="7181850" cy="19050"/>
    <xdr:pic>
      <xdr:nvPicPr>
        <xdr:cNvPr id="204" name="Picture 203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prstGeom prst="rect">
          <a:avLst/>
        </a:prstGeom>
      </xdr:spPr>
    </xdr:pic>
    <xdr:clientData/>
  </xdr:oneCellAnchor>
  <xdr:oneCellAnchor>
    <xdr:from>
      <xdr:col>0</xdr:col>
      <xdr:colOff>0</xdr:colOff>
      <xdr:row>300</xdr:row>
      <xdr:rowOff>0</xdr:rowOff>
    </xdr:from>
    <xdr:ext cx="7181850" cy="19050"/>
    <xdr:pic>
      <xdr:nvPicPr>
        <xdr:cNvPr id="205" name="Picture 204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prstGeom prst="rect">
          <a:avLst/>
        </a:prstGeom>
      </xdr:spPr>
    </xdr:pic>
    <xdr:clientData/>
  </xdr:oneCellAnchor>
  <xdr:oneCellAnchor>
    <xdr:from>
      <xdr:col>0</xdr:col>
      <xdr:colOff>0</xdr:colOff>
      <xdr:row>300</xdr:row>
      <xdr:rowOff>0</xdr:rowOff>
    </xdr:from>
    <xdr:ext cx="7181850" cy="19050"/>
    <xdr:pic>
      <xdr:nvPicPr>
        <xdr:cNvPr id="206" name="Picture 205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prstGeom prst="rect">
          <a:avLst/>
        </a:prstGeom>
      </xdr:spPr>
    </xdr:pic>
    <xdr:clientData/>
  </xdr:oneCellAnchor>
  <xdr:oneCellAnchor>
    <xdr:from>
      <xdr:col>0</xdr:col>
      <xdr:colOff>0</xdr:colOff>
      <xdr:row>300</xdr:row>
      <xdr:rowOff>0</xdr:rowOff>
    </xdr:from>
    <xdr:ext cx="7181850" cy="19050"/>
    <xdr:pic>
      <xdr:nvPicPr>
        <xdr:cNvPr id="207" name="Picture 206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prstGeom prst="rect">
          <a:avLst/>
        </a:prstGeom>
      </xdr:spPr>
    </xdr:pic>
    <xdr:clientData/>
  </xdr:oneCellAnchor>
  <xdr:oneCellAnchor>
    <xdr:from>
      <xdr:col>0</xdr:col>
      <xdr:colOff>0</xdr:colOff>
      <xdr:row>300</xdr:row>
      <xdr:rowOff>0</xdr:rowOff>
    </xdr:from>
    <xdr:ext cx="7181850" cy="19050"/>
    <xdr:pic>
      <xdr:nvPicPr>
        <xdr:cNvPr id="208" name="Picture 207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prstGeom prst="rect">
          <a:avLst/>
        </a:prstGeom>
      </xdr:spPr>
    </xdr:pic>
    <xdr:clientData/>
  </xdr:oneCellAnchor>
  <xdr:oneCellAnchor>
    <xdr:from>
      <xdr:col>0</xdr:col>
      <xdr:colOff>0</xdr:colOff>
      <xdr:row>300</xdr:row>
      <xdr:rowOff>0</xdr:rowOff>
    </xdr:from>
    <xdr:ext cx="7181850" cy="19050"/>
    <xdr:pic>
      <xdr:nvPicPr>
        <xdr:cNvPr id="209" name="Picture 208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prstGeom prst="rect">
          <a:avLst/>
        </a:prstGeom>
      </xdr:spPr>
    </xdr:pic>
    <xdr:clientData/>
  </xdr:oneCellAnchor>
  <xdr:oneCellAnchor>
    <xdr:from>
      <xdr:col>0</xdr:col>
      <xdr:colOff>0</xdr:colOff>
      <xdr:row>300</xdr:row>
      <xdr:rowOff>0</xdr:rowOff>
    </xdr:from>
    <xdr:ext cx="7181850" cy="19050"/>
    <xdr:pic>
      <xdr:nvPicPr>
        <xdr:cNvPr id="210" name="Picture 209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prstGeom prst="rect">
          <a:avLst/>
        </a:prstGeom>
      </xdr:spPr>
    </xdr:pic>
    <xdr:clientData/>
  </xdr:oneCellAnchor>
  <xdr:oneCellAnchor>
    <xdr:from>
      <xdr:col>0</xdr:col>
      <xdr:colOff>0</xdr:colOff>
      <xdr:row>300</xdr:row>
      <xdr:rowOff>0</xdr:rowOff>
    </xdr:from>
    <xdr:ext cx="7181850" cy="19050"/>
    <xdr:pic>
      <xdr:nvPicPr>
        <xdr:cNvPr id="211" name="Picture 210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prstGeom prst="rect">
          <a:avLst/>
        </a:prstGeom>
      </xdr:spPr>
    </xdr:pic>
    <xdr:clientData/>
  </xdr:oneCellAnchor>
  <xdr:oneCellAnchor>
    <xdr:from>
      <xdr:col>0</xdr:col>
      <xdr:colOff>0</xdr:colOff>
      <xdr:row>300</xdr:row>
      <xdr:rowOff>0</xdr:rowOff>
    </xdr:from>
    <xdr:ext cx="7181850" cy="19050"/>
    <xdr:pic>
      <xdr:nvPicPr>
        <xdr:cNvPr id="212" name="Picture 211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prstGeom prst="rect">
          <a:avLst/>
        </a:prstGeom>
      </xdr:spPr>
    </xdr:pic>
    <xdr:clientData/>
  </xdr:oneCellAnchor>
  <xdr:oneCellAnchor>
    <xdr:from>
      <xdr:col>0</xdr:col>
      <xdr:colOff>0</xdr:colOff>
      <xdr:row>300</xdr:row>
      <xdr:rowOff>0</xdr:rowOff>
    </xdr:from>
    <xdr:ext cx="7181850" cy="19050"/>
    <xdr:pic>
      <xdr:nvPicPr>
        <xdr:cNvPr id="213" name="Picture 212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prstGeom prst="rect">
          <a:avLst/>
        </a:prstGeom>
      </xdr:spPr>
    </xdr:pic>
    <xdr:clientData/>
  </xdr:oneCellAnchor>
  <xdr:oneCellAnchor>
    <xdr:from>
      <xdr:col>0</xdr:col>
      <xdr:colOff>0</xdr:colOff>
      <xdr:row>300</xdr:row>
      <xdr:rowOff>0</xdr:rowOff>
    </xdr:from>
    <xdr:ext cx="7181850" cy="19050"/>
    <xdr:pic>
      <xdr:nvPicPr>
        <xdr:cNvPr id="214" name="Picture 213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prstGeom prst="rect">
          <a:avLst/>
        </a:prstGeom>
      </xdr:spPr>
    </xdr:pic>
    <xdr:clientData/>
  </xdr:oneCellAnchor>
  <xdr:oneCellAnchor>
    <xdr:from>
      <xdr:col>0</xdr:col>
      <xdr:colOff>0</xdr:colOff>
      <xdr:row>300</xdr:row>
      <xdr:rowOff>0</xdr:rowOff>
    </xdr:from>
    <xdr:ext cx="7181850" cy="19050"/>
    <xdr:pic>
      <xdr:nvPicPr>
        <xdr:cNvPr id="215" name="Picture 214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prstGeom prst="rect">
          <a:avLst/>
        </a:prstGeom>
      </xdr:spPr>
    </xdr:pic>
    <xdr:clientData/>
  </xdr:oneCellAnchor>
  <xdr:oneCellAnchor>
    <xdr:from>
      <xdr:col>0</xdr:col>
      <xdr:colOff>0</xdr:colOff>
      <xdr:row>300</xdr:row>
      <xdr:rowOff>0</xdr:rowOff>
    </xdr:from>
    <xdr:ext cx="7181850" cy="9525"/>
    <xdr:pic>
      <xdr:nvPicPr>
        <xdr:cNvPr id="216" name="Picture 215"/>
        <xdr:cNvPicPr/>
      </xdr:nvPicPr>
      <xdr:blipFill>
        <a:blip xmlns:r="http://schemas.openxmlformats.org/officeDocument/2006/relationships" r:embed="rId3"/>
        <a:srcRect/>
        <a:stretch>
          <a:fillRect/>
        </a:stretch>
      </xdr:blipFill>
      <xdr:spPr>
        <a:prstGeom prst="rect">
          <a:avLst/>
        </a:prstGeom>
      </xdr:spPr>
    </xdr:pic>
    <xdr:clientData/>
  </xdr:oneCellAnchor>
  <xdr:oneCellAnchor>
    <xdr:from>
      <xdr:col>0</xdr:col>
      <xdr:colOff>0</xdr:colOff>
      <xdr:row>300</xdr:row>
      <xdr:rowOff>0</xdr:rowOff>
    </xdr:from>
    <xdr:ext cx="7181850" cy="19050"/>
    <xdr:pic>
      <xdr:nvPicPr>
        <xdr:cNvPr id="217" name="Picture 216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prstGeom prst="rect">
          <a:avLst/>
        </a:prstGeom>
      </xdr:spPr>
    </xdr:pic>
    <xdr:clientData/>
  </xdr:oneCellAnchor>
  <xdr:oneCellAnchor>
    <xdr:from>
      <xdr:col>0</xdr:col>
      <xdr:colOff>0</xdr:colOff>
      <xdr:row>300</xdr:row>
      <xdr:rowOff>0</xdr:rowOff>
    </xdr:from>
    <xdr:ext cx="7181850" cy="9525"/>
    <xdr:pic>
      <xdr:nvPicPr>
        <xdr:cNvPr id="218" name="Picture 217"/>
        <xdr:cNvPicPr/>
      </xdr:nvPicPr>
      <xdr:blipFill>
        <a:blip xmlns:r="http://schemas.openxmlformats.org/officeDocument/2006/relationships" r:embed="rId3"/>
        <a:srcRect/>
        <a:stretch>
          <a:fillRect/>
        </a:stretch>
      </xdr:blipFill>
      <xdr:spPr>
        <a:prstGeom prst="rect">
          <a:avLst/>
        </a:prstGeom>
      </xdr:spPr>
    </xdr:pic>
    <xdr:clientData/>
  </xdr:oneCellAnchor>
  <xdr:oneCellAnchor>
    <xdr:from>
      <xdr:col>0</xdr:col>
      <xdr:colOff>0</xdr:colOff>
      <xdr:row>300</xdr:row>
      <xdr:rowOff>0</xdr:rowOff>
    </xdr:from>
    <xdr:ext cx="7181850" cy="19050"/>
    <xdr:pic>
      <xdr:nvPicPr>
        <xdr:cNvPr id="219" name="Picture 218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prstGeom prst="rect">
          <a:avLst/>
        </a:prstGeom>
      </xdr:spPr>
    </xdr:pic>
    <xdr:clientData/>
  </xdr:oneCellAnchor>
  <xdr:oneCellAnchor>
    <xdr:from>
      <xdr:col>0</xdr:col>
      <xdr:colOff>0</xdr:colOff>
      <xdr:row>300</xdr:row>
      <xdr:rowOff>0</xdr:rowOff>
    </xdr:from>
    <xdr:ext cx="7181850" cy="19050"/>
    <xdr:pic>
      <xdr:nvPicPr>
        <xdr:cNvPr id="220" name="Picture 219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prstGeom prst="rect">
          <a:avLst/>
        </a:prstGeom>
      </xdr:spPr>
    </xdr:pic>
    <xdr:clientData/>
  </xdr:oneCellAnchor>
  <xdr:oneCellAnchor>
    <xdr:from>
      <xdr:col>0</xdr:col>
      <xdr:colOff>0</xdr:colOff>
      <xdr:row>300</xdr:row>
      <xdr:rowOff>0</xdr:rowOff>
    </xdr:from>
    <xdr:ext cx="7181850" cy="19050"/>
    <xdr:pic>
      <xdr:nvPicPr>
        <xdr:cNvPr id="221" name="Picture 220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prstGeom prst="rect">
          <a:avLst/>
        </a:prstGeom>
      </xdr:spPr>
    </xdr:pic>
    <xdr:clientData/>
  </xdr:oneCellAnchor>
  <xdr:oneCellAnchor>
    <xdr:from>
      <xdr:col>0</xdr:col>
      <xdr:colOff>0</xdr:colOff>
      <xdr:row>300</xdr:row>
      <xdr:rowOff>0</xdr:rowOff>
    </xdr:from>
    <xdr:ext cx="7181850" cy="9525"/>
    <xdr:pic>
      <xdr:nvPicPr>
        <xdr:cNvPr id="222" name="Picture 221"/>
        <xdr:cNvPicPr/>
      </xdr:nvPicPr>
      <xdr:blipFill>
        <a:blip xmlns:r="http://schemas.openxmlformats.org/officeDocument/2006/relationships" r:embed="rId3"/>
        <a:srcRect/>
        <a:stretch>
          <a:fillRect/>
        </a:stretch>
      </xdr:blipFill>
      <xdr:spPr>
        <a:prstGeom prst="rect">
          <a:avLst/>
        </a:prstGeom>
      </xdr:spPr>
    </xdr:pic>
    <xdr:clientData/>
  </xdr:oneCellAnchor>
  <xdr:oneCellAnchor>
    <xdr:from>
      <xdr:col>0</xdr:col>
      <xdr:colOff>0</xdr:colOff>
      <xdr:row>300</xdr:row>
      <xdr:rowOff>0</xdr:rowOff>
    </xdr:from>
    <xdr:ext cx="7181850" cy="19050"/>
    <xdr:pic>
      <xdr:nvPicPr>
        <xdr:cNvPr id="223" name="Picture 222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prstGeom prst="rect">
          <a:avLst/>
        </a:prstGeom>
      </xdr:spPr>
    </xdr:pic>
    <xdr:clientData/>
  </xdr:oneCellAnchor>
  <xdr:oneCellAnchor>
    <xdr:from>
      <xdr:col>0</xdr:col>
      <xdr:colOff>0</xdr:colOff>
      <xdr:row>300</xdr:row>
      <xdr:rowOff>0</xdr:rowOff>
    </xdr:from>
    <xdr:ext cx="7181850" cy="19050"/>
    <xdr:pic>
      <xdr:nvPicPr>
        <xdr:cNvPr id="224" name="Picture 223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prstGeom prst="rect">
          <a:avLst/>
        </a:prstGeom>
      </xdr:spPr>
    </xdr:pic>
    <xdr:clientData/>
  </xdr:oneCellAnchor>
  <xdr:oneCellAnchor>
    <xdr:from>
      <xdr:col>0</xdr:col>
      <xdr:colOff>0</xdr:colOff>
      <xdr:row>300</xdr:row>
      <xdr:rowOff>0</xdr:rowOff>
    </xdr:from>
    <xdr:ext cx="7181850" cy="19050"/>
    <xdr:pic>
      <xdr:nvPicPr>
        <xdr:cNvPr id="225" name="Picture 224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prstGeom prst="rect">
          <a:avLst/>
        </a:prstGeom>
      </xdr:spPr>
    </xdr:pic>
    <xdr:clientData/>
  </xdr:oneCellAnchor>
  <xdr:oneCellAnchor>
    <xdr:from>
      <xdr:col>0</xdr:col>
      <xdr:colOff>0</xdr:colOff>
      <xdr:row>300</xdr:row>
      <xdr:rowOff>0</xdr:rowOff>
    </xdr:from>
    <xdr:ext cx="7181850" cy="19050"/>
    <xdr:pic>
      <xdr:nvPicPr>
        <xdr:cNvPr id="226" name="Picture 225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prstGeom prst="rect">
          <a:avLst/>
        </a:prstGeom>
      </xdr:spPr>
    </xdr:pic>
    <xdr:clientData/>
  </xdr:oneCellAnchor>
  <xdr:oneCellAnchor>
    <xdr:from>
      <xdr:col>0</xdr:col>
      <xdr:colOff>0</xdr:colOff>
      <xdr:row>300</xdr:row>
      <xdr:rowOff>0</xdr:rowOff>
    </xdr:from>
    <xdr:ext cx="7181850" cy="19050"/>
    <xdr:pic>
      <xdr:nvPicPr>
        <xdr:cNvPr id="227" name="Picture 226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prstGeom prst="rect">
          <a:avLst/>
        </a:prstGeom>
      </xdr:spPr>
    </xdr:pic>
    <xdr:clientData/>
  </xdr:oneCellAnchor>
  <xdr:oneCellAnchor>
    <xdr:from>
      <xdr:col>0</xdr:col>
      <xdr:colOff>0</xdr:colOff>
      <xdr:row>300</xdr:row>
      <xdr:rowOff>0</xdr:rowOff>
    </xdr:from>
    <xdr:ext cx="7181850" cy="19050"/>
    <xdr:pic>
      <xdr:nvPicPr>
        <xdr:cNvPr id="228" name="Picture 227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prstGeom prst="rect">
          <a:avLst/>
        </a:prstGeom>
      </xdr:spPr>
    </xdr:pic>
    <xdr:clientData/>
  </xdr:oneCellAnchor>
  <xdr:oneCellAnchor>
    <xdr:from>
      <xdr:col>0</xdr:col>
      <xdr:colOff>0</xdr:colOff>
      <xdr:row>300</xdr:row>
      <xdr:rowOff>0</xdr:rowOff>
    </xdr:from>
    <xdr:ext cx="7181850" cy="19050"/>
    <xdr:pic>
      <xdr:nvPicPr>
        <xdr:cNvPr id="229" name="Picture 228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prstGeom prst="rect">
          <a:avLst/>
        </a:prstGeom>
      </xdr:spPr>
    </xdr:pic>
    <xdr:clientData/>
  </xdr:oneCellAnchor>
  <xdr:oneCellAnchor>
    <xdr:from>
      <xdr:col>0</xdr:col>
      <xdr:colOff>0</xdr:colOff>
      <xdr:row>314</xdr:row>
      <xdr:rowOff>0</xdr:rowOff>
    </xdr:from>
    <xdr:ext cx="7172325" cy="95250"/>
    <xdr:pic>
      <xdr:nvPicPr>
        <xdr:cNvPr id="230" name="Picture 229"/>
        <xdr:cNvPicPr/>
      </xdr:nvPicPr>
      <xdr:blipFill>
        <a:blip xmlns:r="http://schemas.openxmlformats.org/officeDocument/2006/relationships" r:embed="rId4"/>
        <a:srcRect/>
        <a:stretch>
          <a:fillRect/>
        </a:stretch>
      </xdr:blipFill>
      <xdr:spPr>
        <a:prstGeom prst="rect">
          <a:avLst/>
        </a:prstGeom>
      </xdr:spPr>
    </xdr:pic>
    <xdr:clientData/>
  </xdr:oneCellAnchor>
  <xdr:oneCellAnchor>
    <xdr:from>
      <xdr:col>1</xdr:col>
      <xdr:colOff>0</xdr:colOff>
      <xdr:row>309</xdr:row>
      <xdr:rowOff>0</xdr:rowOff>
    </xdr:from>
    <xdr:ext cx="1590675" cy="19050"/>
    <xdr:pic>
      <xdr:nvPicPr>
        <xdr:cNvPr id="231" name="Picture 230"/>
        <xdr:cNvPicPr/>
      </xdr:nvPicPr>
      <xdr:blipFill>
        <a:blip xmlns:r="http://schemas.openxmlformats.org/officeDocument/2006/relationships" r:embed="rId5"/>
        <a:srcRect/>
        <a:stretch>
          <a:fillRect/>
        </a:stretch>
      </xdr:blipFill>
      <xdr:spPr>
        <a:prstGeom prst="rect">
          <a:avLst/>
        </a:prstGeom>
      </xdr:spPr>
    </xdr:pic>
    <xdr:clientData/>
  </xdr:oneCellAnchor>
  <xdr:oneCellAnchor>
    <xdr:from>
      <xdr:col>24</xdr:col>
      <xdr:colOff>0</xdr:colOff>
      <xdr:row>28</xdr:row>
      <xdr:rowOff>0</xdr:rowOff>
    </xdr:from>
    <xdr:ext cx="3505200" cy="19050"/>
    <xdr:pic>
      <xdr:nvPicPr>
        <xdr:cNvPr id="232" name="Picture 231"/>
        <xdr:cNvPicPr/>
      </xdr:nvPicPr>
      <xdr:blipFill>
        <a:blip xmlns:r="http://schemas.openxmlformats.org/officeDocument/2006/relationships" r:embed="rId6"/>
        <a:srcRect/>
        <a:stretch>
          <a:fillRect/>
        </a:stretch>
      </xdr:blipFill>
      <xdr:spPr>
        <a:prstGeom prst="rect">
          <a:avLst/>
        </a:prstGeom>
      </xdr:spPr>
    </xdr:pic>
    <xdr:clientData/>
  </xdr:oneCellAnchor>
  <xdr:oneCellAnchor>
    <xdr:from>
      <xdr:col>24</xdr:col>
      <xdr:colOff>0</xdr:colOff>
      <xdr:row>28</xdr:row>
      <xdr:rowOff>0</xdr:rowOff>
    </xdr:from>
    <xdr:ext cx="3505200" cy="19050"/>
    <xdr:pic>
      <xdr:nvPicPr>
        <xdr:cNvPr id="233" name="Picture 232"/>
        <xdr:cNvPicPr/>
      </xdr:nvPicPr>
      <xdr:blipFill>
        <a:blip xmlns:r="http://schemas.openxmlformats.org/officeDocument/2006/relationships" r:embed="rId6"/>
        <a:srcRect/>
        <a:stretch>
          <a:fillRect/>
        </a:stretch>
      </xdr:blipFill>
      <xdr:spPr>
        <a:prstGeom prst="rect">
          <a:avLst/>
        </a:prstGeom>
      </xdr:spPr>
    </xdr:pic>
    <xdr:clientData/>
  </xdr:oneCellAnchor>
  <xdr:oneCellAnchor>
    <xdr:from>
      <xdr:col>24</xdr:col>
      <xdr:colOff>0</xdr:colOff>
      <xdr:row>28</xdr:row>
      <xdr:rowOff>0</xdr:rowOff>
    </xdr:from>
    <xdr:ext cx="3505200" cy="19050"/>
    <xdr:pic>
      <xdr:nvPicPr>
        <xdr:cNvPr id="234" name="Picture 233"/>
        <xdr:cNvPicPr/>
      </xdr:nvPicPr>
      <xdr:blipFill>
        <a:blip xmlns:r="http://schemas.openxmlformats.org/officeDocument/2006/relationships" r:embed="rId6"/>
        <a:srcRect/>
        <a:stretch>
          <a:fillRect/>
        </a:stretch>
      </xdr:blipFill>
      <xdr:spPr>
        <a:prstGeom prst="rect">
          <a:avLst/>
        </a:prstGeom>
      </xdr:spPr>
    </xdr:pic>
    <xdr:clientData/>
  </xdr:oneCellAnchor>
  <xdr:oneCellAnchor>
    <xdr:from>
      <xdr:col>24</xdr:col>
      <xdr:colOff>0</xdr:colOff>
      <xdr:row>28</xdr:row>
      <xdr:rowOff>0</xdr:rowOff>
    </xdr:from>
    <xdr:ext cx="3505200" cy="9525"/>
    <xdr:pic>
      <xdr:nvPicPr>
        <xdr:cNvPr id="235" name="Picture 234"/>
        <xdr:cNvPicPr/>
      </xdr:nvPicPr>
      <xdr:blipFill>
        <a:blip xmlns:r="http://schemas.openxmlformats.org/officeDocument/2006/relationships" r:embed="rId7"/>
        <a:srcRect/>
        <a:stretch>
          <a:fillRect/>
        </a:stretch>
      </xdr:blipFill>
      <xdr:spPr>
        <a:prstGeom prst="rect">
          <a:avLst/>
        </a:prstGeom>
      </xdr:spPr>
    </xdr:pic>
    <xdr:clientData/>
  </xdr:oneCellAnchor>
  <xdr:oneCellAnchor>
    <xdr:from>
      <xdr:col>24</xdr:col>
      <xdr:colOff>0</xdr:colOff>
      <xdr:row>28</xdr:row>
      <xdr:rowOff>0</xdr:rowOff>
    </xdr:from>
    <xdr:ext cx="3505200" cy="9525"/>
    <xdr:pic>
      <xdr:nvPicPr>
        <xdr:cNvPr id="236" name="Picture 235"/>
        <xdr:cNvPicPr/>
      </xdr:nvPicPr>
      <xdr:blipFill>
        <a:blip xmlns:r="http://schemas.openxmlformats.org/officeDocument/2006/relationships" r:embed="rId7"/>
        <a:srcRect/>
        <a:stretch>
          <a:fillRect/>
        </a:stretch>
      </xdr:blipFill>
      <xdr:spPr>
        <a:prstGeom prst="rect">
          <a:avLst/>
        </a:prstGeom>
      </xdr:spPr>
    </xdr:pic>
    <xdr:clientData/>
  </xdr:oneCellAnchor>
  <xdr:oneCellAnchor>
    <xdr:from>
      <xdr:col>24</xdr:col>
      <xdr:colOff>0</xdr:colOff>
      <xdr:row>28</xdr:row>
      <xdr:rowOff>0</xdr:rowOff>
    </xdr:from>
    <xdr:ext cx="3505200" cy="9525"/>
    <xdr:pic>
      <xdr:nvPicPr>
        <xdr:cNvPr id="237" name="Picture 236"/>
        <xdr:cNvPicPr/>
      </xdr:nvPicPr>
      <xdr:blipFill>
        <a:blip xmlns:r="http://schemas.openxmlformats.org/officeDocument/2006/relationships" r:embed="rId7"/>
        <a:srcRect/>
        <a:stretch>
          <a:fillRect/>
        </a:stretch>
      </xdr:blipFill>
      <xdr:spPr>
        <a:prstGeom prst="rect">
          <a:avLst/>
        </a:prstGeom>
      </xdr:spPr>
    </xdr:pic>
    <xdr:clientData/>
  </xdr:oneCellAnchor>
  <xdr:oneCellAnchor>
    <xdr:from>
      <xdr:col>24</xdr:col>
      <xdr:colOff>0</xdr:colOff>
      <xdr:row>29</xdr:row>
      <xdr:rowOff>0</xdr:rowOff>
    </xdr:from>
    <xdr:ext cx="3505200" cy="9525"/>
    <xdr:pic>
      <xdr:nvPicPr>
        <xdr:cNvPr id="238" name="Picture 237"/>
        <xdr:cNvPicPr/>
      </xdr:nvPicPr>
      <xdr:blipFill>
        <a:blip xmlns:r="http://schemas.openxmlformats.org/officeDocument/2006/relationships" r:embed="rId7"/>
        <a:srcRect/>
        <a:stretch>
          <a:fillRect/>
        </a:stretch>
      </xdr:blipFill>
      <xdr:spPr>
        <a:prstGeom prst="rect">
          <a:avLst/>
        </a:prstGeom>
      </xdr:spPr>
    </xdr:pic>
    <xdr:clientData/>
  </xdr:oneCellAnchor>
  <xdr:oneCellAnchor>
    <xdr:from>
      <xdr:col>24</xdr:col>
      <xdr:colOff>0</xdr:colOff>
      <xdr:row>29</xdr:row>
      <xdr:rowOff>0</xdr:rowOff>
    </xdr:from>
    <xdr:ext cx="3505200" cy="19050"/>
    <xdr:pic>
      <xdr:nvPicPr>
        <xdr:cNvPr id="239" name="Picture 238"/>
        <xdr:cNvPicPr/>
      </xdr:nvPicPr>
      <xdr:blipFill>
        <a:blip xmlns:r="http://schemas.openxmlformats.org/officeDocument/2006/relationships" r:embed="rId6"/>
        <a:srcRect/>
        <a:stretch>
          <a:fillRect/>
        </a:stretch>
      </xdr:blipFill>
      <xdr:spPr>
        <a:prstGeom prst="rect">
          <a:avLst/>
        </a:prstGeom>
      </xdr:spPr>
    </xdr:pic>
    <xdr:clientData/>
  </xdr:oneCellAnchor>
  <xdr:oneCellAnchor>
    <xdr:from>
      <xdr:col>24</xdr:col>
      <xdr:colOff>0</xdr:colOff>
      <xdr:row>29</xdr:row>
      <xdr:rowOff>0</xdr:rowOff>
    </xdr:from>
    <xdr:ext cx="3505200" cy="19050"/>
    <xdr:pic>
      <xdr:nvPicPr>
        <xdr:cNvPr id="240" name="Picture 239"/>
        <xdr:cNvPicPr/>
      </xdr:nvPicPr>
      <xdr:blipFill>
        <a:blip xmlns:r="http://schemas.openxmlformats.org/officeDocument/2006/relationships" r:embed="rId6"/>
        <a:srcRect/>
        <a:stretch>
          <a:fillRect/>
        </a:stretch>
      </xdr:blipFill>
      <xdr:spPr>
        <a:prstGeom prst="rect">
          <a:avLst/>
        </a:prstGeom>
      </xdr:spPr>
    </xdr:pic>
    <xdr:clientData/>
  </xdr:oneCellAnchor>
  <xdr:oneCellAnchor>
    <xdr:from>
      <xdr:col>24</xdr:col>
      <xdr:colOff>0</xdr:colOff>
      <xdr:row>30</xdr:row>
      <xdr:rowOff>0</xdr:rowOff>
    </xdr:from>
    <xdr:ext cx="3505200" cy="19050"/>
    <xdr:pic>
      <xdr:nvPicPr>
        <xdr:cNvPr id="241" name="Picture 240"/>
        <xdr:cNvPicPr/>
      </xdr:nvPicPr>
      <xdr:blipFill>
        <a:blip xmlns:r="http://schemas.openxmlformats.org/officeDocument/2006/relationships" r:embed="rId6"/>
        <a:srcRect/>
        <a:stretch>
          <a:fillRect/>
        </a:stretch>
      </xdr:blipFill>
      <xdr:spPr>
        <a:prstGeom prst="rect">
          <a:avLst/>
        </a:prstGeom>
      </xdr:spPr>
    </xdr:pic>
    <xdr:clientData/>
  </xdr:oneCellAnchor>
  <xdr:oneCellAnchor>
    <xdr:from>
      <xdr:col>24</xdr:col>
      <xdr:colOff>0</xdr:colOff>
      <xdr:row>30</xdr:row>
      <xdr:rowOff>0</xdr:rowOff>
    </xdr:from>
    <xdr:ext cx="3505200" cy="19050"/>
    <xdr:pic>
      <xdr:nvPicPr>
        <xdr:cNvPr id="242" name="Picture 241"/>
        <xdr:cNvPicPr/>
      </xdr:nvPicPr>
      <xdr:blipFill>
        <a:blip xmlns:r="http://schemas.openxmlformats.org/officeDocument/2006/relationships" r:embed="rId6"/>
        <a:srcRect/>
        <a:stretch>
          <a:fillRect/>
        </a:stretch>
      </xdr:blipFill>
      <xdr:spPr>
        <a:prstGeom prst="rect">
          <a:avLst/>
        </a:prstGeom>
      </xdr:spPr>
    </xdr:pic>
    <xdr:clientData/>
  </xdr:oneCellAnchor>
  <xdr:oneCellAnchor>
    <xdr:from>
      <xdr:col>24</xdr:col>
      <xdr:colOff>0</xdr:colOff>
      <xdr:row>30</xdr:row>
      <xdr:rowOff>0</xdr:rowOff>
    </xdr:from>
    <xdr:ext cx="3505200" cy="19050"/>
    <xdr:pic>
      <xdr:nvPicPr>
        <xdr:cNvPr id="243" name="Picture 242"/>
        <xdr:cNvPicPr/>
      </xdr:nvPicPr>
      <xdr:blipFill>
        <a:blip xmlns:r="http://schemas.openxmlformats.org/officeDocument/2006/relationships" r:embed="rId6"/>
        <a:srcRect/>
        <a:stretch>
          <a:fillRect/>
        </a:stretch>
      </xdr:blipFill>
      <xdr:spPr>
        <a:prstGeom prst="rect">
          <a:avLst/>
        </a:prstGeom>
      </xdr:spPr>
    </xdr:pic>
    <xdr:clientData/>
  </xdr:oneCellAnchor>
  <xdr:oneCellAnchor>
    <xdr:from>
      <xdr:col>24</xdr:col>
      <xdr:colOff>0</xdr:colOff>
      <xdr:row>32</xdr:row>
      <xdr:rowOff>0</xdr:rowOff>
    </xdr:from>
    <xdr:ext cx="3505200" cy="19050"/>
    <xdr:pic>
      <xdr:nvPicPr>
        <xdr:cNvPr id="244" name="Picture 243"/>
        <xdr:cNvPicPr/>
      </xdr:nvPicPr>
      <xdr:blipFill>
        <a:blip xmlns:r="http://schemas.openxmlformats.org/officeDocument/2006/relationships" r:embed="rId6"/>
        <a:srcRect/>
        <a:stretch>
          <a:fillRect/>
        </a:stretch>
      </xdr:blipFill>
      <xdr:spPr>
        <a:prstGeom prst="rect">
          <a:avLst/>
        </a:prstGeom>
      </xdr:spPr>
    </xdr:pic>
    <xdr:clientData/>
  </xdr:oneCellAnchor>
  <xdr:oneCellAnchor>
    <xdr:from>
      <xdr:col>24</xdr:col>
      <xdr:colOff>0</xdr:colOff>
      <xdr:row>32</xdr:row>
      <xdr:rowOff>0</xdr:rowOff>
    </xdr:from>
    <xdr:ext cx="3505200" cy="19050"/>
    <xdr:pic>
      <xdr:nvPicPr>
        <xdr:cNvPr id="245" name="Picture 244"/>
        <xdr:cNvPicPr/>
      </xdr:nvPicPr>
      <xdr:blipFill>
        <a:blip xmlns:r="http://schemas.openxmlformats.org/officeDocument/2006/relationships" r:embed="rId6"/>
        <a:srcRect/>
        <a:stretch>
          <a:fillRect/>
        </a:stretch>
      </xdr:blipFill>
      <xdr:spPr>
        <a:prstGeom prst="rect">
          <a:avLst/>
        </a:prstGeom>
      </xdr:spPr>
    </xdr:pic>
    <xdr:clientData/>
  </xdr:oneCellAnchor>
  <xdr:oneCellAnchor>
    <xdr:from>
      <xdr:col>24</xdr:col>
      <xdr:colOff>0</xdr:colOff>
      <xdr:row>33</xdr:row>
      <xdr:rowOff>0</xdr:rowOff>
    </xdr:from>
    <xdr:ext cx="3505200" cy="19050"/>
    <xdr:pic>
      <xdr:nvPicPr>
        <xdr:cNvPr id="246" name="Picture 245"/>
        <xdr:cNvPicPr/>
      </xdr:nvPicPr>
      <xdr:blipFill>
        <a:blip xmlns:r="http://schemas.openxmlformats.org/officeDocument/2006/relationships" r:embed="rId6"/>
        <a:srcRect/>
        <a:stretch>
          <a:fillRect/>
        </a:stretch>
      </xdr:blipFill>
      <xdr:spPr>
        <a:prstGeom prst="rect">
          <a:avLst/>
        </a:prstGeom>
      </xdr:spPr>
    </xdr:pic>
    <xdr:clientData/>
  </xdr:oneCellAnchor>
  <xdr:oneCellAnchor>
    <xdr:from>
      <xdr:col>24</xdr:col>
      <xdr:colOff>0</xdr:colOff>
      <xdr:row>33</xdr:row>
      <xdr:rowOff>0</xdr:rowOff>
    </xdr:from>
    <xdr:ext cx="3505200" cy="19050"/>
    <xdr:pic>
      <xdr:nvPicPr>
        <xdr:cNvPr id="247" name="Picture 246"/>
        <xdr:cNvPicPr/>
      </xdr:nvPicPr>
      <xdr:blipFill>
        <a:blip xmlns:r="http://schemas.openxmlformats.org/officeDocument/2006/relationships" r:embed="rId6"/>
        <a:srcRect/>
        <a:stretch>
          <a:fillRect/>
        </a:stretch>
      </xdr:blipFill>
      <xdr:spPr>
        <a:prstGeom prst="rect">
          <a:avLst/>
        </a:prstGeom>
      </xdr:spPr>
    </xdr:pic>
    <xdr:clientData/>
  </xdr:oneCellAnchor>
  <xdr:oneCellAnchor>
    <xdr:from>
      <xdr:col>24</xdr:col>
      <xdr:colOff>0</xdr:colOff>
      <xdr:row>33</xdr:row>
      <xdr:rowOff>0</xdr:rowOff>
    </xdr:from>
    <xdr:ext cx="3505200" cy="19050"/>
    <xdr:pic>
      <xdr:nvPicPr>
        <xdr:cNvPr id="248" name="Picture 247"/>
        <xdr:cNvPicPr/>
      </xdr:nvPicPr>
      <xdr:blipFill>
        <a:blip xmlns:r="http://schemas.openxmlformats.org/officeDocument/2006/relationships" r:embed="rId6"/>
        <a:srcRect/>
        <a:stretch>
          <a:fillRect/>
        </a:stretch>
      </xdr:blipFill>
      <xdr:spPr>
        <a:prstGeom prst="rect">
          <a:avLst/>
        </a:prstGeom>
      </xdr:spPr>
    </xdr:pic>
    <xdr:clientData/>
  </xdr:oneCellAnchor>
  <xdr:oneCellAnchor>
    <xdr:from>
      <xdr:col>24</xdr:col>
      <xdr:colOff>0</xdr:colOff>
      <xdr:row>49</xdr:row>
      <xdr:rowOff>0</xdr:rowOff>
    </xdr:from>
    <xdr:ext cx="3505200" cy="19050"/>
    <xdr:pic>
      <xdr:nvPicPr>
        <xdr:cNvPr id="250" name="Picture 249"/>
        <xdr:cNvPicPr/>
      </xdr:nvPicPr>
      <xdr:blipFill>
        <a:blip xmlns:r="http://schemas.openxmlformats.org/officeDocument/2006/relationships" r:embed="rId6"/>
        <a:srcRect/>
        <a:stretch>
          <a:fillRect/>
        </a:stretch>
      </xdr:blipFill>
      <xdr:spPr>
        <a:prstGeom prst="rect">
          <a:avLst/>
        </a:prstGeom>
      </xdr:spPr>
    </xdr:pic>
    <xdr:clientData/>
  </xdr:oneCellAnchor>
  <xdr:oneCellAnchor>
    <xdr:from>
      <xdr:col>24</xdr:col>
      <xdr:colOff>0</xdr:colOff>
      <xdr:row>49</xdr:row>
      <xdr:rowOff>0</xdr:rowOff>
    </xdr:from>
    <xdr:ext cx="3505200" cy="19050"/>
    <xdr:pic>
      <xdr:nvPicPr>
        <xdr:cNvPr id="251" name="Picture 250"/>
        <xdr:cNvPicPr/>
      </xdr:nvPicPr>
      <xdr:blipFill>
        <a:blip xmlns:r="http://schemas.openxmlformats.org/officeDocument/2006/relationships" r:embed="rId6"/>
        <a:srcRect/>
        <a:stretch>
          <a:fillRect/>
        </a:stretch>
      </xdr:blipFill>
      <xdr:spPr>
        <a:prstGeom prst="rect">
          <a:avLst/>
        </a:prstGeom>
      </xdr:spPr>
    </xdr:pic>
    <xdr:clientData/>
  </xdr:oneCellAnchor>
  <xdr:oneCellAnchor>
    <xdr:from>
      <xdr:col>24</xdr:col>
      <xdr:colOff>0</xdr:colOff>
      <xdr:row>51</xdr:row>
      <xdr:rowOff>0</xdr:rowOff>
    </xdr:from>
    <xdr:ext cx="3505200" cy="19050"/>
    <xdr:pic>
      <xdr:nvPicPr>
        <xdr:cNvPr id="252" name="Picture 251"/>
        <xdr:cNvPicPr/>
      </xdr:nvPicPr>
      <xdr:blipFill>
        <a:blip xmlns:r="http://schemas.openxmlformats.org/officeDocument/2006/relationships" r:embed="rId6"/>
        <a:srcRect/>
        <a:stretch>
          <a:fillRect/>
        </a:stretch>
      </xdr:blipFill>
      <xdr:spPr>
        <a:prstGeom prst="rect">
          <a:avLst/>
        </a:prstGeom>
      </xdr:spPr>
    </xdr:pic>
    <xdr:clientData/>
  </xdr:oneCellAnchor>
  <xdr:oneCellAnchor>
    <xdr:from>
      <xdr:col>24</xdr:col>
      <xdr:colOff>0</xdr:colOff>
      <xdr:row>51</xdr:row>
      <xdr:rowOff>0</xdr:rowOff>
    </xdr:from>
    <xdr:ext cx="3505200" cy="19050"/>
    <xdr:pic>
      <xdr:nvPicPr>
        <xdr:cNvPr id="253" name="Picture 252"/>
        <xdr:cNvPicPr/>
      </xdr:nvPicPr>
      <xdr:blipFill>
        <a:blip xmlns:r="http://schemas.openxmlformats.org/officeDocument/2006/relationships" r:embed="rId6"/>
        <a:srcRect/>
        <a:stretch>
          <a:fillRect/>
        </a:stretch>
      </xdr:blipFill>
      <xdr:spPr>
        <a:prstGeom prst="rect">
          <a:avLst/>
        </a:prstGeom>
      </xdr:spPr>
    </xdr:pic>
    <xdr:clientData/>
  </xdr:oneCellAnchor>
  <xdr:oneCellAnchor>
    <xdr:from>
      <xdr:col>24</xdr:col>
      <xdr:colOff>0</xdr:colOff>
      <xdr:row>64</xdr:row>
      <xdr:rowOff>0</xdr:rowOff>
    </xdr:from>
    <xdr:ext cx="3505200" cy="19050"/>
    <xdr:pic>
      <xdr:nvPicPr>
        <xdr:cNvPr id="254" name="Picture 253"/>
        <xdr:cNvPicPr/>
      </xdr:nvPicPr>
      <xdr:blipFill>
        <a:blip xmlns:r="http://schemas.openxmlformats.org/officeDocument/2006/relationships" r:embed="rId6"/>
        <a:srcRect/>
        <a:stretch>
          <a:fillRect/>
        </a:stretch>
      </xdr:blipFill>
      <xdr:spPr>
        <a:prstGeom prst="rect">
          <a:avLst/>
        </a:prstGeom>
      </xdr:spPr>
    </xdr:pic>
    <xdr:clientData/>
  </xdr:oneCellAnchor>
  <xdr:oneCellAnchor>
    <xdr:from>
      <xdr:col>24</xdr:col>
      <xdr:colOff>0</xdr:colOff>
      <xdr:row>164</xdr:row>
      <xdr:rowOff>0</xdr:rowOff>
    </xdr:from>
    <xdr:ext cx="3505200" cy="9525"/>
    <xdr:pic>
      <xdr:nvPicPr>
        <xdr:cNvPr id="264" name="Picture 263"/>
        <xdr:cNvPicPr/>
      </xdr:nvPicPr>
      <xdr:blipFill>
        <a:blip xmlns:r="http://schemas.openxmlformats.org/officeDocument/2006/relationships" r:embed="rId7"/>
        <a:srcRect/>
        <a:stretch>
          <a:fillRect/>
        </a:stretch>
      </xdr:blipFill>
      <xdr:spPr>
        <a:prstGeom prst="rect">
          <a:avLst/>
        </a:prstGeom>
      </xdr:spPr>
    </xdr:pic>
    <xdr:clientData/>
  </xdr:oneCellAnchor>
  <xdr:oneCellAnchor>
    <xdr:from>
      <xdr:col>24</xdr:col>
      <xdr:colOff>0</xdr:colOff>
      <xdr:row>164</xdr:row>
      <xdr:rowOff>0</xdr:rowOff>
    </xdr:from>
    <xdr:ext cx="3505200" cy="19050"/>
    <xdr:pic>
      <xdr:nvPicPr>
        <xdr:cNvPr id="265" name="Picture 264"/>
        <xdr:cNvPicPr/>
      </xdr:nvPicPr>
      <xdr:blipFill>
        <a:blip xmlns:r="http://schemas.openxmlformats.org/officeDocument/2006/relationships" r:embed="rId6"/>
        <a:srcRect/>
        <a:stretch>
          <a:fillRect/>
        </a:stretch>
      </xdr:blipFill>
      <xdr:spPr>
        <a:prstGeom prst="rect">
          <a:avLst/>
        </a:prstGeom>
      </xdr:spPr>
    </xdr:pic>
    <xdr:clientData/>
  </xdr:oneCellAnchor>
  <xdr:oneCellAnchor>
    <xdr:from>
      <xdr:col>24</xdr:col>
      <xdr:colOff>0</xdr:colOff>
      <xdr:row>164</xdr:row>
      <xdr:rowOff>0</xdr:rowOff>
    </xdr:from>
    <xdr:ext cx="3505200" cy="19050"/>
    <xdr:pic>
      <xdr:nvPicPr>
        <xdr:cNvPr id="266" name="Picture 265"/>
        <xdr:cNvPicPr/>
      </xdr:nvPicPr>
      <xdr:blipFill>
        <a:blip xmlns:r="http://schemas.openxmlformats.org/officeDocument/2006/relationships" r:embed="rId6"/>
        <a:srcRect/>
        <a:stretch>
          <a:fillRect/>
        </a:stretch>
      </xdr:blipFill>
      <xdr:spPr>
        <a:prstGeom prst="rect">
          <a:avLst/>
        </a:prstGeom>
      </xdr:spPr>
    </xdr:pic>
    <xdr:clientData/>
  </xdr:oneCellAnchor>
  <xdr:oneCellAnchor>
    <xdr:from>
      <xdr:col>24</xdr:col>
      <xdr:colOff>0</xdr:colOff>
      <xdr:row>164</xdr:row>
      <xdr:rowOff>0</xdr:rowOff>
    </xdr:from>
    <xdr:ext cx="3505200" cy="19050"/>
    <xdr:pic>
      <xdr:nvPicPr>
        <xdr:cNvPr id="267" name="Picture 266"/>
        <xdr:cNvPicPr/>
      </xdr:nvPicPr>
      <xdr:blipFill>
        <a:blip xmlns:r="http://schemas.openxmlformats.org/officeDocument/2006/relationships" r:embed="rId6"/>
        <a:srcRect/>
        <a:stretch>
          <a:fillRect/>
        </a:stretch>
      </xdr:blipFill>
      <xdr:spPr>
        <a:prstGeom prst="rect">
          <a:avLst/>
        </a:prstGeom>
      </xdr:spPr>
    </xdr:pic>
    <xdr:clientData/>
  </xdr:oneCellAnchor>
  <xdr:oneCellAnchor>
    <xdr:from>
      <xdr:col>24</xdr:col>
      <xdr:colOff>0</xdr:colOff>
      <xdr:row>164</xdr:row>
      <xdr:rowOff>0</xdr:rowOff>
    </xdr:from>
    <xdr:ext cx="3505200" cy="9525"/>
    <xdr:pic>
      <xdr:nvPicPr>
        <xdr:cNvPr id="268" name="Picture 267"/>
        <xdr:cNvPicPr/>
      </xdr:nvPicPr>
      <xdr:blipFill>
        <a:blip xmlns:r="http://schemas.openxmlformats.org/officeDocument/2006/relationships" r:embed="rId7"/>
        <a:srcRect/>
        <a:stretch>
          <a:fillRect/>
        </a:stretch>
      </xdr:blipFill>
      <xdr:spPr>
        <a:prstGeom prst="rect">
          <a:avLst/>
        </a:prstGeom>
      </xdr:spPr>
    </xdr:pic>
    <xdr:clientData/>
  </xdr:oneCellAnchor>
  <xdr:oneCellAnchor>
    <xdr:from>
      <xdr:col>24</xdr:col>
      <xdr:colOff>0</xdr:colOff>
      <xdr:row>164</xdr:row>
      <xdr:rowOff>0</xdr:rowOff>
    </xdr:from>
    <xdr:ext cx="3505200" cy="9525"/>
    <xdr:pic>
      <xdr:nvPicPr>
        <xdr:cNvPr id="269" name="Picture 268"/>
        <xdr:cNvPicPr/>
      </xdr:nvPicPr>
      <xdr:blipFill>
        <a:blip xmlns:r="http://schemas.openxmlformats.org/officeDocument/2006/relationships" r:embed="rId7"/>
        <a:srcRect/>
        <a:stretch>
          <a:fillRect/>
        </a:stretch>
      </xdr:blipFill>
      <xdr:spPr>
        <a:prstGeom prst="rect">
          <a:avLst/>
        </a:prstGeom>
      </xdr:spPr>
    </xdr:pic>
    <xdr:clientData/>
  </xdr:oneCellAnchor>
  <xdr:oneCellAnchor>
    <xdr:from>
      <xdr:col>24</xdr:col>
      <xdr:colOff>0</xdr:colOff>
      <xdr:row>164</xdr:row>
      <xdr:rowOff>0</xdr:rowOff>
    </xdr:from>
    <xdr:ext cx="3505200" cy="19050"/>
    <xdr:pic>
      <xdr:nvPicPr>
        <xdr:cNvPr id="270" name="Picture 269"/>
        <xdr:cNvPicPr/>
      </xdr:nvPicPr>
      <xdr:blipFill>
        <a:blip xmlns:r="http://schemas.openxmlformats.org/officeDocument/2006/relationships" r:embed="rId6"/>
        <a:srcRect/>
        <a:stretch>
          <a:fillRect/>
        </a:stretch>
      </xdr:blipFill>
      <xdr:spPr>
        <a:prstGeom prst="rect">
          <a:avLst/>
        </a:prstGeom>
      </xdr:spPr>
    </xdr:pic>
    <xdr:clientData/>
  </xdr:oneCellAnchor>
  <xdr:oneCellAnchor>
    <xdr:from>
      <xdr:col>24</xdr:col>
      <xdr:colOff>0</xdr:colOff>
      <xdr:row>164</xdr:row>
      <xdr:rowOff>0</xdr:rowOff>
    </xdr:from>
    <xdr:ext cx="3505200" cy="19050"/>
    <xdr:pic>
      <xdr:nvPicPr>
        <xdr:cNvPr id="271" name="Picture 270"/>
        <xdr:cNvPicPr/>
      </xdr:nvPicPr>
      <xdr:blipFill>
        <a:blip xmlns:r="http://schemas.openxmlformats.org/officeDocument/2006/relationships" r:embed="rId6"/>
        <a:srcRect/>
        <a:stretch>
          <a:fillRect/>
        </a:stretch>
      </xdr:blipFill>
      <xdr:spPr>
        <a:prstGeom prst="rect">
          <a:avLst/>
        </a:prstGeom>
      </xdr:spPr>
    </xdr:pic>
    <xdr:clientData/>
  </xdr:oneCellAnchor>
  <xdr:oneCellAnchor>
    <xdr:from>
      <xdr:col>24</xdr:col>
      <xdr:colOff>0</xdr:colOff>
      <xdr:row>164</xdr:row>
      <xdr:rowOff>0</xdr:rowOff>
    </xdr:from>
    <xdr:ext cx="3505200" cy="19050"/>
    <xdr:pic>
      <xdr:nvPicPr>
        <xdr:cNvPr id="272" name="Picture 271"/>
        <xdr:cNvPicPr/>
      </xdr:nvPicPr>
      <xdr:blipFill>
        <a:blip xmlns:r="http://schemas.openxmlformats.org/officeDocument/2006/relationships" r:embed="rId6"/>
        <a:srcRect/>
        <a:stretch>
          <a:fillRect/>
        </a:stretch>
      </xdr:blipFill>
      <xdr:spPr>
        <a:prstGeom prst="rect">
          <a:avLst/>
        </a:prstGeom>
      </xdr:spPr>
    </xdr:pic>
    <xdr:clientData/>
  </xdr:oneCellAnchor>
  <xdr:oneCellAnchor>
    <xdr:from>
      <xdr:col>24</xdr:col>
      <xdr:colOff>0</xdr:colOff>
      <xdr:row>164</xdr:row>
      <xdr:rowOff>0</xdr:rowOff>
    </xdr:from>
    <xdr:ext cx="3505200" cy="19050"/>
    <xdr:pic>
      <xdr:nvPicPr>
        <xdr:cNvPr id="273" name="Picture 272"/>
        <xdr:cNvPicPr/>
      </xdr:nvPicPr>
      <xdr:blipFill>
        <a:blip xmlns:r="http://schemas.openxmlformats.org/officeDocument/2006/relationships" r:embed="rId6"/>
        <a:srcRect/>
        <a:stretch>
          <a:fillRect/>
        </a:stretch>
      </xdr:blipFill>
      <xdr:spPr>
        <a:prstGeom prst="rect">
          <a:avLst/>
        </a:prstGeom>
      </xdr:spPr>
    </xdr:pic>
    <xdr:clientData/>
  </xdr:oneCellAnchor>
  <xdr:oneCellAnchor>
    <xdr:from>
      <xdr:col>24</xdr:col>
      <xdr:colOff>0</xdr:colOff>
      <xdr:row>164</xdr:row>
      <xdr:rowOff>0</xdr:rowOff>
    </xdr:from>
    <xdr:ext cx="3505200" cy="19050"/>
    <xdr:pic>
      <xdr:nvPicPr>
        <xdr:cNvPr id="274" name="Picture 273"/>
        <xdr:cNvPicPr/>
      </xdr:nvPicPr>
      <xdr:blipFill>
        <a:blip xmlns:r="http://schemas.openxmlformats.org/officeDocument/2006/relationships" r:embed="rId6"/>
        <a:srcRect/>
        <a:stretch>
          <a:fillRect/>
        </a:stretch>
      </xdr:blipFill>
      <xdr:spPr>
        <a:prstGeom prst="rect">
          <a:avLst/>
        </a:prstGeom>
      </xdr:spPr>
    </xdr:pic>
    <xdr:clientData/>
  </xdr:oneCellAnchor>
  <xdr:oneCellAnchor>
    <xdr:from>
      <xdr:col>24</xdr:col>
      <xdr:colOff>0</xdr:colOff>
      <xdr:row>164</xdr:row>
      <xdr:rowOff>0</xdr:rowOff>
    </xdr:from>
    <xdr:ext cx="3505200" cy="19050"/>
    <xdr:pic>
      <xdr:nvPicPr>
        <xdr:cNvPr id="275" name="Picture 274"/>
        <xdr:cNvPicPr/>
      </xdr:nvPicPr>
      <xdr:blipFill>
        <a:blip xmlns:r="http://schemas.openxmlformats.org/officeDocument/2006/relationships" r:embed="rId6"/>
        <a:srcRect/>
        <a:stretch>
          <a:fillRect/>
        </a:stretch>
      </xdr:blipFill>
      <xdr:spPr>
        <a:prstGeom prst="rect">
          <a:avLst/>
        </a:prstGeom>
      </xdr:spPr>
    </xdr:pic>
    <xdr:clientData/>
  </xdr:oneCellAnchor>
  <xdr:oneCellAnchor>
    <xdr:from>
      <xdr:col>24</xdr:col>
      <xdr:colOff>0</xdr:colOff>
      <xdr:row>164</xdr:row>
      <xdr:rowOff>0</xdr:rowOff>
    </xdr:from>
    <xdr:ext cx="3505200" cy="19050"/>
    <xdr:pic>
      <xdr:nvPicPr>
        <xdr:cNvPr id="276" name="Picture 275"/>
        <xdr:cNvPicPr/>
      </xdr:nvPicPr>
      <xdr:blipFill>
        <a:blip xmlns:r="http://schemas.openxmlformats.org/officeDocument/2006/relationships" r:embed="rId6"/>
        <a:srcRect/>
        <a:stretch>
          <a:fillRect/>
        </a:stretch>
      </xdr:blipFill>
      <xdr:spPr>
        <a:prstGeom prst="rect">
          <a:avLst/>
        </a:prstGeom>
      </xdr:spPr>
    </xdr:pic>
    <xdr:clientData/>
  </xdr:oneCellAnchor>
  <xdr:oneCellAnchor>
    <xdr:from>
      <xdr:col>24</xdr:col>
      <xdr:colOff>0</xdr:colOff>
      <xdr:row>164</xdr:row>
      <xdr:rowOff>0</xdr:rowOff>
    </xdr:from>
    <xdr:ext cx="3505200" cy="19050"/>
    <xdr:pic>
      <xdr:nvPicPr>
        <xdr:cNvPr id="277" name="Picture 276"/>
        <xdr:cNvPicPr/>
      </xdr:nvPicPr>
      <xdr:blipFill>
        <a:blip xmlns:r="http://schemas.openxmlformats.org/officeDocument/2006/relationships" r:embed="rId6"/>
        <a:srcRect/>
        <a:stretch>
          <a:fillRect/>
        </a:stretch>
      </xdr:blipFill>
      <xdr:spPr>
        <a:prstGeom prst="rect">
          <a:avLst/>
        </a:prstGeom>
      </xdr:spPr>
    </xdr:pic>
    <xdr:clientData/>
  </xdr:oneCellAnchor>
  <xdr:oneCellAnchor>
    <xdr:from>
      <xdr:col>24</xdr:col>
      <xdr:colOff>0</xdr:colOff>
      <xdr:row>208</xdr:row>
      <xdr:rowOff>0</xdr:rowOff>
    </xdr:from>
    <xdr:ext cx="3505200" cy="19050"/>
    <xdr:pic>
      <xdr:nvPicPr>
        <xdr:cNvPr id="281" name="Picture 280"/>
        <xdr:cNvPicPr/>
      </xdr:nvPicPr>
      <xdr:blipFill>
        <a:blip xmlns:r="http://schemas.openxmlformats.org/officeDocument/2006/relationships" r:embed="rId6"/>
        <a:srcRect/>
        <a:stretch>
          <a:fillRect/>
        </a:stretch>
      </xdr:blipFill>
      <xdr:spPr>
        <a:prstGeom prst="rect">
          <a:avLst/>
        </a:prstGeom>
      </xdr:spPr>
    </xdr:pic>
    <xdr:clientData/>
  </xdr:oneCellAnchor>
  <xdr:oneCellAnchor>
    <xdr:from>
      <xdr:col>24</xdr:col>
      <xdr:colOff>0</xdr:colOff>
      <xdr:row>220</xdr:row>
      <xdr:rowOff>0</xdr:rowOff>
    </xdr:from>
    <xdr:ext cx="3505200" cy="19050"/>
    <xdr:pic>
      <xdr:nvPicPr>
        <xdr:cNvPr id="282" name="Picture 281"/>
        <xdr:cNvPicPr/>
      </xdr:nvPicPr>
      <xdr:blipFill>
        <a:blip xmlns:r="http://schemas.openxmlformats.org/officeDocument/2006/relationships" r:embed="rId6"/>
        <a:srcRect/>
        <a:stretch>
          <a:fillRect/>
        </a:stretch>
      </xdr:blipFill>
      <xdr:spPr>
        <a:prstGeom prst="rect">
          <a:avLst/>
        </a:prstGeom>
      </xdr:spPr>
    </xdr:pic>
    <xdr:clientData/>
  </xdr:oneCellAnchor>
  <xdr:oneCellAnchor>
    <xdr:from>
      <xdr:col>24</xdr:col>
      <xdr:colOff>0</xdr:colOff>
      <xdr:row>230</xdr:row>
      <xdr:rowOff>0</xdr:rowOff>
    </xdr:from>
    <xdr:ext cx="3505200" cy="19050"/>
    <xdr:pic>
      <xdr:nvPicPr>
        <xdr:cNvPr id="283" name="Picture 282"/>
        <xdr:cNvPicPr/>
      </xdr:nvPicPr>
      <xdr:blipFill>
        <a:blip xmlns:r="http://schemas.openxmlformats.org/officeDocument/2006/relationships" r:embed="rId6"/>
        <a:srcRect/>
        <a:stretch>
          <a:fillRect/>
        </a:stretch>
      </xdr:blipFill>
      <xdr:spPr>
        <a:prstGeom prst="rect">
          <a:avLst/>
        </a:prstGeom>
      </xdr:spPr>
    </xdr:pic>
    <xdr:clientData/>
  </xdr:oneCellAnchor>
  <xdr:oneCellAnchor>
    <xdr:from>
      <xdr:col>24</xdr:col>
      <xdr:colOff>0</xdr:colOff>
      <xdr:row>285</xdr:row>
      <xdr:rowOff>0</xdr:rowOff>
    </xdr:from>
    <xdr:ext cx="3505200" cy="19050"/>
    <xdr:pic>
      <xdr:nvPicPr>
        <xdr:cNvPr id="288" name="Picture 287"/>
        <xdr:cNvPicPr/>
      </xdr:nvPicPr>
      <xdr:blipFill>
        <a:blip xmlns:r="http://schemas.openxmlformats.org/officeDocument/2006/relationships" r:embed="rId6"/>
        <a:srcRect/>
        <a:stretch>
          <a:fillRect/>
        </a:stretch>
      </xdr:blipFill>
      <xdr:spPr>
        <a:prstGeom prst="rect">
          <a:avLst/>
        </a:prstGeom>
      </xdr:spPr>
    </xdr:pic>
    <xdr:clientData/>
  </xdr:oneCellAnchor>
  <xdr:oneCellAnchor>
    <xdr:from>
      <xdr:col>24</xdr:col>
      <xdr:colOff>0</xdr:colOff>
      <xdr:row>285</xdr:row>
      <xdr:rowOff>0</xdr:rowOff>
    </xdr:from>
    <xdr:ext cx="3505200" cy="19050"/>
    <xdr:pic>
      <xdr:nvPicPr>
        <xdr:cNvPr id="289" name="Picture 288"/>
        <xdr:cNvPicPr/>
      </xdr:nvPicPr>
      <xdr:blipFill>
        <a:blip xmlns:r="http://schemas.openxmlformats.org/officeDocument/2006/relationships" r:embed="rId6"/>
        <a:srcRect/>
        <a:stretch>
          <a:fillRect/>
        </a:stretch>
      </xdr:blipFill>
      <xdr:spPr>
        <a:prstGeom prst="rect">
          <a:avLst/>
        </a:prstGeom>
      </xdr:spPr>
    </xdr:pic>
    <xdr:clientData/>
  </xdr:oneCellAnchor>
  <xdr:oneCellAnchor>
    <xdr:from>
      <xdr:col>24</xdr:col>
      <xdr:colOff>0</xdr:colOff>
      <xdr:row>285</xdr:row>
      <xdr:rowOff>0</xdr:rowOff>
    </xdr:from>
    <xdr:ext cx="3505200" cy="19050"/>
    <xdr:pic>
      <xdr:nvPicPr>
        <xdr:cNvPr id="290" name="Picture 289"/>
        <xdr:cNvPicPr/>
      </xdr:nvPicPr>
      <xdr:blipFill>
        <a:blip xmlns:r="http://schemas.openxmlformats.org/officeDocument/2006/relationships" r:embed="rId6"/>
        <a:srcRect/>
        <a:stretch>
          <a:fillRect/>
        </a:stretch>
      </xdr:blipFill>
      <xdr:spPr>
        <a:prstGeom prst="rect">
          <a:avLst/>
        </a:prstGeom>
      </xdr:spPr>
    </xdr:pic>
    <xdr:clientData/>
  </xdr:oneCellAnchor>
  <xdr:oneCellAnchor>
    <xdr:from>
      <xdr:col>24</xdr:col>
      <xdr:colOff>0</xdr:colOff>
      <xdr:row>285</xdr:row>
      <xdr:rowOff>0</xdr:rowOff>
    </xdr:from>
    <xdr:ext cx="3505200" cy="19050"/>
    <xdr:pic>
      <xdr:nvPicPr>
        <xdr:cNvPr id="291" name="Picture 290"/>
        <xdr:cNvPicPr/>
      </xdr:nvPicPr>
      <xdr:blipFill>
        <a:blip xmlns:r="http://schemas.openxmlformats.org/officeDocument/2006/relationships" r:embed="rId6"/>
        <a:srcRect/>
        <a:stretch>
          <a:fillRect/>
        </a:stretch>
      </xdr:blipFill>
      <xdr:spPr>
        <a:prstGeom prst="rect">
          <a:avLst/>
        </a:prstGeom>
      </xdr:spPr>
    </xdr:pic>
    <xdr:clientData/>
  </xdr:oneCellAnchor>
  <xdr:oneCellAnchor>
    <xdr:from>
      <xdr:col>24</xdr:col>
      <xdr:colOff>0</xdr:colOff>
      <xdr:row>285</xdr:row>
      <xdr:rowOff>0</xdr:rowOff>
    </xdr:from>
    <xdr:ext cx="3505200" cy="19050"/>
    <xdr:pic>
      <xdr:nvPicPr>
        <xdr:cNvPr id="292" name="Picture 291"/>
        <xdr:cNvPicPr/>
      </xdr:nvPicPr>
      <xdr:blipFill>
        <a:blip xmlns:r="http://schemas.openxmlformats.org/officeDocument/2006/relationships" r:embed="rId6"/>
        <a:srcRect/>
        <a:stretch>
          <a:fillRect/>
        </a:stretch>
      </xdr:blipFill>
      <xdr:spPr>
        <a:prstGeom prst="rect">
          <a:avLst/>
        </a:prstGeom>
      </xdr:spPr>
    </xdr:pic>
    <xdr:clientData/>
  </xdr:oneCellAnchor>
  <xdr:oneCellAnchor>
    <xdr:from>
      <xdr:col>24</xdr:col>
      <xdr:colOff>0</xdr:colOff>
      <xdr:row>285</xdr:row>
      <xdr:rowOff>0</xdr:rowOff>
    </xdr:from>
    <xdr:ext cx="3505200" cy="19050"/>
    <xdr:pic>
      <xdr:nvPicPr>
        <xdr:cNvPr id="293" name="Picture 292"/>
        <xdr:cNvPicPr/>
      </xdr:nvPicPr>
      <xdr:blipFill>
        <a:blip xmlns:r="http://schemas.openxmlformats.org/officeDocument/2006/relationships" r:embed="rId6"/>
        <a:srcRect/>
        <a:stretch>
          <a:fillRect/>
        </a:stretch>
      </xdr:blipFill>
      <xdr:spPr>
        <a:prstGeom prst="rect">
          <a:avLst/>
        </a:prstGeom>
      </xdr:spPr>
    </xdr:pic>
    <xdr:clientData/>
  </xdr:oneCellAnchor>
  <xdr:oneCellAnchor>
    <xdr:from>
      <xdr:col>24</xdr:col>
      <xdr:colOff>0</xdr:colOff>
      <xdr:row>285</xdr:row>
      <xdr:rowOff>0</xdr:rowOff>
    </xdr:from>
    <xdr:ext cx="3505200" cy="19050"/>
    <xdr:pic>
      <xdr:nvPicPr>
        <xdr:cNvPr id="294" name="Picture 293"/>
        <xdr:cNvPicPr/>
      </xdr:nvPicPr>
      <xdr:blipFill>
        <a:blip xmlns:r="http://schemas.openxmlformats.org/officeDocument/2006/relationships" r:embed="rId6"/>
        <a:srcRect/>
        <a:stretch>
          <a:fillRect/>
        </a:stretch>
      </xdr:blipFill>
      <xdr:spPr>
        <a:prstGeom prst="rect">
          <a:avLst/>
        </a:prstGeom>
      </xdr:spPr>
    </xdr:pic>
    <xdr:clientData/>
  </xdr:oneCellAnchor>
  <xdr:oneCellAnchor>
    <xdr:from>
      <xdr:col>24</xdr:col>
      <xdr:colOff>0</xdr:colOff>
      <xdr:row>285</xdr:row>
      <xdr:rowOff>0</xdr:rowOff>
    </xdr:from>
    <xdr:ext cx="3505200" cy="19050"/>
    <xdr:pic>
      <xdr:nvPicPr>
        <xdr:cNvPr id="295" name="Picture 294"/>
        <xdr:cNvPicPr/>
      </xdr:nvPicPr>
      <xdr:blipFill>
        <a:blip xmlns:r="http://schemas.openxmlformats.org/officeDocument/2006/relationships" r:embed="rId6"/>
        <a:srcRect/>
        <a:stretch>
          <a:fillRect/>
        </a:stretch>
      </xdr:blipFill>
      <xdr:spPr>
        <a:prstGeom prst="rect">
          <a:avLst/>
        </a:prstGeom>
      </xdr:spPr>
    </xdr:pic>
    <xdr:clientData/>
  </xdr:oneCellAnchor>
  <xdr:oneCellAnchor>
    <xdr:from>
      <xdr:col>24</xdr:col>
      <xdr:colOff>0</xdr:colOff>
      <xdr:row>285</xdr:row>
      <xdr:rowOff>0</xdr:rowOff>
    </xdr:from>
    <xdr:ext cx="3505200" cy="19050"/>
    <xdr:pic>
      <xdr:nvPicPr>
        <xdr:cNvPr id="296" name="Picture 295"/>
        <xdr:cNvPicPr/>
      </xdr:nvPicPr>
      <xdr:blipFill>
        <a:blip xmlns:r="http://schemas.openxmlformats.org/officeDocument/2006/relationships" r:embed="rId6"/>
        <a:srcRect/>
        <a:stretch>
          <a:fillRect/>
        </a:stretch>
      </xdr:blipFill>
      <xdr:spPr>
        <a:prstGeom prst="rect">
          <a:avLst/>
        </a:prstGeom>
      </xdr:spPr>
    </xdr:pic>
    <xdr:clientData/>
  </xdr:oneCellAnchor>
  <xdr:oneCellAnchor>
    <xdr:from>
      <xdr:col>24</xdr:col>
      <xdr:colOff>0</xdr:colOff>
      <xdr:row>285</xdr:row>
      <xdr:rowOff>0</xdr:rowOff>
    </xdr:from>
    <xdr:ext cx="3505200" cy="19050"/>
    <xdr:pic>
      <xdr:nvPicPr>
        <xdr:cNvPr id="297" name="Picture 296"/>
        <xdr:cNvPicPr/>
      </xdr:nvPicPr>
      <xdr:blipFill>
        <a:blip xmlns:r="http://schemas.openxmlformats.org/officeDocument/2006/relationships" r:embed="rId6"/>
        <a:srcRect/>
        <a:stretch>
          <a:fillRect/>
        </a:stretch>
      </xdr:blipFill>
      <xdr:spPr>
        <a:prstGeom prst="rect">
          <a:avLst/>
        </a:prstGeom>
      </xdr:spPr>
    </xdr:pic>
    <xdr:clientData/>
  </xdr:oneCellAnchor>
  <xdr:oneCellAnchor>
    <xdr:from>
      <xdr:col>24</xdr:col>
      <xdr:colOff>0</xdr:colOff>
      <xdr:row>285</xdr:row>
      <xdr:rowOff>0</xdr:rowOff>
    </xdr:from>
    <xdr:ext cx="3505200" cy="19050"/>
    <xdr:pic>
      <xdr:nvPicPr>
        <xdr:cNvPr id="298" name="Picture 297"/>
        <xdr:cNvPicPr/>
      </xdr:nvPicPr>
      <xdr:blipFill>
        <a:blip xmlns:r="http://schemas.openxmlformats.org/officeDocument/2006/relationships" r:embed="rId6"/>
        <a:srcRect/>
        <a:stretch>
          <a:fillRect/>
        </a:stretch>
      </xdr:blipFill>
      <xdr:spPr>
        <a:prstGeom prst="rect">
          <a:avLst/>
        </a:prstGeom>
      </xdr:spPr>
    </xdr:pic>
    <xdr:clientData/>
  </xdr:oneCellAnchor>
  <xdr:oneCellAnchor>
    <xdr:from>
      <xdr:col>24</xdr:col>
      <xdr:colOff>0</xdr:colOff>
      <xdr:row>285</xdr:row>
      <xdr:rowOff>0</xdr:rowOff>
    </xdr:from>
    <xdr:ext cx="3505200" cy="19050"/>
    <xdr:pic>
      <xdr:nvPicPr>
        <xdr:cNvPr id="299" name="Picture 298"/>
        <xdr:cNvPicPr/>
      </xdr:nvPicPr>
      <xdr:blipFill>
        <a:blip xmlns:r="http://schemas.openxmlformats.org/officeDocument/2006/relationships" r:embed="rId6"/>
        <a:srcRect/>
        <a:stretch>
          <a:fillRect/>
        </a:stretch>
      </xdr:blipFill>
      <xdr:spPr>
        <a:prstGeom prst="rect">
          <a:avLst/>
        </a:prstGeom>
      </xdr:spPr>
    </xdr:pic>
    <xdr:clientData/>
  </xdr:oneCellAnchor>
  <xdr:oneCellAnchor>
    <xdr:from>
      <xdr:col>24</xdr:col>
      <xdr:colOff>0</xdr:colOff>
      <xdr:row>285</xdr:row>
      <xdr:rowOff>0</xdr:rowOff>
    </xdr:from>
    <xdr:ext cx="3505200" cy="19050"/>
    <xdr:pic>
      <xdr:nvPicPr>
        <xdr:cNvPr id="300" name="Picture 299"/>
        <xdr:cNvPicPr/>
      </xdr:nvPicPr>
      <xdr:blipFill>
        <a:blip xmlns:r="http://schemas.openxmlformats.org/officeDocument/2006/relationships" r:embed="rId6"/>
        <a:srcRect/>
        <a:stretch>
          <a:fillRect/>
        </a:stretch>
      </xdr:blipFill>
      <xdr:spPr>
        <a:prstGeom prst="rect">
          <a:avLst/>
        </a:prstGeom>
      </xdr:spPr>
    </xdr:pic>
    <xdr:clientData/>
  </xdr:oneCellAnchor>
  <xdr:oneCellAnchor>
    <xdr:from>
      <xdr:col>24</xdr:col>
      <xdr:colOff>0</xdr:colOff>
      <xdr:row>285</xdr:row>
      <xdr:rowOff>0</xdr:rowOff>
    </xdr:from>
    <xdr:ext cx="3505200" cy="19050"/>
    <xdr:pic>
      <xdr:nvPicPr>
        <xdr:cNvPr id="301" name="Picture 300"/>
        <xdr:cNvPicPr/>
      </xdr:nvPicPr>
      <xdr:blipFill>
        <a:blip xmlns:r="http://schemas.openxmlformats.org/officeDocument/2006/relationships" r:embed="rId6"/>
        <a:srcRect/>
        <a:stretch>
          <a:fillRect/>
        </a:stretch>
      </xdr:blipFill>
      <xdr:spPr>
        <a:prstGeom prst="rect">
          <a:avLst/>
        </a:prstGeom>
      </xdr:spPr>
    </xdr:pic>
    <xdr:clientData/>
  </xdr:oneCellAnchor>
  <xdr:oneCellAnchor>
    <xdr:from>
      <xdr:col>24</xdr:col>
      <xdr:colOff>0</xdr:colOff>
      <xdr:row>285</xdr:row>
      <xdr:rowOff>0</xdr:rowOff>
    </xdr:from>
    <xdr:ext cx="3505200" cy="9525"/>
    <xdr:pic>
      <xdr:nvPicPr>
        <xdr:cNvPr id="302" name="Picture 301"/>
        <xdr:cNvPicPr/>
      </xdr:nvPicPr>
      <xdr:blipFill>
        <a:blip xmlns:r="http://schemas.openxmlformats.org/officeDocument/2006/relationships" r:embed="rId7"/>
        <a:srcRect/>
        <a:stretch>
          <a:fillRect/>
        </a:stretch>
      </xdr:blipFill>
      <xdr:spPr>
        <a:prstGeom prst="rect">
          <a:avLst/>
        </a:prstGeom>
      </xdr:spPr>
    </xdr:pic>
    <xdr:clientData/>
  </xdr:oneCellAnchor>
  <xdr:oneCellAnchor>
    <xdr:from>
      <xdr:col>24</xdr:col>
      <xdr:colOff>0</xdr:colOff>
      <xdr:row>285</xdr:row>
      <xdr:rowOff>0</xdr:rowOff>
    </xdr:from>
    <xdr:ext cx="3505200" cy="19050"/>
    <xdr:pic>
      <xdr:nvPicPr>
        <xdr:cNvPr id="303" name="Picture 302"/>
        <xdr:cNvPicPr/>
      </xdr:nvPicPr>
      <xdr:blipFill>
        <a:blip xmlns:r="http://schemas.openxmlformats.org/officeDocument/2006/relationships" r:embed="rId6"/>
        <a:srcRect/>
        <a:stretch>
          <a:fillRect/>
        </a:stretch>
      </xdr:blipFill>
      <xdr:spPr>
        <a:prstGeom prst="rect">
          <a:avLst/>
        </a:prstGeom>
      </xdr:spPr>
    </xdr:pic>
    <xdr:clientData/>
  </xdr:oneCellAnchor>
  <xdr:oneCellAnchor>
    <xdr:from>
      <xdr:col>24</xdr:col>
      <xdr:colOff>0</xdr:colOff>
      <xdr:row>285</xdr:row>
      <xdr:rowOff>0</xdr:rowOff>
    </xdr:from>
    <xdr:ext cx="3505200" cy="19050"/>
    <xdr:pic>
      <xdr:nvPicPr>
        <xdr:cNvPr id="304" name="Picture 303"/>
        <xdr:cNvPicPr/>
      </xdr:nvPicPr>
      <xdr:blipFill>
        <a:blip xmlns:r="http://schemas.openxmlformats.org/officeDocument/2006/relationships" r:embed="rId6"/>
        <a:srcRect/>
        <a:stretch>
          <a:fillRect/>
        </a:stretch>
      </xdr:blipFill>
      <xdr:spPr>
        <a:prstGeom prst="rect">
          <a:avLst/>
        </a:prstGeom>
      </xdr:spPr>
    </xdr:pic>
    <xdr:clientData/>
  </xdr:oneCellAnchor>
  <xdr:oneCellAnchor>
    <xdr:from>
      <xdr:col>24</xdr:col>
      <xdr:colOff>0</xdr:colOff>
      <xdr:row>285</xdr:row>
      <xdr:rowOff>0</xdr:rowOff>
    </xdr:from>
    <xdr:ext cx="3505200" cy="19050"/>
    <xdr:pic>
      <xdr:nvPicPr>
        <xdr:cNvPr id="305" name="Picture 304"/>
        <xdr:cNvPicPr/>
      </xdr:nvPicPr>
      <xdr:blipFill>
        <a:blip xmlns:r="http://schemas.openxmlformats.org/officeDocument/2006/relationships" r:embed="rId6"/>
        <a:srcRect/>
        <a:stretch>
          <a:fillRect/>
        </a:stretch>
      </xdr:blipFill>
      <xdr:spPr>
        <a:prstGeom prst="rect">
          <a:avLst/>
        </a:prstGeom>
      </xdr:spPr>
    </xdr:pic>
    <xdr:clientData/>
  </xdr:oneCellAnchor>
  <xdr:oneCellAnchor>
    <xdr:from>
      <xdr:col>24</xdr:col>
      <xdr:colOff>0</xdr:colOff>
      <xdr:row>300</xdr:row>
      <xdr:rowOff>0</xdr:rowOff>
    </xdr:from>
    <xdr:ext cx="3505200" cy="19050"/>
    <xdr:pic>
      <xdr:nvPicPr>
        <xdr:cNvPr id="307" name="Picture 306"/>
        <xdr:cNvPicPr/>
      </xdr:nvPicPr>
      <xdr:blipFill>
        <a:blip xmlns:r="http://schemas.openxmlformats.org/officeDocument/2006/relationships" r:embed="rId6"/>
        <a:srcRect/>
        <a:stretch>
          <a:fillRect/>
        </a:stretch>
      </xdr:blipFill>
      <xdr:spPr>
        <a:prstGeom prst="rect">
          <a:avLst/>
        </a:prstGeom>
      </xdr:spPr>
    </xdr:pic>
    <xdr:clientData/>
  </xdr:oneCellAnchor>
  <xdr:oneCellAnchor>
    <xdr:from>
      <xdr:col>24</xdr:col>
      <xdr:colOff>0</xdr:colOff>
      <xdr:row>300</xdr:row>
      <xdr:rowOff>0</xdr:rowOff>
    </xdr:from>
    <xdr:ext cx="3505200" cy="19050"/>
    <xdr:pic>
      <xdr:nvPicPr>
        <xdr:cNvPr id="308" name="Picture 307"/>
        <xdr:cNvPicPr/>
      </xdr:nvPicPr>
      <xdr:blipFill>
        <a:blip xmlns:r="http://schemas.openxmlformats.org/officeDocument/2006/relationships" r:embed="rId6"/>
        <a:srcRect/>
        <a:stretch>
          <a:fillRect/>
        </a:stretch>
      </xdr:blipFill>
      <xdr:spPr>
        <a:prstGeom prst="rect">
          <a:avLst/>
        </a:prstGeom>
      </xdr:spPr>
    </xdr:pic>
    <xdr:clientData/>
  </xdr:oneCellAnchor>
  <xdr:oneCellAnchor>
    <xdr:from>
      <xdr:col>24</xdr:col>
      <xdr:colOff>0</xdr:colOff>
      <xdr:row>300</xdr:row>
      <xdr:rowOff>0</xdr:rowOff>
    </xdr:from>
    <xdr:ext cx="3505200" cy="19050"/>
    <xdr:pic>
      <xdr:nvPicPr>
        <xdr:cNvPr id="309" name="Picture 308"/>
        <xdr:cNvPicPr/>
      </xdr:nvPicPr>
      <xdr:blipFill>
        <a:blip xmlns:r="http://schemas.openxmlformats.org/officeDocument/2006/relationships" r:embed="rId6"/>
        <a:srcRect/>
        <a:stretch>
          <a:fillRect/>
        </a:stretch>
      </xdr:blipFill>
      <xdr:spPr>
        <a:prstGeom prst="rect">
          <a:avLst/>
        </a:prstGeom>
      </xdr:spPr>
    </xdr:pic>
    <xdr:clientData/>
  </xdr:oneCellAnchor>
  <xdr:oneCellAnchor>
    <xdr:from>
      <xdr:col>24</xdr:col>
      <xdr:colOff>0</xdr:colOff>
      <xdr:row>300</xdr:row>
      <xdr:rowOff>0</xdr:rowOff>
    </xdr:from>
    <xdr:ext cx="3505200" cy="19050"/>
    <xdr:pic>
      <xdr:nvPicPr>
        <xdr:cNvPr id="310" name="Picture 309"/>
        <xdr:cNvPicPr/>
      </xdr:nvPicPr>
      <xdr:blipFill>
        <a:blip xmlns:r="http://schemas.openxmlformats.org/officeDocument/2006/relationships" r:embed="rId6"/>
        <a:srcRect/>
        <a:stretch>
          <a:fillRect/>
        </a:stretch>
      </xdr:blipFill>
      <xdr:spPr>
        <a:prstGeom prst="rect">
          <a:avLst/>
        </a:prstGeom>
      </xdr:spPr>
    </xdr:pic>
    <xdr:clientData/>
  </xdr:oneCellAnchor>
  <xdr:oneCellAnchor>
    <xdr:from>
      <xdr:col>24</xdr:col>
      <xdr:colOff>0</xdr:colOff>
      <xdr:row>300</xdr:row>
      <xdr:rowOff>0</xdr:rowOff>
    </xdr:from>
    <xdr:ext cx="3505200" cy="19050"/>
    <xdr:pic>
      <xdr:nvPicPr>
        <xdr:cNvPr id="311" name="Picture 310"/>
        <xdr:cNvPicPr/>
      </xdr:nvPicPr>
      <xdr:blipFill>
        <a:blip xmlns:r="http://schemas.openxmlformats.org/officeDocument/2006/relationships" r:embed="rId6"/>
        <a:srcRect/>
        <a:stretch>
          <a:fillRect/>
        </a:stretch>
      </xdr:blipFill>
      <xdr:spPr>
        <a:prstGeom prst="rect">
          <a:avLst/>
        </a:prstGeom>
      </xdr:spPr>
    </xdr:pic>
    <xdr:clientData/>
  </xdr:oneCellAnchor>
  <xdr:oneCellAnchor>
    <xdr:from>
      <xdr:col>24</xdr:col>
      <xdr:colOff>0</xdr:colOff>
      <xdr:row>300</xdr:row>
      <xdr:rowOff>0</xdr:rowOff>
    </xdr:from>
    <xdr:ext cx="3505200" cy="19050"/>
    <xdr:pic>
      <xdr:nvPicPr>
        <xdr:cNvPr id="312" name="Picture 311"/>
        <xdr:cNvPicPr/>
      </xdr:nvPicPr>
      <xdr:blipFill>
        <a:blip xmlns:r="http://schemas.openxmlformats.org/officeDocument/2006/relationships" r:embed="rId6"/>
        <a:srcRect/>
        <a:stretch>
          <a:fillRect/>
        </a:stretch>
      </xdr:blipFill>
      <xdr:spPr>
        <a:prstGeom prst="rect">
          <a:avLst/>
        </a:prstGeom>
      </xdr:spPr>
    </xdr:pic>
    <xdr:clientData/>
  </xdr:oneCellAnchor>
  <xdr:oneCellAnchor>
    <xdr:from>
      <xdr:col>24</xdr:col>
      <xdr:colOff>0</xdr:colOff>
      <xdr:row>300</xdr:row>
      <xdr:rowOff>0</xdr:rowOff>
    </xdr:from>
    <xdr:ext cx="3505200" cy="19050"/>
    <xdr:pic>
      <xdr:nvPicPr>
        <xdr:cNvPr id="313" name="Picture 312"/>
        <xdr:cNvPicPr/>
      </xdr:nvPicPr>
      <xdr:blipFill>
        <a:blip xmlns:r="http://schemas.openxmlformats.org/officeDocument/2006/relationships" r:embed="rId6"/>
        <a:srcRect/>
        <a:stretch>
          <a:fillRect/>
        </a:stretch>
      </xdr:blipFill>
      <xdr:spPr>
        <a:prstGeom prst="rect">
          <a:avLst/>
        </a:prstGeom>
      </xdr:spPr>
    </xdr:pic>
    <xdr:clientData/>
  </xdr:oneCellAnchor>
  <xdr:oneCellAnchor>
    <xdr:from>
      <xdr:col>24</xdr:col>
      <xdr:colOff>0</xdr:colOff>
      <xdr:row>300</xdr:row>
      <xdr:rowOff>0</xdr:rowOff>
    </xdr:from>
    <xdr:ext cx="3505200" cy="9525"/>
    <xdr:pic>
      <xdr:nvPicPr>
        <xdr:cNvPr id="314" name="Picture 313"/>
        <xdr:cNvPicPr/>
      </xdr:nvPicPr>
      <xdr:blipFill>
        <a:blip xmlns:r="http://schemas.openxmlformats.org/officeDocument/2006/relationships" r:embed="rId7"/>
        <a:srcRect/>
        <a:stretch>
          <a:fillRect/>
        </a:stretch>
      </xdr:blipFill>
      <xdr:spPr>
        <a:prstGeom prst="rect">
          <a:avLst/>
        </a:prstGeom>
      </xdr:spPr>
    </xdr:pic>
    <xdr:clientData/>
  </xdr:oneCellAnchor>
  <xdr:oneCellAnchor>
    <xdr:from>
      <xdr:col>24</xdr:col>
      <xdr:colOff>0</xdr:colOff>
      <xdr:row>300</xdr:row>
      <xdr:rowOff>0</xdr:rowOff>
    </xdr:from>
    <xdr:ext cx="3505200" cy="9525"/>
    <xdr:pic>
      <xdr:nvPicPr>
        <xdr:cNvPr id="315" name="Picture 314"/>
        <xdr:cNvPicPr/>
      </xdr:nvPicPr>
      <xdr:blipFill>
        <a:blip xmlns:r="http://schemas.openxmlformats.org/officeDocument/2006/relationships" r:embed="rId7"/>
        <a:srcRect/>
        <a:stretch>
          <a:fillRect/>
        </a:stretch>
      </xdr:blipFill>
      <xdr:spPr>
        <a:prstGeom prst="rect">
          <a:avLst/>
        </a:prstGeom>
      </xdr:spPr>
    </xdr:pic>
    <xdr:clientData/>
  </xdr:oneCellAnchor>
  <xdr:oneCellAnchor>
    <xdr:from>
      <xdr:col>24</xdr:col>
      <xdr:colOff>0</xdr:colOff>
      <xdr:row>300</xdr:row>
      <xdr:rowOff>0</xdr:rowOff>
    </xdr:from>
    <xdr:ext cx="3505200" cy="19050"/>
    <xdr:pic>
      <xdr:nvPicPr>
        <xdr:cNvPr id="316" name="Picture 315"/>
        <xdr:cNvPicPr/>
      </xdr:nvPicPr>
      <xdr:blipFill>
        <a:blip xmlns:r="http://schemas.openxmlformats.org/officeDocument/2006/relationships" r:embed="rId6"/>
        <a:srcRect/>
        <a:stretch>
          <a:fillRect/>
        </a:stretch>
      </xdr:blipFill>
      <xdr:spPr>
        <a:prstGeom prst="rect">
          <a:avLst/>
        </a:prstGeom>
      </xdr:spPr>
    </xdr:pic>
    <xdr:clientData/>
  </xdr:oneCellAnchor>
  <xdr:oneCellAnchor>
    <xdr:from>
      <xdr:col>24</xdr:col>
      <xdr:colOff>0</xdr:colOff>
      <xdr:row>300</xdr:row>
      <xdr:rowOff>0</xdr:rowOff>
    </xdr:from>
    <xdr:ext cx="3505200" cy="19050"/>
    <xdr:pic>
      <xdr:nvPicPr>
        <xdr:cNvPr id="317" name="Picture 316"/>
        <xdr:cNvPicPr/>
      </xdr:nvPicPr>
      <xdr:blipFill>
        <a:blip xmlns:r="http://schemas.openxmlformats.org/officeDocument/2006/relationships" r:embed="rId6"/>
        <a:srcRect/>
        <a:stretch>
          <a:fillRect/>
        </a:stretch>
      </xdr:blipFill>
      <xdr:spPr>
        <a:prstGeom prst="rect">
          <a:avLst/>
        </a:prstGeom>
      </xdr:spPr>
    </xdr:pic>
    <xdr:clientData/>
  </xdr:oneCellAnchor>
  <xdr:oneCellAnchor>
    <xdr:from>
      <xdr:col>24</xdr:col>
      <xdr:colOff>0</xdr:colOff>
      <xdr:row>300</xdr:row>
      <xdr:rowOff>0</xdr:rowOff>
    </xdr:from>
    <xdr:ext cx="3505200" cy="19050"/>
    <xdr:pic>
      <xdr:nvPicPr>
        <xdr:cNvPr id="318" name="Picture 317"/>
        <xdr:cNvPicPr/>
      </xdr:nvPicPr>
      <xdr:blipFill>
        <a:blip xmlns:r="http://schemas.openxmlformats.org/officeDocument/2006/relationships" r:embed="rId6"/>
        <a:srcRect/>
        <a:stretch>
          <a:fillRect/>
        </a:stretch>
      </xdr:blipFill>
      <xdr:spPr>
        <a:prstGeom prst="rect">
          <a:avLst/>
        </a:prstGeom>
      </xdr:spPr>
    </xdr:pic>
    <xdr:clientData/>
  </xdr:oneCellAnchor>
  <xdr:oneCellAnchor>
    <xdr:from>
      <xdr:col>24</xdr:col>
      <xdr:colOff>0</xdr:colOff>
      <xdr:row>300</xdr:row>
      <xdr:rowOff>0</xdr:rowOff>
    </xdr:from>
    <xdr:ext cx="3505200" cy="19050"/>
    <xdr:pic>
      <xdr:nvPicPr>
        <xdr:cNvPr id="319" name="Picture 318"/>
        <xdr:cNvPicPr/>
      </xdr:nvPicPr>
      <xdr:blipFill>
        <a:blip xmlns:r="http://schemas.openxmlformats.org/officeDocument/2006/relationships" r:embed="rId6"/>
        <a:srcRect/>
        <a:stretch>
          <a:fillRect/>
        </a:stretch>
      </xdr:blipFill>
      <xdr:spPr>
        <a:prstGeom prst="rect">
          <a:avLst/>
        </a:prstGeom>
      </xdr:spPr>
    </xdr:pic>
    <xdr:clientData/>
  </xdr:oneCellAnchor>
  <xdr:oneCellAnchor>
    <xdr:from>
      <xdr:col>24</xdr:col>
      <xdr:colOff>0</xdr:colOff>
      <xdr:row>300</xdr:row>
      <xdr:rowOff>0</xdr:rowOff>
    </xdr:from>
    <xdr:ext cx="3505200" cy="19050"/>
    <xdr:pic>
      <xdr:nvPicPr>
        <xdr:cNvPr id="320" name="Picture 319"/>
        <xdr:cNvPicPr/>
      </xdr:nvPicPr>
      <xdr:blipFill>
        <a:blip xmlns:r="http://schemas.openxmlformats.org/officeDocument/2006/relationships" r:embed="rId6"/>
        <a:srcRect/>
        <a:stretch>
          <a:fillRect/>
        </a:stretch>
      </xdr:blipFill>
      <xdr:spPr>
        <a:prstGeom prst="rect">
          <a:avLst/>
        </a:prstGeom>
      </xdr:spPr>
    </xdr:pic>
    <xdr:clientData/>
  </xdr:oneCellAnchor>
  <xdr:oneCellAnchor>
    <xdr:from>
      <xdr:col>24</xdr:col>
      <xdr:colOff>0</xdr:colOff>
      <xdr:row>300</xdr:row>
      <xdr:rowOff>0</xdr:rowOff>
    </xdr:from>
    <xdr:ext cx="3505200" cy="9525"/>
    <xdr:pic>
      <xdr:nvPicPr>
        <xdr:cNvPr id="321" name="Picture 320"/>
        <xdr:cNvPicPr/>
      </xdr:nvPicPr>
      <xdr:blipFill>
        <a:blip xmlns:r="http://schemas.openxmlformats.org/officeDocument/2006/relationships" r:embed="rId7"/>
        <a:srcRect/>
        <a:stretch>
          <a:fillRect/>
        </a:stretch>
      </xdr:blipFill>
      <xdr:spPr>
        <a:prstGeom prst="rect">
          <a:avLst/>
        </a:prstGeom>
      </xdr:spPr>
    </xdr:pic>
    <xdr:clientData/>
  </xdr:oneCellAnchor>
  <xdr:oneCellAnchor>
    <xdr:from>
      <xdr:col>24</xdr:col>
      <xdr:colOff>0</xdr:colOff>
      <xdr:row>300</xdr:row>
      <xdr:rowOff>0</xdr:rowOff>
    </xdr:from>
    <xdr:ext cx="3505200" cy="19050"/>
    <xdr:pic>
      <xdr:nvPicPr>
        <xdr:cNvPr id="322" name="Picture 321"/>
        <xdr:cNvPicPr/>
      </xdr:nvPicPr>
      <xdr:blipFill>
        <a:blip xmlns:r="http://schemas.openxmlformats.org/officeDocument/2006/relationships" r:embed="rId6"/>
        <a:srcRect/>
        <a:stretch>
          <a:fillRect/>
        </a:stretch>
      </xdr:blipFill>
      <xdr:spPr>
        <a:prstGeom prst="rect">
          <a:avLst/>
        </a:prstGeom>
      </xdr:spPr>
    </xdr:pic>
    <xdr:clientData/>
  </xdr:oneCellAnchor>
  <xdr:oneCellAnchor>
    <xdr:from>
      <xdr:col>24</xdr:col>
      <xdr:colOff>0</xdr:colOff>
      <xdr:row>300</xdr:row>
      <xdr:rowOff>0</xdr:rowOff>
    </xdr:from>
    <xdr:ext cx="3505200" cy="19050"/>
    <xdr:pic>
      <xdr:nvPicPr>
        <xdr:cNvPr id="323" name="Picture 322"/>
        <xdr:cNvPicPr/>
      </xdr:nvPicPr>
      <xdr:blipFill>
        <a:blip xmlns:r="http://schemas.openxmlformats.org/officeDocument/2006/relationships" r:embed="rId6"/>
        <a:srcRect/>
        <a:stretch>
          <a:fillRect/>
        </a:stretch>
      </xdr:blipFill>
      <xdr:spPr>
        <a:prstGeom prst="rect">
          <a:avLst/>
        </a:prstGeom>
      </xdr:spPr>
    </xdr:pic>
    <xdr:clientData/>
  </xdr:oneCellAnchor>
  <xdr:oneCellAnchor>
    <xdr:from>
      <xdr:col>24</xdr:col>
      <xdr:colOff>0</xdr:colOff>
      <xdr:row>300</xdr:row>
      <xdr:rowOff>0</xdr:rowOff>
    </xdr:from>
    <xdr:ext cx="3505200" cy="19050"/>
    <xdr:pic>
      <xdr:nvPicPr>
        <xdr:cNvPr id="324" name="Picture 323"/>
        <xdr:cNvPicPr/>
      </xdr:nvPicPr>
      <xdr:blipFill>
        <a:blip xmlns:r="http://schemas.openxmlformats.org/officeDocument/2006/relationships" r:embed="rId6"/>
        <a:srcRect/>
        <a:stretch>
          <a:fillRect/>
        </a:stretch>
      </xdr:blipFill>
      <xdr:spPr>
        <a:prstGeom prst="rect">
          <a:avLst/>
        </a:prstGeom>
      </xdr:spPr>
    </xdr:pic>
    <xdr:clientData/>
  </xdr:oneCellAnchor>
  <xdr:oneCellAnchor>
    <xdr:from>
      <xdr:col>24</xdr:col>
      <xdr:colOff>0</xdr:colOff>
      <xdr:row>300</xdr:row>
      <xdr:rowOff>0</xdr:rowOff>
    </xdr:from>
    <xdr:ext cx="3505200" cy="19050"/>
    <xdr:pic>
      <xdr:nvPicPr>
        <xdr:cNvPr id="325" name="Picture 324"/>
        <xdr:cNvPicPr/>
      </xdr:nvPicPr>
      <xdr:blipFill>
        <a:blip xmlns:r="http://schemas.openxmlformats.org/officeDocument/2006/relationships" r:embed="rId6"/>
        <a:srcRect/>
        <a:stretch>
          <a:fillRect/>
        </a:stretch>
      </xdr:blipFill>
      <xdr:spPr>
        <a:prstGeom prst="rect">
          <a:avLst/>
        </a:prstGeom>
      </xdr:spPr>
    </xdr:pic>
    <xdr:clientData/>
  </xdr:oneCellAnchor>
  <xdr:oneCellAnchor>
    <xdr:from>
      <xdr:col>24</xdr:col>
      <xdr:colOff>0</xdr:colOff>
      <xdr:row>300</xdr:row>
      <xdr:rowOff>0</xdr:rowOff>
    </xdr:from>
    <xdr:ext cx="3505200" cy="9525"/>
    <xdr:pic>
      <xdr:nvPicPr>
        <xdr:cNvPr id="326" name="Picture 325"/>
        <xdr:cNvPicPr/>
      </xdr:nvPicPr>
      <xdr:blipFill>
        <a:blip xmlns:r="http://schemas.openxmlformats.org/officeDocument/2006/relationships" r:embed="rId7"/>
        <a:srcRect/>
        <a:stretch>
          <a:fillRect/>
        </a:stretch>
      </xdr:blipFill>
      <xdr:spPr>
        <a:prstGeom prst="rect">
          <a:avLst/>
        </a:prstGeom>
      </xdr:spPr>
    </xdr:pic>
    <xdr:clientData/>
  </xdr:oneCellAnchor>
  <xdr:oneCellAnchor>
    <xdr:from>
      <xdr:col>24</xdr:col>
      <xdr:colOff>0</xdr:colOff>
      <xdr:row>300</xdr:row>
      <xdr:rowOff>0</xdr:rowOff>
    </xdr:from>
    <xdr:ext cx="3505200" cy="19050"/>
    <xdr:pic>
      <xdr:nvPicPr>
        <xdr:cNvPr id="327" name="Picture 326"/>
        <xdr:cNvPicPr/>
      </xdr:nvPicPr>
      <xdr:blipFill>
        <a:blip xmlns:r="http://schemas.openxmlformats.org/officeDocument/2006/relationships" r:embed="rId6"/>
        <a:srcRect/>
        <a:stretch>
          <a:fillRect/>
        </a:stretch>
      </xdr:blipFill>
      <xdr:spPr>
        <a:prstGeom prst="rect">
          <a:avLst/>
        </a:prstGeom>
      </xdr:spPr>
    </xdr:pic>
    <xdr:clientData/>
  </xdr:oneCellAnchor>
  <xdr:oneCellAnchor>
    <xdr:from>
      <xdr:col>24</xdr:col>
      <xdr:colOff>0</xdr:colOff>
      <xdr:row>300</xdr:row>
      <xdr:rowOff>0</xdr:rowOff>
    </xdr:from>
    <xdr:ext cx="3505200" cy="19050"/>
    <xdr:pic>
      <xdr:nvPicPr>
        <xdr:cNvPr id="328" name="Picture 327"/>
        <xdr:cNvPicPr/>
      </xdr:nvPicPr>
      <xdr:blipFill>
        <a:blip xmlns:r="http://schemas.openxmlformats.org/officeDocument/2006/relationships" r:embed="rId6"/>
        <a:srcRect/>
        <a:stretch>
          <a:fillRect/>
        </a:stretch>
      </xdr:blipFill>
      <xdr:spPr>
        <a:prstGeom prst="rect">
          <a:avLst/>
        </a:prstGeom>
      </xdr:spPr>
    </xdr:pic>
    <xdr:clientData/>
  </xdr:oneCellAnchor>
  <xdr:oneCellAnchor>
    <xdr:from>
      <xdr:col>24</xdr:col>
      <xdr:colOff>0</xdr:colOff>
      <xdr:row>300</xdr:row>
      <xdr:rowOff>0</xdr:rowOff>
    </xdr:from>
    <xdr:ext cx="3505200" cy="19050"/>
    <xdr:pic>
      <xdr:nvPicPr>
        <xdr:cNvPr id="329" name="Picture 328"/>
        <xdr:cNvPicPr/>
      </xdr:nvPicPr>
      <xdr:blipFill>
        <a:blip xmlns:r="http://schemas.openxmlformats.org/officeDocument/2006/relationships" r:embed="rId6"/>
        <a:srcRect/>
        <a:stretch>
          <a:fillRect/>
        </a:stretch>
      </xdr:blipFill>
      <xdr:spPr>
        <a:prstGeom prst="rect">
          <a:avLst/>
        </a:prstGeom>
      </xdr:spPr>
    </xdr:pic>
    <xdr:clientData/>
  </xdr:oneCellAnchor>
  <xdr:oneCellAnchor>
    <xdr:from>
      <xdr:col>24</xdr:col>
      <xdr:colOff>0</xdr:colOff>
      <xdr:row>300</xdr:row>
      <xdr:rowOff>0</xdr:rowOff>
    </xdr:from>
    <xdr:ext cx="3505200" cy="19050"/>
    <xdr:pic>
      <xdr:nvPicPr>
        <xdr:cNvPr id="330" name="Picture 329"/>
        <xdr:cNvPicPr/>
      </xdr:nvPicPr>
      <xdr:blipFill>
        <a:blip xmlns:r="http://schemas.openxmlformats.org/officeDocument/2006/relationships" r:embed="rId6"/>
        <a:srcRect/>
        <a:stretch>
          <a:fillRect/>
        </a:stretch>
      </xdr:blipFill>
      <xdr:spPr>
        <a:prstGeom prst="rect">
          <a:avLst/>
        </a:prstGeom>
      </xdr:spPr>
    </xdr:pic>
    <xdr:clientData/>
  </xdr:oneCellAnchor>
  <xdr:oneCellAnchor>
    <xdr:from>
      <xdr:col>24</xdr:col>
      <xdr:colOff>0</xdr:colOff>
      <xdr:row>300</xdr:row>
      <xdr:rowOff>0</xdr:rowOff>
    </xdr:from>
    <xdr:ext cx="3505200" cy="19050"/>
    <xdr:pic>
      <xdr:nvPicPr>
        <xdr:cNvPr id="331" name="Picture 330"/>
        <xdr:cNvPicPr/>
      </xdr:nvPicPr>
      <xdr:blipFill>
        <a:blip xmlns:r="http://schemas.openxmlformats.org/officeDocument/2006/relationships" r:embed="rId6"/>
        <a:srcRect/>
        <a:stretch>
          <a:fillRect/>
        </a:stretch>
      </xdr:blipFill>
      <xdr:spPr>
        <a:prstGeom prst="rect">
          <a:avLst/>
        </a:prstGeom>
      </xdr:spPr>
    </xdr:pic>
    <xdr:clientData/>
  </xdr:oneCellAnchor>
  <xdr:oneCellAnchor>
    <xdr:from>
      <xdr:col>24</xdr:col>
      <xdr:colOff>0</xdr:colOff>
      <xdr:row>300</xdr:row>
      <xdr:rowOff>0</xdr:rowOff>
    </xdr:from>
    <xdr:ext cx="3505200" cy="19050"/>
    <xdr:pic>
      <xdr:nvPicPr>
        <xdr:cNvPr id="332" name="Picture 331"/>
        <xdr:cNvPicPr/>
      </xdr:nvPicPr>
      <xdr:blipFill>
        <a:blip xmlns:r="http://schemas.openxmlformats.org/officeDocument/2006/relationships" r:embed="rId6"/>
        <a:srcRect/>
        <a:stretch>
          <a:fillRect/>
        </a:stretch>
      </xdr:blipFill>
      <xdr:spPr>
        <a:prstGeom prst="rect">
          <a:avLst/>
        </a:prstGeom>
      </xdr:spPr>
    </xdr:pic>
    <xdr:clientData/>
  </xdr:oneCellAnchor>
  <xdr:oneCellAnchor>
    <xdr:from>
      <xdr:col>24</xdr:col>
      <xdr:colOff>0</xdr:colOff>
      <xdr:row>300</xdr:row>
      <xdr:rowOff>0</xdr:rowOff>
    </xdr:from>
    <xdr:ext cx="3505200" cy="19050"/>
    <xdr:pic>
      <xdr:nvPicPr>
        <xdr:cNvPr id="333" name="Picture 332"/>
        <xdr:cNvPicPr/>
      </xdr:nvPicPr>
      <xdr:blipFill>
        <a:blip xmlns:r="http://schemas.openxmlformats.org/officeDocument/2006/relationships" r:embed="rId6"/>
        <a:srcRect/>
        <a:stretch>
          <a:fillRect/>
        </a:stretch>
      </xdr:blipFill>
      <xdr:spPr>
        <a:prstGeom prst="rect">
          <a:avLst/>
        </a:prstGeom>
      </xdr:spPr>
    </xdr:pic>
    <xdr:clientData/>
  </xdr:oneCellAnchor>
  <xdr:oneCellAnchor>
    <xdr:from>
      <xdr:col>24</xdr:col>
      <xdr:colOff>0</xdr:colOff>
      <xdr:row>300</xdr:row>
      <xdr:rowOff>0</xdr:rowOff>
    </xdr:from>
    <xdr:ext cx="3505200" cy="19050"/>
    <xdr:pic>
      <xdr:nvPicPr>
        <xdr:cNvPr id="334" name="Picture 333"/>
        <xdr:cNvPicPr/>
      </xdr:nvPicPr>
      <xdr:blipFill>
        <a:blip xmlns:r="http://schemas.openxmlformats.org/officeDocument/2006/relationships" r:embed="rId6"/>
        <a:srcRect/>
        <a:stretch>
          <a:fillRect/>
        </a:stretch>
      </xdr:blipFill>
      <xdr:spPr>
        <a:prstGeom prst="rect">
          <a:avLst/>
        </a:prstGeom>
      </xdr:spPr>
    </xdr:pic>
    <xdr:clientData/>
  </xdr:oneCellAnchor>
  <xdr:oneCellAnchor>
    <xdr:from>
      <xdr:col>24</xdr:col>
      <xdr:colOff>0</xdr:colOff>
      <xdr:row>300</xdr:row>
      <xdr:rowOff>0</xdr:rowOff>
    </xdr:from>
    <xdr:ext cx="3505200" cy="19050"/>
    <xdr:pic>
      <xdr:nvPicPr>
        <xdr:cNvPr id="335" name="Picture 334"/>
        <xdr:cNvPicPr/>
      </xdr:nvPicPr>
      <xdr:blipFill>
        <a:blip xmlns:r="http://schemas.openxmlformats.org/officeDocument/2006/relationships" r:embed="rId6"/>
        <a:srcRect/>
        <a:stretch>
          <a:fillRect/>
        </a:stretch>
      </xdr:blipFill>
      <xdr:spPr>
        <a:prstGeom prst="rect">
          <a:avLst/>
        </a:prstGeom>
      </xdr:spPr>
    </xdr:pic>
    <xdr:clientData/>
  </xdr:oneCellAnchor>
  <xdr:oneCellAnchor>
    <xdr:from>
      <xdr:col>24</xdr:col>
      <xdr:colOff>0</xdr:colOff>
      <xdr:row>300</xdr:row>
      <xdr:rowOff>0</xdr:rowOff>
    </xdr:from>
    <xdr:ext cx="3505200" cy="9525"/>
    <xdr:pic>
      <xdr:nvPicPr>
        <xdr:cNvPr id="336" name="Picture 335"/>
        <xdr:cNvPicPr/>
      </xdr:nvPicPr>
      <xdr:blipFill>
        <a:blip xmlns:r="http://schemas.openxmlformats.org/officeDocument/2006/relationships" r:embed="rId7"/>
        <a:srcRect/>
        <a:stretch>
          <a:fillRect/>
        </a:stretch>
      </xdr:blipFill>
      <xdr:spPr>
        <a:prstGeom prst="rect">
          <a:avLst/>
        </a:prstGeom>
      </xdr:spPr>
    </xdr:pic>
    <xdr:clientData/>
  </xdr:oneCellAnchor>
  <xdr:oneCellAnchor>
    <xdr:from>
      <xdr:col>24</xdr:col>
      <xdr:colOff>0</xdr:colOff>
      <xdr:row>300</xdr:row>
      <xdr:rowOff>0</xdr:rowOff>
    </xdr:from>
    <xdr:ext cx="3505200" cy="19050"/>
    <xdr:pic>
      <xdr:nvPicPr>
        <xdr:cNvPr id="337" name="Picture 336"/>
        <xdr:cNvPicPr/>
      </xdr:nvPicPr>
      <xdr:blipFill>
        <a:blip xmlns:r="http://schemas.openxmlformats.org/officeDocument/2006/relationships" r:embed="rId6"/>
        <a:srcRect/>
        <a:stretch>
          <a:fillRect/>
        </a:stretch>
      </xdr:blipFill>
      <xdr:spPr>
        <a:prstGeom prst="rect">
          <a:avLst/>
        </a:prstGeom>
      </xdr:spPr>
    </xdr:pic>
    <xdr:clientData/>
  </xdr:oneCellAnchor>
  <xdr:oneCellAnchor>
    <xdr:from>
      <xdr:col>24</xdr:col>
      <xdr:colOff>0</xdr:colOff>
      <xdr:row>300</xdr:row>
      <xdr:rowOff>0</xdr:rowOff>
    </xdr:from>
    <xdr:ext cx="3505200" cy="19050"/>
    <xdr:pic>
      <xdr:nvPicPr>
        <xdr:cNvPr id="338" name="Picture 337"/>
        <xdr:cNvPicPr/>
      </xdr:nvPicPr>
      <xdr:blipFill>
        <a:blip xmlns:r="http://schemas.openxmlformats.org/officeDocument/2006/relationships" r:embed="rId6"/>
        <a:srcRect/>
        <a:stretch>
          <a:fillRect/>
        </a:stretch>
      </xdr:blipFill>
      <xdr:spPr>
        <a:prstGeom prst="rect">
          <a:avLst/>
        </a:prstGeom>
      </xdr:spPr>
    </xdr:pic>
    <xdr:clientData/>
  </xdr:oneCellAnchor>
  <xdr:oneCellAnchor>
    <xdr:from>
      <xdr:col>24</xdr:col>
      <xdr:colOff>0</xdr:colOff>
      <xdr:row>300</xdr:row>
      <xdr:rowOff>0</xdr:rowOff>
    </xdr:from>
    <xdr:ext cx="3505200" cy="19050"/>
    <xdr:pic>
      <xdr:nvPicPr>
        <xdr:cNvPr id="339" name="Picture 338"/>
        <xdr:cNvPicPr/>
      </xdr:nvPicPr>
      <xdr:blipFill>
        <a:blip xmlns:r="http://schemas.openxmlformats.org/officeDocument/2006/relationships" r:embed="rId6"/>
        <a:srcRect/>
        <a:stretch>
          <a:fillRect/>
        </a:stretch>
      </xdr:blipFill>
      <xdr:spPr>
        <a:prstGeom prst="rect">
          <a:avLst/>
        </a:prstGeom>
      </xdr:spPr>
    </xdr:pic>
    <xdr:clientData/>
  </xdr:oneCellAnchor>
  <xdr:oneCellAnchor>
    <xdr:from>
      <xdr:col>24</xdr:col>
      <xdr:colOff>0</xdr:colOff>
      <xdr:row>300</xdr:row>
      <xdr:rowOff>0</xdr:rowOff>
    </xdr:from>
    <xdr:ext cx="3505200" cy="19050"/>
    <xdr:pic>
      <xdr:nvPicPr>
        <xdr:cNvPr id="340" name="Picture 339"/>
        <xdr:cNvPicPr/>
      </xdr:nvPicPr>
      <xdr:blipFill>
        <a:blip xmlns:r="http://schemas.openxmlformats.org/officeDocument/2006/relationships" r:embed="rId6"/>
        <a:srcRect/>
        <a:stretch>
          <a:fillRect/>
        </a:stretch>
      </xdr:blipFill>
      <xdr:spPr>
        <a:prstGeom prst="rect">
          <a:avLst/>
        </a:prstGeom>
      </xdr:spPr>
    </xdr:pic>
    <xdr:clientData/>
  </xdr:oneCellAnchor>
  <xdr:oneCellAnchor>
    <xdr:from>
      <xdr:col>24</xdr:col>
      <xdr:colOff>0</xdr:colOff>
      <xdr:row>300</xdr:row>
      <xdr:rowOff>0</xdr:rowOff>
    </xdr:from>
    <xdr:ext cx="3505200" cy="19050"/>
    <xdr:pic>
      <xdr:nvPicPr>
        <xdr:cNvPr id="341" name="Picture 340"/>
        <xdr:cNvPicPr/>
      </xdr:nvPicPr>
      <xdr:blipFill>
        <a:blip xmlns:r="http://schemas.openxmlformats.org/officeDocument/2006/relationships" r:embed="rId6"/>
        <a:srcRect/>
        <a:stretch>
          <a:fillRect/>
        </a:stretch>
      </xdr:blipFill>
      <xdr:spPr>
        <a:prstGeom prst="rect">
          <a:avLst/>
        </a:prstGeom>
      </xdr:spPr>
    </xdr:pic>
    <xdr:clientData/>
  </xdr:oneCellAnchor>
  <xdr:oneCellAnchor>
    <xdr:from>
      <xdr:col>24</xdr:col>
      <xdr:colOff>0</xdr:colOff>
      <xdr:row>300</xdr:row>
      <xdr:rowOff>0</xdr:rowOff>
    </xdr:from>
    <xdr:ext cx="3505200" cy="19050"/>
    <xdr:pic>
      <xdr:nvPicPr>
        <xdr:cNvPr id="342" name="Picture 341"/>
        <xdr:cNvPicPr/>
      </xdr:nvPicPr>
      <xdr:blipFill>
        <a:blip xmlns:r="http://schemas.openxmlformats.org/officeDocument/2006/relationships" r:embed="rId6"/>
        <a:srcRect/>
        <a:stretch>
          <a:fillRect/>
        </a:stretch>
      </xdr:blipFill>
      <xdr:spPr>
        <a:prstGeom prst="rect">
          <a:avLst/>
        </a:prstGeom>
      </xdr:spPr>
    </xdr:pic>
    <xdr:clientData/>
  </xdr:oneCellAnchor>
  <xdr:oneCellAnchor>
    <xdr:from>
      <xdr:col>24</xdr:col>
      <xdr:colOff>0</xdr:colOff>
      <xdr:row>300</xdr:row>
      <xdr:rowOff>0</xdr:rowOff>
    </xdr:from>
    <xdr:ext cx="3505200" cy="19050"/>
    <xdr:pic>
      <xdr:nvPicPr>
        <xdr:cNvPr id="343" name="Picture 342"/>
        <xdr:cNvPicPr/>
      </xdr:nvPicPr>
      <xdr:blipFill>
        <a:blip xmlns:r="http://schemas.openxmlformats.org/officeDocument/2006/relationships" r:embed="rId6"/>
        <a:srcRect/>
        <a:stretch>
          <a:fillRect/>
        </a:stretch>
      </xdr:blipFill>
      <xdr:spPr>
        <a:prstGeom prst="rect">
          <a:avLst/>
        </a:prstGeom>
      </xdr:spPr>
    </xdr:pic>
    <xdr:clientData/>
  </xdr:oneCellAnchor>
  <xdr:oneCellAnchor>
    <xdr:from>
      <xdr:col>24</xdr:col>
      <xdr:colOff>0</xdr:colOff>
      <xdr:row>300</xdr:row>
      <xdr:rowOff>0</xdr:rowOff>
    </xdr:from>
    <xdr:ext cx="3505200" cy="19050"/>
    <xdr:pic>
      <xdr:nvPicPr>
        <xdr:cNvPr id="344" name="Picture 343"/>
        <xdr:cNvPicPr/>
      </xdr:nvPicPr>
      <xdr:blipFill>
        <a:blip xmlns:r="http://schemas.openxmlformats.org/officeDocument/2006/relationships" r:embed="rId6"/>
        <a:srcRect/>
        <a:stretch>
          <a:fillRect/>
        </a:stretch>
      </xdr:blipFill>
      <xdr:spPr>
        <a:prstGeom prst="rect">
          <a:avLst/>
        </a:prstGeom>
      </xdr:spPr>
    </xdr:pic>
    <xdr:clientData/>
  </xdr:oneCellAnchor>
  <xdr:oneCellAnchor>
    <xdr:from>
      <xdr:col>33</xdr:col>
      <xdr:colOff>0</xdr:colOff>
      <xdr:row>309</xdr:row>
      <xdr:rowOff>0</xdr:rowOff>
    </xdr:from>
    <xdr:ext cx="2124075" cy="19050"/>
    <xdr:pic>
      <xdr:nvPicPr>
        <xdr:cNvPr id="346" name="Picture 345"/>
        <xdr:cNvPicPr/>
      </xdr:nvPicPr>
      <xdr:blipFill>
        <a:blip xmlns:r="http://schemas.openxmlformats.org/officeDocument/2006/relationships" r:embed="rId8"/>
        <a:srcRect/>
        <a:stretch>
          <a:fillRect/>
        </a:stretch>
      </xdr:blipFill>
      <xdr:spPr>
        <a:prstGeom prst="rect">
          <a:avLst/>
        </a:prstGeom>
      </xdr:spPr>
    </xdr:pic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0</xdr:colOff>
      <xdr:row>13</xdr:row>
      <xdr:rowOff>0</xdr:rowOff>
    </xdr:from>
    <xdr:ext cx="7153275" cy="19050"/>
    <xdr:pic>
      <xdr:nvPicPr>
        <xdr:cNvPr id="2" name="Picture 1"/>
        <xdr:cNvPicPr/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0" y="1619250"/>
          <a:ext cx="7153275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20</xdr:row>
      <xdr:rowOff>0</xdr:rowOff>
    </xdr:from>
    <xdr:ext cx="7153275" cy="19050"/>
    <xdr:pic>
      <xdr:nvPicPr>
        <xdr:cNvPr id="3" name="Picture 2"/>
        <xdr:cNvPicPr/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0" y="2457450"/>
          <a:ext cx="7153275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39</xdr:row>
      <xdr:rowOff>0</xdr:rowOff>
    </xdr:from>
    <xdr:ext cx="7181850" cy="19050"/>
    <xdr:pic>
      <xdr:nvPicPr>
        <xdr:cNvPr id="47" name="Picture 46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0" y="4029075"/>
          <a:ext cx="7181850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44</xdr:row>
      <xdr:rowOff>0</xdr:rowOff>
    </xdr:from>
    <xdr:ext cx="7181850" cy="9525"/>
    <xdr:pic>
      <xdr:nvPicPr>
        <xdr:cNvPr id="48" name="Picture 47"/>
        <xdr:cNvPicPr/>
      </xdr:nvPicPr>
      <xdr:blipFill>
        <a:blip xmlns:r="http://schemas.openxmlformats.org/officeDocument/2006/relationships" r:embed="rId3"/>
        <a:srcRect/>
        <a:stretch>
          <a:fillRect/>
        </a:stretch>
      </xdr:blipFill>
      <xdr:spPr>
        <a:xfrm>
          <a:off x="0" y="4352925"/>
          <a:ext cx="7181850" cy="9525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48</xdr:row>
      <xdr:rowOff>0</xdr:rowOff>
    </xdr:from>
    <xdr:ext cx="7181850" cy="19050"/>
    <xdr:pic>
      <xdr:nvPicPr>
        <xdr:cNvPr id="49" name="Picture 48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0" y="4581525"/>
          <a:ext cx="7181850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57</xdr:row>
      <xdr:rowOff>0</xdr:rowOff>
    </xdr:from>
    <xdr:ext cx="7181850" cy="19050"/>
    <xdr:pic>
      <xdr:nvPicPr>
        <xdr:cNvPr id="50" name="Picture 50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0" y="5210175"/>
          <a:ext cx="7181850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67</xdr:row>
      <xdr:rowOff>0</xdr:rowOff>
    </xdr:from>
    <xdr:ext cx="7181850" cy="9525"/>
    <xdr:pic>
      <xdr:nvPicPr>
        <xdr:cNvPr id="51" name="Picture 52"/>
        <xdr:cNvPicPr/>
      </xdr:nvPicPr>
      <xdr:blipFill>
        <a:blip xmlns:r="http://schemas.openxmlformats.org/officeDocument/2006/relationships" r:embed="rId3"/>
        <a:srcRect/>
        <a:stretch>
          <a:fillRect/>
        </a:stretch>
      </xdr:blipFill>
      <xdr:spPr>
        <a:xfrm>
          <a:off x="0" y="5848350"/>
          <a:ext cx="7181850" cy="9525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73</xdr:row>
      <xdr:rowOff>0</xdr:rowOff>
    </xdr:from>
    <xdr:ext cx="7181850" cy="19050"/>
    <xdr:pic>
      <xdr:nvPicPr>
        <xdr:cNvPr id="52" name="Picture 53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0" y="6238875"/>
          <a:ext cx="7181850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77</xdr:row>
      <xdr:rowOff>0</xdr:rowOff>
    </xdr:from>
    <xdr:ext cx="7181850" cy="19050"/>
    <xdr:pic>
      <xdr:nvPicPr>
        <xdr:cNvPr id="53" name="Picture 54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0" y="6477000"/>
          <a:ext cx="7181850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86</xdr:row>
      <xdr:rowOff>0</xdr:rowOff>
    </xdr:from>
    <xdr:ext cx="7181850" cy="19050"/>
    <xdr:pic>
      <xdr:nvPicPr>
        <xdr:cNvPr id="54" name="Picture 55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0" y="7191375"/>
          <a:ext cx="7181850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90</xdr:row>
      <xdr:rowOff>0</xdr:rowOff>
    </xdr:from>
    <xdr:ext cx="7181850" cy="19050"/>
    <xdr:pic>
      <xdr:nvPicPr>
        <xdr:cNvPr id="55" name="Picture 56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0" y="7429500"/>
          <a:ext cx="7181850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95</xdr:row>
      <xdr:rowOff>0</xdr:rowOff>
    </xdr:from>
    <xdr:ext cx="7181850" cy="19050"/>
    <xdr:pic>
      <xdr:nvPicPr>
        <xdr:cNvPr id="56" name="Picture 57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0" y="7820025"/>
          <a:ext cx="7181850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99</xdr:row>
      <xdr:rowOff>0</xdr:rowOff>
    </xdr:from>
    <xdr:ext cx="7181850" cy="19050"/>
    <xdr:pic>
      <xdr:nvPicPr>
        <xdr:cNvPr id="57" name="Picture 58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0" y="8058150"/>
          <a:ext cx="7181850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105</xdr:row>
      <xdr:rowOff>0</xdr:rowOff>
    </xdr:from>
    <xdr:ext cx="7181850" cy="9525"/>
    <xdr:pic>
      <xdr:nvPicPr>
        <xdr:cNvPr id="58" name="Picture 59"/>
        <xdr:cNvPicPr/>
      </xdr:nvPicPr>
      <xdr:blipFill>
        <a:blip xmlns:r="http://schemas.openxmlformats.org/officeDocument/2006/relationships" r:embed="rId3"/>
        <a:srcRect/>
        <a:stretch>
          <a:fillRect/>
        </a:stretch>
      </xdr:blipFill>
      <xdr:spPr>
        <a:xfrm>
          <a:off x="0" y="8458200"/>
          <a:ext cx="7181850" cy="9525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109</xdr:row>
      <xdr:rowOff>0</xdr:rowOff>
    </xdr:from>
    <xdr:ext cx="7181850" cy="19050"/>
    <xdr:pic>
      <xdr:nvPicPr>
        <xdr:cNvPr id="59" name="Picture 60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0" y="8686800"/>
          <a:ext cx="7181850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115</xdr:row>
      <xdr:rowOff>0</xdr:rowOff>
    </xdr:from>
    <xdr:ext cx="7181850" cy="19050"/>
    <xdr:pic>
      <xdr:nvPicPr>
        <xdr:cNvPr id="60" name="Picture 61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0" y="9086850"/>
          <a:ext cx="7181850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124</xdr:row>
      <xdr:rowOff>0</xdr:rowOff>
    </xdr:from>
    <xdr:ext cx="7181850" cy="19050"/>
    <xdr:pic>
      <xdr:nvPicPr>
        <xdr:cNvPr id="62" name="Picture 63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0" y="9715500"/>
          <a:ext cx="7181850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128</xdr:row>
      <xdr:rowOff>0</xdr:rowOff>
    </xdr:from>
    <xdr:ext cx="7181850" cy="19050"/>
    <xdr:pic>
      <xdr:nvPicPr>
        <xdr:cNvPr id="63" name="Picture 64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0" y="9953625"/>
          <a:ext cx="7181850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136</xdr:row>
      <xdr:rowOff>0</xdr:rowOff>
    </xdr:from>
    <xdr:ext cx="7181850" cy="19050"/>
    <xdr:pic>
      <xdr:nvPicPr>
        <xdr:cNvPr id="64" name="Picture 65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0" y="10801350"/>
          <a:ext cx="7181850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136</xdr:row>
      <xdr:rowOff>0</xdr:rowOff>
    </xdr:from>
    <xdr:ext cx="7181850" cy="19050"/>
    <xdr:pic>
      <xdr:nvPicPr>
        <xdr:cNvPr id="65" name="Picture 66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0" y="11039475"/>
          <a:ext cx="7181850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136</xdr:row>
      <xdr:rowOff>0</xdr:rowOff>
    </xdr:from>
    <xdr:ext cx="7181850" cy="19050"/>
    <xdr:pic>
      <xdr:nvPicPr>
        <xdr:cNvPr id="66" name="Picture 67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0" y="11477625"/>
          <a:ext cx="7181850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137</xdr:row>
      <xdr:rowOff>0</xdr:rowOff>
    </xdr:from>
    <xdr:ext cx="7181850" cy="19050"/>
    <xdr:pic>
      <xdr:nvPicPr>
        <xdr:cNvPr id="67" name="Picture 68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0" y="11496675"/>
          <a:ext cx="7181850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137</xdr:row>
      <xdr:rowOff>0</xdr:rowOff>
    </xdr:from>
    <xdr:ext cx="7181850" cy="19050"/>
    <xdr:pic>
      <xdr:nvPicPr>
        <xdr:cNvPr id="68" name="Picture 69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0" y="11496675"/>
          <a:ext cx="7181850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137</xdr:row>
      <xdr:rowOff>0</xdr:rowOff>
    </xdr:from>
    <xdr:ext cx="7181850" cy="19050"/>
    <xdr:pic>
      <xdr:nvPicPr>
        <xdr:cNvPr id="69" name="Picture 70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0" y="11496675"/>
          <a:ext cx="7181850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137</xdr:row>
      <xdr:rowOff>0</xdr:rowOff>
    </xdr:from>
    <xdr:ext cx="7181850" cy="19050"/>
    <xdr:pic>
      <xdr:nvPicPr>
        <xdr:cNvPr id="70" name="Picture 71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0" y="11496675"/>
          <a:ext cx="7181850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137</xdr:row>
      <xdr:rowOff>0</xdr:rowOff>
    </xdr:from>
    <xdr:ext cx="7181850" cy="19050"/>
    <xdr:pic>
      <xdr:nvPicPr>
        <xdr:cNvPr id="71" name="Picture 72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0" y="11496675"/>
          <a:ext cx="7181850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137</xdr:row>
      <xdr:rowOff>0</xdr:rowOff>
    </xdr:from>
    <xdr:ext cx="7181850" cy="19050"/>
    <xdr:pic>
      <xdr:nvPicPr>
        <xdr:cNvPr id="72" name="Picture 73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0" y="11496675"/>
          <a:ext cx="7181850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137</xdr:row>
      <xdr:rowOff>0</xdr:rowOff>
    </xdr:from>
    <xdr:ext cx="7181850" cy="19050"/>
    <xdr:pic>
      <xdr:nvPicPr>
        <xdr:cNvPr id="73" name="Picture 74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0" y="11496675"/>
          <a:ext cx="7181850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137</xdr:row>
      <xdr:rowOff>0</xdr:rowOff>
    </xdr:from>
    <xdr:ext cx="7181850" cy="19050"/>
    <xdr:pic>
      <xdr:nvPicPr>
        <xdr:cNvPr id="74" name="Picture 75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0" y="11496675"/>
          <a:ext cx="7181850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137</xdr:row>
      <xdr:rowOff>0</xdr:rowOff>
    </xdr:from>
    <xdr:ext cx="7181850" cy="19050"/>
    <xdr:pic>
      <xdr:nvPicPr>
        <xdr:cNvPr id="75" name="Picture 76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0" y="11496675"/>
          <a:ext cx="7181850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137</xdr:row>
      <xdr:rowOff>0</xdr:rowOff>
    </xdr:from>
    <xdr:ext cx="7181850" cy="19050"/>
    <xdr:pic>
      <xdr:nvPicPr>
        <xdr:cNvPr id="76" name="Picture 77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0" y="11496675"/>
          <a:ext cx="7181850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137</xdr:row>
      <xdr:rowOff>0</xdr:rowOff>
    </xdr:from>
    <xdr:ext cx="7181850" cy="19050"/>
    <xdr:pic>
      <xdr:nvPicPr>
        <xdr:cNvPr id="77" name="Picture 78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0" y="11496675"/>
          <a:ext cx="7181850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137</xdr:row>
      <xdr:rowOff>0</xdr:rowOff>
    </xdr:from>
    <xdr:ext cx="7181850" cy="19050"/>
    <xdr:pic>
      <xdr:nvPicPr>
        <xdr:cNvPr id="78" name="Picture 79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0" y="11496675"/>
          <a:ext cx="7181850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137</xdr:row>
      <xdr:rowOff>0</xdr:rowOff>
    </xdr:from>
    <xdr:ext cx="7181850" cy="19050"/>
    <xdr:pic>
      <xdr:nvPicPr>
        <xdr:cNvPr id="79" name="Picture 80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0" y="11496675"/>
          <a:ext cx="7181850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137</xdr:row>
      <xdr:rowOff>0</xdr:rowOff>
    </xdr:from>
    <xdr:ext cx="7181850" cy="19050"/>
    <xdr:pic>
      <xdr:nvPicPr>
        <xdr:cNvPr id="80" name="Picture 81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0" y="11496675"/>
          <a:ext cx="7181850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137</xdr:row>
      <xdr:rowOff>0</xdr:rowOff>
    </xdr:from>
    <xdr:ext cx="7181850" cy="19050"/>
    <xdr:pic>
      <xdr:nvPicPr>
        <xdr:cNvPr id="81" name="Picture 82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0" y="11496675"/>
          <a:ext cx="7181850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137</xdr:row>
      <xdr:rowOff>0</xdr:rowOff>
    </xdr:from>
    <xdr:ext cx="7181850" cy="19050"/>
    <xdr:pic>
      <xdr:nvPicPr>
        <xdr:cNvPr id="82" name="Picture 83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0" y="11496675"/>
          <a:ext cx="7181850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137</xdr:row>
      <xdr:rowOff>0</xdr:rowOff>
    </xdr:from>
    <xdr:ext cx="7181850" cy="19050"/>
    <xdr:pic>
      <xdr:nvPicPr>
        <xdr:cNvPr id="83" name="Picture 84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0" y="11496675"/>
          <a:ext cx="7181850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137</xdr:row>
      <xdr:rowOff>0</xdr:rowOff>
    </xdr:from>
    <xdr:ext cx="7181850" cy="19050"/>
    <xdr:pic>
      <xdr:nvPicPr>
        <xdr:cNvPr id="84" name="Picture 85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0" y="11496675"/>
          <a:ext cx="7181850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137</xdr:row>
      <xdr:rowOff>0</xdr:rowOff>
    </xdr:from>
    <xdr:ext cx="7181850" cy="19050"/>
    <xdr:pic>
      <xdr:nvPicPr>
        <xdr:cNvPr id="85" name="Picture 86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0" y="11496675"/>
          <a:ext cx="7181850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137</xdr:row>
      <xdr:rowOff>0</xdr:rowOff>
    </xdr:from>
    <xdr:ext cx="7181850" cy="19050"/>
    <xdr:pic>
      <xdr:nvPicPr>
        <xdr:cNvPr id="86" name="Picture 87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0" y="11496675"/>
          <a:ext cx="7181850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137</xdr:row>
      <xdr:rowOff>0</xdr:rowOff>
    </xdr:from>
    <xdr:ext cx="7181850" cy="19050"/>
    <xdr:pic>
      <xdr:nvPicPr>
        <xdr:cNvPr id="87" name="Picture 88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0" y="11496675"/>
          <a:ext cx="7181850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137</xdr:row>
      <xdr:rowOff>0</xdr:rowOff>
    </xdr:from>
    <xdr:ext cx="7181850" cy="19050"/>
    <xdr:pic>
      <xdr:nvPicPr>
        <xdr:cNvPr id="88" name="Picture 89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0" y="11496675"/>
          <a:ext cx="7181850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137</xdr:row>
      <xdr:rowOff>0</xdr:rowOff>
    </xdr:from>
    <xdr:ext cx="7181850" cy="19050"/>
    <xdr:pic>
      <xdr:nvPicPr>
        <xdr:cNvPr id="89" name="Picture 90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0" y="11496675"/>
          <a:ext cx="7181850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137</xdr:row>
      <xdr:rowOff>0</xdr:rowOff>
    </xdr:from>
    <xdr:ext cx="7181850" cy="19050"/>
    <xdr:pic>
      <xdr:nvPicPr>
        <xdr:cNvPr id="90" name="Picture 91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0" y="11496675"/>
          <a:ext cx="7181850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137</xdr:row>
      <xdr:rowOff>0</xdr:rowOff>
    </xdr:from>
    <xdr:ext cx="7181850" cy="19050"/>
    <xdr:pic>
      <xdr:nvPicPr>
        <xdr:cNvPr id="91" name="Picture 92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0" y="11496675"/>
          <a:ext cx="7181850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137</xdr:row>
      <xdr:rowOff>0</xdr:rowOff>
    </xdr:from>
    <xdr:ext cx="7181850" cy="19050"/>
    <xdr:pic>
      <xdr:nvPicPr>
        <xdr:cNvPr id="92" name="Picture 93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0" y="11496675"/>
          <a:ext cx="7181850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137</xdr:row>
      <xdr:rowOff>0</xdr:rowOff>
    </xdr:from>
    <xdr:ext cx="7181850" cy="19050"/>
    <xdr:pic>
      <xdr:nvPicPr>
        <xdr:cNvPr id="93" name="Picture 94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0" y="11496675"/>
          <a:ext cx="7181850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142</xdr:row>
      <xdr:rowOff>0</xdr:rowOff>
    </xdr:from>
    <xdr:ext cx="7181850" cy="19050"/>
    <xdr:pic>
      <xdr:nvPicPr>
        <xdr:cNvPr id="94" name="Picture 95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0" y="11953875"/>
          <a:ext cx="7181850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146</xdr:row>
      <xdr:rowOff>0</xdr:rowOff>
    </xdr:from>
    <xdr:ext cx="7181850" cy="19050"/>
    <xdr:pic>
      <xdr:nvPicPr>
        <xdr:cNvPr id="95" name="Picture 96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0" y="12192000"/>
          <a:ext cx="7181850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157</xdr:row>
      <xdr:rowOff>0</xdr:rowOff>
    </xdr:from>
    <xdr:ext cx="7181850" cy="19050"/>
    <xdr:pic>
      <xdr:nvPicPr>
        <xdr:cNvPr id="96" name="Picture 97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0" y="12906375"/>
          <a:ext cx="7181850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161</xdr:row>
      <xdr:rowOff>0</xdr:rowOff>
    </xdr:from>
    <xdr:ext cx="7181850" cy="19050"/>
    <xdr:pic>
      <xdr:nvPicPr>
        <xdr:cNvPr id="97" name="Picture 98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0" y="13144500"/>
          <a:ext cx="7181850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170</xdr:row>
      <xdr:rowOff>0</xdr:rowOff>
    </xdr:from>
    <xdr:ext cx="7181850" cy="19050"/>
    <xdr:pic>
      <xdr:nvPicPr>
        <xdr:cNvPr id="98" name="Picture 100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0" y="13773150"/>
          <a:ext cx="7181850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181</xdr:row>
      <xdr:rowOff>0</xdr:rowOff>
    </xdr:from>
    <xdr:ext cx="7181850" cy="19050"/>
    <xdr:pic>
      <xdr:nvPicPr>
        <xdr:cNvPr id="99" name="Picture 101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0" y="14392275"/>
          <a:ext cx="7181850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181</xdr:row>
      <xdr:rowOff>0</xdr:rowOff>
    </xdr:from>
    <xdr:ext cx="7181850" cy="19050"/>
    <xdr:pic>
      <xdr:nvPicPr>
        <xdr:cNvPr id="100" name="Picture 102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0" y="14392275"/>
          <a:ext cx="7181850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186</xdr:row>
      <xdr:rowOff>0</xdr:rowOff>
    </xdr:from>
    <xdr:ext cx="7181850" cy="19050"/>
    <xdr:pic>
      <xdr:nvPicPr>
        <xdr:cNvPr id="101" name="Picture 103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0" y="14716125"/>
          <a:ext cx="7181850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189</xdr:row>
      <xdr:rowOff>0</xdr:rowOff>
    </xdr:from>
    <xdr:ext cx="7181850" cy="19050"/>
    <xdr:pic>
      <xdr:nvPicPr>
        <xdr:cNvPr id="102" name="Picture 104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0" y="14944725"/>
          <a:ext cx="7181850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195</xdr:row>
      <xdr:rowOff>0</xdr:rowOff>
    </xdr:from>
    <xdr:ext cx="7181850" cy="19050"/>
    <xdr:pic>
      <xdr:nvPicPr>
        <xdr:cNvPr id="103" name="Picture 105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0" y="15344775"/>
          <a:ext cx="7181850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199</xdr:row>
      <xdr:rowOff>0</xdr:rowOff>
    </xdr:from>
    <xdr:ext cx="7181850" cy="9525"/>
    <xdr:pic>
      <xdr:nvPicPr>
        <xdr:cNvPr id="104" name="Picture 106"/>
        <xdr:cNvPicPr/>
      </xdr:nvPicPr>
      <xdr:blipFill>
        <a:blip xmlns:r="http://schemas.openxmlformats.org/officeDocument/2006/relationships" r:embed="rId3"/>
        <a:srcRect/>
        <a:stretch>
          <a:fillRect/>
        </a:stretch>
      </xdr:blipFill>
      <xdr:spPr>
        <a:xfrm>
          <a:off x="0" y="15582900"/>
          <a:ext cx="7181850" cy="9525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207</xdr:row>
      <xdr:rowOff>0</xdr:rowOff>
    </xdr:from>
    <xdr:ext cx="7181850" cy="19050"/>
    <xdr:pic>
      <xdr:nvPicPr>
        <xdr:cNvPr id="105" name="Picture 107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0" y="16306800"/>
          <a:ext cx="7181850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207</xdr:row>
      <xdr:rowOff>0</xdr:rowOff>
    </xdr:from>
    <xdr:ext cx="7181850" cy="19050"/>
    <xdr:pic>
      <xdr:nvPicPr>
        <xdr:cNvPr id="106" name="Picture 108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0" y="16535400"/>
          <a:ext cx="7181850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207</xdr:row>
      <xdr:rowOff>0</xdr:rowOff>
    </xdr:from>
    <xdr:ext cx="7181850" cy="19050"/>
    <xdr:pic>
      <xdr:nvPicPr>
        <xdr:cNvPr id="107" name="Picture 109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0" y="16935450"/>
          <a:ext cx="7181850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207</xdr:row>
      <xdr:rowOff>0</xdr:rowOff>
    </xdr:from>
    <xdr:ext cx="7181850" cy="9525"/>
    <xdr:pic>
      <xdr:nvPicPr>
        <xdr:cNvPr id="108" name="Picture 110"/>
        <xdr:cNvPicPr/>
      </xdr:nvPicPr>
      <xdr:blipFill>
        <a:blip xmlns:r="http://schemas.openxmlformats.org/officeDocument/2006/relationships" r:embed="rId3"/>
        <a:srcRect/>
        <a:stretch>
          <a:fillRect/>
        </a:stretch>
      </xdr:blipFill>
      <xdr:spPr>
        <a:xfrm>
          <a:off x="0" y="17173575"/>
          <a:ext cx="7181850" cy="9525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207</xdr:row>
      <xdr:rowOff>0</xdr:rowOff>
    </xdr:from>
    <xdr:ext cx="7181850" cy="19050"/>
    <xdr:pic>
      <xdr:nvPicPr>
        <xdr:cNvPr id="109" name="Picture 111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0" y="17764125"/>
          <a:ext cx="7181850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207</xdr:row>
      <xdr:rowOff>0</xdr:rowOff>
    </xdr:from>
    <xdr:ext cx="7181850" cy="19050"/>
    <xdr:pic>
      <xdr:nvPicPr>
        <xdr:cNvPr id="110" name="Picture 112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0" y="17992725"/>
          <a:ext cx="7181850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207</xdr:row>
      <xdr:rowOff>0</xdr:rowOff>
    </xdr:from>
    <xdr:ext cx="7181850" cy="19050"/>
    <xdr:pic>
      <xdr:nvPicPr>
        <xdr:cNvPr id="111" name="Picture 113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0" y="18392775"/>
          <a:ext cx="7181850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207</xdr:row>
      <xdr:rowOff>0</xdr:rowOff>
    </xdr:from>
    <xdr:ext cx="7181850" cy="19050"/>
    <xdr:pic>
      <xdr:nvPicPr>
        <xdr:cNvPr id="112" name="Picture 114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0" y="18630900"/>
          <a:ext cx="7181850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209</xdr:row>
      <xdr:rowOff>0</xdr:rowOff>
    </xdr:from>
    <xdr:ext cx="7181850" cy="19050"/>
    <xdr:pic>
      <xdr:nvPicPr>
        <xdr:cNvPr id="113" name="Picture 115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0" y="19278600"/>
          <a:ext cx="7181850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209</xdr:row>
      <xdr:rowOff>0</xdr:rowOff>
    </xdr:from>
    <xdr:ext cx="7181850" cy="19050"/>
    <xdr:pic>
      <xdr:nvPicPr>
        <xdr:cNvPr id="114" name="Picture 116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0" y="19278600"/>
          <a:ext cx="7181850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209</xdr:row>
      <xdr:rowOff>0</xdr:rowOff>
    </xdr:from>
    <xdr:ext cx="7181850" cy="19050"/>
    <xdr:pic>
      <xdr:nvPicPr>
        <xdr:cNvPr id="115" name="Picture 117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0" y="19278600"/>
          <a:ext cx="7181850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209</xdr:row>
      <xdr:rowOff>0</xdr:rowOff>
    </xdr:from>
    <xdr:ext cx="7181850" cy="19050"/>
    <xdr:pic>
      <xdr:nvPicPr>
        <xdr:cNvPr id="116" name="Picture 118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0" y="19278600"/>
          <a:ext cx="7181850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209</xdr:row>
      <xdr:rowOff>0</xdr:rowOff>
    </xdr:from>
    <xdr:ext cx="7181850" cy="19050"/>
    <xdr:pic>
      <xdr:nvPicPr>
        <xdr:cNvPr id="117" name="Picture 119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0" y="19278600"/>
          <a:ext cx="7181850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209</xdr:row>
      <xdr:rowOff>0</xdr:rowOff>
    </xdr:from>
    <xdr:ext cx="7181850" cy="19050"/>
    <xdr:pic>
      <xdr:nvPicPr>
        <xdr:cNvPr id="118" name="Picture 120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0" y="19278600"/>
          <a:ext cx="7181850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209</xdr:row>
      <xdr:rowOff>0</xdr:rowOff>
    </xdr:from>
    <xdr:ext cx="7181850" cy="19050"/>
    <xdr:pic>
      <xdr:nvPicPr>
        <xdr:cNvPr id="119" name="Picture 121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0" y="19278600"/>
          <a:ext cx="7181850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209</xdr:row>
      <xdr:rowOff>0</xdr:rowOff>
    </xdr:from>
    <xdr:ext cx="7181850" cy="19050"/>
    <xdr:pic>
      <xdr:nvPicPr>
        <xdr:cNvPr id="120" name="Picture 122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0" y="19278600"/>
          <a:ext cx="7181850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209</xdr:row>
      <xdr:rowOff>0</xdr:rowOff>
    </xdr:from>
    <xdr:ext cx="7181850" cy="19050"/>
    <xdr:pic>
      <xdr:nvPicPr>
        <xdr:cNvPr id="121" name="Picture 123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0" y="19278600"/>
          <a:ext cx="7181850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209</xdr:row>
      <xdr:rowOff>0</xdr:rowOff>
    </xdr:from>
    <xdr:ext cx="7181850" cy="19050"/>
    <xdr:pic>
      <xdr:nvPicPr>
        <xdr:cNvPr id="122" name="Picture 124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0" y="19278600"/>
          <a:ext cx="7181850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209</xdr:row>
      <xdr:rowOff>0</xdr:rowOff>
    </xdr:from>
    <xdr:ext cx="7181850" cy="19050"/>
    <xdr:pic>
      <xdr:nvPicPr>
        <xdr:cNvPr id="123" name="Picture 125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0" y="19278600"/>
          <a:ext cx="7181850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209</xdr:row>
      <xdr:rowOff>0</xdr:rowOff>
    </xdr:from>
    <xdr:ext cx="7181850" cy="19050"/>
    <xdr:pic>
      <xdr:nvPicPr>
        <xdr:cNvPr id="124" name="Picture 126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0" y="19278600"/>
          <a:ext cx="7181850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209</xdr:row>
      <xdr:rowOff>0</xdr:rowOff>
    </xdr:from>
    <xdr:ext cx="7181850" cy="19050"/>
    <xdr:pic>
      <xdr:nvPicPr>
        <xdr:cNvPr id="125" name="Picture 127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0" y="19278600"/>
          <a:ext cx="7181850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209</xdr:row>
      <xdr:rowOff>0</xdr:rowOff>
    </xdr:from>
    <xdr:ext cx="7181850" cy="19050"/>
    <xdr:pic>
      <xdr:nvPicPr>
        <xdr:cNvPr id="126" name="Picture 128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0" y="19278600"/>
          <a:ext cx="7181850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209</xdr:row>
      <xdr:rowOff>0</xdr:rowOff>
    </xdr:from>
    <xdr:ext cx="7181850" cy="19050"/>
    <xdr:pic>
      <xdr:nvPicPr>
        <xdr:cNvPr id="127" name="Picture 129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0" y="19278600"/>
          <a:ext cx="7181850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209</xdr:row>
      <xdr:rowOff>0</xdr:rowOff>
    </xdr:from>
    <xdr:ext cx="7181850" cy="19050"/>
    <xdr:pic>
      <xdr:nvPicPr>
        <xdr:cNvPr id="128" name="Picture 130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0" y="19278600"/>
          <a:ext cx="7181850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209</xdr:row>
      <xdr:rowOff>0</xdr:rowOff>
    </xdr:from>
    <xdr:ext cx="7181850" cy="19050"/>
    <xdr:pic>
      <xdr:nvPicPr>
        <xdr:cNvPr id="129" name="Picture 131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0" y="19278600"/>
          <a:ext cx="7181850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209</xdr:row>
      <xdr:rowOff>0</xdr:rowOff>
    </xdr:from>
    <xdr:ext cx="7181850" cy="19050"/>
    <xdr:pic>
      <xdr:nvPicPr>
        <xdr:cNvPr id="130" name="Picture 132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0" y="19278600"/>
          <a:ext cx="7181850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209</xdr:row>
      <xdr:rowOff>0</xdr:rowOff>
    </xdr:from>
    <xdr:ext cx="7181850" cy="19050"/>
    <xdr:pic>
      <xdr:nvPicPr>
        <xdr:cNvPr id="131" name="Picture 133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0" y="19278600"/>
          <a:ext cx="7181850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209</xdr:row>
      <xdr:rowOff>0</xdr:rowOff>
    </xdr:from>
    <xdr:ext cx="7181850" cy="19050"/>
    <xdr:pic>
      <xdr:nvPicPr>
        <xdr:cNvPr id="132" name="Picture 134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0" y="19278600"/>
          <a:ext cx="7181850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209</xdr:row>
      <xdr:rowOff>0</xdr:rowOff>
    </xdr:from>
    <xdr:ext cx="7181850" cy="19050"/>
    <xdr:pic>
      <xdr:nvPicPr>
        <xdr:cNvPr id="133" name="Picture 135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0" y="19278600"/>
          <a:ext cx="7181850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209</xdr:row>
      <xdr:rowOff>0</xdr:rowOff>
    </xdr:from>
    <xdr:ext cx="7181850" cy="19050"/>
    <xdr:pic>
      <xdr:nvPicPr>
        <xdr:cNvPr id="134" name="Picture 136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0" y="19278600"/>
          <a:ext cx="7181850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209</xdr:row>
      <xdr:rowOff>0</xdr:rowOff>
    </xdr:from>
    <xdr:ext cx="7181850" cy="19050"/>
    <xdr:pic>
      <xdr:nvPicPr>
        <xdr:cNvPr id="135" name="Picture 137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0" y="19278600"/>
          <a:ext cx="7181850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209</xdr:row>
      <xdr:rowOff>0</xdr:rowOff>
    </xdr:from>
    <xdr:ext cx="7181850" cy="19050"/>
    <xdr:pic>
      <xdr:nvPicPr>
        <xdr:cNvPr id="136" name="Picture 138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0" y="19278600"/>
          <a:ext cx="7181850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209</xdr:row>
      <xdr:rowOff>0</xdr:rowOff>
    </xdr:from>
    <xdr:ext cx="7181850" cy="19050"/>
    <xdr:pic>
      <xdr:nvPicPr>
        <xdr:cNvPr id="137" name="Picture 139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0" y="19278600"/>
          <a:ext cx="7181850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209</xdr:row>
      <xdr:rowOff>0</xdr:rowOff>
    </xdr:from>
    <xdr:ext cx="7181850" cy="19050"/>
    <xdr:pic>
      <xdr:nvPicPr>
        <xdr:cNvPr id="138" name="Picture 140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0" y="19278600"/>
          <a:ext cx="7181850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209</xdr:row>
      <xdr:rowOff>0</xdr:rowOff>
    </xdr:from>
    <xdr:ext cx="7181850" cy="19050"/>
    <xdr:pic>
      <xdr:nvPicPr>
        <xdr:cNvPr id="139" name="Picture 141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0" y="19278600"/>
          <a:ext cx="7181850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209</xdr:row>
      <xdr:rowOff>0</xdr:rowOff>
    </xdr:from>
    <xdr:ext cx="7181850" cy="19050"/>
    <xdr:pic>
      <xdr:nvPicPr>
        <xdr:cNvPr id="140" name="Picture 142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0" y="19278600"/>
          <a:ext cx="7181850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209</xdr:row>
      <xdr:rowOff>0</xdr:rowOff>
    </xdr:from>
    <xdr:ext cx="7181850" cy="19050"/>
    <xdr:pic>
      <xdr:nvPicPr>
        <xdr:cNvPr id="141" name="Picture 143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0" y="19278600"/>
          <a:ext cx="7181850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209</xdr:row>
      <xdr:rowOff>0</xdr:rowOff>
    </xdr:from>
    <xdr:ext cx="7181850" cy="19050"/>
    <xdr:pic>
      <xdr:nvPicPr>
        <xdr:cNvPr id="142" name="Picture 144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0" y="19278600"/>
          <a:ext cx="7181850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209</xdr:row>
      <xdr:rowOff>0</xdr:rowOff>
    </xdr:from>
    <xdr:ext cx="7181850" cy="19050"/>
    <xdr:pic>
      <xdr:nvPicPr>
        <xdr:cNvPr id="143" name="Picture 145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0" y="19278600"/>
          <a:ext cx="7181850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209</xdr:row>
      <xdr:rowOff>0</xdr:rowOff>
    </xdr:from>
    <xdr:ext cx="7181850" cy="19050"/>
    <xdr:pic>
      <xdr:nvPicPr>
        <xdr:cNvPr id="144" name="Picture 146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0" y="19278600"/>
          <a:ext cx="7181850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209</xdr:row>
      <xdr:rowOff>0</xdr:rowOff>
    </xdr:from>
    <xdr:ext cx="7181850" cy="19050"/>
    <xdr:pic>
      <xdr:nvPicPr>
        <xdr:cNvPr id="145" name="Picture 147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0" y="19278600"/>
          <a:ext cx="7181850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209</xdr:row>
      <xdr:rowOff>0</xdr:rowOff>
    </xdr:from>
    <xdr:ext cx="7181850" cy="9525"/>
    <xdr:pic>
      <xdr:nvPicPr>
        <xdr:cNvPr id="146" name="Picture 148"/>
        <xdr:cNvPicPr/>
      </xdr:nvPicPr>
      <xdr:blipFill>
        <a:blip xmlns:r="http://schemas.openxmlformats.org/officeDocument/2006/relationships" r:embed="rId3"/>
        <a:srcRect/>
        <a:stretch>
          <a:fillRect/>
        </a:stretch>
      </xdr:blipFill>
      <xdr:spPr>
        <a:xfrm>
          <a:off x="0" y="19278600"/>
          <a:ext cx="7181850" cy="9525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209</xdr:row>
      <xdr:rowOff>0</xdr:rowOff>
    </xdr:from>
    <xdr:ext cx="7181850" cy="19050"/>
    <xdr:pic>
      <xdr:nvPicPr>
        <xdr:cNvPr id="147" name="Picture 149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0" y="19278600"/>
          <a:ext cx="7181850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209</xdr:row>
      <xdr:rowOff>0</xdr:rowOff>
    </xdr:from>
    <xdr:ext cx="7181850" cy="19050"/>
    <xdr:pic>
      <xdr:nvPicPr>
        <xdr:cNvPr id="148" name="Picture 150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0" y="19278600"/>
          <a:ext cx="7181850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213</xdr:row>
      <xdr:rowOff>0</xdr:rowOff>
    </xdr:from>
    <xdr:ext cx="7181850" cy="19050"/>
    <xdr:pic>
      <xdr:nvPicPr>
        <xdr:cNvPr id="149" name="Picture 151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0" y="19592925"/>
          <a:ext cx="7181850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217</xdr:row>
      <xdr:rowOff>0</xdr:rowOff>
    </xdr:from>
    <xdr:ext cx="7181850" cy="19050"/>
    <xdr:pic>
      <xdr:nvPicPr>
        <xdr:cNvPr id="150" name="Picture 152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0" y="19831050"/>
          <a:ext cx="7181850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224</xdr:row>
      <xdr:rowOff>0</xdr:rowOff>
    </xdr:from>
    <xdr:ext cx="7181850" cy="19050"/>
    <xdr:pic>
      <xdr:nvPicPr>
        <xdr:cNvPr id="153" name="Picture 155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0" y="20240625"/>
          <a:ext cx="7181850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224</xdr:row>
      <xdr:rowOff>0</xdr:rowOff>
    </xdr:from>
    <xdr:ext cx="7181850" cy="19050"/>
    <xdr:pic>
      <xdr:nvPicPr>
        <xdr:cNvPr id="154" name="Picture 156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0" y="20240625"/>
          <a:ext cx="7181850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224</xdr:row>
      <xdr:rowOff>0</xdr:rowOff>
    </xdr:from>
    <xdr:ext cx="7181850" cy="19050"/>
    <xdr:pic>
      <xdr:nvPicPr>
        <xdr:cNvPr id="155" name="Picture 157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0" y="20240625"/>
          <a:ext cx="7181850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224</xdr:row>
      <xdr:rowOff>0</xdr:rowOff>
    </xdr:from>
    <xdr:ext cx="7181850" cy="9525"/>
    <xdr:pic>
      <xdr:nvPicPr>
        <xdr:cNvPr id="156" name="Picture 158"/>
        <xdr:cNvPicPr/>
      </xdr:nvPicPr>
      <xdr:blipFill>
        <a:blip xmlns:r="http://schemas.openxmlformats.org/officeDocument/2006/relationships" r:embed="rId3"/>
        <a:srcRect/>
        <a:stretch>
          <a:fillRect/>
        </a:stretch>
      </xdr:blipFill>
      <xdr:spPr>
        <a:xfrm>
          <a:off x="0" y="20240625"/>
          <a:ext cx="7181850" cy="9525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224</xdr:row>
      <xdr:rowOff>0</xdr:rowOff>
    </xdr:from>
    <xdr:ext cx="7181850" cy="19050"/>
    <xdr:pic>
      <xdr:nvPicPr>
        <xdr:cNvPr id="157" name="Picture 159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0" y="20240625"/>
          <a:ext cx="7181850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224</xdr:row>
      <xdr:rowOff>0</xdr:rowOff>
    </xdr:from>
    <xdr:ext cx="7181850" cy="19050"/>
    <xdr:pic>
      <xdr:nvPicPr>
        <xdr:cNvPr id="158" name="Picture 160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0" y="20240625"/>
          <a:ext cx="7181850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224</xdr:row>
      <xdr:rowOff>0</xdr:rowOff>
    </xdr:from>
    <xdr:ext cx="7181850" cy="19050"/>
    <xdr:pic>
      <xdr:nvPicPr>
        <xdr:cNvPr id="159" name="Picture 161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0" y="20240625"/>
          <a:ext cx="7181850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224</xdr:row>
      <xdr:rowOff>0</xdr:rowOff>
    </xdr:from>
    <xdr:ext cx="7181850" cy="19050"/>
    <xdr:pic>
      <xdr:nvPicPr>
        <xdr:cNvPr id="160" name="Picture 162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0" y="20240625"/>
          <a:ext cx="7181850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224</xdr:row>
      <xdr:rowOff>0</xdr:rowOff>
    </xdr:from>
    <xdr:ext cx="7181850" cy="19050"/>
    <xdr:pic>
      <xdr:nvPicPr>
        <xdr:cNvPr id="161" name="Picture 163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0" y="20240625"/>
          <a:ext cx="7181850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224</xdr:row>
      <xdr:rowOff>0</xdr:rowOff>
    </xdr:from>
    <xdr:ext cx="7181850" cy="19050"/>
    <xdr:pic>
      <xdr:nvPicPr>
        <xdr:cNvPr id="162" name="Picture 164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0" y="20240625"/>
          <a:ext cx="7181850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224</xdr:row>
      <xdr:rowOff>0</xdr:rowOff>
    </xdr:from>
    <xdr:ext cx="7181850" cy="19050"/>
    <xdr:pic>
      <xdr:nvPicPr>
        <xdr:cNvPr id="163" name="Picture 165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0" y="20240625"/>
          <a:ext cx="7181850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224</xdr:row>
      <xdr:rowOff>0</xdr:rowOff>
    </xdr:from>
    <xdr:ext cx="7181850" cy="19050"/>
    <xdr:pic>
      <xdr:nvPicPr>
        <xdr:cNvPr id="164" name="Picture 166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0" y="20240625"/>
          <a:ext cx="7181850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224</xdr:row>
      <xdr:rowOff>0</xdr:rowOff>
    </xdr:from>
    <xdr:ext cx="7181850" cy="19050"/>
    <xdr:pic>
      <xdr:nvPicPr>
        <xdr:cNvPr id="165" name="Picture 167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0" y="20240625"/>
          <a:ext cx="7181850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224</xdr:row>
      <xdr:rowOff>0</xdr:rowOff>
    </xdr:from>
    <xdr:ext cx="7181850" cy="19050"/>
    <xdr:pic>
      <xdr:nvPicPr>
        <xdr:cNvPr id="166" name="Picture 168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0" y="20240625"/>
          <a:ext cx="7181850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224</xdr:row>
      <xdr:rowOff>0</xdr:rowOff>
    </xdr:from>
    <xdr:ext cx="7181850" cy="19050"/>
    <xdr:pic>
      <xdr:nvPicPr>
        <xdr:cNvPr id="167" name="Picture 169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0" y="20240625"/>
          <a:ext cx="7181850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224</xdr:row>
      <xdr:rowOff>0</xdr:rowOff>
    </xdr:from>
    <xdr:ext cx="7181850" cy="19050"/>
    <xdr:pic>
      <xdr:nvPicPr>
        <xdr:cNvPr id="168" name="Picture 170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0" y="20240625"/>
          <a:ext cx="7181850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224</xdr:row>
      <xdr:rowOff>0</xdr:rowOff>
    </xdr:from>
    <xdr:ext cx="7181850" cy="9525"/>
    <xdr:pic>
      <xdr:nvPicPr>
        <xdr:cNvPr id="169" name="Picture 171"/>
        <xdr:cNvPicPr/>
      </xdr:nvPicPr>
      <xdr:blipFill>
        <a:blip xmlns:r="http://schemas.openxmlformats.org/officeDocument/2006/relationships" r:embed="rId3"/>
        <a:srcRect/>
        <a:stretch>
          <a:fillRect/>
        </a:stretch>
      </xdr:blipFill>
      <xdr:spPr>
        <a:xfrm>
          <a:off x="0" y="20240625"/>
          <a:ext cx="7181850" cy="9525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224</xdr:row>
      <xdr:rowOff>0</xdr:rowOff>
    </xdr:from>
    <xdr:ext cx="7181850" cy="19050"/>
    <xdr:pic>
      <xdr:nvPicPr>
        <xdr:cNvPr id="170" name="Picture 172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0" y="20240625"/>
          <a:ext cx="7181850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224</xdr:row>
      <xdr:rowOff>0</xdr:rowOff>
    </xdr:from>
    <xdr:ext cx="7181850" cy="19050"/>
    <xdr:pic>
      <xdr:nvPicPr>
        <xdr:cNvPr id="171" name="Picture 173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0" y="20240625"/>
          <a:ext cx="7181850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224</xdr:row>
      <xdr:rowOff>0</xdr:rowOff>
    </xdr:from>
    <xdr:ext cx="7181850" cy="19050"/>
    <xdr:pic>
      <xdr:nvPicPr>
        <xdr:cNvPr id="172" name="Picture 174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0" y="20240625"/>
          <a:ext cx="7181850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224</xdr:row>
      <xdr:rowOff>0</xdr:rowOff>
    </xdr:from>
    <xdr:ext cx="7181850" cy="19050"/>
    <xdr:pic>
      <xdr:nvPicPr>
        <xdr:cNvPr id="173" name="Picture 175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0" y="20240625"/>
          <a:ext cx="7181850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224</xdr:row>
      <xdr:rowOff>0</xdr:rowOff>
    </xdr:from>
    <xdr:ext cx="7181850" cy="19050"/>
    <xdr:pic>
      <xdr:nvPicPr>
        <xdr:cNvPr id="174" name="Picture 176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0" y="20240625"/>
          <a:ext cx="7181850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224</xdr:row>
      <xdr:rowOff>0</xdr:rowOff>
    </xdr:from>
    <xdr:ext cx="7181850" cy="9525"/>
    <xdr:pic>
      <xdr:nvPicPr>
        <xdr:cNvPr id="175" name="Picture 177"/>
        <xdr:cNvPicPr/>
      </xdr:nvPicPr>
      <xdr:blipFill>
        <a:blip xmlns:r="http://schemas.openxmlformats.org/officeDocument/2006/relationships" r:embed="rId3"/>
        <a:srcRect/>
        <a:stretch>
          <a:fillRect/>
        </a:stretch>
      </xdr:blipFill>
      <xdr:spPr>
        <a:xfrm>
          <a:off x="0" y="20240625"/>
          <a:ext cx="7181850" cy="9525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224</xdr:row>
      <xdr:rowOff>0</xdr:rowOff>
    </xdr:from>
    <xdr:ext cx="7181850" cy="19050"/>
    <xdr:pic>
      <xdr:nvPicPr>
        <xdr:cNvPr id="176" name="Picture 178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0" y="20240625"/>
          <a:ext cx="7181850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224</xdr:row>
      <xdr:rowOff>0</xdr:rowOff>
    </xdr:from>
    <xdr:ext cx="7181850" cy="9525"/>
    <xdr:pic>
      <xdr:nvPicPr>
        <xdr:cNvPr id="177" name="Picture 179"/>
        <xdr:cNvPicPr/>
      </xdr:nvPicPr>
      <xdr:blipFill>
        <a:blip xmlns:r="http://schemas.openxmlformats.org/officeDocument/2006/relationships" r:embed="rId3"/>
        <a:srcRect/>
        <a:stretch>
          <a:fillRect/>
        </a:stretch>
      </xdr:blipFill>
      <xdr:spPr>
        <a:xfrm>
          <a:off x="0" y="20240625"/>
          <a:ext cx="7181850" cy="9525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224</xdr:row>
      <xdr:rowOff>0</xdr:rowOff>
    </xdr:from>
    <xdr:ext cx="7181850" cy="19050"/>
    <xdr:pic>
      <xdr:nvPicPr>
        <xdr:cNvPr id="178" name="Picture 180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0" y="20240625"/>
          <a:ext cx="7181850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224</xdr:row>
      <xdr:rowOff>0</xdr:rowOff>
    </xdr:from>
    <xdr:ext cx="7181850" cy="19050"/>
    <xdr:pic>
      <xdr:nvPicPr>
        <xdr:cNvPr id="179" name="Picture 181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0" y="20240625"/>
          <a:ext cx="7181850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224</xdr:row>
      <xdr:rowOff>0</xdr:rowOff>
    </xdr:from>
    <xdr:ext cx="7181850" cy="19050"/>
    <xdr:pic>
      <xdr:nvPicPr>
        <xdr:cNvPr id="180" name="Picture 182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0" y="20240625"/>
          <a:ext cx="7181850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224</xdr:row>
      <xdr:rowOff>0</xdr:rowOff>
    </xdr:from>
    <xdr:ext cx="7181850" cy="19050"/>
    <xdr:pic>
      <xdr:nvPicPr>
        <xdr:cNvPr id="181" name="Picture 183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0" y="20240625"/>
          <a:ext cx="7181850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224</xdr:row>
      <xdr:rowOff>0</xdr:rowOff>
    </xdr:from>
    <xdr:ext cx="7181850" cy="19050"/>
    <xdr:pic>
      <xdr:nvPicPr>
        <xdr:cNvPr id="182" name="Picture 184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0" y="20240625"/>
          <a:ext cx="7181850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224</xdr:row>
      <xdr:rowOff>0</xdr:rowOff>
    </xdr:from>
    <xdr:ext cx="7181850" cy="19050"/>
    <xdr:pic>
      <xdr:nvPicPr>
        <xdr:cNvPr id="183" name="Picture 185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0" y="20240625"/>
          <a:ext cx="7181850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224</xdr:row>
      <xdr:rowOff>0</xdr:rowOff>
    </xdr:from>
    <xdr:ext cx="7181850" cy="19050"/>
    <xdr:pic>
      <xdr:nvPicPr>
        <xdr:cNvPr id="184" name="Picture 186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0" y="20240625"/>
          <a:ext cx="7181850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224</xdr:row>
      <xdr:rowOff>0</xdr:rowOff>
    </xdr:from>
    <xdr:ext cx="7181850" cy="19050"/>
    <xdr:pic>
      <xdr:nvPicPr>
        <xdr:cNvPr id="185" name="Picture 187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0" y="20240625"/>
          <a:ext cx="7181850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224</xdr:row>
      <xdr:rowOff>0</xdr:rowOff>
    </xdr:from>
    <xdr:ext cx="7181850" cy="19050"/>
    <xdr:pic>
      <xdr:nvPicPr>
        <xdr:cNvPr id="186" name="Picture 188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0" y="20240625"/>
          <a:ext cx="7181850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224</xdr:row>
      <xdr:rowOff>0</xdr:rowOff>
    </xdr:from>
    <xdr:ext cx="7181850" cy="19050"/>
    <xdr:pic>
      <xdr:nvPicPr>
        <xdr:cNvPr id="187" name="Picture 189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0" y="20240625"/>
          <a:ext cx="7181850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224</xdr:row>
      <xdr:rowOff>0</xdr:rowOff>
    </xdr:from>
    <xdr:ext cx="7181850" cy="9525"/>
    <xdr:pic>
      <xdr:nvPicPr>
        <xdr:cNvPr id="188" name="Picture 190"/>
        <xdr:cNvPicPr/>
      </xdr:nvPicPr>
      <xdr:blipFill>
        <a:blip xmlns:r="http://schemas.openxmlformats.org/officeDocument/2006/relationships" r:embed="rId3"/>
        <a:srcRect/>
        <a:stretch>
          <a:fillRect/>
        </a:stretch>
      </xdr:blipFill>
      <xdr:spPr>
        <a:xfrm>
          <a:off x="0" y="20240625"/>
          <a:ext cx="7181850" cy="9525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224</xdr:row>
      <xdr:rowOff>0</xdr:rowOff>
    </xdr:from>
    <xdr:ext cx="7181850" cy="19050"/>
    <xdr:pic>
      <xdr:nvPicPr>
        <xdr:cNvPr id="189" name="Picture 191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0" y="20240625"/>
          <a:ext cx="7181850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224</xdr:row>
      <xdr:rowOff>0</xdr:rowOff>
    </xdr:from>
    <xdr:ext cx="7181850" cy="19050"/>
    <xdr:pic>
      <xdr:nvPicPr>
        <xdr:cNvPr id="190" name="Picture 192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0" y="20240625"/>
          <a:ext cx="7181850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224</xdr:row>
      <xdr:rowOff>0</xdr:rowOff>
    </xdr:from>
    <xdr:ext cx="7181850" cy="9525"/>
    <xdr:pic>
      <xdr:nvPicPr>
        <xdr:cNvPr id="191" name="Picture 193"/>
        <xdr:cNvPicPr/>
      </xdr:nvPicPr>
      <xdr:blipFill>
        <a:blip xmlns:r="http://schemas.openxmlformats.org/officeDocument/2006/relationships" r:embed="rId3"/>
        <a:srcRect/>
        <a:stretch>
          <a:fillRect/>
        </a:stretch>
      </xdr:blipFill>
      <xdr:spPr>
        <a:xfrm>
          <a:off x="0" y="20240625"/>
          <a:ext cx="7181850" cy="9525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224</xdr:row>
      <xdr:rowOff>0</xdr:rowOff>
    </xdr:from>
    <xdr:ext cx="7181850" cy="19050"/>
    <xdr:pic>
      <xdr:nvPicPr>
        <xdr:cNvPr id="192" name="Picture 194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0" y="20240625"/>
          <a:ext cx="7181850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224</xdr:row>
      <xdr:rowOff>0</xdr:rowOff>
    </xdr:from>
    <xdr:ext cx="7181850" cy="19050"/>
    <xdr:pic>
      <xdr:nvPicPr>
        <xdr:cNvPr id="193" name="Picture 195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0" y="20240625"/>
          <a:ext cx="7181850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224</xdr:row>
      <xdr:rowOff>0</xdr:rowOff>
    </xdr:from>
    <xdr:ext cx="7181850" cy="9525"/>
    <xdr:pic>
      <xdr:nvPicPr>
        <xdr:cNvPr id="194" name="Picture 196"/>
        <xdr:cNvPicPr/>
      </xdr:nvPicPr>
      <xdr:blipFill>
        <a:blip xmlns:r="http://schemas.openxmlformats.org/officeDocument/2006/relationships" r:embed="rId3"/>
        <a:srcRect/>
        <a:stretch>
          <a:fillRect/>
        </a:stretch>
      </xdr:blipFill>
      <xdr:spPr>
        <a:xfrm>
          <a:off x="0" y="20240625"/>
          <a:ext cx="7181850" cy="9525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224</xdr:row>
      <xdr:rowOff>0</xdr:rowOff>
    </xdr:from>
    <xdr:ext cx="7181850" cy="19050"/>
    <xdr:pic>
      <xdr:nvPicPr>
        <xdr:cNvPr id="195" name="Picture 197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0" y="20240625"/>
          <a:ext cx="7181850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224</xdr:row>
      <xdr:rowOff>0</xdr:rowOff>
    </xdr:from>
    <xdr:ext cx="7181850" cy="19050"/>
    <xdr:pic>
      <xdr:nvPicPr>
        <xdr:cNvPr id="196" name="Picture 198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0" y="20240625"/>
          <a:ext cx="7181850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224</xdr:row>
      <xdr:rowOff>0</xdr:rowOff>
    </xdr:from>
    <xdr:ext cx="7181850" cy="19050"/>
    <xdr:pic>
      <xdr:nvPicPr>
        <xdr:cNvPr id="197" name="Picture 199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0" y="20240625"/>
          <a:ext cx="7181850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224</xdr:row>
      <xdr:rowOff>0</xdr:rowOff>
    </xdr:from>
    <xdr:ext cx="7181850" cy="19050"/>
    <xdr:pic>
      <xdr:nvPicPr>
        <xdr:cNvPr id="198" name="Picture 200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0" y="20240625"/>
          <a:ext cx="7181850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224</xdr:row>
      <xdr:rowOff>0</xdr:rowOff>
    </xdr:from>
    <xdr:ext cx="7181850" cy="19050"/>
    <xdr:pic>
      <xdr:nvPicPr>
        <xdr:cNvPr id="199" name="Picture 201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0" y="20240625"/>
          <a:ext cx="7181850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224</xdr:row>
      <xdr:rowOff>0</xdr:rowOff>
    </xdr:from>
    <xdr:ext cx="7181850" cy="19050"/>
    <xdr:pic>
      <xdr:nvPicPr>
        <xdr:cNvPr id="200" name="Picture 202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0" y="20240625"/>
          <a:ext cx="7181850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224</xdr:row>
      <xdr:rowOff>0</xdr:rowOff>
    </xdr:from>
    <xdr:ext cx="7181850" cy="19050"/>
    <xdr:pic>
      <xdr:nvPicPr>
        <xdr:cNvPr id="201" name="Picture 203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0" y="20240625"/>
          <a:ext cx="7181850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224</xdr:row>
      <xdr:rowOff>0</xdr:rowOff>
    </xdr:from>
    <xdr:ext cx="7181850" cy="19050"/>
    <xdr:pic>
      <xdr:nvPicPr>
        <xdr:cNvPr id="202" name="Picture 204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0" y="20240625"/>
          <a:ext cx="7181850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224</xdr:row>
      <xdr:rowOff>0</xdr:rowOff>
    </xdr:from>
    <xdr:ext cx="7181850" cy="19050"/>
    <xdr:pic>
      <xdr:nvPicPr>
        <xdr:cNvPr id="203" name="Picture 205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0" y="20240625"/>
          <a:ext cx="7181850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224</xdr:row>
      <xdr:rowOff>0</xdr:rowOff>
    </xdr:from>
    <xdr:ext cx="7181850" cy="19050"/>
    <xdr:pic>
      <xdr:nvPicPr>
        <xdr:cNvPr id="204" name="Picture 206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0" y="20240625"/>
          <a:ext cx="7181850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224</xdr:row>
      <xdr:rowOff>0</xdr:rowOff>
    </xdr:from>
    <xdr:ext cx="7181850" cy="19050"/>
    <xdr:pic>
      <xdr:nvPicPr>
        <xdr:cNvPr id="205" name="Picture 207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0" y="20240625"/>
          <a:ext cx="7181850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224</xdr:row>
      <xdr:rowOff>0</xdr:rowOff>
    </xdr:from>
    <xdr:ext cx="7181850" cy="19050"/>
    <xdr:pic>
      <xdr:nvPicPr>
        <xdr:cNvPr id="206" name="Picture 208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0" y="20240625"/>
          <a:ext cx="7181850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224</xdr:row>
      <xdr:rowOff>0</xdr:rowOff>
    </xdr:from>
    <xdr:ext cx="7181850" cy="19050"/>
    <xdr:pic>
      <xdr:nvPicPr>
        <xdr:cNvPr id="207" name="Picture 209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0" y="20240625"/>
          <a:ext cx="7181850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224</xdr:row>
      <xdr:rowOff>0</xdr:rowOff>
    </xdr:from>
    <xdr:ext cx="7181850" cy="19050"/>
    <xdr:pic>
      <xdr:nvPicPr>
        <xdr:cNvPr id="208" name="Picture 210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0" y="20240625"/>
          <a:ext cx="7181850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224</xdr:row>
      <xdr:rowOff>0</xdr:rowOff>
    </xdr:from>
    <xdr:ext cx="7181850" cy="19050"/>
    <xdr:pic>
      <xdr:nvPicPr>
        <xdr:cNvPr id="209" name="Picture 211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0" y="20240625"/>
          <a:ext cx="7181850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224</xdr:row>
      <xdr:rowOff>0</xdr:rowOff>
    </xdr:from>
    <xdr:ext cx="7181850" cy="19050"/>
    <xdr:pic>
      <xdr:nvPicPr>
        <xdr:cNvPr id="210" name="Picture 212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0" y="20240625"/>
          <a:ext cx="7181850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224</xdr:row>
      <xdr:rowOff>0</xdr:rowOff>
    </xdr:from>
    <xdr:ext cx="7181850" cy="19050"/>
    <xdr:pic>
      <xdr:nvPicPr>
        <xdr:cNvPr id="211" name="Picture 213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0" y="20240625"/>
          <a:ext cx="7181850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224</xdr:row>
      <xdr:rowOff>0</xdr:rowOff>
    </xdr:from>
    <xdr:ext cx="7181850" cy="19050"/>
    <xdr:pic>
      <xdr:nvPicPr>
        <xdr:cNvPr id="212" name="Picture 214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0" y="20240625"/>
          <a:ext cx="7181850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224</xdr:row>
      <xdr:rowOff>0</xdr:rowOff>
    </xdr:from>
    <xdr:ext cx="7181850" cy="9525"/>
    <xdr:pic>
      <xdr:nvPicPr>
        <xdr:cNvPr id="213" name="Picture 215"/>
        <xdr:cNvPicPr/>
      </xdr:nvPicPr>
      <xdr:blipFill>
        <a:blip xmlns:r="http://schemas.openxmlformats.org/officeDocument/2006/relationships" r:embed="rId3"/>
        <a:srcRect/>
        <a:stretch>
          <a:fillRect/>
        </a:stretch>
      </xdr:blipFill>
      <xdr:spPr>
        <a:xfrm>
          <a:off x="0" y="20240625"/>
          <a:ext cx="7181850" cy="9525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224</xdr:row>
      <xdr:rowOff>0</xdr:rowOff>
    </xdr:from>
    <xdr:ext cx="7181850" cy="19050"/>
    <xdr:pic>
      <xdr:nvPicPr>
        <xdr:cNvPr id="214" name="Picture 216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0" y="20240625"/>
          <a:ext cx="7181850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224</xdr:row>
      <xdr:rowOff>0</xdr:rowOff>
    </xdr:from>
    <xdr:ext cx="7181850" cy="9525"/>
    <xdr:pic>
      <xdr:nvPicPr>
        <xdr:cNvPr id="215" name="Picture 217"/>
        <xdr:cNvPicPr/>
      </xdr:nvPicPr>
      <xdr:blipFill>
        <a:blip xmlns:r="http://schemas.openxmlformats.org/officeDocument/2006/relationships" r:embed="rId3"/>
        <a:srcRect/>
        <a:stretch>
          <a:fillRect/>
        </a:stretch>
      </xdr:blipFill>
      <xdr:spPr>
        <a:xfrm>
          <a:off x="0" y="20240625"/>
          <a:ext cx="7181850" cy="9525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224</xdr:row>
      <xdr:rowOff>0</xdr:rowOff>
    </xdr:from>
    <xdr:ext cx="7181850" cy="19050"/>
    <xdr:pic>
      <xdr:nvPicPr>
        <xdr:cNvPr id="216" name="Picture 218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0" y="20240625"/>
          <a:ext cx="7181850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224</xdr:row>
      <xdr:rowOff>0</xdr:rowOff>
    </xdr:from>
    <xdr:ext cx="7181850" cy="19050"/>
    <xdr:pic>
      <xdr:nvPicPr>
        <xdr:cNvPr id="217" name="Picture 219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0" y="20240625"/>
          <a:ext cx="7181850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224</xdr:row>
      <xdr:rowOff>0</xdr:rowOff>
    </xdr:from>
    <xdr:ext cx="7181850" cy="19050"/>
    <xdr:pic>
      <xdr:nvPicPr>
        <xdr:cNvPr id="218" name="Picture 220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0" y="20240625"/>
          <a:ext cx="7181850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224</xdr:row>
      <xdr:rowOff>0</xdr:rowOff>
    </xdr:from>
    <xdr:ext cx="7181850" cy="9525"/>
    <xdr:pic>
      <xdr:nvPicPr>
        <xdr:cNvPr id="219" name="Picture 221"/>
        <xdr:cNvPicPr/>
      </xdr:nvPicPr>
      <xdr:blipFill>
        <a:blip xmlns:r="http://schemas.openxmlformats.org/officeDocument/2006/relationships" r:embed="rId3"/>
        <a:srcRect/>
        <a:stretch>
          <a:fillRect/>
        </a:stretch>
      </xdr:blipFill>
      <xdr:spPr>
        <a:xfrm>
          <a:off x="0" y="20240625"/>
          <a:ext cx="7181850" cy="9525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224</xdr:row>
      <xdr:rowOff>0</xdr:rowOff>
    </xdr:from>
    <xdr:ext cx="7181850" cy="19050"/>
    <xdr:pic>
      <xdr:nvPicPr>
        <xdr:cNvPr id="220" name="Picture 222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0" y="20240625"/>
          <a:ext cx="7181850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224</xdr:row>
      <xdr:rowOff>0</xdr:rowOff>
    </xdr:from>
    <xdr:ext cx="7181850" cy="19050"/>
    <xdr:pic>
      <xdr:nvPicPr>
        <xdr:cNvPr id="221" name="Picture 223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0" y="20240625"/>
          <a:ext cx="7181850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224</xdr:row>
      <xdr:rowOff>0</xdr:rowOff>
    </xdr:from>
    <xdr:ext cx="7181850" cy="19050"/>
    <xdr:pic>
      <xdr:nvPicPr>
        <xdr:cNvPr id="222" name="Picture 224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0" y="20240625"/>
          <a:ext cx="7181850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224</xdr:row>
      <xdr:rowOff>0</xdr:rowOff>
    </xdr:from>
    <xdr:ext cx="7181850" cy="19050"/>
    <xdr:pic>
      <xdr:nvPicPr>
        <xdr:cNvPr id="223" name="Picture 225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0" y="20240625"/>
          <a:ext cx="7181850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224</xdr:row>
      <xdr:rowOff>0</xdr:rowOff>
    </xdr:from>
    <xdr:ext cx="7181850" cy="19050"/>
    <xdr:pic>
      <xdr:nvPicPr>
        <xdr:cNvPr id="224" name="Picture 226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0" y="20240625"/>
          <a:ext cx="7181850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224</xdr:row>
      <xdr:rowOff>0</xdr:rowOff>
    </xdr:from>
    <xdr:ext cx="7181850" cy="19050"/>
    <xdr:pic>
      <xdr:nvPicPr>
        <xdr:cNvPr id="225" name="Picture 227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0" y="20240625"/>
          <a:ext cx="7181850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224</xdr:row>
      <xdr:rowOff>0</xdr:rowOff>
    </xdr:from>
    <xdr:ext cx="7181850" cy="19050"/>
    <xdr:pic>
      <xdr:nvPicPr>
        <xdr:cNvPr id="226" name="Picture 228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0" y="20240625"/>
          <a:ext cx="7181850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238</xdr:row>
      <xdr:rowOff>0</xdr:rowOff>
    </xdr:from>
    <xdr:ext cx="7172325" cy="95250"/>
    <xdr:pic>
      <xdr:nvPicPr>
        <xdr:cNvPr id="227" name="Picture 229"/>
        <xdr:cNvPicPr/>
      </xdr:nvPicPr>
      <xdr:blipFill>
        <a:blip xmlns:r="http://schemas.openxmlformats.org/officeDocument/2006/relationships" r:embed="rId4"/>
        <a:srcRect/>
        <a:stretch>
          <a:fillRect/>
        </a:stretch>
      </xdr:blipFill>
      <xdr:spPr>
        <a:xfrm>
          <a:off x="0" y="21316950"/>
          <a:ext cx="7172325" cy="95250"/>
        </a:xfrm>
        <a:prstGeom prst="rect">
          <a:avLst/>
        </a:prstGeom>
      </xdr:spPr>
    </xdr:pic>
    <xdr:clientData/>
  </xdr:oneCellAnchor>
  <xdr:oneCellAnchor>
    <xdr:from>
      <xdr:col>1</xdr:col>
      <xdr:colOff>0</xdr:colOff>
      <xdr:row>233</xdr:row>
      <xdr:rowOff>0</xdr:rowOff>
    </xdr:from>
    <xdr:ext cx="1590675" cy="19050"/>
    <xdr:pic>
      <xdr:nvPicPr>
        <xdr:cNvPr id="228" name="Picture 230"/>
        <xdr:cNvPicPr/>
      </xdr:nvPicPr>
      <xdr:blipFill>
        <a:blip xmlns:r="http://schemas.openxmlformats.org/officeDocument/2006/relationships" r:embed="rId5"/>
        <a:srcRect/>
        <a:stretch>
          <a:fillRect/>
        </a:stretch>
      </xdr:blipFill>
      <xdr:spPr>
        <a:xfrm>
          <a:off x="19050" y="21088350"/>
          <a:ext cx="1590675" cy="19050"/>
        </a:xfrm>
        <a:prstGeom prst="rect">
          <a:avLst/>
        </a:prstGeom>
      </xdr:spPr>
    </xdr:pic>
    <xdr:clientData/>
  </xdr:oneCellAnchor>
  <xdr:oneCellAnchor>
    <xdr:from>
      <xdr:col>24</xdr:col>
      <xdr:colOff>0</xdr:colOff>
      <xdr:row>52</xdr:row>
      <xdr:rowOff>0</xdr:rowOff>
    </xdr:from>
    <xdr:ext cx="3505200" cy="19050"/>
    <xdr:pic>
      <xdr:nvPicPr>
        <xdr:cNvPr id="251" name="Picture 253"/>
        <xdr:cNvPicPr/>
      </xdr:nvPicPr>
      <xdr:blipFill>
        <a:blip xmlns:r="http://schemas.openxmlformats.org/officeDocument/2006/relationships" r:embed="rId6"/>
        <a:srcRect/>
        <a:stretch>
          <a:fillRect/>
        </a:stretch>
      </xdr:blipFill>
      <xdr:spPr>
        <a:xfrm>
          <a:off x="3676650" y="4800600"/>
          <a:ext cx="3505200" cy="19050"/>
        </a:xfrm>
        <a:prstGeom prst="rect">
          <a:avLst/>
        </a:prstGeom>
      </xdr:spPr>
    </xdr:pic>
    <xdr:clientData/>
  </xdr:oneCellAnchor>
  <xdr:oneCellAnchor>
    <xdr:from>
      <xdr:col>24</xdr:col>
      <xdr:colOff>0</xdr:colOff>
      <xdr:row>71</xdr:row>
      <xdr:rowOff>0</xdr:rowOff>
    </xdr:from>
    <xdr:ext cx="3505200" cy="19050"/>
    <xdr:pic>
      <xdr:nvPicPr>
        <xdr:cNvPr id="252" name="Picture 255"/>
        <xdr:cNvPicPr/>
      </xdr:nvPicPr>
      <xdr:blipFill>
        <a:blip xmlns:r="http://schemas.openxmlformats.org/officeDocument/2006/relationships" r:embed="rId6"/>
        <a:srcRect/>
        <a:stretch>
          <a:fillRect/>
        </a:stretch>
      </xdr:blipFill>
      <xdr:spPr>
        <a:xfrm>
          <a:off x="3676650" y="6057900"/>
          <a:ext cx="3505200" cy="19050"/>
        </a:xfrm>
        <a:prstGeom prst="rect">
          <a:avLst/>
        </a:prstGeom>
      </xdr:spPr>
    </xdr:pic>
    <xdr:clientData/>
  </xdr:oneCellAnchor>
  <xdr:oneCellAnchor>
    <xdr:from>
      <xdr:col>24</xdr:col>
      <xdr:colOff>0</xdr:colOff>
      <xdr:row>80</xdr:row>
      <xdr:rowOff>0</xdr:rowOff>
    </xdr:from>
    <xdr:ext cx="3505200" cy="19050"/>
    <xdr:pic>
      <xdr:nvPicPr>
        <xdr:cNvPr id="253" name="Picture 256"/>
        <xdr:cNvPicPr/>
      </xdr:nvPicPr>
      <xdr:blipFill>
        <a:blip xmlns:r="http://schemas.openxmlformats.org/officeDocument/2006/relationships" r:embed="rId6"/>
        <a:srcRect/>
        <a:stretch>
          <a:fillRect/>
        </a:stretch>
      </xdr:blipFill>
      <xdr:spPr>
        <a:xfrm>
          <a:off x="3676650" y="6686550"/>
          <a:ext cx="3505200" cy="19050"/>
        </a:xfrm>
        <a:prstGeom prst="rect">
          <a:avLst/>
        </a:prstGeom>
      </xdr:spPr>
    </xdr:pic>
    <xdr:clientData/>
  </xdr:oneCellAnchor>
  <xdr:oneCellAnchor>
    <xdr:from>
      <xdr:col>24</xdr:col>
      <xdr:colOff>0</xdr:colOff>
      <xdr:row>93</xdr:row>
      <xdr:rowOff>0</xdr:rowOff>
    </xdr:from>
    <xdr:ext cx="3505200" cy="19050"/>
    <xdr:pic>
      <xdr:nvPicPr>
        <xdr:cNvPr id="254" name="Picture 257"/>
        <xdr:cNvPicPr/>
      </xdr:nvPicPr>
      <xdr:blipFill>
        <a:blip xmlns:r="http://schemas.openxmlformats.org/officeDocument/2006/relationships" r:embed="rId6"/>
        <a:srcRect/>
        <a:stretch>
          <a:fillRect/>
        </a:stretch>
      </xdr:blipFill>
      <xdr:spPr>
        <a:xfrm>
          <a:off x="3676650" y="7639050"/>
          <a:ext cx="3505200" cy="19050"/>
        </a:xfrm>
        <a:prstGeom prst="rect">
          <a:avLst/>
        </a:prstGeom>
      </xdr:spPr>
    </xdr:pic>
    <xdr:clientData/>
  </xdr:oneCellAnchor>
  <xdr:oneCellAnchor>
    <xdr:from>
      <xdr:col>24</xdr:col>
      <xdr:colOff>0</xdr:colOff>
      <xdr:row>103</xdr:row>
      <xdr:rowOff>0</xdr:rowOff>
    </xdr:from>
    <xdr:ext cx="3505200" cy="9525"/>
    <xdr:pic>
      <xdr:nvPicPr>
        <xdr:cNvPr id="255" name="Picture 258"/>
        <xdr:cNvPicPr/>
      </xdr:nvPicPr>
      <xdr:blipFill>
        <a:blip xmlns:r="http://schemas.openxmlformats.org/officeDocument/2006/relationships" r:embed="rId7"/>
        <a:srcRect/>
        <a:stretch>
          <a:fillRect/>
        </a:stretch>
      </xdr:blipFill>
      <xdr:spPr>
        <a:xfrm>
          <a:off x="3676650" y="8277225"/>
          <a:ext cx="3505200" cy="9525"/>
        </a:xfrm>
        <a:prstGeom prst="rect">
          <a:avLst/>
        </a:prstGeom>
      </xdr:spPr>
    </xdr:pic>
    <xdr:clientData/>
  </xdr:oneCellAnchor>
  <xdr:oneCellAnchor>
    <xdr:from>
      <xdr:col>24</xdr:col>
      <xdr:colOff>0</xdr:colOff>
      <xdr:row>113</xdr:row>
      <xdr:rowOff>0</xdr:rowOff>
    </xdr:from>
    <xdr:ext cx="3505200" cy="19050"/>
    <xdr:pic>
      <xdr:nvPicPr>
        <xdr:cNvPr id="256" name="Picture 259"/>
        <xdr:cNvPicPr/>
      </xdr:nvPicPr>
      <xdr:blipFill>
        <a:blip xmlns:r="http://schemas.openxmlformats.org/officeDocument/2006/relationships" r:embed="rId6"/>
        <a:srcRect/>
        <a:stretch>
          <a:fillRect/>
        </a:stretch>
      </xdr:blipFill>
      <xdr:spPr>
        <a:xfrm>
          <a:off x="3676650" y="8905875"/>
          <a:ext cx="3505200" cy="19050"/>
        </a:xfrm>
        <a:prstGeom prst="rect">
          <a:avLst/>
        </a:prstGeom>
      </xdr:spPr>
    </xdr:pic>
    <xdr:clientData/>
  </xdr:oneCellAnchor>
  <xdr:oneCellAnchor>
    <xdr:from>
      <xdr:col>24</xdr:col>
      <xdr:colOff>0</xdr:colOff>
      <xdr:row>122</xdr:row>
      <xdr:rowOff>0</xdr:rowOff>
    </xdr:from>
    <xdr:ext cx="3505200" cy="19050"/>
    <xdr:pic>
      <xdr:nvPicPr>
        <xdr:cNvPr id="257" name="Picture 260"/>
        <xdr:cNvPicPr/>
      </xdr:nvPicPr>
      <xdr:blipFill>
        <a:blip xmlns:r="http://schemas.openxmlformats.org/officeDocument/2006/relationships" r:embed="rId6"/>
        <a:srcRect/>
        <a:stretch>
          <a:fillRect/>
        </a:stretch>
      </xdr:blipFill>
      <xdr:spPr>
        <a:xfrm>
          <a:off x="3676650" y="9534525"/>
          <a:ext cx="3505200" cy="19050"/>
        </a:xfrm>
        <a:prstGeom prst="rect">
          <a:avLst/>
        </a:prstGeom>
      </xdr:spPr>
    </xdr:pic>
    <xdr:clientData/>
  </xdr:oneCellAnchor>
  <xdr:oneCellAnchor>
    <xdr:from>
      <xdr:col>24</xdr:col>
      <xdr:colOff>0</xdr:colOff>
      <xdr:row>132</xdr:row>
      <xdr:rowOff>0</xdr:rowOff>
    </xdr:from>
    <xdr:ext cx="3505200" cy="19050"/>
    <xdr:pic>
      <xdr:nvPicPr>
        <xdr:cNvPr id="258" name="Picture 261"/>
        <xdr:cNvPicPr/>
      </xdr:nvPicPr>
      <xdr:blipFill>
        <a:blip xmlns:r="http://schemas.openxmlformats.org/officeDocument/2006/relationships" r:embed="rId6"/>
        <a:srcRect/>
        <a:stretch>
          <a:fillRect/>
        </a:stretch>
      </xdr:blipFill>
      <xdr:spPr>
        <a:xfrm>
          <a:off x="3676650" y="10163175"/>
          <a:ext cx="3505200" cy="19050"/>
        </a:xfrm>
        <a:prstGeom prst="rect">
          <a:avLst/>
        </a:prstGeom>
      </xdr:spPr>
    </xdr:pic>
    <xdr:clientData/>
  </xdr:oneCellAnchor>
  <xdr:oneCellAnchor>
    <xdr:from>
      <xdr:col>24</xdr:col>
      <xdr:colOff>0</xdr:colOff>
      <xdr:row>136</xdr:row>
      <xdr:rowOff>0</xdr:rowOff>
    </xdr:from>
    <xdr:ext cx="3505200" cy="19050"/>
    <xdr:pic>
      <xdr:nvPicPr>
        <xdr:cNvPr id="259" name="Picture 262"/>
        <xdr:cNvPicPr/>
      </xdr:nvPicPr>
      <xdr:blipFill>
        <a:blip xmlns:r="http://schemas.openxmlformats.org/officeDocument/2006/relationships" r:embed="rId6"/>
        <a:srcRect/>
        <a:stretch>
          <a:fillRect/>
        </a:stretch>
      </xdr:blipFill>
      <xdr:spPr>
        <a:xfrm>
          <a:off x="3676650" y="11296650"/>
          <a:ext cx="3505200" cy="19050"/>
        </a:xfrm>
        <a:prstGeom prst="rect">
          <a:avLst/>
        </a:prstGeom>
      </xdr:spPr>
    </xdr:pic>
    <xdr:clientData/>
  </xdr:oneCellAnchor>
  <xdr:oneCellAnchor>
    <xdr:from>
      <xdr:col>24</xdr:col>
      <xdr:colOff>0</xdr:colOff>
      <xdr:row>137</xdr:row>
      <xdr:rowOff>0</xdr:rowOff>
    </xdr:from>
    <xdr:ext cx="3505200" cy="9525"/>
    <xdr:pic>
      <xdr:nvPicPr>
        <xdr:cNvPr id="260" name="Picture 263"/>
        <xdr:cNvPicPr/>
      </xdr:nvPicPr>
      <xdr:blipFill>
        <a:blip xmlns:r="http://schemas.openxmlformats.org/officeDocument/2006/relationships" r:embed="rId7"/>
        <a:srcRect/>
        <a:stretch>
          <a:fillRect/>
        </a:stretch>
      </xdr:blipFill>
      <xdr:spPr>
        <a:xfrm>
          <a:off x="3676650" y="11496675"/>
          <a:ext cx="3505200" cy="9525"/>
        </a:xfrm>
        <a:prstGeom prst="rect">
          <a:avLst/>
        </a:prstGeom>
      </xdr:spPr>
    </xdr:pic>
    <xdr:clientData/>
  </xdr:oneCellAnchor>
  <xdr:oneCellAnchor>
    <xdr:from>
      <xdr:col>24</xdr:col>
      <xdr:colOff>0</xdr:colOff>
      <xdr:row>137</xdr:row>
      <xdr:rowOff>0</xdr:rowOff>
    </xdr:from>
    <xdr:ext cx="3505200" cy="19050"/>
    <xdr:pic>
      <xdr:nvPicPr>
        <xdr:cNvPr id="261" name="Picture 264"/>
        <xdr:cNvPicPr/>
      </xdr:nvPicPr>
      <xdr:blipFill>
        <a:blip xmlns:r="http://schemas.openxmlformats.org/officeDocument/2006/relationships" r:embed="rId6"/>
        <a:srcRect/>
        <a:stretch>
          <a:fillRect/>
        </a:stretch>
      </xdr:blipFill>
      <xdr:spPr>
        <a:xfrm>
          <a:off x="3676650" y="11496675"/>
          <a:ext cx="3505200" cy="19050"/>
        </a:xfrm>
        <a:prstGeom prst="rect">
          <a:avLst/>
        </a:prstGeom>
      </xdr:spPr>
    </xdr:pic>
    <xdr:clientData/>
  </xdr:oneCellAnchor>
  <xdr:oneCellAnchor>
    <xdr:from>
      <xdr:col>24</xdr:col>
      <xdr:colOff>0</xdr:colOff>
      <xdr:row>137</xdr:row>
      <xdr:rowOff>0</xdr:rowOff>
    </xdr:from>
    <xdr:ext cx="3505200" cy="19050"/>
    <xdr:pic>
      <xdr:nvPicPr>
        <xdr:cNvPr id="262" name="Picture 265"/>
        <xdr:cNvPicPr/>
      </xdr:nvPicPr>
      <xdr:blipFill>
        <a:blip xmlns:r="http://schemas.openxmlformats.org/officeDocument/2006/relationships" r:embed="rId6"/>
        <a:srcRect/>
        <a:stretch>
          <a:fillRect/>
        </a:stretch>
      </xdr:blipFill>
      <xdr:spPr>
        <a:xfrm>
          <a:off x="3676650" y="11496675"/>
          <a:ext cx="3505200" cy="19050"/>
        </a:xfrm>
        <a:prstGeom prst="rect">
          <a:avLst/>
        </a:prstGeom>
      </xdr:spPr>
    </xdr:pic>
    <xdr:clientData/>
  </xdr:oneCellAnchor>
  <xdr:oneCellAnchor>
    <xdr:from>
      <xdr:col>24</xdr:col>
      <xdr:colOff>0</xdr:colOff>
      <xdr:row>137</xdr:row>
      <xdr:rowOff>0</xdr:rowOff>
    </xdr:from>
    <xdr:ext cx="3505200" cy="19050"/>
    <xdr:pic>
      <xdr:nvPicPr>
        <xdr:cNvPr id="263" name="Picture 266"/>
        <xdr:cNvPicPr/>
      </xdr:nvPicPr>
      <xdr:blipFill>
        <a:blip xmlns:r="http://schemas.openxmlformats.org/officeDocument/2006/relationships" r:embed="rId6"/>
        <a:srcRect/>
        <a:stretch>
          <a:fillRect/>
        </a:stretch>
      </xdr:blipFill>
      <xdr:spPr>
        <a:xfrm>
          <a:off x="3676650" y="11496675"/>
          <a:ext cx="3505200" cy="19050"/>
        </a:xfrm>
        <a:prstGeom prst="rect">
          <a:avLst/>
        </a:prstGeom>
      </xdr:spPr>
    </xdr:pic>
    <xdr:clientData/>
  </xdr:oneCellAnchor>
  <xdr:oneCellAnchor>
    <xdr:from>
      <xdr:col>24</xdr:col>
      <xdr:colOff>0</xdr:colOff>
      <xdr:row>137</xdr:row>
      <xdr:rowOff>0</xdr:rowOff>
    </xdr:from>
    <xdr:ext cx="3505200" cy="9525"/>
    <xdr:pic>
      <xdr:nvPicPr>
        <xdr:cNvPr id="264" name="Picture 267"/>
        <xdr:cNvPicPr/>
      </xdr:nvPicPr>
      <xdr:blipFill>
        <a:blip xmlns:r="http://schemas.openxmlformats.org/officeDocument/2006/relationships" r:embed="rId7"/>
        <a:srcRect/>
        <a:stretch>
          <a:fillRect/>
        </a:stretch>
      </xdr:blipFill>
      <xdr:spPr>
        <a:xfrm>
          <a:off x="3676650" y="11496675"/>
          <a:ext cx="3505200" cy="9525"/>
        </a:xfrm>
        <a:prstGeom prst="rect">
          <a:avLst/>
        </a:prstGeom>
      </xdr:spPr>
    </xdr:pic>
    <xdr:clientData/>
  </xdr:oneCellAnchor>
  <xdr:oneCellAnchor>
    <xdr:from>
      <xdr:col>24</xdr:col>
      <xdr:colOff>0</xdr:colOff>
      <xdr:row>137</xdr:row>
      <xdr:rowOff>0</xdr:rowOff>
    </xdr:from>
    <xdr:ext cx="3505200" cy="9525"/>
    <xdr:pic>
      <xdr:nvPicPr>
        <xdr:cNvPr id="265" name="Picture 268"/>
        <xdr:cNvPicPr/>
      </xdr:nvPicPr>
      <xdr:blipFill>
        <a:blip xmlns:r="http://schemas.openxmlformats.org/officeDocument/2006/relationships" r:embed="rId7"/>
        <a:srcRect/>
        <a:stretch>
          <a:fillRect/>
        </a:stretch>
      </xdr:blipFill>
      <xdr:spPr>
        <a:xfrm>
          <a:off x="3676650" y="11496675"/>
          <a:ext cx="3505200" cy="9525"/>
        </a:xfrm>
        <a:prstGeom prst="rect">
          <a:avLst/>
        </a:prstGeom>
      </xdr:spPr>
    </xdr:pic>
    <xdr:clientData/>
  </xdr:oneCellAnchor>
  <xdr:oneCellAnchor>
    <xdr:from>
      <xdr:col>24</xdr:col>
      <xdr:colOff>0</xdr:colOff>
      <xdr:row>137</xdr:row>
      <xdr:rowOff>0</xdr:rowOff>
    </xdr:from>
    <xdr:ext cx="3505200" cy="19050"/>
    <xdr:pic>
      <xdr:nvPicPr>
        <xdr:cNvPr id="266" name="Picture 269"/>
        <xdr:cNvPicPr/>
      </xdr:nvPicPr>
      <xdr:blipFill>
        <a:blip xmlns:r="http://schemas.openxmlformats.org/officeDocument/2006/relationships" r:embed="rId6"/>
        <a:srcRect/>
        <a:stretch>
          <a:fillRect/>
        </a:stretch>
      </xdr:blipFill>
      <xdr:spPr>
        <a:xfrm>
          <a:off x="3676650" y="11496675"/>
          <a:ext cx="3505200" cy="19050"/>
        </a:xfrm>
        <a:prstGeom prst="rect">
          <a:avLst/>
        </a:prstGeom>
      </xdr:spPr>
    </xdr:pic>
    <xdr:clientData/>
  </xdr:oneCellAnchor>
  <xdr:oneCellAnchor>
    <xdr:from>
      <xdr:col>24</xdr:col>
      <xdr:colOff>0</xdr:colOff>
      <xdr:row>137</xdr:row>
      <xdr:rowOff>0</xdr:rowOff>
    </xdr:from>
    <xdr:ext cx="3505200" cy="19050"/>
    <xdr:pic>
      <xdr:nvPicPr>
        <xdr:cNvPr id="267" name="Picture 270"/>
        <xdr:cNvPicPr/>
      </xdr:nvPicPr>
      <xdr:blipFill>
        <a:blip xmlns:r="http://schemas.openxmlformats.org/officeDocument/2006/relationships" r:embed="rId6"/>
        <a:srcRect/>
        <a:stretch>
          <a:fillRect/>
        </a:stretch>
      </xdr:blipFill>
      <xdr:spPr>
        <a:xfrm>
          <a:off x="3676650" y="11496675"/>
          <a:ext cx="3505200" cy="19050"/>
        </a:xfrm>
        <a:prstGeom prst="rect">
          <a:avLst/>
        </a:prstGeom>
      </xdr:spPr>
    </xdr:pic>
    <xdr:clientData/>
  </xdr:oneCellAnchor>
  <xdr:oneCellAnchor>
    <xdr:from>
      <xdr:col>24</xdr:col>
      <xdr:colOff>0</xdr:colOff>
      <xdr:row>137</xdr:row>
      <xdr:rowOff>0</xdr:rowOff>
    </xdr:from>
    <xdr:ext cx="3505200" cy="19050"/>
    <xdr:pic>
      <xdr:nvPicPr>
        <xdr:cNvPr id="268" name="Picture 271"/>
        <xdr:cNvPicPr/>
      </xdr:nvPicPr>
      <xdr:blipFill>
        <a:blip xmlns:r="http://schemas.openxmlformats.org/officeDocument/2006/relationships" r:embed="rId6"/>
        <a:srcRect/>
        <a:stretch>
          <a:fillRect/>
        </a:stretch>
      </xdr:blipFill>
      <xdr:spPr>
        <a:xfrm>
          <a:off x="3676650" y="11496675"/>
          <a:ext cx="3505200" cy="19050"/>
        </a:xfrm>
        <a:prstGeom prst="rect">
          <a:avLst/>
        </a:prstGeom>
      </xdr:spPr>
    </xdr:pic>
    <xdr:clientData/>
  </xdr:oneCellAnchor>
  <xdr:oneCellAnchor>
    <xdr:from>
      <xdr:col>24</xdr:col>
      <xdr:colOff>0</xdr:colOff>
      <xdr:row>137</xdr:row>
      <xdr:rowOff>0</xdr:rowOff>
    </xdr:from>
    <xdr:ext cx="3505200" cy="19050"/>
    <xdr:pic>
      <xdr:nvPicPr>
        <xdr:cNvPr id="269" name="Picture 272"/>
        <xdr:cNvPicPr/>
      </xdr:nvPicPr>
      <xdr:blipFill>
        <a:blip xmlns:r="http://schemas.openxmlformats.org/officeDocument/2006/relationships" r:embed="rId6"/>
        <a:srcRect/>
        <a:stretch>
          <a:fillRect/>
        </a:stretch>
      </xdr:blipFill>
      <xdr:spPr>
        <a:xfrm>
          <a:off x="3676650" y="11496675"/>
          <a:ext cx="3505200" cy="19050"/>
        </a:xfrm>
        <a:prstGeom prst="rect">
          <a:avLst/>
        </a:prstGeom>
      </xdr:spPr>
    </xdr:pic>
    <xdr:clientData/>
  </xdr:oneCellAnchor>
  <xdr:oneCellAnchor>
    <xdr:from>
      <xdr:col>24</xdr:col>
      <xdr:colOff>0</xdr:colOff>
      <xdr:row>137</xdr:row>
      <xdr:rowOff>0</xdr:rowOff>
    </xdr:from>
    <xdr:ext cx="3505200" cy="19050"/>
    <xdr:pic>
      <xdr:nvPicPr>
        <xdr:cNvPr id="270" name="Picture 273"/>
        <xdr:cNvPicPr/>
      </xdr:nvPicPr>
      <xdr:blipFill>
        <a:blip xmlns:r="http://schemas.openxmlformats.org/officeDocument/2006/relationships" r:embed="rId6"/>
        <a:srcRect/>
        <a:stretch>
          <a:fillRect/>
        </a:stretch>
      </xdr:blipFill>
      <xdr:spPr>
        <a:xfrm>
          <a:off x="3676650" y="11496675"/>
          <a:ext cx="3505200" cy="19050"/>
        </a:xfrm>
        <a:prstGeom prst="rect">
          <a:avLst/>
        </a:prstGeom>
      </xdr:spPr>
    </xdr:pic>
    <xdr:clientData/>
  </xdr:oneCellAnchor>
  <xdr:oneCellAnchor>
    <xdr:from>
      <xdr:col>24</xdr:col>
      <xdr:colOff>0</xdr:colOff>
      <xdr:row>137</xdr:row>
      <xdr:rowOff>0</xdr:rowOff>
    </xdr:from>
    <xdr:ext cx="3505200" cy="19050"/>
    <xdr:pic>
      <xdr:nvPicPr>
        <xdr:cNvPr id="271" name="Picture 274"/>
        <xdr:cNvPicPr/>
      </xdr:nvPicPr>
      <xdr:blipFill>
        <a:blip xmlns:r="http://schemas.openxmlformats.org/officeDocument/2006/relationships" r:embed="rId6"/>
        <a:srcRect/>
        <a:stretch>
          <a:fillRect/>
        </a:stretch>
      </xdr:blipFill>
      <xdr:spPr>
        <a:xfrm>
          <a:off x="3676650" y="11496675"/>
          <a:ext cx="3505200" cy="19050"/>
        </a:xfrm>
        <a:prstGeom prst="rect">
          <a:avLst/>
        </a:prstGeom>
      </xdr:spPr>
    </xdr:pic>
    <xdr:clientData/>
  </xdr:oneCellAnchor>
  <xdr:oneCellAnchor>
    <xdr:from>
      <xdr:col>24</xdr:col>
      <xdr:colOff>0</xdr:colOff>
      <xdr:row>137</xdr:row>
      <xdr:rowOff>0</xdr:rowOff>
    </xdr:from>
    <xdr:ext cx="3505200" cy="19050"/>
    <xdr:pic>
      <xdr:nvPicPr>
        <xdr:cNvPr id="272" name="Picture 275"/>
        <xdr:cNvPicPr/>
      </xdr:nvPicPr>
      <xdr:blipFill>
        <a:blip xmlns:r="http://schemas.openxmlformats.org/officeDocument/2006/relationships" r:embed="rId6"/>
        <a:srcRect/>
        <a:stretch>
          <a:fillRect/>
        </a:stretch>
      </xdr:blipFill>
      <xdr:spPr>
        <a:xfrm>
          <a:off x="3676650" y="11496675"/>
          <a:ext cx="3505200" cy="19050"/>
        </a:xfrm>
        <a:prstGeom prst="rect">
          <a:avLst/>
        </a:prstGeom>
      </xdr:spPr>
    </xdr:pic>
    <xdr:clientData/>
  </xdr:oneCellAnchor>
  <xdr:oneCellAnchor>
    <xdr:from>
      <xdr:col>24</xdr:col>
      <xdr:colOff>0</xdr:colOff>
      <xdr:row>137</xdr:row>
      <xdr:rowOff>0</xdr:rowOff>
    </xdr:from>
    <xdr:ext cx="3505200" cy="19050"/>
    <xdr:pic>
      <xdr:nvPicPr>
        <xdr:cNvPr id="273" name="Picture 276"/>
        <xdr:cNvPicPr/>
      </xdr:nvPicPr>
      <xdr:blipFill>
        <a:blip xmlns:r="http://schemas.openxmlformats.org/officeDocument/2006/relationships" r:embed="rId6"/>
        <a:srcRect/>
        <a:stretch>
          <a:fillRect/>
        </a:stretch>
      </xdr:blipFill>
      <xdr:spPr>
        <a:xfrm>
          <a:off x="3676650" y="11496675"/>
          <a:ext cx="3505200" cy="19050"/>
        </a:xfrm>
        <a:prstGeom prst="rect">
          <a:avLst/>
        </a:prstGeom>
      </xdr:spPr>
    </xdr:pic>
    <xdr:clientData/>
  </xdr:oneCellAnchor>
  <xdr:oneCellAnchor>
    <xdr:from>
      <xdr:col>24</xdr:col>
      <xdr:colOff>0</xdr:colOff>
      <xdr:row>165</xdr:row>
      <xdr:rowOff>0</xdr:rowOff>
    </xdr:from>
    <xdr:ext cx="3505200" cy="19050"/>
    <xdr:pic>
      <xdr:nvPicPr>
        <xdr:cNvPr id="274" name="Picture 278"/>
        <xdr:cNvPicPr/>
      </xdr:nvPicPr>
      <xdr:blipFill>
        <a:blip xmlns:r="http://schemas.openxmlformats.org/officeDocument/2006/relationships" r:embed="rId6"/>
        <a:srcRect/>
        <a:stretch>
          <a:fillRect/>
        </a:stretch>
      </xdr:blipFill>
      <xdr:spPr>
        <a:xfrm>
          <a:off x="3676650" y="13363575"/>
          <a:ext cx="3505200" cy="19050"/>
        </a:xfrm>
        <a:prstGeom prst="rect">
          <a:avLst/>
        </a:prstGeom>
      </xdr:spPr>
    </xdr:pic>
    <xdr:clientData/>
  </xdr:oneCellAnchor>
  <xdr:oneCellAnchor>
    <xdr:from>
      <xdr:col>24</xdr:col>
      <xdr:colOff>0</xdr:colOff>
      <xdr:row>177</xdr:row>
      <xdr:rowOff>0</xdr:rowOff>
    </xdr:from>
    <xdr:ext cx="3505200" cy="9525"/>
    <xdr:pic>
      <xdr:nvPicPr>
        <xdr:cNvPr id="275" name="Picture 279"/>
        <xdr:cNvPicPr/>
      </xdr:nvPicPr>
      <xdr:blipFill>
        <a:blip xmlns:r="http://schemas.openxmlformats.org/officeDocument/2006/relationships" r:embed="rId7"/>
        <a:srcRect/>
        <a:stretch>
          <a:fillRect/>
        </a:stretch>
      </xdr:blipFill>
      <xdr:spPr>
        <a:xfrm>
          <a:off x="3676650" y="14192250"/>
          <a:ext cx="3505200" cy="9525"/>
        </a:xfrm>
        <a:prstGeom prst="rect">
          <a:avLst/>
        </a:prstGeom>
      </xdr:spPr>
    </xdr:pic>
    <xdr:clientData/>
  </xdr:oneCellAnchor>
  <xdr:oneCellAnchor>
    <xdr:from>
      <xdr:col>24</xdr:col>
      <xdr:colOff>0</xdr:colOff>
      <xdr:row>181</xdr:row>
      <xdr:rowOff>0</xdr:rowOff>
    </xdr:from>
    <xdr:ext cx="3505200" cy="19050"/>
    <xdr:pic>
      <xdr:nvPicPr>
        <xdr:cNvPr id="276" name="Picture 280"/>
        <xdr:cNvPicPr/>
      </xdr:nvPicPr>
      <xdr:blipFill>
        <a:blip xmlns:r="http://schemas.openxmlformats.org/officeDocument/2006/relationships" r:embed="rId6"/>
        <a:srcRect/>
        <a:stretch>
          <a:fillRect/>
        </a:stretch>
      </xdr:blipFill>
      <xdr:spPr>
        <a:xfrm>
          <a:off x="3676650" y="14392275"/>
          <a:ext cx="3505200" cy="19050"/>
        </a:xfrm>
        <a:prstGeom prst="rect">
          <a:avLst/>
        </a:prstGeom>
      </xdr:spPr>
    </xdr:pic>
    <xdr:clientData/>
  </xdr:oneCellAnchor>
  <xdr:oneCellAnchor>
    <xdr:from>
      <xdr:col>24</xdr:col>
      <xdr:colOff>0</xdr:colOff>
      <xdr:row>193</xdr:row>
      <xdr:rowOff>0</xdr:rowOff>
    </xdr:from>
    <xdr:ext cx="3505200" cy="19050"/>
    <xdr:pic>
      <xdr:nvPicPr>
        <xdr:cNvPr id="277" name="Picture 281"/>
        <xdr:cNvPicPr/>
      </xdr:nvPicPr>
      <xdr:blipFill>
        <a:blip xmlns:r="http://schemas.openxmlformats.org/officeDocument/2006/relationships" r:embed="rId6"/>
        <a:srcRect/>
        <a:stretch>
          <a:fillRect/>
        </a:stretch>
      </xdr:blipFill>
      <xdr:spPr>
        <a:xfrm>
          <a:off x="3676650" y="15163800"/>
          <a:ext cx="3505200" cy="19050"/>
        </a:xfrm>
        <a:prstGeom prst="rect">
          <a:avLst/>
        </a:prstGeom>
      </xdr:spPr>
    </xdr:pic>
    <xdr:clientData/>
  </xdr:oneCellAnchor>
  <xdr:oneCellAnchor>
    <xdr:from>
      <xdr:col>24</xdr:col>
      <xdr:colOff>0</xdr:colOff>
      <xdr:row>203</xdr:row>
      <xdr:rowOff>0</xdr:rowOff>
    </xdr:from>
    <xdr:ext cx="3505200" cy="19050"/>
    <xdr:pic>
      <xdr:nvPicPr>
        <xdr:cNvPr id="278" name="Picture 282"/>
        <xdr:cNvPicPr/>
      </xdr:nvPicPr>
      <xdr:blipFill>
        <a:blip xmlns:r="http://schemas.openxmlformats.org/officeDocument/2006/relationships" r:embed="rId6"/>
        <a:srcRect/>
        <a:stretch>
          <a:fillRect/>
        </a:stretch>
      </xdr:blipFill>
      <xdr:spPr>
        <a:xfrm>
          <a:off x="3676650" y="15792450"/>
          <a:ext cx="3505200" cy="19050"/>
        </a:xfrm>
        <a:prstGeom prst="rect">
          <a:avLst/>
        </a:prstGeom>
      </xdr:spPr>
    </xdr:pic>
    <xdr:clientData/>
  </xdr:oneCellAnchor>
  <xdr:oneCellAnchor>
    <xdr:from>
      <xdr:col>24</xdr:col>
      <xdr:colOff>0</xdr:colOff>
      <xdr:row>207</xdr:row>
      <xdr:rowOff>0</xdr:rowOff>
    </xdr:from>
    <xdr:ext cx="3505200" cy="19050"/>
    <xdr:pic>
      <xdr:nvPicPr>
        <xdr:cNvPr id="279" name="Picture 284"/>
        <xdr:cNvPicPr/>
      </xdr:nvPicPr>
      <xdr:blipFill>
        <a:blip xmlns:r="http://schemas.openxmlformats.org/officeDocument/2006/relationships" r:embed="rId6"/>
        <a:srcRect/>
        <a:stretch>
          <a:fillRect/>
        </a:stretch>
      </xdr:blipFill>
      <xdr:spPr>
        <a:xfrm>
          <a:off x="3676650" y="17583150"/>
          <a:ext cx="3505200" cy="19050"/>
        </a:xfrm>
        <a:prstGeom prst="rect">
          <a:avLst/>
        </a:prstGeom>
      </xdr:spPr>
    </xdr:pic>
    <xdr:clientData/>
  </xdr:oneCellAnchor>
  <xdr:oneCellAnchor>
    <xdr:from>
      <xdr:col>24</xdr:col>
      <xdr:colOff>0</xdr:colOff>
      <xdr:row>207</xdr:row>
      <xdr:rowOff>0</xdr:rowOff>
    </xdr:from>
    <xdr:ext cx="3505200" cy="19050"/>
    <xdr:pic>
      <xdr:nvPicPr>
        <xdr:cNvPr id="280" name="Picture 285"/>
        <xdr:cNvPicPr/>
      </xdr:nvPicPr>
      <xdr:blipFill>
        <a:blip xmlns:r="http://schemas.openxmlformats.org/officeDocument/2006/relationships" r:embed="rId6"/>
        <a:srcRect/>
        <a:stretch>
          <a:fillRect/>
        </a:stretch>
      </xdr:blipFill>
      <xdr:spPr>
        <a:xfrm>
          <a:off x="3676650" y="18211800"/>
          <a:ext cx="3505200" cy="19050"/>
        </a:xfrm>
        <a:prstGeom prst="rect">
          <a:avLst/>
        </a:prstGeom>
      </xdr:spPr>
    </xdr:pic>
    <xdr:clientData/>
  </xdr:oneCellAnchor>
  <xdr:oneCellAnchor>
    <xdr:from>
      <xdr:col>24</xdr:col>
      <xdr:colOff>0</xdr:colOff>
      <xdr:row>207</xdr:row>
      <xdr:rowOff>0</xdr:rowOff>
    </xdr:from>
    <xdr:ext cx="3505200" cy="19050"/>
    <xdr:pic>
      <xdr:nvPicPr>
        <xdr:cNvPr id="281" name="Picture 286"/>
        <xdr:cNvPicPr/>
      </xdr:nvPicPr>
      <xdr:blipFill>
        <a:blip xmlns:r="http://schemas.openxmlformats.org/officeDocument/2006/relationships" r:embed="rId6"/>
        <a:srcRect/>
        <a:stretch>
          <a:fillRect/>
        </a:stretch>
      </xdr:blipFill>
      <xdr:spPr>
        <a:xfrm>
          <a:off x="3676650" y="19078575"/>
          <a:ext cx="3505200" cy="19050"/>
        </a:xfrm>
        <a:prstGeom prst="rect">
          <a:avLst/>
        </a:prstGeom>
      </xdr:spPr>
    </xdr:pic>
    <xdr:clientData/>
  </xdr:oneCellAnchor>
  <xdr:oneCellAnchor>
    <xdr:from>
      <xdr:col>24</xdr:col>
      <xdr:colOff>0</xdr:colOff>
      <xdr:row>209</xdr:row>
      <xdr:rowOff>0</xdr:rowOff>
    </xdr:from>
    <xdr:ext cx="3505200" cy="19050"/>
    <xdr:pic>
      <xdr:nvPicPr>
        <xdr:cNvPr id="282" name="Picture 287"/>
        <xdr:cNvPicPr/>
      </xdr:nvPicPr>
      <xdr:blipFill>
        <a:blip xmlns:r="http://schemas.openxmlformats.org/officeDocument/2006/relationships" r:embed="rId6"/>
        <a:srcRect/>
        <a:stretch>
          <a:fillRect/>
        </a:stretch>
      </xdr:blipFill>
      <xdr:spPr>
        <a:xfrm>
          <a:off x="3676650" y="19278600"/>
          <a:ext cx="3505200" cy="19050"/>
        </a:xfrm>
        <a:prstGeom prst="rect">
          <a:avLst/>
        </a:prstGeom>
      </xdr:spPr>
    </xdr:pic>
    <xdr:clientData/>
  </xdr:oneCellAnchor>
  <xdr:oneCellAnchor>
    <xdr:from>
      <xdr:col>24</xdr:col>
      <xdr:colOff>0</xdr:colOff>
      <xdr:row>209</xdr:row>
      <xdr:rowOff>0</xdr:rowOff>
    </xdr:from>
    <xdr:ext cx="3505200" cy="19050"/>
    <xdr:pic>
      <xdr:nvPicPr>
        <xdr:cNvPr id="283" name="Picture 288"/>
        <xdr:cNvPicPr/>
      </xdr:nvPicPr>
      <xdr:blipFill>
        <a:blip xmlns:r="http://schemas.openxmlformats.org/officeDocument/2006/relationships" r:embed="rId6"/>
        <a:srcRect/>
        <a:stretch>
          <a:fillRect/>
        </a:stretch>
      </xdr:blipFill>
      <xdr:spPr>
        <a:xfrm>
          <a:off x="3676650" y="19278600"/>
          <a:ext cx="3505200" cy="19050"/>
        </a:xfrm>
        <a:prstGeom prst="rect">
          <a:avLst/>
        </a:prstGeom>
      </xdr:spPr>
    </xdr:pic>
    <xdr:clientData/>
  </xdr:oneCellAnchor>
  <xdr:oneCellAnchor>
    <xdr:from>
      <xdr:col>24</xdr:col>
      <xdr:colOff>0</xdr:colOff>
      <xdr:row>209</xdr:row>
      <xdr:rowOff>0</xdr:rowOff>
    </xdr:from>
    <xdr:ext cx="3505200" cy="19050"/>
    <xdr:pic>
      <xdr:nvPicPr>
        <xdr:cNvPr id="284" name="Picture 289"/>
        <xdr:cNvPicPr/>
      </xdr:nvPicPr>
      <xdr:blipFill>
        <a:blip xmlns:r="http://schemas.openxmlformats.org/officeDocument/2006/relationships" r:embed="rId6"/>
        <a:srcRect/>
        <a:stretch>
          <a:fillRect/>
        </a:stretch>
      </xdr:blipFill>
      <xdr:spPr>
        <a:xfrm>
          <a:off x="3676650" y="19278600"/>
          <a:ext cx="3505200" cy="19050"/>
        </a:xfrm>
        <a:prstGeom prst="rect">
          <a:avLst/>
        </a:prstGeom>
      </xdr:spPr>
    </xdr:pic>
    <xdr:clientData/>
  </xdr:oneCellAnchor>
  <xdr:oneCellAnchor>
    <xdr:from>
      <xdr:col>24</xdr:col>
      <xdr:colOff>0</xdr:colOff>
      <xdr:row>209</xdr:row>
      <xdr:rowOff>0</xdr:rowOff>
    </xdr:from>
    <xdr:ext cx="3505200" cy="19050"/>
    <xdr:pic>
      <xdr:nvPicPr>
        <xdr:cNvPr id="285" name="Picture 290"/>
        <xdr:cNvPicPr/>
      </xdr:nvPicPr>
      <xdr:blipFill>
        <a:blip xmlns:r="http://schemas.openxmlformats.org/officeDocument/2006/relationships" r:embed="rId6"/>
        <a:srcRect/>
        <a:stretch>
          <a:fillRect/>
        </a:stretch>
      </xdr:blipFill>
      <xdr:spPr>
        <a:xfrm>
          <a:off x="3676650" y="19278600"/>
          <a:ext cx="3505200" cy="19050"/>
        </a:xfrm>
        <a:prstGeom prst="rect">
          <a:avLst/>
        </a:prstGeom>
      </xdr:spPr>
    </xdr:pic>
    <xdr:clientData/>
  </xdr:oneCellAnchor>
  <xdr:oneCellAnchor>
    <xdr:from>
      <xdr:col>24</xdr:col>
      <xdr:colOff>0</xdr:colOff>
      <xdr:row>209</xdr:row>
      <xdr:rowOff>0</xdr:rowOff>
    </xdr:from>
    <xdr:ext cx="3505200" cy="19050"/>
    <xdr:pic>
      <xdr:nvPicPr>
        <xdr:cNvPr id="286" name="Picture 291"/>
        <xdr:cNvPicPr/>
      </xdr:nvPicPr>
      <xdr:blipFill>
        <a:blip xmlns:r="http://schemas.openxmlformats.org/officeDocument/2006/relationships" r:embed="rId6"/>
        <a:srcRect/>
        <a:stretch>
          <a:fillRect/>
        </a:stretch>
      </xdr:blipFill>
      <xdr:spPr>
        <a:xfrm>
          <a:off x="3676650" y="19278600"/>
          <a:ext cx="3505200" cy="19050"/>
        </a:xfrm>
        <a:prstGeom prst="rect">
          <a:avLst/>
        </a:prstGeom>
      </xdr:spPr>
    </xdr:pic>
    <xdr:clientData/>
  </xdr:oneCellAnchor>
  <xdr:oneCellAnchor>
    <xdr:from>
      <xdr:col>24</xdr:col>
      <xdr:colOff>0</xdr:colOff>
      <xdr:row>209</xdr:row>
      <xdr:rowOff>0</xdr:rowOff>
    </xdr:from>
    <xdr:ext cx="3505200" cy="19050"/>
    <xdr:pic>
      <xdr:nvPicPr>
        <xdr:cNvPr id="287" name="Picture 292"/>
        <xdr:cNvPicPr/>
      </xdr:nvPicPr>
      <xdr:blipFill>
        <a:blip xmlns:r="http://schemas.openxmlformats.org/officeDocument/2006/relationships" r:embed="rId6"/>
        <a:srcRect/>
        <a:stretch>
          <a:fillRect/>
        </a:stretch>
      </xdr:blipFill>
      <xdr:spPr>
        <a:xfrm>
          <a:off x="3676650" y="19278600"/>
          <a:ext cx="3505200" cy="19050"/>
        </a:xfrm>
        <a:prstGeom prst="rect">
          <a:avLst/>
        </a:prstGeom>
      </xdr:spPr>
    </xdr:pic>
    <xdr:clientData/>
  </xdr:oneCellAnchor>
  <xdr:oneCellAnchor>
    <xdr:from>
      <xdr:col>24</xdr:col>
      <xdr:colOff>0</xdr:colOff>
      <xdr:row>209</xdr:row>
      <xdr:rowOff>0</xdr:rowOff>
    </xdr:from>
    <xdr:ext cx="3505200" cy="19050"/>
    <xdr:pic>
      <xdr:nvPicPr>
        <xdr:cNvPr id="288" name="Picture 293"/>
        <xdr:cNvPicPr/>
      </xdr:nvPicPr>
      <xdr:blipFill>
        <a:blip xmlns:r="http://schemas.openxmlformats.org/officeDocument/2006/relationships" r:embed="rId6"/>
        <a:srcRect/>
        <a:stretch>
          <a:fillRect/>
        </a:stretch>
      </xdr:blipFill>
      <xdr:spPr>
        <a:xfrm>
          <a:off x="3676650" y="19278600"/>
          <a:ext cx="3505200" cy="19050"/>
        </a:xfrm>
        <a:prstGeom prst="rect">
          <a:avLst/>
        </a:prstGeom>
      </xdr:spPr>
    </xdr:pic>
    <xdr:clientData/>
  </xdr:oneCellAnchor>
  <xdr:oneCellAnchor>
    <xdr:from>
      <xdr:col>24</xdr:col>
      <xdr:colOff>0</xdr:colOff>
      <xdr:row>209</xdr:row>
      <xdr:rowOff>0</xdr:rowOff>
    </xdr:from>
    <xdr:ext cx="3505200" cy="19050"/>
    <xdr:pic>
      <xdr:nvPicPr>
        <xdr:cNvPr id="289" name="Picture 294"/>
        <xdr:cNvPicPr/>
      </xdr:nvPicPr>
      <xdr:blipFill>
        <a:blip xmlns:r="http://schemas.openxmlformats.org/officeDocument/2006/relationships" r:embed="rId6"/>
        <a:srcRect/>
        <a:stretch>
          <a:fillRect/>
        </a:stretch>
      </xdr:blipFill>
      <xdr:spPr>
        <a:xfrm>
          <a:off x="3676650" y="19278600"/>
          <a:ext cx="3505200" cy="19050"/>
        </a:xfrm>
        <a:prstGeom prst="rect">
          <a:avLst/>
        </a:prstGeom>
      </xdr:spPr>
    </xdr:pic>
    <xdr:clientData/>
  </xdr:oneCellAnchor>
  <xdr:oneCellAnchor>
    <xdr:from>
      <xdr:col>24</xdr:col>
      <xdr:colOff>0</xdr:colOff>
      <xdr:row>209</xdr:row>
      <xdr:rowOff>0</xdr:rowOff>
    </xdr:from>
    <xdr:ext cx="3505200" cy="19050"/>
    <xdr:pic>
      <xdr:nvPicPr>
        <xdr:cNvPr id="290" name="Picture 295"/>
        <xdr:cNvPicPr/>
      </xdr:nvPicPr>
      <xdr:blipFill>
        <a:blip xmlns:r="http://schemas.openxmlformats.org/officeDocument/2006/relationships" r:embed="rId6"/>
        <a:srcRect/>
        <a:stretch>
          <a:fillRect/>
        </a:stretch>
      </xdr:blipFill>
      <xdr:spPr>
        <a:xfrm>
          <a:off x="3676650" y="19278600"/>
          <a:ext cx="3505200" cy="19050"/>
        </a:xfrm>
        <a:prstGeom prst="rect">
          <a:avLst/>
        </a:prstGeom>
      </xdr:spPr>
    </xdr:pic>
    <xdr:clientData/>
  </xdr:oneCellAnchor>
  <xdr:oneCellAnchor>
    <xdr:from>
      <xdr:col>24</xdr:col>
      <xdr:colOff>0</xdr:colOff>
      <xdr:row>209</xdr:row>
      <xdr:rowOff>0</xdr:rowOff>
    </xdr:from>
    <xdr:ext cx="3505200" cy="19050"/>
    <xdr:pic>
      <xdr:nvPicPr>
        <xdr:cNvPr id="291" name="Picture 296"/>
        <xdr:cNvPicPr/>
      </xdr:nvPicPr>
      <xdr:blipFill>
        <a:blip xmlns:r="http://schemas.openxmlformats.org/officeDocument/2006/relationships" r:embed="rId6"/>
        <a:srcRect/>
        <a:stretch>
          <a:fillRect/>
        </a:stretch>
      </xdr:blipFill>
      <xdr:spPr>
        <a:xfrm>
          <a:off x="3676650" y="19278600"/>
          <a:ext cx="3505200" cy="19050"/>
        </a:xfrm>
        <a:prstGeom prst="rect">
          <a:avLst/>
        </a:prstGeom>
      </xdr:spPr>
    </xdr:pic>
    <xdr:clientData/>
  </xdr:oneCellAnchor>
  <xdr:oneCellAnchor>
    <xdr:from>
      <xdr:col>24</xdr:col>
      <xdr:colOff>0</xdr:colOff>
      <xdr:row>209</xdr:row>
      <xdr:rowOff>0</xdr:rowOff>
    </xdr:from>
    <xdr:ext cx="3505200" cy="19050"/>
    <xdr:pic>
      <xdr:nvPicPr>
        <xdr:cNvPr id="292" name="Picture 297"/>
        <xdr:cNvPicPr/>
      </xdr:nvPicPr>
      <xdr:blipFill>
        <a:blip xmlns:r="http://schemas.openxmlformats.org/officeDocument/2006/relationships" r:embed="rId6"/>
        <a:srcRect/>
        <a:stretch>
          <a:fillRect/>
        </a:stretch>
      </xdr:blipFill>
      <xdr:spPr>
        <a:xfrm>
          <a:off x="3676650" y="19278600"/>
          <a:ext cx="3505200" cy="19050"/>
        </a:xfrm>
        <a:prstGeom prst="rect">
          <a:avLst/>
        </a:prstGeom>
      </xdr:spPr>
    </xdr:pic>
    <xdr:clientData/>
  </xdr:oneCellAnchor>
  <xdr:oneCellAnchor>
    <xdr:from>
      <xdr:col>24</xdr:col>
      <xdr:colOff>0</xdr:colOff>
      <xdr:row>209</xdr:row>
      <xdr:rowOff>0</xdr:rowOff>
    </xdr:from>
    <xdr:ext cx="3505200" cy="19050"/>
    <xdr:pic>
      <xdr:nvPicPr>
        <xdr:cNvPr id="293" name="Picture 298"/>
        <xdr:cNvPicPr/>
      </xdr:nvPicPr>
      <xdr:blipFill>
        <a:blip xmlns:r="http://schemas.openxmlformats.org/officeDocument/2006/relationships" r:embed="rId6"/>
        <a:srcRect/>
        <a:stretch>
          <a:fillRect/>
        </a:stretch>
      </xdr:blipFill>
      <xdr:spPr>
        <a:xfrm>
          <a:off x="3676650" y="19278600"/>
          <a:ext cx="3505200" cy="19050"/>
        </a:xfrm>
        <a:prstGeom prst="rect">
          <a:avLst/>
        </a:prstGeom>
      </xdr:spPr>
    </xdr:pic>
    <xdr:clientData/>
  </xdr:oneCellAnchor>
  <xdr:oneCellAnchor>
    <xdr:from>
      <xdr:col>24</xdr:col>
      <xdr:colOff>0</xdr:colOff>
      <xdr:row>209</xdr:row>
      <xdr:rowOff>0</xdr:rowOff>
    </xdr:from>
    <xdr:ext cx="3505200" cy="19050"/>
    <xdr:pic>
      <xdr:nvPicPr>
        <xdr:cNvPr id="294" name="Picture 299"/>
        <xdr:cNvPicPr/>
      </xdr:nvPicPr>
      <xdr:blipFill>
        <a:blip xmlns:r="http://schemas.openxmlformats.org/officeDocument/2006/relationships" r:embed="rId6"/>
        <a:srcRect/>
        <a:stretch>
          <a:fillRect/>
        </a:stretch>
      </xdr:blipFill>
      <xdr:spPr>
        <a:xfrm>
          <a:off x="3676650" y="19278600"/>
          <a:ext cx="3505200" cy="19050"/>
        </a:xfrm>
        <a:prstGeom prst="rect">
          <a:avLst/>
        </a:prstGeom>
      </xdr:spPr>
    </xdr:pic>
    <xdr:clientData/>
  </xdr:oneCellAnchor>
  <xdr:oneCellAnchor>
    <xdr:from>
      <xdr:col>24</xdr:col>
      <xdr:colOff>0</xdr:colOff>
      <xdr:row>209</xdr:row>
      <xdr:rowOff>0</xdr:rowOff>
    </xdr:from>
    <xdr:ext cx="3505200" cy="19050"/>
    <xdr:pic>
      <xdr:nvPicPr>
        <xdr:cNvPr id="295" name="Picture 300"/>
        <xdr:cNvPicPr/>
      </xdr:nvPicPr>
      <xdr:blipFill>
        <a:blip xmlns:r="http://schemas.openxmlformats.org/officeDocument/2006/relationships" r:embed="rId6"/>
        <a:srcRect/>
        <a:stretch>
          <a:fillRect/>
        </a:stretch>
      </xdr:blipFill>
      <xdr:spPr>
        <a:xfrm>
          <a:off x="3676650" y="19278600"/>
          <a:ext cx="3505200" cy="19050"/>
        </a:xfrm>
        <a:prstGeom prst="rect">
          <a:avLst/>
        </a:prstGeom>
      </xdr:spPr>
    </xdr:pic>
    <xdr:clientData/>
  </xdr:oneCellAnchor>
  <xdr:oneCellAnchor>
    <xdr:from>
      <xdr:col>24</xdr:col>
      <xdr:colOff>0</xdr:colOff>
      <xdr:row>209</xdr:row>
      <xdr:rowOff>0</xdr:rowOff>
    </xdr:from>
    <xdr:ext cx="3505200" cy="9525"/>
    <xdr:pic>
      <xdr:nvPicPr>
        <xdr:cNvPr id="296" name="Picture 301"/>
        <xdr:cNvPicPr/>
      </xdr:nvPicPr>
      <xdr:blipFill>
        <a:blip xmlns:r="http://schemas.openxmlformats.org/officeDocument/2006/relationships" r:embed="rId7"/>
        <a:srcRect/>
        <a:stretch>
          <a:fillRect/>
        </a:stretch>
      </xdr:blipFill>
      <xdr:spPr>
        <a:xfrm>
          <a:off x="3676650" y="19278600"/>
          <a:ext cx="3505200" cy="9525"/>
        </a:xfrm>
        <a:prstGeom prst="rect">
          <a:avLst/>
        </a:prstGeom>
      </xdr:spPr>
    </xdr:pic>
    <xdr:clientData/>
  </xdr:oneCellAnchor>
  <xdr:oneCellAnchor>
    <xdr:from>
      <xdr:col>24</xdr:col>
      <xdr:colOff>0</xdr:colOff>
      <xdr:row>209</xdr:row>
      <xdr:rowOff>0</xdr:rowOff>
    </xdr:from>
    <xdr:ext cx="3505200" cy="19050"/>
    <xdr:pic>
      <xdr:nvPicPr>
        <xdr:cNvPr id="297" name="Picture 302"/>
        <xdr:cNvPicPr/>
      </xdr:nvPicPr>
      <xdr:blipFill>
        <a:blip xmlns:r="http://schemas.openxmlformats.org/officeDocument/2006/relationships" r:embed="rId6"/>
        <a:srcRect/>
        <a:stretch>
          <a:fillRect/>
        </a:stretch>
      </xdr:blipFill>
      <xdr:spPr>
        <a:xfrm>
          <a:off x="3676650" y="19278600"/>
          <a:ext cx="3505200" cy="19050"/>
        </a:xfrm>
        <a:prstGeom prst="rect">
          <a:avLst/>
        </a:prstGeom>
      </xdr:spPr>
    </xdr:pic>
    <xdr:clientData/>
  </xdr:oneCellAnchor>
  <xdr:oneCellAnchor>
    <xdr:from>
      <xdr:col>24</xdr:col>
      <xdr:colOff>0</xdr:colOff>
      <xdr:row>209</xdr:row>
      <xdr:rowOff>0</xdr:rowOff>
    </xdr:from>
    <xdr:ext cx="3505200" cy="19050"/>
    <xdr:pic>
      <xdr:nvPicPr>
        <xdr:cNvPr id="298" name="Picture 303"/>
        <xdr:cNvPicPr/>
      </xdr:nvPicPr>
      <xdr:blipFill>
        <a:blip xmlns:r="http://schemas.openxmlformats.org/officeDocument/2006/relationships" r:embed="rId6"/>
        <a:srcRect/>
        <a:stretch>
          <a:fillRect/>
        </a:stretch>
      </xdr:blipFill>
      <xdr:spPr>
        <a:xfrm>
          <a:off x="3676650" y="19278600"/>
          <a:ext cx="3505200" cy="19050"/>
        </a:xfrm>
        <a:prstGeom prst="rect">
          <a:avLst/>
        </a:prstGeom>
      </xdr:spPr>
    </xdr:pic>
    <xdr:clientData/>
  </xdr:oneCellAnchor>
  <xdr:oneCellAnchor>
    <xdr:from>
      <xdr:col>24</xdr:col>
      <xdr:colOff>0</xdr:colOff>
      <xdr:row>209</xdr:row>
      <xdr:rowOff>0</xdr:rowOff>
    </xdr:from>
    <xdr:ext cx="3505200" cy="19050"/>
    <xdr:pic>
      <xdr:nvPicPr>
        <xdr:cNvPr id="299" name="Picture 304"/>
        <xdr:cNvPicPr/>
      </xdr:nvPicPr>
      <xdr:blipFill>
        <a:blip xmlns:r="http://schemas.openxmlformats.org/officeDocument/2006/relationships" r:embed="rId6"/>
        <a:srcRect/>
        <a:stretch>
          <a:fillRect/>
        </a:stretch>
      </xdr:blipFill>
      <xdr:spPr>
        <a:xfrm>
          <a:off x="3676650" y="19278600"/>
          <a:ext cx="3505200" cy="19050"/>
        </a:xfrm>
        <a:prstGeom prst="rect">
          <a:avLst/>
        </a:prstGeom>
      </xdr:spPr>
    </xdr:pic>
    <xdr:clientData/>
  </xdr:oneCellAnchor>
  <xdr:oneCellAnchor>
    <xdr:from>
      <xdr:col>24</xdr:col>
      <xdr:colOff>0</xdr:colOff>
      <xdr:row>220</xdr:row>
      <xdr:rowOff>0</xdr:rowOff>
    </xdr:from>
    <xdr:ext cx="3505200" cy="19050"/>
    <xdr:pic>
      <xdr:nvPicPr>
        <xdr:cNvPr id="300" name="Picture 305"/>
        <xdr:cNvPicPr/>
      </xdr:nvPicPr>
      <xdr:blipFill>
        <a:blip xmlns:r="http://schemas.openxmlformats.org/officeDocument/2006/relationships" r:embed="rId6"/>
        <a:srcRect/>
        <a:stretch>
          <a:fillRect/>
        </a:stretch>
      </xdr:blipFill>
      <xdr:spPr>
        <a:xfrm>
          <a:off x="3676650" y="20040600"/>
          <a:ext cx="3505200" cy="19050"/>
        </a:xfrm>
        <a:prstGeom prst="rect">
          <a:avLst/>
        </a:prstGeom>
      </xdr:spPr>
    </xdr:pic>
    <xdr:clientData/>
  </xdr:oneCellAnchor>
  <xdr:oneCellAnchor>
    <xdr:from>
      <xdr:col>24</xdr:col>
      <xdr:colOff>0</xdr:colOff>
      <xdr:row>224</xdr:row>
      <xdr:rowOff>0</xdr:rowOff>
    </xdr:from>
    <xdr:ext cx="3505200" cy="19050"/>
    <xdr:pic>
      <xdr:nvPicPr>
        <xdr:cNvPr id="301" name="Picture 306"/>
        <xdr:cNvPicPr/>
      </xdr:nvPicPr>
      <xdr:blipFill>
        <a:blip xmlns:r="http://schemas.openxmlformats.org/officeDocument/2006/relationships" r:embed="rId6"/>
        <a:srcRect/>
        <a:stretch>
          <a:fillRect/>
        </a:stretch>
      </xdr:blipFill>
      <xdr:spPr>
        <a:xfrm>
          <a:off x="3676650" y="20240625"/>
          <a:ext cx="3505200" cy="19050"/>
        </a:xfrm>
        <a:prstGeom prst="rect">
          <a:avLst/>
        </a:prstGeom>
      </xdr:spPr>
    </xdr:pic>
    <xdr:clientData/>
  </xdr:oneCellAnchor>
  <xdr:oneCellAnchor>
    <xdr:from>
      <xdr:col>24</xdr:col>
      <xdr:colOff>0</xdr:colOff>
      <xdr:row>224</xdr:row>
      <xdr:rowOff>0</xdr:rowOff>
    </xdr:from>
    <xdr:ext cx="3505200" cy="19050"/>
    <xdr:pic>
      <xdr:nvPicPr>
        <xdr:cNvPr id="302" name="Picture 307"/>
        <xdr:cNvPicPr/>
      </xdr:nvPicPr>
      <xdr:blipFill>
        <a:blip xmlns:r="http://schemas.openxmlformats.org/officeDocument/2006/relationships" r:embed="rId6"/>
        <a:srcRect/>
        <a:stretch>
          <a:fillRect/>
        </a:stretch>
      </xdr:blipFill>
      <xdr:spPr>
        <a:xfrm>
          <a:off x="3676650" y="20240625"/>
          <a:ext cx="3505200" cy="19050"/>
        </a:xfrm>
        <a:prstGeom prst="rect">
          <a:avLst/>
        </a:prstGeom>
      </xdr:spPr>
    </xdr:pic>
    <xdr:clientData/>
  </xdr:oneCellAnchor>
  <xdr:oneCellAnchor>
    <xdr:from>
      <xdr:col>24</xdr:col>
      <xdr:colOff>0</xdr:colOff>
      <xdr:row>224</xdr:row>
      <xdr:rowOff>0</xdr:rowOff>
    </xdr:from>
    <xdr:ext cx="3505200" cy="19050"/>
    <xdr:pic>
      <xdr:nvPicPr>
        <xdr:cNvPr id="303" name="Picture 308"/>
        <xdr:cNvPicPr/>
      </xdr:nvPicPr>
      <xdr:blipFill>
        <a:blip xmlns:r="http://schemas.openxmlformats.org/officeDocument/2006/relationships" r:embed="rId6"/>
        <a:srcRect/>
        <a:stretch>
          <a:fillRect/>
        </a:stretch>
      </xdr:blipFill>
      <xdr:spPr>
        <a:xfrm>
          <a:off x="3676650" y="20240625"/>
          <a:ext cx="3505200" cy="19050"/>
        </a:xfrm>
        <a:prstGeom prst="rect">
          <a:avLst/>
        </a:prstGeom>
      </xdr:spPr>
    </xdr:pic>
    <xdr:clientData/>
  </xdr:oneCellAnchor>
  <xdr:oneCellAnchor>
    <xdr:from>
      <xdr:col>24</xdr:col>
      <xdr:colOff>0</xdr:colOff>
      <xdr:row>224</xdr:row>
      <xdr:rowOff>0</xdr:rowOff>
    </xdr:from>
    <xdr:ext cx="3505200" cy="19050"/>
    <xdr:pic>
      <xdr:nvPicPr>
        <xdr:cNvPr id="304" name="Picture 309"/>
        <xdr:cNvPicPr/>
      </xdr:nvPicPr>
      <xdr:blipFill>
        <a:blip xmlns:r="http://schemas.openxmlformats.org/officeDocument/2006/relationships" r:embed="rId6"/>
        <a:srcRect/>
        <a:stretch>
          <a:fillRect/>
        </a:stretch>
      </xdr:blipFill>
      <xdr:spPr>
        <a:xfrm>
          <a:off x="3676650" y="20240625"/>
          <a:ext cx="3505200" cy="19050"/>
        </a:xfrm>
        <a:prstGeom prst="rect">
          <a:avLst/>
        </a:prstGeom>
      </xdr:spPr>
    </xdr:pic>
    <xdr:clientData/>
  </xdr:oneCellAnchor>
  <xdr:oneCellAnchor>
    <xdr:from>
      <xdr:col>24</xdr:col>
      <xdr:colOff>0</xdr:colOff>
      <xdr:row>224</xdr:row>
      <xdr:rowOff>0</xdr:rowOff>
    </xdr:from>
    <xdr:ext cx="3505200" cy="19050"/>
    <xdr:pic>
      <xdr:nvPicPr>
        <xdr:cNvPr id="305" name="Picture 310"/>
        <xdr:cNvPicPr/>
      </xdr:nvPicPr>
      <xdr:blipFill>
        <a:blip xmlns:r="http://schemas.openxmlformats.org/officeDocument/2006/relationships" r:embed="rId6"/>
        <a:srcRect/>
        <a:stretch>
          <a:fillRect/>
        </a:stretch>
      </xdr:blipFill>
      <xdr:spPr>
        <a:xfrm>
          <a:off x="3676650" y="20240625"/>
          <a:ext cx="3505200" cy="19050"/>
        </a:xfrm>
        <a:prstGeom prst="rect">
          <a:avLst/>
        </a:prstGeom>
      </xdr:spPr>
    </xdr:pic>
    <xdr:clientData/>
  </xdr:oneCellAnchor>
  <xdr:oneCellAnchor>
    <xdr:from>
      <xdr:col>24</xdr:col>
      <xdr:colOff>0</xdr:colOff>
      <xdr:row>224</xdr:row>
      <xdr:rowOff>0</xdr:rowOff>
    </xdr:from>
    <xdr:ext cx="3505200" cy="19050"/>
    <xdr:pic>
      <xdr:nvPicPr>
        <xdr:cNvPr id="306" name="Picture 311"/>
        <xdr:cNvPicPr/>
      </xdr:nvPicPr>
      <xdr:blipFill>
        <a:blip xmlns:r="http://schemas.openxmlformats.org/officeDocument/2006/relationships" r:embed="rId6"/>
        <a:srcRect/>
        <a:stretch>
          <a:fillRect/>
        </a:stretch>
      </xdr:blipFill>
      <xdr:spPr>
        <a:xfrm>
          <a:off x="3676650" y="20240625"/>
          <a:ext cx="3505200" cy="19050"/>
        </a:xfrm>
        <a:prstGeom prst="rect">
          <a:avLst/>
        </a:prstGeom>
      </xdr:spPr>
    </xdr:pic>
    <xdr:clientData/>
  </xdr:oneCellAnchor>
  <xdr:oneCellAnchor>
    <xdr:from>
      <xdr:col>24</xdr:col>
      <xdr:colOff>0</xdr:colOff>
      <xdr:row>224</xdr:row>
      <xdr:rowOff>0</xdr:rowOff>
    </xdr:from>
    <xdr:ext cx="3505200" cy="19050"/>
    <xdr:pic>
      <xdr:nvPicPr>
        <xdr:cNvPr id="307" name="Picture 312"/>
        <xdr:cNvPicPr/>
      </xdr:nvPicPr>
      <xdr:blipFill>
        <a:blip xmlns:r="http://schemas.openxmlformats.org/officeDocument/2006/relationships" r:embed="rId6"/>
        <a:srcRect/>
        <a:stretch>
          <a:fillRect/>
        </a:stretch>
      </xdr:blipFill>
      <xdr:spPr>
        <a:xfrm>
          <a:off x="3676650" y="20240625"/>
          <a:ext cx="3505200" cy="19050"/>
        </a:xfrm>
        <a:prstGeom prst="rect">
          <a:avLst/>
        </a:prstGeom>
      </xdr:spPr>
    </xdr:pic>
    <xdr:clientData/>
  </xdr:oneCellAnchor>
  <xdr:oneCellAnchor>
    <xdr:from>
      <xdr:col>24</xdr:col>
      <xdr:colOff>0</xdr:colOff>
      <xdr:row>224</xdr:row>
      <xdr:rowOff>0</xdr:rowOff>
    </xdr:from>
    <xdr:ext cx="3505200" cy="9525"/>
    <xdr:pic>
      <xdr:nvPicPr>
        <xdr:cNvPr id="308" name="Picture 313"/>
        <xdr:cNvPicPr/>
      </xdr:nvPicPr>
      <xdr:blipFill>
        <a:blip xmlns:r="http://schemas.openxmlformats.org/officeDocument/2006/relationships" r:embed="rId7"/>
        <a:srcRect/>
        <a:stretch>
          <a:fillRect/>
        </a:stretch>
      </xdr:blipFill>
      <xdr:spPr>
        <a:xfrm>
          <a:off x="3676650" y="20240625"/>
          <a:ext cx="3505200" cy="9525"/>
        </a:xfrm>
        <a:prstGeom prst="rect">
          <a:avLst/>
        </a:prstGeom>
      </xdr:spPr>
    </xdr:pic>
    <xdr:clientData/>
  </xdr:oneCellAnchor>
  <xdr:oneCellAnchor>
    <xdr:from>
      <xdr:col>24</xdr:col>
      <xdr:colOff>0</xdr:colOff>
      <xdr:row>224</xdr:row>
      <xdr:rowOff>0</xdr:rowOff>
    </xdr:from>
    <xdr:ext cx="3505200" cy="9525"/>
    <xdr:pic>
      <xdr:nvPicPr>
        <xdr:cNvPr id="309" name="Picture 314"/>
        <xdr:cNvPicPr/>
      </xdr:nvPicPr>
      <xdr:blipFill>
        <a:blip xmlns:r="http://schemas.openxmlformats.org/officeDocument/2006/relationships" r:embed="rId7"/>
        <a:srcRect/>
        <a:stretch>
          <a:fillRect/>
        </a:stretch>
      </xdr:blipFill>
      <xdr:spPr>
        <a:xfrm>
          <a:off x="3676650" y="20240625"/>
          <a:ext cx="3505200" cy="9525"/>
        </a:xfrm>
        <a:prstGeom prst="rect">
          <a:avLst/>
        </a:prstGeom>
      </xdr:spPr>
    </xdr:pic>
    <xdr:clientData/>
  </xdr:oneCellAnchor>
  <xdr:oneCellAnchor>
    <xdr:from>
      <xdr:col>24</xdr:col>
      <xdr:colOff>0</xdr:colOff>
      <xdr:row>224</xdr:row>
      <xdr:rowOff>0</xdr:rowOff>
    </xdr:from>
    <xdr:ext cx="3505200" cy="19050"/>
    <xdr:pic>
      <xdr:nvPicPr>
        <xdr:cNvPr id="310" name="Picture 315"/>
        <xdr:cNvPicPr/>
      </xdr:nvPicPr>
      <xdr:blipFill>
        <a:blip xmlns:r="http://schemas.openxmlformats.org/officeDocument/2006/relationships" r:embed="rId6"/>
        <a:srcRect/>
        <a:stretch>
          <a:fillRect/>
        </a:stretch>
      </xdr:blipFill>
      <xdr:spPr>
        <a:xfrm>
          <a:off x="3676650" y="20240625"/>
          <a:ext cx="3505200" cy="19050"/>
        </a:xfrm>
        <a:prstGeom prst="rect">
          <a:avLst/>
        </a:prstGeom>
      </xdr:spPr>
    </xdr:pic>
    <xdr:clientData/>
  </xdr:oneCellAnchor>
  <xdr:oneCellAnchor>
    <xdr:from>
      <xdr:col>24</xdr:col>
      <xdr:colOff>0</xdr:colOff>
      <xdr:row>224</xdr:row>
      <xdr:rowOff>0</xdr:rowOff>
    </xdr:from>
    <xdr:ext cx="3505200" cy="19050"/>
    <xdr:pic>
      <xdr:nvPicPr>
        <xdr:cNvPr id="311" name="Picture 316"/>
        <xdr:cNvPicPr/>
      </xdr:nvPicPr>
      <xdr:blipFill>
        <a:blip xmlns:r="http://schemas.openxmlformats.org/officeDocument/2006/relationships" r:embed="rId6"/>
        <a:srcRect/>
        <a:stretch>
          <a:fillRect/>
        </a:stretch>
      </xdr:blipFill>
      <xdr:spPr>
        <a:xfrm>
          <a:off x="3676650" y="20240625"/>
          <a:ext cx="3505200" cy="19050"/>
        </a:xfrm>
        <a:prstGeom prst="rect">
          <a:avLst/>
        </a:prstGeom>
      </xdr:spPr>
    </xdr:pic>
    <xdr:clientData/>
  </xdr:oneCellAnchor>
  <xdr:oneCellAnchor>
    <xdr:from>
      <xdr:col>24</xdr:col>
      <xdr:colOff>0</xdr:colOff>
      <xdr:row>224</xdr:row>
      <xdr:rowOff>0</xdr:rowOff>
    </xdr:from>
    <xdr:ext cx="3505200" cy="19050"/>
    <xdr:pic>
      <xdr:nvPicPr>
        <xdr:cNvPr id="312" name="Picture 317"/>
        <xdr:cNvPicPr/>
      </xdr:nvPicPr>
      <xdr:blipFill>
        <a:blip xmlns:r="http://schemas.openxmlformats.org/officeDocument/2006/relationships" r:embed="rId6"/>
        <a:srcRect/>
        <a:stretch>
          <a:fillRect/>
        </a:stretch>
      </xdr:blipFill>
      <xdr:spPr>
        <a:xfrm>
          <a:off x="3676650" y="20240625"/>
          <a:ext cx="3505200" cy="19050"/>
        </a:xfrm>
        <a:prstGeom prst="rect">
          <a:avLst/>
        </a:prstGeom>
      </xdr:spPr>
    </xdr:pic>
    <xdr:clientData/>
  </xdr:oneCellAnchor>
  <xdr:oneCellAnchor>
    <xdr:from>
      <xdr:col>24</xdr:col>
      <xdr:colOff>0</xdr:colOff>
      <xdr:row>224</xdr:row>
      <xdr:rowOff>0</xdr:rowOff>
    </xdr:from>
    <xdr:ext cx="3505200" cy="19050"/>
    <xdr:pic>
      <xdr:nvPicPr>
        <xdr:cNvPr id="313" name="Picture 318"/>
        <xdr:cNvPicPr/>
      </xdr:nvPicPr>
      <xdr:blipFill>
        <a:blip xmlns:r="http://schemas.openxmlformats.org/officeDocument/2006/relationships" r:embed="rId6"/>
        <a:srcRect/>
        <a:stretch>
          <a:fillRect/>
        </a:stretch>
      </xdr:blipFill>
      <xdr:spPr>
        <a:xfrm>
          <a:off x="3676650" y="20240625"/>
          <a:ext cx="3505200" cy="19050"/>
        </a:xfrm>
        <a:prstGeom prst="rect">
          <a:avLst/>
        </a:prstGeom>
      </xdr:spPr>
    </xdr:pic>
    <xdr:clientData/>
  </xdr:oneCellAnchor>
  <xdr:oneCellAnchor>
    <xdr:from>
      <xdr:col>24</xdr:col>
      <xdr:colOff>0</xdr:colOff>
      <xdr:row>224</xdr:row>
      <xdr:rowOff>0</xdr:rowOff>
    </xdr:from>
    <xdr:ext cx="3505200" cy="19050"/>
    <xdr:pic>
      <xdr:nvPicPr>
        <xdr:cNvPr id="314" name="Picture 319"/>
        <xdr:cNvPicPr/>
      </xdr:nvPicPr>
      <xdr:blipFill>
        <a:blip xmlns:r="http://schemas.openxmlformats.org/officeDocument/2006/relationships" r:embed="rId6"/>
        <a:srcRect/>
        <a:stretch>
          <a:fillRect/>
        </a:stretch>
      </xdr:blipFill>
      <xdr:spPr>
        <a:xfrm>
          <a:off x="3676650" y="20240625"/>
          <a:ext cx="3505200" cy="19050"/>
        </a:xfrm>
        <a:prstGeom prst="rect">
          <a:avLst/>
        </a:prstGeom>
      </xdr:spPr>
    </xdr:pic>
    <xdr:clientData/>
  </xdr:oneCellAnchor>
  <xdr:oneCellAnchor>
    <xdr:from>
      <xdr:col>24</xdr:col>
      <xdr:colOff>0</xdr:colOff>
      <xdr:row>224</xdr:row>
      <xdr:rowOff>0</xdr:rowOff>
    </xdr:from>
    <xdr:ext cx="3505200" cy="9525"/>
    <xdr:pic>
      <xdr:nvPicPr>
        <xdr:cNvPr id="315" name="Picture 320"/>
        <xdr:cNvPicPr/>
      </xdr:nvPicPr>
      <xdr:blipFill>
        <a:blip xmlns:r="http://schemas.openxmlformats.org/officeDocument/2006/relationships" r:embed="rId7"/>
        <a:srcRect/>
        <a:stretch>
          <a:fillRect/>
        </a:stretch>
      </xdr:blipFill>
      <xdr:spPr>
        <a:xfrm>
          <a:off x="3676650" y="20240625"/>
          <a:ext cx="3505200" cy="9525"/>
        </a:xfrm>
        <a:prstGeom prst="rect">
          <a:avLst/>
        </a:prstGeom>
      </xdr:spPr>
    </xdr:pic>
    <xdr:clientData/>
  </xdr:oneCellAnchor>
  <xdr:oneCellAnchor>
    <xdr:from>
      <xdr:col>24</xdr:col>
      <xdr:colOff>0</xdr:colOff>
      <xdr:row>224</xdr:row>
      <xdr:rowOff>0</xdr:rowOff>
    </xdr:from>
    <xdr:ext cx="3505200" cy="19050"/>
    <xdr:pic>
      <xdr:nvPicPr>
        <xdr:cNvPr id="316" name="Picture 321"/>
        <xdr:cNvPicPr/>
      </xdr:nvPicPr>
      <xdr:blipFill>
        <a:blip xmlns:r="http://schemas.openxmlformats.org/officeDocument/2006/relationships" r:embed="rId6"/>
        <a:srcRect/>
        <a:stretch>
          <a:fillRect/>
        </a:stretch>
      </xdr:blipFill>
      <xdr:spPr>
        <a:xfrm>
          <a:off x="3676650" y="20240625"/>
          <a:ext cx="3505200" cy="19050"/>
        </a:xfrm>
        <a:prstGeom prst="rect">
          <a:avLst/>
        </a:prstGeom>
      </xdr:spPr>
    </xdr:pic>
    <xdr:clientData/>
  </xdr:oneCellAnchor>
  <xdr:oneCellAnchor>
    <xdr:from>
      <xdr:col>24</xdr:col>
      <xdr:colOff>0</xdr:colOff>
      <xdr:row>224</xdr:row>
      <xdr:rowOff>0</xdr:rowOff>
    </xdr:from>
    <xdr:ext cx="3505200" cy="19050"/>
    <xdr:pic>
      <xdr:nvPicPr>
        <xdr:cNvPr id="317" name="Picture 322"/>
        <xdr:cNvPicPr/>
      </xdr:nvPicPr>
      <xdr:blipFill>
        <a:blip xmlns:r="http://schemas.openxmlformats.org/officeDocument/2006/relationships" r:embed="rId6"/>
        <a:srcRect/>
        <a:stretch>
          <a:fillRect/>
        </a:stretch>
      </xdr:blipFill>
      <xdr:spPr>
        <a:xfrm>
          <a:off x="3676650" y="20240625"/>
          <a:ext cx="3505200" cy="19050"/>
        </a:xfrm>
        <a:prstGeom prst="rect">
          <a:avLst/>
        </a:prstGeom>
      </xdr:spPr>
    </xdr:pic>
    <xdr:clientData/>
  </xdr:oneCellAnchor>
  <xdr:oneCellAnchor>
    <xdr:from>
      <xdr:col>24</xdr:col>
      <xdr:colOff>0</xdr:colOff>
      <xdr:row>224</xdr:row>
      <xdr:rowOff>0</xdr:rowOff>
    </xdr:from>
    <xdr:ext cx="3505200" cy="19050"/>
    <xdr:pic>
      <xdr:nvPicPr>
        <xdr:cNvPr id="318" name="Picture 323"/>
        <xdr:cNvPicPr/>
      </xdr:nvPicPr>
      <xdr:blipFill>
        <a:blip xmlns:r="http://schemas.openxmlformats.org/officeDocument/2006/relationships" r:embed="rId6"/>
        <a:srcRect/>
        <a:stretch>
          <a:fillRect/>
        </a:stretch>
      </xdr:blipFill>
      <xdr:spPr>
        <a:xfrm>
          <a:off x="3676650" y="20240625"/>
          <a:ext cx="3505200" cy="19050"/>
        </a:xfrm>
        <a:prstGeom prst="rect">
          <a:avLst/>
        </a:prstGeom>
      </xdr:spPr>
    </xdr:pic>
    <xdr:clientData/>
  </xdr:oneCellAnchor>
  <xdr:oneCellAnchor>
    <xdr:from>
      <xdr:col>24</xdr:col>
      <xdr:colOff>0</xdr:colOff>
      <xdr:row>224</xdr:row>
      <xdr:rowOff>0</xdr:rowOff>
    </xdr:from>
    <xdr:ext cx="3505200" cy="19050"/>
    <xdr:pic>
      <xdr:nvPicPr>
        <xdr:cNvPr id="319" name="Picture 324"/>
        <xdr:cNvPicPr/>
      </xdr:nvPicPr>
      <xdr:blipFill>
        <a:blip xmlns:r="http://schemas.openxmlformats.org/officeDocument/2006/relationships" r:embed="rId6"/>
        <a:srcRect/>
        <a:stretch>
          <a:fillRect/>
        </a:stretch>
      </xdr:blipFill>
      <xdr:spPr>
        <a:xfrm>
          <a:off x="3676650" y="20240625"/>
          <a:ext cx="3505200" cy="19050"/>
        </a:xfrm>
        <a:prstGeom prst="rect">
          <a:avLst/>
        </a:prstGeom>
      </xdr:spPr>
    </xdr:pic>
    <xdr:clientData/>
  </xdr:oneCellAnchor>
  <xdr:oneCellAnchor>
    <xdr:from>
      <xdr:col>24</xdr:col>
      <xdr:colOff>0</xdr:colOff>
      <xdr:row>224</xdr:row>
      <xdr:rowOff>0</xdr:rowOff>
    </xdr:from>
    <xdr:ext cx="3505200" cy="9525"/>
    <xdr:pic>
      <xdr:nvPicPr>
        <xdr:cNvPr id="320" name="Picture 325"/>
        <xdr:cNvPicPr/>
      </xdr:nvPicPr>
      <xdr:blipFill>
        <a:blip xmlns:r="http://schemas.openxmlformats.org/officeDocument/2006/relationships" r:embed="rId7"/>
        <a:srcRect/>
        <a:stretch>
          <a:fillRect/>
        </a:stretch>
      </xdr:blipFill>
      <xdr:spPr>
        <a:xfrm>
          <a:off x="3676650" y="20240625"/>
          <a:ext cx="3505200" cy="9525"/>
        </a:xfrm>
        <a:prstGeom prst="rect">
          <a:avLst/>
        </a:prstGeom>
      </xdr:spPr>
    </xdr:pic>
    <xdr:clientData/>
  </xdr:oneCellAnchor>
  <xdr:oneCellAnchor>
    <xdr:from>
      <xdr:col>24</xdr:col>
      <xdr:colOff>0</xdr:colOff>
      <xdr:row>224</xdr:row>
      <xdr:rowOff>0</xdr:rowOff>
    </xdr:from>
    <xdr:ext cx="3505200" cy="19050"/>
    <xdr:pic>
      <xdr:nvPicPr>
        <xdr:cNvPr id="321" name="Picture 326"/>
        <xdr:cNvPicPr/>
      </xdr:nvPicPr>
      <xdr:blipFill>
        <a:blip xmlns:r="http://schemas.openxmlformats.org/officeDocument/2006/relationships" r:embed="rId6"/>
        <a:srcRect/>
        <a:stretch>
          <a:fillRect/>
        </a:stretch>
      </xdr:blipFill>
      <xdr:spPr>
        <a:xfrm>
          <a:off x="3676650" y="20240625"/>
          <a:ext cx="3505200" cy="19050"/>
        </a:xfrm>
        <a:prstGeom prst="rect">
          <a:avLst/>
        </a:prstGeom>
      </xdr:spPr>
    </xdr:pic>
    <xdr:clientData/>
  </xdr:oneCellAnchor>
  <xdr:oneCellAnchor>
    <xdr:from>
      <xdr:col>24</xdr:col>
      <xdr:colOff>0</xdr:colOff>
      <xdr:row>224</xdr:row>
      <xdr:rowOff>0</xdr:rowOff>
    </xdr:from>
    <xdr:ext cx="3505200" cy="19050"/>
    <xdr:pic>
      <xdr:nvPicPr>
        <xdr:cNvPr id="322" name="Picture 327"/>
        <xdr:cNvPicPr/>
      </xdr:nvPicPr>
      <xdr:blipFill>
        <a:blip xmlns:r="http://schemas.openxmlformats.org/officeDocument/2006/relationships" r:embed="rId6"/>
        <a:srcRect/>
        <a:stretch>
          <a:fillRect/>
        </a:stretch>
      </xdr:blipFill>
      <xdr:spPr>
        <a:xfrm>
          <a:off x="3676650" y="20240625"/>
          <a:ext cx="3505200" cy="19050"/>
        </a:xfrm>
        <a:prstGeom prst="rect">
          <a:avLst/>
        </a:prstGeom>
      </xdr:spPr>
    </xdr:pic>
    <xdr:clientData/>
  </xdr:oneCellAnchor>
  <xdr:oneCellAnchor>
    <xdr:from>
      <xdr:col>24</xdr:col>
      <xdr:colOff>0</xdr:colOff>
      <xdr:row>224</xdr:row>
      <xdr:rowOff>0</xdr:rowOff>
    </xdr:from>
    <xdr:ext cx="3505200" cy="19050"/>
    <xdr:pic>
      <xdr:nvPicPr>
        <xdr:cNvPr id="323" name="Picture 328"/>
        <xdr:cNvPicPr/>
      </xdr:nvPicPr>
      <xdr:blipFill>
        <a:blip xmlns:r="http://schemas.openxmlformats.org/officeDocument/2006/relationships" r:embed="rId6"/>
        <a:srcRect/>
        <a:stretch>
          <a:fillRect/>
        </a:stretch>
      </xdr:blipFill>
      <xdr:spPr>
        <a:xfrm>
          <a:off x="3676650" y="20240625"/>
          <a:ext cx="3505200" cy="19050"/>
        </a:xfrm>
        <a:prstGeom prst="rect">
          <a:avLst/>
        </a:prstGeom>
      </xdr:spPr>
    </xdr:pic>
    <xdr:clientData/>
  </xdr:oneCellAnchor>
  <xdr:oneCellAnchor>
    <xdr:from>
      <xdr:col>24</xdr:col>
      <xdr:colOff>0</xdr:colOff>
      <xdr:row>224</xdr:row>
      <xdr:rowOff>0</xdr:rowOff>
    </xdr:from>
    <xdr:ext cx="3505200" cy="19050"/>
    <xdr:pic>
      <xdr:nvPicPr>
        <xdr:cNvPr id="324" name="Picture 329"/>
        <xdr:cNvPicPr/>
      </xdr:nvPicPr>
      <xdr:blipFill>
        <a:blip xmlns:r="http://schemas.openxmlformats.org/officeDocument/2006/relationships" r:embed="rId6"/>
        <a:srcRect/>
        <a:stretch>
          <a:fillRect/>
        </a:stretch>
      </xdr:blipFill>
      <xdr:spPr>
        <a:xfrm>
          <a:off x="3676650" y="20240625"/>
          <a:ext cx="3505200" cy="19050"/>
        </a:xfrm>
        <a:prstGeom prst="rect">
          <a:avLst/>
        </a:prstGeom>
      </xdr:spPr>
    </xdr:pic>
    <xdr:clientData/>
  </xdr:oneCellAnchor>
  <xdr:oneCellAnchor>
    <xdr:from>
      <xdr:col>24</xdr:col>
      <xdr:colOff>0</xdr:colOff>
      <xdr:row>224</xdr:row>
      <xdr:rowOff>0</xdr:rowOff>
    </xdr:from>
    <xdr:ext cx="3505200" cy="19050"/>
    <xdr:pic>
      <xdr:nvPicPr>
        <xdr:cNvPr id="325" name="Picture 330"/>
        <xdr:cNvPicPr/>
      </xdr:nvPicPr>
      <xdr:blipFill>
        <a:blip xmlns:r="http://schemas.openxmlformats.org/officeDocument/2006/relationships" r:embed="rId6"/>
        <a:srcRect/>
        <a:stretch>
          <a:fillRect/>
        </a:stretch>
      </xdr:blipFill>
      <xdr:spPr>
        <a:xfrm>
          <a:off x="3676650" y="20240625"/>
          <a:ext cx="3505200" cy="19050"/>
        </a:xfrm>
        <a:prstGeom prst="rect">
          <a:avLst/>
        </a:prstGeom>
      </xdr:spPr>
    </xdr:pic>
    <xdr:clientData/>
  </xdr:oneCellAnchor>
  <xdr:oneCellAnchor>
    <xdr:from>
      <xdr:col>24</xdr:col>
      <xdr:colOff>0</xdr:colOff>
      <xdr:row>224</xdr:row>
      <xdr:rowOff>0</xdr:rowOff>
    </xdr:from>
    <xdr:ext cx="3505200" cy="19050"/>
    <xdr:pic>
      <xdr:nvPicPr>
        <xdr:cNvPr id="326" name="Picture 331"/>
        <xdr:cNvPicPr/>
      </xdr:nvPicPr>
      <xdr:blipFill>
        <a:blip xmlns:r="http://schemas.openxmlformats.org/officeDocument/2006/relationships" r:embed="rId6"/>
        <a:srcRect/>
        <a:stretch>
          <a:fillRect/>
        </a:stretch>
      </xdr:blipFill>
      <xdr:spPr>
        <a:xfrm>
          <a:off x="3676650" y="20240625"/>
          <a:ext cx="3505200" cy="19050"/>
        </a:xfrm>
        <a:prstGeom prst="rect">
          <a:avLst/>
        </a:prstGeom>
      </xdr:spPr>
    </xdr:pic>
    <xdr:clientData/>
  </xdr:oneCellAnchor>
  <xdr:oneCellAnchor>
    <xdr:from>
      <xdr:col>24</xdr:col>
      <xdr:colOff>0</xdr:colOff>
      <xdr:row>224</xdr:row>
      <xdr:rowOff>0</xdr:rowOff>
    </xdr:from>
    <xdr:ext cx="3505200" cy="19050"/>
    <xdr:pic>
      <xdr:nvPicPr>
        <xdr:cNvPr id="327" name="Picture 332"/>
        <xdr:cNvPicPr/>
      </xdr:nvPicPr>
      <xdr:blipFill>
        <a:blip xmlns:r="http://schemas.openxmlformats.org/officeDocument/2006/relationships" r:embed="rId6"/>
        <a:srcRect/>
        <a:stretch>
          <a:fillRect/>
        </a:stretch>
      </xdr:blipFill>
      <xdr:spPr>
        <a:xfrm>
          <a:off x="3676650" y="20240625"/>
          <a:ext cx="3505200" cy="19050"/>
        </a:xfrm>
        <a:prstGeom prst="rect">
          <a:avLst/>
        </a:prstGeom>
      </xdr:spPr>
    </xdr:pic>
    <xdr:clientData/>
  </xdr:oneCellAnchor>
  <xdr:oneCellAnchor>
    <xdr:from>
      <xdr:col>24</xdr:col>
      <xdr:colOff>0</xdr:colOff>
      <xdr:row>224</xdr:row>
      <xdr:rowOff>0</xdr:rowOff>
    </xdr:from>
    <xdr:ext cx="3505200" cy="19050"/>
    <xdr:pic>
      <xdr:nvPicPr>
        <xdr:cNvPr id="328" name="Picture 333"/>
        <xdr:cNvPicPr/>
      </xdr:nvPicPr>
      <xdr:blipFill>
        <a:blip xmlns:r="http://schemas.openxmlformats.org/officeDocument/2006/relationships" r:embed="rId6"/>
        <a:srcRect/>
        <a:stretch>
          <a:fillRect/>
        </a:stretch>
      </xdr:blipFill>
      <xdr:spPr>
        <a:xfrm>
          <a:off x="3676650" y="20240625"/>
          <a:ext cx="3505200" cy="19050"/>
        </a:xfrm>
        <a:prstGeom prst="rect">
          <a:avLst/>
        </a:prstGeom>
      </xdr:spPr>
    </xdr:pic>
    <xdr:clientData/>
  </xdr:oneCellAnchor>
  <xdr:oneCellAnchor>
    <xdr:from>
      <xdr:col>24</xdr:col>
      <xdr:colOff>0</xdr:colOff>
      <xdr:row>224</xdr:row>
      <xdr:rowOff>0</xdr:rowOff>
    </xdr:from>
    <xdr:ext cx="3505200" cy="19050"/>
    <xdr:pic>
      <xdr:nvPicPr>
        <xdr:cNvPr id="329" name="Picture 334"/>
        <xdr:cNvPicPr/>
      </xdr:nvPicPr>
      <xdr:blipFill>
        <a:blip xmlns:r="http://schemas.openxmlformats.org/officeDocument/2006/relationships" r:embed="rId6"/>
        <a:srcRect/>
        <a:stretch>
          <a:fillRect/>
        </a:stretch>
      </xdr:blipFill>
      <xdr:spPr>
        <a:xfrm>
          <a:off x="3676650" y="20240625"/>
          <a:ext cx="3505200" cy="19050"/>
        </a:xfrm>
        <a:prstGeom prst="rect">
          <a:avLst/>
        </a:prstGeom>
      </xdr:spPr>
    </xdr:pic>
    <xdr:clientData/>
  </xdr:oneCellAnchor>
  <xdr:oneCellAnchor>
    <xdr:from>
      <xdr:col>24</xdr:col>
      <xdr:colOff>0</xdr:colOff>
      <xdr:row>224</xdr:row>
      <xdr:rowOff>0</xdr:rowOff>
    </xdr:from>
    <xdr:ext cx="3505200" cy="9525"/>
    <xdr:pic>
      <xdr:nvPicPr>
        <xdr:cNvPr id="330" name="Picture 335"/>
        <xdr:cNvPicPr/>
      </xdr:nvPicPr>
      <xdr:blipFill>
        <a:blip xmlns:r="http://schemas.openxmlformats.org/officeDocument/2006/relationships" r:embed="rId7"/>
        <a:srcRect/>
        <a:stretch>
          <a:fillRect/>
        </a:stretch>
      </xdr:blipFill>
      <xdr:spPr>
        <a:xfrm>
          <a:off x="3676650" y="20240625"/>
          <a:ext cx="3505200" cy="9525"/>
        </a:xfrm>
        <a:prstGeom prst="rect">
          <a:avLst/>
        </a:prstGeom>
      </xdr:spPr>
    </xdr:pic>
    <xdr:clientData/>
  </xdr:oneCellAnchor>
  <xdr:oneCellAnchor>
    <xdr:from>
      <xdr:col>24</xdr:col>
      <xdr:colOff>0</xdr:colOff>
      <xdr:row>224</xdr:row>
      <xdr:rowOff>0</xdr:rowOff>
    </xdr:from>
    <xdr:ext cx="3505200" cy="19050"/>
    <xdr:pic>
      <xdr:nvPicPr>
        <xdr:cNvPr id="331" name="Picture 336"/>
        <xdr:cNvPicPr/>
      </xdr:nvPicPr>
      <xdr:blipFill>
        <a:blip xmlns:r="http://schemas.openxmlformats.org/officeDocument/2006/relationships" r:embed="rId6"/>
        <a:srcRect/>
        <a:stretch>
          <a:fillRect/>
        </a:stretch>
      </xdr:blipFill>
      <xdr:spPr>
        <a:xfrm>
          <a:off x="3676650" y="20240625"/>
          <a:ext cx="3505200" cy="19050"/>
        </a:xfrm>
        <a:prstGeom prst="rect">
          <a:avLst/>
        </a:prstGeom>
      </xdr:spPr>
    </xdr:pic>
    <xdr:clientData/>
  </xdr:oneCellAnchor>
  <xdr:oneCellAnchor>
    <xdr:from>
      <xdr:col>24</xdr:col>
      <xdr:colOff>0</xdr:colOff>
      <xdr:row>224</xdr:row>
      <xdr:rowOff>0</xdr:rowOff>
    </xdr:from>
    <xdr:ext cx="3505200" cy="19050"/>
    <xdr:pic>
      <xdr:nvPicPr>
        <xdr:cNvPr id="332" name="Picture 337"/>
        <xdr:cNvPicPr/>
      </xdr:nvPicPr>
      <xdr:blipFill>
        <a:blip xmlns:r="http://schemas.openxmlformats.org/officeDocument/2006/relationships" r:embed="rId6"/>
        <a:srcRect/>
        <a:stretch>
          <a:fillRect/>
        </a:stretch>
      </xdr:blipFill>
      <xdr:spPr>
        <a:xfrm>
          <a:off x="3676650" y="20240625"/>
          <a:ext cx="3505200" cy="19050"/>
        </a:xfrm>
        <a:prstGeom prst="rect">
          <a:avLst/>
        </a:prstGeom>
      </xdr:spPr>
    </xdr:pic>
    <xdr:clientData/>
  </xdr:oneCellAnchor>
  <xdr:oneCellAnchor>
    <xdr:from>
      <xdr:col>24</xdr:col>
      <xdr:colOff>0</xdr:colOff>
      <xdr:row>224</xdr:row>
      <xdr:rowOff>0</xdr:rowOff>
    </xdr:from>
    <xdr:ext cx="3505200" cy="19050"/>
    <xdr:pic>
      <xdr:nvPicPr>
        <xdr:cNvPr id="333" name="Picture 338"/>
        <xdr:cNvPicPr/>
      </xdr:nvPicPr>
      <xdr:blipFill>
        <a:blip xmlns:r="http://schemas.openxmlformats.org/officeDocument/2006/relationships" r:embed="rId6"/>
        <a:srcRect/>
        <a:stretch>
          <a:fillRect/>
        </a:stretch>
      </xdr:blipFill>
      <xdr:spPr>
        <a:xfrm>
          <a:off x="3676650" y="20240625"/>
          <a:ext cx="3505200" cy="19050"/>
        </a:xfrm>
        <a:prstGeom prst="rect">
          <a:avLst/>
        </a:prstGeom>
      </xdr:spPr>
    </xdr:pic>
    <xdr:clientData/>
  </xdr:oneCellAnchor>
  <xdr:oneCellAnchor>
    <xdr:from>
      <xdr:col>24</xdr:col>
      <xdr:colOff>0</xdr:colOff>
      <xdr:row>224</xdr:row>
      <xdr:rowOff>0</xdr:rowOff>
    </xdr:from>
    <xdr:ext cx="3505200" cy="19050"/>
    <xdr:pic>
      <xdr:nvPicPr>
        <xdr:cNvPr id="334" name="Picture 339"/>
        <xdr:cNvPicPr/>
      </xdr:nvPicPr>
      <xdr:blipFill>
        <a:blip xmlns:r="http://schemas.openxmlformats.org/officeDocument/2006/relationships" r:embed="rId6"/>
        <a:srcRect/>
        <a:stretch>
          <a:fillRect/>
        </a:stretch>
      </xdr:blipFill>
      <xdr:spPr>
        <a:xfrm>
          <a:off x="3676650" y="20240625"/>
          <a:ext cx="3505200" cy="19050"/>
        </a:xfrm>
        <a:prstGeom prst="rect">
          <a:avLst/>
        </a:prstGeom>
      </xdr:spPr>
    </xdr:pic>
    <xdr:clientData/>
  </xdr:oneCellAnchor>
  <xdr:oneCellAnchor>
    <xdr:from>
      <xdr:col>24</xdr:col>
      <xdr:colOff>0</xdr:colOff>
      <xdr:row>224</xdr:row>
      <xdr:rowOff>0</xdr:rowOff>
    </xdr:from>
    <xdr:ext cx="3505200" cy="19050"/>
    <xdr:pic>
      <xdr:nvPicPr>
        <xdr:cNvPr id="335" name="Picture 340"/>
        <xdr:cNvPicPr/>
      </xdr:nvPicPr>
      <xdr:blipFill>
        <a:blip xmlns:r="http://schemas.openxmlformats.org/officeDocument/2006/relationships" r:embed="rId6"/>
        <a:srcRect/>
        <a:stretch>
          <a:fillRect/>
        </a:stretch>
      </xdr:blipFill>
      <xdr:spPr>
        <a:xfrm>
          <a:off x="3676650" y="20240625"/>
          <a:ext cx="3505200" cy="19050"/>
        </a:xfrm>
        <a:prstGeom prst="rect">
          <a:avLst/>
        </a:prstGeom>
      </xdr:spPr>
    </xdr:pic>
    <xdr:clientData/>
  </xdr:oneCellAnchor>
  <xdr:oneCellAnchor>
    <xdr:from>
      <xdr:col>24</xdr:col>
      <xdr:colOff>0</xdr:colOff>
      <xdr:row>224</xdr:row>
      <xdr:rowOff>0</xdr:rowOff>
    </xdr:from>
    <xdr:ext cx="3505200" cy="19050"/>
    <xdr:pic>
      <xdr:nvPicPr>
        <xdr:cNvPr id="336" name="Picture 341"/>
        <xdr:cNvPicPr/>
      </xdr:nvPicPr>
      <xdr:blipFill>
        <a:blip xmlns:r="http://schemas.openxmlformats.org/officeDocument/2006/relationships" r:embed="rId6"/>
        <a:srcRect/>
        <a:stretch>
          <a:fillRect/>
        </a:stretch>
      </xdr:blipFill>
      <xdr:spPr>
        <a:xfrm>
          <a:off x="3676650" y="20240625"/>
          <a:ext cx="3505200" cy="19050"/>
        </a:xfrm>
        <a:prstGeom prst="rect">
          <a:avLst/>
        </a:prstGeom>
      </xdr:spPr>
    </xdr:pic>
    <xdr:clientData/>
  </xdr:oneCellAnchor>
  <xdr:oneCellAnchor>
    <xdr:from>
      <xdr:col>24</xdr:col>
      <xdr:colOff>0</xdr:colOff>
      <xdr:row>224</xdr:row>
      <xdr:rowOff>0</xdr:rowOff>
    </xdr:from>
    <xdr:ext cx="3505200" cy="19050"/>
    <xdr:pic>
      <xdr:nvPicPr>
        <xdr:cNvPr id="337" name="Picture 342"/>
        <xdr:cNvPicPr/>
      </xdr:nvPicPr>
      <xdr:blipFill>
        <a:blip xmlns:r="http://schemas.openxmlformats.org/officeDocument/2006/relationships" r:embed="rId6"/>
        <a:srcRect/>
        <a:stretch>
          <a:fillRect/>
        </a:stretch>
      </xdr:blipFill>
      <xdr:spPr>
        <a:xfrm>
          <a:off x="3676650" y="20240625"/>
          <a:ext cx="3505200" cy="19050"/>
        </a:xfrm>
        <a:prstGeom prst="rect">
          <a:avLst/>
        </a:prstGeom>
      </xdr:spPr>
    </xdr:pic>
    <xdr:clientData/>
  </xdr:oneCellAnchor>
  <xdr:oneCellAnchor>
    <xdr:from>
      <xdr:col>24</xdr:col>
      <xdr:colOff>0</xdr:colOff>
      <xdr:row>224</xdr:row>
      <xdr:rowOff>0</xdr:rowOff>
    </xdr:from>
    <xdr:ext cx="3505200" cy="19050"/>
    <xdr:pic>
      <xdr:nvPicPr>
        <xdr:cNvPr id="338" name="Picture 343"/>
        <xdr:cNvPicPr/>
      </xdr:nvPicPr>
      <xdr:blipFill>
        <a:blip xmlns:r="http://schemas.openxmlformats.org/officeDocument/2006/relationships" r:embed="rId6"/>
        <a:srcRect/>
        <a:stretch>
          <a:fillRect/>
        </a:stretch>
      </xdr:blipFill>
      <xdr:spPr>
        <a:xfrm>
          <a:off x="3676650" y="20240625"/>
          <a:ext cx="3505200" cy="19050"/>
        </a:xfrm>
        <a:prstGeom prst="rect">
          <a:avLst/>
        </a:prstGeom>
      </xdr:spPr>
    </xdr:pic>
    <xdr:clientData/>
  </xdr:oneCellAnchor>
  <xdr:oneCellAnchor>
    <xdr:from>
      <xdr:col>33</xdr:col>
      <xdr:colOff>0</xdr:colOff>
      <xdr:row>233</xdr:row>
      <xdr:rowOff>0</xdr:rowOff>
    </xdr:from>
    <xdr:ext cx="2124075" cy="19050"/>
    <xdr:pic>
      <xdr:nvPicPr>
        <xdr:cNvPr id="340" name="Picture 345"/>
        <xdr:cNvPicPr/>
      </xdr:nvPicPr>
      <xdr:blipFill>
        <a:blip xmlns:r="http://schemas.openxmlformats.org/officeDocument/2006/relationships" r:embed="rId8"/>
        <a:srcRect/>
        <a:stretch>
          <a:fillRect/>
        </a:stretch>
      </xdr:blipFill>
      <xdr:spPr>
        <a:xfrm>
          <a:off x="5057775" y="21088350"/>
          <a:ext cx="2124075" cy="19050"/>
        </a:xfrm>
        <a:prstGeom prst="rect">
          <a:avLst/>
        </a:prstGeom>
      </xdr:spPr>
    </xdr:pic>
    <xdr:clientData/>
  </xdr:oneCellAnchor>
</xdr:wsDr>
</file>

<file path=xl/drawings/drawing3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0</xdr:colOff>
      <xdr:row>13</xdr:row>
      <xdr:rowOff>0</xdr:rowOff>
    </xdr:from>
    <xdr:ext cx="7153275" cy="19050"/>
    <xdr:pic>
      <xdr:nvPicPr>
        <xdr:cNvPr id="2" name="Picture 1"/>
        <xdr:cNvPicPr/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0" y="1619250"/>
          <a:ext cx="7153275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20</xdr:row>
      <xdr:rowOff>0</xdr:rowOff>
    </xdr:from>
    <xdr:ext cx="7153275" cy="19050"/>
    <xdr:pic>
      <xdr:nvPicPr>
        <xdr:cNvPr id="3" name="Picture 2"/>
        <xdr:cNvPicPr/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0" y="2457450"/>
          <a:ext cx="7153275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28</xdr:row>
      <xdr:rowOff>0</xdr:rowOff>
    </xdr:from>
    <xdr:ext cx="7181850" cy="19050"/>
    <xdr:pic>
      <xdr:nvPicPr>
        <xdr:cNvPr id="4" name="Picture 3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0" y="2971800"/>
          <a:ext cx="7181850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28</xdr:row>
      <xdr:rowOff>0</xdr:rowOff>
    </xdr:from>
    <xdr:ext cx="7181850" cy="19050"/>
    <xdr:pic>
      <xdr:nvPicPr>
        <xdr:cNvPr id="5" name="Picture 4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0" y="2971800"/>
          <a:ext cx="7181850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28</xdr:row>
      <xdr:rowOff>0</xdr:rowOff>
    </xdr:from>
    <xdr:ext cx="7181850" cy="19050"/>
    <xdr:pic>
      <xdr:nvPicPr>
        <xdr:cNvPr id="6" name="Picture 5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0" y="2971800"/>
          <a:ext cx="7181850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28</xdr:row>
      <xdr:rowOff>0</xdr:rowOff>
    </xdr:from>
    <xdr:ext cx="7181850" cy="9525"/>
    <xdr:pic>
      <xdr:nvPicPr>
        <xdr:cNvPr id="7" name="Picture 6"/>
        <xdr:cNvPicPr/>
      </xdr:nvPicPr>
      <xdr:blipFill>
        <a:blip xmlns:r="http://schemas.openxmlformats.org/officeDocument/2006/relationships" r:embed="rId3"/>
        <a:srcRect/>
        <a:stretch>
          <a:fillRect/>
        </a:stretch>
      </xdr:blipFill>
      <xdr:spPr>
        <a:xfrm>
          <a:off x="0" y="2971800"/>
          <a:ext cx="7181850" cy="9525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28</xdr:row>
      <xdr:rowOff>0</xdr:rowOff>
    </xdr:from>
    <xdr:ext cx="7181850" cy="19050"/>
    <xdr:pic>
      <xdr:nvPicPr>
        <xdr:cNvPr id="8" name="Picture 7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0" y="2971800"/>
          <a:ext cx="7181850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28</xdr:row>
      <xdr:rowOff>0</xdr:rowOff>
    </xdr:from>
    <xdr:ext cx="7181850" cy="9525"/>
    <xdr:pic>
      <xdr:nvPicPr>
        <xdr:cNvPr id="9" name="Picture 8"/>
        <xdr:cNvPicPr/>
      </xdr:nvPicPr>
      <xdr:blipFill>
        <a:blip xmlns:r="http://schemas.openxmlformats.org/officeDocument/2006/relationships" r:embed="rId3"/>
        <a:srcRect/>
        <a:stretch>
          <a:fillRect/>
        </a:stretch>
      </xdr:blipFill>
      <xdr:spPr>
        <a:xfrm>
          <a:off x="0" y="2971800"/>
          <a:ext cx="7181850" cy="9525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28</xdr:row>
      <xdr:rowOff>0</xdr:rowOff>
    </xdr:from>
    <xdr:ext cx="7181850" cy="19050"/>
    <xdr:pic>
      <xdr:nvPicPr>
        <xdr:cNvPr id="10" name="Picture 9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0" y="2971800"/>
          <a:ext cx="7181850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28</xdr:row>
      <xdr:rowOff>0</xdr:rowOff>
    </xdr:from>
    <xdr:ext cx="7181850" cy="19050"/>
    <xdr:pic>
      <xdr:nvPicPr>
        <xdr:cNvPr id="11" name="Picture 10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0" y="2971800"/>
          <a:ext cx="7181850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28</xdr:row>
      <xdr:rowOff>0</xdr:rowOff>
    </xdr:from>
    <xdr:ext cx="7181850" cy="19050"/>
    <xdr:pic>
      <xdr:nvPicPr>
        <xdr:cNvPr id="12" name="Picture 11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0" y="2971800"/>
          <a:ext cx="7181850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28</xdr:row>
      <xdr:rowOff>0</xdr:rowOff>
    </xdr:from>
    <xdr:ext cx="7181850" cy="19050"/>
    <xdr:pic>
      <xdr:nvPicPr>
        <xdr:cNvPr id="13" name="Picture 12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0" y="2971800"/>
          <a:ext cx="7181850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28</xdr:row>
      <xdr:rowOff>0</xdr:rowOff>
    </xdr:from>
    <xdr:ext cx="7181850" cy="19050"/>
    <xdr:pic>
      <xdr:nvPicPr>
        <xdr:cNvPr id="14" name="Picture 13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0" y="2971800"/>
          <a:ext cx="7181850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28</xdr:row>
      <xdr:rowOff>0</xdr:rowOff>
    </xdr:from>
    <xdr:ext cx="7181850" cy="19050"/>
    <xdr:pic>
      <xdr:nvPicPr>
        <xdr:cNvPr id="15" name="Picture 14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0" y="2971800"/>
          <a:ext cx="7181850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29</xdr:row>
      <xdr:rowOff>0</xdr:rowOff>
    </xdr:from>
    <xdr:ext cx="7181850" cy="19050"/>
    <xdr:pic>
      <xdr:nvPicPr>
        <xdr:cNvPr id="16" name="Picture 15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0" y="2981325"/>
          <a:ext cx="7181850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29</xdr:row>
      <xdr:rowOff>0</xdr:rowOff>
    </xdr:from>
    <xdr:ext cx="7181850" cy="19050"/>
    <xdr:pic>
      <xdr:nvPicPr>
        <xdr:cNvPr id="17" name="Picture 16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0" y="2981325"/>
          <a:ext cx="7181850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29</xdr:row>
      <xdr:rowOff>0</xdr:rowOff>
    </xdr:from>
    <xdr:ext cx="7181850" cy="9525"/>
    <xdr:pic>
      <xdr:nvPicPr>
        <xdr:cNvPr id="18" name="Picture 17"/>
        <xdr:cNvPicPr/>
      </xdr:nvPicPr>
      <xdr:blipFill>
        <a:blip xmlns:r="http://schemas.openxmlformats.org/officeDocument/2006/relationships" r:embed="rId3"/>
        <a:srcRect/>
        <a:stretch>
          <a:fillRect/>
        </a:stretch>
      </xdr:blipFill>
      <xdr:spPr>
        <a:xfrm>
          <a:off x="0" y="2981325"/>
          <a:ext cx="7181850" cy="9525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29</xdr:row>
      <xdr:rowOff>0</xdr:rowOff>
    </xdr:from>
    <xdr:ext cx="7181850" cy="19050"/>
    <xdr:pic>
      <xdr:nvPicPr>
        <xdr:cNvPr id="19" name="Picture 18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0" y="2981325"/>
          <a:ext cx="7181850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29</xdr:row>
      <xdr:rowOff>0</xdr:rowOff>
    </xdr:from>
    <xdr:ext cx="7181850" cy="9525"/>
    <xdr:pic>
      <xdr:nvPicPr>
        <xdr:cNvPr id="20" name="Picture 19"/>
        <xdr:cNvPicPr/>
      </xdr:nvPicPr>
      <xdr:blipFill>
        <a:blip xmlns:r="http://schemas.openxmlformats.org/officeDocument/2006/relationships" r:embed="rId3"/>
        <a:srcRect/>
        <a:stretch>
          <a:fillRect/>
        </a:stretch>
      </xdr:blipFill>
      <xdr:spPr>
        <a:xfrm>
          <a:off x="0" y="2981325"/>
          <a:ext cx="7181850" cy="9525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29</xdr:row>
      <xdr:rowOff>0</xdr:rowOff>
    </xdr:from>
    <xdr:ext cx="7181850" cy="19050"/>
    <xdr:pic>
      <xdr:nvPicPr>
        <xdr:cNvPr id="21" name="Picture 20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0" y="2981325"/>
          <a:ext cx="7181850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29</xdr:row>
      <xdr:rowOff>0</xdr:rowOff>
    </xdr:from>
    <xdr:ext cx="7181850" cy="19050"/>
    <xdr:pic>
      <xdr:nvPicPr>
        <xdr:cNvPr id="22" name="Picture 21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0" y="2981325"/>
          <a:ext cx="7181850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30</xdr:row>
      <xdr:rowOff>0</xdr:rowOff>
    </xdr:from>
    <xdr:ext cx="7181850" cy="19050"/>
    <xdr:pic>
      <xdr:nvPicPr>
        <xdr:cNvPr id="23" name="Picture 22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0" y="3000375"/>
          <a:ext cx="7181850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30</xdr:row>
      <xdr:rowOff>0</xdr:rowOff>
    </xdr:from>
    <xdr:ext cx="7181850" cy="19050"/>
    <xdr:pic>
      <xdr:nvPicPr>
        <xdr:cNvPr id="24" name="Picture 23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0" y="3000375"/>
          <a:ext cx="7181850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30</xdr:row>
      <xdr:rowOff>0</xdr:rowOff>
    </xdr:from>
    <xdr:ext cx="7181850" cy="19050"/>
    <xdr:pic>
      <xdr:nvPicPr>
        <xdr:cNvPr id="25" name="Picture 24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0" y="3000375"/>
          <a:ext cx="7181850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30</xdr:row>
      <xdr:rowOff>0</xdr:rowOff>
    </xdr:from>
    <xdr:ext cx="7181850" cy="19050"/>
    <xdr:pic>
      <xdr:nvPicPr>
        <xdr:cNvPr id="26" name="Picture 25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0" y="3000375"/>
          <a:ext cx="7181850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30</xdr:row>
      <xdr:rowOff>0</xdr:rowOff>
    </xdr:from>
    <xdr:ext cx="7181850" cy="19050"/>
    <xdr:pic>
      <xdr:nvPicPr>
        <xdr:cNvPr id="27" name="Picture 26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0" y="3000375"/>
          <a:ext cx="7181850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32</xdr:row>
      <xdr:rowOff>0</xdr:rowOff>
    </xdr:from>
    <xdr:ext cx="7181850" cy="19050"/>
    <xdr:pic>
      <xdr:nvPicPr>
        <xdr:cNvPr id="28" name="Picture 27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0" y="3019425"/>
          <a:ext cx="7181850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32</xdr:row>
      <xdr:rowOff>0</xdr:rowOff>
    </xdr:from>
    <xdr:ext cx="7181850" cy="19050"/>
    <xdr:pic>
      <xdr:nvPicPr>
        <xdr:cNvPr id="29" name="Picture 28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0" y="3019425"/>
          <a:ext cx="7181850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32</xdr:row>
      <xdr:rowOff>0</xdr:rowOff>
    </xdr:from>
    <xdr:ext cx="7181850" cy="19050"/>
    <xdr:pic>
      <xdr:nvPicPr>
        <xdr:cNvPr id="30" name="Picture 29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0" y="3019425"/>
          <a:ext cx="7181850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32</xdr:row>
      <xdr:rowOff>0</xdr:rowOff>
    </xdr:from>
    <xdr:ext cx="7181850" cy="19050"/>
    <xdr:pic>
      <xdr:nvPicPr>
        <xdr:cNvPr id="31" name="Picture 30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0" y="3019425"/>
          <a:ext cx="7181850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33</xdr:row>
      <xdr:rowOff>0</xdr:rowOff>
    </xdr:from>
    <xdr:ext cx="7181850" cy="19050"/>
    <xdr:pic>
      <xdr:nvPicPr>
        <xdr:cNvPr id="32" name="Picture 31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0" y="3038475"/>
          <a:ext cx="7181850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33</xdr:row>
      <xdr:rowOff>0</xdr:rowOff>
    </xdr:from>
    <xdr:ext cx="7181850" cy="19050"/>
    <xdr:pic>
      <xdr:nvPicPr>
        <xdr:cNvPr id="33" name="Picture 32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0" y="3038475"/>
          <a:ext cx="7181850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33</xdr:row>
      <xdr:rowOff>0</xdr:rowOff>
    </xdr:from>
    <xdr:ext cx="7181850" cy="19050"/>
    <xdr:pic>
      <xdr:nvPicPr>
        <xdr:cNvPr id="34" name="Picture 33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0" y="3038475"/>
          <a:ext cx="7181850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33</xdr:row>
      <xdr:rowOff>0</xdr:rowOff>
    </xdr:from>
    <xdr:ext cx="7181850" cy="19050"/>
    <xdr:pic>
      <xdr:nvPicPr>
        <xdr:cNvPr id="35" name="Picture 34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0" y="3038475"/>
          <a:ext cx="7181850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33</xdr:row>
      <xdr:rowOff>0</xdr:rowOff>
    </xdr:from>
    <xdr:ext cx="7181850" cy="19050"/>
    <xdr:pic>
      <xdr:nvPicPr>
        <xdr:cNvPr id="36" name="Picture 35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0" y="3038475"/>
          <a:ext cx="7181850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33</xdr:row>
      <xdr:rowOff>0</xdr:rowOff>
    </xdr:from>
    <xdr:ext cx="7181850" cy="19050"/>
    <xdr:pic>
      <xdr:nvPicPr>
        <xdr:cNvPr id="37" name="Picture 36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0" y="3038475"/>
          <a:ext cx="7181850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38</xdr:row>
      <xdr:rowOff>0</xdr:rowOff>
    </xdr:from>
    <xdr:ext cx="7181850" cy="19050"/>
    <xdr:pic>
      <xdr:nvPicPr>
        <xdr:cNvPr id="38" name="Picture 37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0" y="3362325"/>
          <a:ext cx="7181850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41</xdr:row>
      <xdr:rowOff>0</xdr:rowOff>
    </xdr:from>
    <xdr:ext cx="7181850" cy="19050"/>
    <xdr:pic>
      <xdr:nvPicPr>
        <xdr:cNvPr id="39" name="Picture 38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0" y="3590925"/>
          <a:ext cx="7181850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49</xdr:row>
      <xdr:rowOff>0</xdr:rowOff>
    </xdr:from>
    <xdr:ext cx="7181850" cy="19050"/>
    <xdr:pic>
      <xdr:nvPicPr>
        <xdr:cNvPr id="40" name="Picture 39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0" y="4010025"/>
          <a:ext cx="7181850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49</xdr:row>
      <xdr:rowOff>0</xdr:rowOff>
    </xdr:from>
    <xdr:ext cx="7181850" cy="19050"/>
    <xdr:pic>
      <xdr:nvPicPr>
        <xdr:cNvPr id="41" name="Picture 40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0" y="4010025"/>
          <a:ext cx="7181850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49</xdr:row>
      <xdr:rowOff>0</xdr:rowOff>
    </xdr:from>
    <xdr:ext cx="7181850" cy="19050"/>
    <xdr:pic>
      <xdr:nvPicPr>
        <xdr:cNvPr id="42" name="Picture 41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0" y="4010025"/>
          <a:ext cx="7181850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49</xdr:row>
      <xdr:rowOff>0</xdr:rowOff>
    </xdr:from>
    <xdr:ext cx="7181850" cy="19050"/>
    <xdr:pic>
      <xdr:nvPicPr>
        <xdr:cNvPr id="43" name="Picture 42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0" y="4010025"/>
          <a:ext cx="7181850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51</xdr:row>
      <xdr:rowOff>0</xdr:rowOff>
    </xdr:from>
    <xdr:ext cx="7181850" cy="19050"/>
    <xdr:pic>
      <xdr:nvPicPr>
        <xdr:cNvPr id="44" name="Picture 43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0" y="4029075"/>
          <a:ext cx="7181850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51</xdr:row>
      <xdr:rowOff>0</xdr:rowOff>
    </xdr:from>
    <xdr:ext cx="7181850" cy="19050"/>
    <xdr:pic>
      <xdr:nvPicPr>
        <xdr:cNvPr id="45" name="Picture 44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0" y="4029075"/>
          <a:ext cx="7181850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51</xdr:row>
      <xdr:rowOff>0</xdr:rowOff>
    </xdr:from>
    <xdr:ext cx="7181850" cy="19050"/>
    <xdr:pic>
      <xdr:nvPicPr>
        <xdr:cNvPr id="46" name="Picture 45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0" y="4029075"/>
          <a:ext cx="7181850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51</xdr:row>
      <xdr:rowOff>0</xdr:rowOff>
    </xdr:from>
    <xdr:ext cx="7181850" cy="19050"/>
    <xdr:pic>
      <xdr:nvPicPr>
        <xdr:cNvPr id="47" name="Picture 46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0" y="4029075"/>
          <a:ext cx="7181850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56</xdr:row>
      <xdr:rowOff>0</xdr:rowOff>
    </xdr:from>
    <xdr:ext cx="7181850" cy="9525"/>
    <xdr:pic>
      <xdr:nvPicPr>
        <xdr:cNvPr id="48" name="Picture 47"/>
        <xdr:cNvPicPr/>
      </xdr:nvPicPr>
      <xdr:blipFill>
        <a:blip xmlns:r="http://schemas.openxmlformats.org/officeDocument/2006/relationships" r:embed="rId3"/>
        <a:srcRect/>
        <a:stretch>
          <a:fillRect/>
        </a:stretch>
      </xdr:blipFill>
      <xdr:spPr>
        <a:xfrm>
          <a:off x="0" y="4352925"/>
          <a:ext cx="7181850" cy="9525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69</xdr:row>
      <xdr:rowOff>0</xdr:rowOff>
    </xdr:from>
    <xdr:ext cx="7181850" cy="19050"/>
    <xdr:pic>
      <xdr:nvPicPr>
        <xdr:cNvPr id="49" name="Picture 50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0" y="5210175"/>
          <a:ext cx="7181850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98</xdr:row>
      <xdr:rowOff>0</xdr:rowOff>
    </xdr:from>
    <xdr:ext cx="7181850" cy="19050"/>
    <xdr:pic>
      <xdr:nvPicPr>
        <xdr:cNvPr id="50" name="Picture 55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0" y="7191375"/>
          <a:ext cx="7181850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102</xdr:row>
      <xdr:rowOff>0</xdr:rowOff>
    </xdr:from>
    <xdr:ext cx="7181850" cy="19050"/>
    <xdr:pic>
      <xdr:nvPicPr>
        <xdr:cNvPr id="51" name="Picture 56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0" y="7429500"/>
          <a:ext cx="7181850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117</xdr:row>
      <xdr:rowOff>0</xdr:rowOff>
    </xdr:from>
    <xdr:ext cx="7181850" cy="9525"/>
    <xdr:pic>
      <xdr:nvPicPr>
        <xdr:cNvPr id="52" name="Picture 59"/>
        <xdr:cNvPicPr/>
      </xdr:nvPicPr>
      <xdr:blipFill>
        <a:blip xmlns:r="http://schemas.openxmlformats.org/officeDocument/2006/relationships" r:embed="rId3"/>
        <a:srcRect/>
        <a:stretch>
          <a:fillRect/>
        </a:stretch>
      </xdr:blipFill>
      <xdr:spPr>
        <a:xfrm>
          <a:off x="0" y="8458200"/>
          <a:ext cx="7181850" cy="9525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121</xdr:row>
      <xdr:rowOff>0</xdr:rowOff>
    </xdr:from>
    <xdr:ext cx="7181850" cy="19050"/>
    <xdr:pic>
      <xdr:nvPicPr>
        <xdr:cNvPr id="53" name="Picture 60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0" y="8686800"/>
          <a:ext cx="7181850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127</xdr:row>
      <xdr:rowOff>0</xdr:rowOff>
    </xdr:from>
    <xdr:ext cx="7181850" cy="19050"/>
    <xdr:pic>
      <xdr:nvPicPr>
        <xdr:cNvPr id="54" name="Picture 61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0" y="9086850"/>
          <a:ext cx="7181850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136</xdr:row>
      <xdr:rowOff>0</xdr:rowOff>
    </xdr:from>
    <xdr:ext cx="7181850" cy="19050"/>
    <xdr:pic>
      <xdr:nvPicPr>
        <xdr:cNvPr id="55" name="Picture 63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0" y="9715500"/>
          <a:ext cx="7181850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140</xdr:row>
      <xdr:rowOff>0</xdr:rowOff>
    </xdr:from>
    <xdr:ext cx="7181850" cy="19050"/>
    <xdr:pic>
      <xdr:nvPicPr>
        <xdr:cNvPr id="56" name="Picture 64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0" y="9953625"/>
          <a:ext cx="7181850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151</xdr:row>
      <xdr:rowOff>0</xdr:rowOff>
    </xdr:from>
    <xdr:ext cx="7181850" cy="19050"/>
    <xdr:pic>
      <xdr:nvPicPr>
        <xdr:cNvPr id="57" name="Picture 65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0" y="10801350"/>
          <a:ext cx="7181850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155</xdr:row>
      <xdr:rowOff>0</xdr:rowOff>
    </xdr:from>
    <xdr:ext cx="7181850" cy="19050"/>
    <xdr:pic>
      <xdr:nvPicPr>
        <xdr:cNvPr id="58" name="Picture 66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0" y="11039475"/>
          <a:ext cx="7181850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164</xdr:row>
      <xdr:rowOff>0</xdr:rowOff>
    </xdr:from>
    <xdr:ext cx="7181850" cy="19050"/>
    <xdr:pic>
      <xdr:nvPicPr>
        <xdr:cNvPr id="59" name="Picture 68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0" y="11496675"/>
          <a:ext cx="7181850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164</xdr:row>
      <xdr:rowOff>0</xdr:rowOff>
    </xdr:from>
    <xdr:ext cx="7181850" cy="19050"/>
    <xdr:pic>
      <xdr:nvPicPr>
        <xdr:cNvPr id="60" name="Picture 69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0" y="11496675"/>
          <a:ext cx="7181850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164</xdr:row>
      <xdr:rowOff>0</xdr:rowOff>
    </xdr:from>
    <xdr:ext cx="7181850" cy="19050"/>
    <xdr:pic>
      <xdr:nvPicPr>
        <xdr:cNvPr id="61" name="Picture 70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0" y="11496675"/>
          <a:ext cx="7181850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164</xdr:row>
      <xdr:rowOff>0</xdr:rowOff>
    </xdr:from>
    <xdr:ext cx="7181850" cy="19050"/>
    <xdr:pic>
      <xdr:nvPicPr>
        <xdr:cNvPr id="62" name="Picture 71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0" y="11496675"/>
          <a:ext cx="7181850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164</xdr:row>
      <xdr:rowOff>0</xdr:rowOff>
    </xdr:from>
    <xdr:ext cx="7181850" cy="19050"/>
    <xdr:pic>
      <xdr:nvPicPr>
        <xdr:cNvPr id="63" name="Picture 72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0" y="11496675"/>
          <a:ext cx="7181850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164</xdr:row>
      <xdr:rowOff>0</xdr:rowOff>
    </xdr:from>
    <xdr:ext cx="7181850" cy="19050"/>
    <xdr:pic>
      <xdr:nvPicPr>
        <xdr:cNvPr id="64" name="Picture 73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0" y="11496675"/>
          <a:ext cx="7181850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164</xdr:row>
      <xdr:rowOff>0</xdr:rowOff>
    </xdr:from>
    <xdr:ext cx="7181850" cy="19050"/>
    <xdr:pic>
      <xdr:nvPicPr>
        <xdr:cNvPr id="65" name="Picture 74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0" y="11496675"/>
          <a:ext cx="7181850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164</xdr:row>
      <xdr:rowOff>0</xdr:rowOff>
    </xdr:from>
    <xdr:ext cx="7181850" cy="19050"/>
    <xdr:pic>
      <xdr:nvPicPr>
        <xdr:cNvPr id="66" name="Picture 75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0" y="11496675"/>
          <a:ext cx="7181850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164</xdr:row>
      <xdr:rowOff>0</xdr:rowOff>
    </xdr:from>
    <xdr:ext cx="7181850" cy="19050"/>
    <xdr:pic>
      <xdr:nvPicPr>
        <xdr:cNvPr id="67" name="Picture 76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0" y="11496675"/>
          <a:ext cx="7181850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164</xdr:row>
      <xdr:rowOff>0</xdr:rowOff>
    </xdr:from>
    <xdr:ext cx="7181850" cy="19050"/>
    <xdr:pic>
      <xdr:nvPicPr>
        <xdr:cNvPr id="68" name="Picture 77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0" y="11496675"/>
          <a:ext cx="7181850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164</xdr:row>
      <xdr:rowOff>0</xdr:rowOff>
    </xdr:from>
    <xdr:ext cx="7181850" cy="19050"/>
    <xdr:pic>
      <xdr:nvPicPr>
        <xdr:cNvPr id="69" name="Picture 78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0" y="11496675"/>
          <a:ext cx="7181850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164</xdr:row>
      <xdr:rowOff>0</xdr:rowOff>
    </xdr:from>
    <xdr:ext cx="7181850" cy="19050"/>
    <xdr:pic>
      <xdr:nvPicPr>
        <xdr:cNvPr id="70" name="Picture 79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0" y="11496675"/>
          <a:ext cx="7181850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164</xdr:row>
      <xdr:rowOff>0</xdr:rowOff>
    </xdr:from>
    <xdr:ext cx="7181850" cy="19050"/>
    <xdr:pic>
      <xdr:nvPicPr>
        <xdr:cNvPr id="71" name="Picture 80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0" y="11496675"/>
          <a:ext cx="7181850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164</xdr:row>
      <xdr:rowOff>0</xdr:rowOff>
    </xdr:from>
    <xdr:ext cx="7181850" cy="19050"/>
    <xdr:pic>
      <xdr:nvPicPr>
        <xdr:cNvPr id="72" name="Picture 81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0" y="11496675"/>
          <a:ext cx="7181850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164</xdr:row>
      <xdr:rowOff>0</xdr:rowOff>
    </xdr:from>
    <xdr:ext cx="7181850" cy="19050"/>
    <xdr:pic>
      <xdr:nvPicPr>
        <xdr:cNvPr id="73" name="Picture 82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0" y="11496675"/>
          <a:ext cx="7181850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164</xdr:row>
      <xdr:rowOff>0</xdr:rowOff>
    </xdr:from>
    <xdr:ext cx="7181850" cy="19050"/>
    <xdr:pic>
      <xdr:nvPicPr>
        <xdr:cNvPr id="74" name="Picture 83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0" y="11496675"/>
          <a:ext cx="7181850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164</xdr:row>
      <xdr:rowOff>0</xdr:rowOff>
    </xdr:from>
    <xdr:ext cx="7181850" cy="19050"/>
    <xdr:pic>
      <xdr:nvPicPr>
        <xdr:cNvPr id="75" name="Picture 84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0" y="11496675"/>
          <a:ext cx="7181850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164</xdr:row>
      <xdr:rowOff>0</xdr:rowOff>
    </xdr:from>
    <xdr:ext cx="7181850" cy="19050"/>
    <xdr:pic>
      <xdr:nvPicPr>
        <xdr:cNvPr id="76" name="Picture 85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0" y="11496675"/>
          <a:ext cx="7181850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164</xdr:row>
      <xdr:rowOff>0</xdr:rowOff>
    </xdr:from>
    <xdr:ext cx="7181850" cy="19050"/>
    <xdr:pic>
      <xdr:nvPicPr>
        <xdr:cNvPr id="77" name="Picture 86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0" y="11496675"/>
          <a:ext cx="7181850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164</xdr:row>
      <xdr:rowOff>0</xdr:rowOff>
    </xdr:from>
    <xdr:ext cx="7181850" cy="19050"/>
    <xdr:pic>
      <xdr:nvPicPr>
        <xdr:cNvPr id="78" name="Picture 87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0" y="11496675"/>
          <a:ext cx="7181850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164</xdr:row>
      <xdr:rowOff>0</xdr:rowOff>
    </xdr:from>
    <xdr:ext cx="7181850" cy="19050"/>
    <xdr:pic>
      <xdr:nvPicPr>
        <xdr:cNvPr id="79" name="Picture 88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0" y="11496675"/>
          <a:ext cx="7181850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164</xdr:row>
      <xdr:rowOff>0</xdr:rowOff>
    </xdr:from>
    <xdr:ext cx="7181850" cy="19050"/>
    <xdr:pic>
      <xdr:nvPicPr>
        <xdr:cNvPr id="80" name="Picture 89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0" y="11496675"/>
          <a:ext cx="7181850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164</xdr:row>
      <xdr:rowOff>0</xdr:rowOff>
    </xdr:from>
    <xdr:ext cx="7181850" cy="19050"/>
    <xdr:pic>
      <xdr:nvPicPr>
        <xdr:cNvPr id="81" name="Picture 90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0" y="11496675"/>
          <a:ext cx="7181850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164</xdr:row>
      <xdr:rowOff>0</xdr:rowOff>
    </xdr:from>
    <xdr:ext cx="7181850" cy="19050"/>
    <xdr:pic>
      <xdr:nvPicPr>
        <xdr:cNvPr id="82" name="Picture 91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0" y="11496675"/>
          <a:ext cx="7181850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164</xdr:row>
      <xdr:rowOff>0</xdr:rowOff>
    </xdr:from>
    <xdr:ext cx="7181850" cy="19050"/>
    <xdr:pic>
      <xdr:nvPicPr>
        <xdr:cNvPr id="83" name="Picture 92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0" y="11496675"/>
          <a:ext cx="7181850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164</xdr:row>
      <xdr:rowOff>0</xdr:rowOff>
    </xdr:from>
    <xdr:ext cx="7181850" cy="19050"/>
    <xdr:pic>
      <xdr:nvPicPr>
        <xdr:cNvPr id="84" name="Picture 93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0" y="11496675"/>
          <a:ext cx="7181850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164</xdr:row>
      <xdr:rowOff>0</xdr:rowOff>
    </xdr:from>
    <xdr:ext cx="7181850" cy="19050"/>
    <xdr:pic>
      <xdr:nvPicPr>
        <xdr:cNvPr id="85" name="Picture 94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0" y="11496675"/>
          <a:ext cx="7181850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169</xdr:row>
      <xdr:rowOff>0</xdr:rowOff>
    </xdr:from>
    <xdr:ext cx="7181850" cy="19050"/>
    <xdr:pic>
      <xdr:nvPicPr>
        <xdr:cNvPr id="86" name="Picture 95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0" y="11953875"/>
          <a:ext cx="7181850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184</xdr:row>
      <xdr:rowOff>0</xdr:rowOff>
    </xdr:from>
    <xdr:ext cx="7181850" cy="19050"/>
    <xdr:pic>
      <xdr:nvPicPr>
        <xdr:cNvPr id="87" name="Picture 97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0" y="12906375"/>
          <a:ext cx="7181850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208</xdr:row>
      <xdr:rowOff>0</xdr:rowOff>
    </xdr:from>
    <xdr:ext cx="7181850" cy="19050"/>
    <xdr:pic>
      <xdr:nvPicPr>
        <xdr:cNvPr id="88" name="Picture 101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0" y="14392275"/>
          <a:ext cx="7181850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208</xdr:row>
      <xdr:rowOff>0</xdr:rowOff>
    </xdr:from>
    <xdr:ext cx="7181850" cy="19050"/>
    <xdr:pic>
      <xdr:nvPicPr>
        <xdr:cNvPr id="89" name="Picture 102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0" y="14392275"/>
          <a:ext cx="7181850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213</xdr:row>
      <xdr:rowOff>0</xdr:rowOff>
    </xdr:from>
    <xdr:ext cx="7181850" cy="19050"/>
    <xdr:pic>
      <xdr:nvPicPr>
        <xdr:cNvPr id="90" name="Picture 103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0" y="14716125"/>
          <a:ext cx="7181850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222</xdr:row>
      <xdr:rowOff>0</xdr:rowOff>
    </xdr:from>
    <xdr:ext cx="7181850" cy="19050"/>
    <xdr:pic>
      <xdr:nvPicPr>
        <xdr:cNvPr id="91" name="Picture 105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0" y="15344775"/>
          <a:ext cx="7181850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226</xdr:row>
      <xdr:rowOff>0</xdr:rowOff>
    </xdr:from>
    <xdr:ext cx="7181850" cy="9525"/>
    <xdr:pic>
      <xdr:nvPicPr>
        <xdr:cNvPr id="92" name="Picture 106"/>
        <xdr:cNvPicPr/>
      </xdr:nvPicPr>
      <xdr:blipFill>
        <a:blip xmlns:r="http://schemas.openxmlformats.org/officeDocument/2006/relationships" r:embed="rId3"/>
        <a:srcRect/>
        <a:stretch>
          <a:fillRect/>
        </a:stretch>
      </xdr:blipFill>
      <xdr:spPr>
        <a:xfrm>
          <a:off x="0" y="15582900"/>
          <a:ext cx="7181850" cy="9525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238</xdr:row>
      <xdr:rowOff>0</xdr:rowOff>
    </xdr:from>
    <xdr:ext cx="7181850" cy="19050"/>
    <xdr:pic>
      <xdr:nvPicPr>
        <xdr:cNvPr id="93" name="Picture 107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0" y="16306800"/>
          <a:ext cx="7181850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241</xdr:row>
      <xdr:rowOff>0</xdr:rowOff>
    </xdr:from>
    <xdr:ext cx="7181850" cy="19050"/>
    <xdr:pic>
      <xdr:nvPicPr>
        <xdr:cNvPr id="94" name="Picture 108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0" y="16535400"/>
          <a:ext cx="7181850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247</xdr:row>
      <xdr:rowOff>0</xdr:rowOff>
    </xdr:from>
    <xdr:ext cx="7181850" cy="19050"/>
    <xdr:pic>
      <xdr:nvPicPr>
        <xdr:cNvPr id="95" name="Picture 109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0" y="16935450"/>
          <a:ext cx="7181850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263</xdr:row>
      <xdr:rowOff>0</xdr:rowOff>
    </xdr:from>
    <xdr:ext cx="7181850" cy="19050"/>
    <xdr:pic>
      <xdr:nvPicPr>
        <xdr:cNvPr id="96" name="Picture 112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0" y="17992725"/>
          <a:ext cx="7181850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269</xdr:row>
      <xdr:rowOff>0</xdr:rowOff>
    </xdr:from>
    <xdr:ext cx="7181850" cy="19050"/>
    <xdr:pic>
      <xdr:nvPicPr>
        <xdr:cNvPr id="97" name="Picture 113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0" y="18392775"/>
          <a:ext cx="7181850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273</xdr:row>
      <xdr:rowOff>0</xdr:rowOff>
    </xdr:from>
    <xdr:ext cx="7181850" cy="19050"/>
    <xdr:pic>
      <xdr:nvPicPr>
        <xdr:cNvPr id="98" name="Picture 114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0" y="18630900"/>
          <a:ext cx="7181850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285</xdr:row>
      <xdr:rowOff>0</xdr:rowOff>
    </xdr:from>
    <xdr:ext cx="7181850" cy="19050"/>
    <xdr:pic>
      <xdr:nvPicPr>
        <xdr:cNvPr id="99" name="Picture 115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0" y="19278600"/>
          <a:ext cx="7181850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285</xdr:row>
      <xdr:rowOff>0</xdr:rowOff>
    </xdr:from>
    <xdr:ext cx="7181850" cy="19050"/>
    <xdr:pic>
      <xdr:nvPicPr>
        <xdr:cNvPr id="100" name="Picture 116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0" y="19278600"/>
          <a:ext cx="7181850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285</xdr:row>
      <xdr:rowOff>0</xdr:rowOff>
    </xdr:from>
    <xdr:ext cx="7181850" cy="19050"/>
    <xdr:pic>
      <xdr:nvPicPr>
        <xdr:cNvPr id="101" name="Picture 117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0" y="19278600"/>
          <a:ext cx="7181850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285</xdr:row>
      <xdr:rowOff>0</xdr:rowOff>
    </xdr:from>
    <xdr:ext cx="7181850" cy="19050"/>
    <xdr:pic>
      <xdr:nvPicPr>
        <xdr:cNvPr id="102" name="Picture 118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0" y="19278600"/>
          <a:ext cx="7181850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285</xdr:row>
      <xdr:rowOff>0</xdr:rowOff>
    </xdr:from>
    <xdr:ext cx="7181850" cy="19050"/>
    <xdr:pic>
      <xdr:nvPicPr>
        <xdr:cNvPr id="103" name="Picture 119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0" y="19278600"/>
          <a:ext cx="7181850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285</xdr:row>
      <xdr:rowOff>0</xdr:rowOff>
    </xdr:from>
    <xdr:ext cx="7181850" cy="19050"/>
    <xdr:pic>
      <xdr:nvPicPr>
        <xdr:cNvPr id="104" name="Picture 120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0" y="19278600"/>
          <a:ext cx="7181850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285</xdr:row>
      <xdr:rowOff>0</xdr:rowOff>
    </xdr:from>
    <xdr:ext cx="7181850" cy="19050"/>
    <xdr:pic>
      <xdr:nvPicPr>
        <xdr:cNvPr id="105" name="Picture 121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0" y="19278600"/>
          <a:ext cx="7181850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285</xdr:row>
      <xdr:rowOff>0</xdr:rowOff>
    </xdr:from>
    <xdr:ext cx="7181850" cy="19050"/>
    <xdr:pic>
      <xdr:nvPicPr>
        <xdr:cNvPr id="106" name="Picture 122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0" y="19278600"/>
          <a:ext cx="7181850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285</xdr:row>
      <xdr:rowOff>0</xdr:rowOff>
    </xdr:from>
    <xdr:ext cx="7181850" cy="19050"/>
    <xdr:pic>
      <xdr:nvPicPr>
        <xdr:cNvPr id="107" name="Picture 123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0" y="19278600"/>
          <a:ext cx="7181850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285</xdr:row>
      <xdr:rowOff>0</xdr:rowOff>
    </xdr:from>
    <xdr:ext cx="7181850" cy="19050"/>
    <xdr:pic>
      <xdr:nvPicPr>
        <xdr:cNvPr id="108" name="Picture 124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0" y="19278600"/>
          <a:ext cx="7181850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285</xdr:row>
      <xdr:rowOff>0</xdr:rowOff>
    </xdr:from>
    <xdr:ext cx="7181850" cy="19050"/>
    <xdr:pic>
      <xdr:nvPicPr>
        <xdr:cNvPr id="109" name="Picture 125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0" y="19278600"/>
          <a:ext cx="7181850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285</xdr:row>
      <xdr:rowOff>0</xdr:rowOff>
    </xdr:from>
    <xdr:ext cx="7181850" cy="19050"/>
    <xdr:pic>
      <xdr:nvPicPr>
        <xdr:cNvPr id="110" name="Picture 126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0" y="19278600"/>
          <a:ext cx="7181850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285</xdr:row>
      <xdr:rowOff>0</xdr:rowOff>
    </xdr:from>
    <xdr:ext cx="7181850" cy="19050"/>
    <xdr:pic>
      <xdr:nvPicPr>
        <xdr:cNvPr id="111" name="Picture 127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0" y="19278600"/>
          <a:ext cx="7181850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285</xdr:row>
      <xdr:rowOff>0</xdr:rowOff>
    </xdr:from>
    <xdr:ext cx="7181850" cy="19050"/>
    <xdr:pic>
      <xdr:nvPicPr>
        <xdr:cNvPr id="112" name="Picture 128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0" y="19278600"/>
          <a:ext cx="7181850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285</xdr:row>
      <xdr:rowOff>0</xdr:rowOff>
    </xdr:from>
    <xdr:ext cx="7181850" cy="19050"/>
    <xdr:pic>
      <xdr:nvPicPr>
        <xdr:cNvPr id="113" name="Picture 129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0" y="19278600"/>
          <a:ext cx="7181850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285</xdr:row>
      <xdr:rowOff>0</xdr:rowOff>
    </xdr:from>
    <xdr:ext cx="7181850" cy="19050"/>
    <xdr:pic>
      <xdr:nvPicPr>
        <xdr:cNvPr id="114" name="Picture 130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0" y="19278600"/>
          <a:ext cx="7181850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285</xdr:row>
      <xdr:rowOff>0</xdr:rowOff>
    </xdr:from>
    <xdr:ext cx="7181850" cy="19050"/>
    <xdr:pic>
      <xdr:nvPicPr>
        <xdr:cNvPr id="115" name="Picture 131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0" y="19278600"/>
          <a:ext cx="7181850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285</xdr:row>
      <xdr:rowOff>0</xdr:rowOff>
    </xdr:from>
    <xdr:ext cx="7181850" cy="19050"/>
    <xdr:pic>
      <xdr:nvPicPr>
        <xdr:cNvPr id="116" name="Picture 132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0" y="19278600"/>
          <a:ext cx="7181850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285</xdr:row>
      <xdr:rowOff>0</xdr:rowOff>
    </xdr:from>
    <xdr:ext cx="7181850" cy="19050"/>
    <xdr:pic>
      <xdr:nvPicPr>
        <xdr:cNvPr id="117" name="Picture 133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0" y="19278600"/>
          <a:ext cx="7181850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285</xdr:row>
      <xdr:rowOff>0</xdr:rowOff>
    </xdr:from>
    <xdr:ext cx="7181850" cy="19050"/>
    <xdr:pic>
      <xdr:nvPicPr>
        <xdr:cNvPr id="118" name="Picture 134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0" y="19278600"/>
          <a:ext cx="7181850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285</xdr:row>
      <xdr:rowOff>0</xdr:rowOff>
    </xdr:from>
    <xdr:ext cx="7181850" cy="19050"/>
    <xdr:pic>
      <xdr:nvPicPr>
        <xdr:cNvPr id="119" name="Picture 135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0" y="19278600"/>
          <a:ext cx="7181850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285</xdr:row>
      <xdr:rowOff>0</xdr:rowOff>
    </xdr:from>
    <xdr:ext cx="7181850" cy="19050"/>
    <xdr:pic>
      <xdr:nvPicPr>
        <xdr:cNvPr id="120" name="Picture 136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0" y="19278600"/>
          <a:ext cx="7181850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285</xdr:row>
      <xdr:rowOff>0</xdr:rowOff>
    </xdr:from>
    <xdr:ext cx="7181850" cy="19050"/>
    <xdr:pic>
      <xdr:nvPicPr>
        <xdr:cNvPr id="121" name="Picture 137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0" y="19278600"/>
          <a:ext cx="7181850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285</xdr:row>
      <xdr:rowOff>0</xdr:rowOff>
    </xdr:from>
    <xdr:ext cx="7181850" cy="19050"/>
    <xdr:pic>
      <xdr:nvPicPr>
        <xdr:cNvPr id="122" name="Picture 138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0" y="19278600"/>
          <a:ext cx="7181850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285</xdr:row>
      <xdr:rowOff>0</xdr:rowOff>
    </xdr:from>
    <xdr:ext cx="7181850" cy="19050"/>
    <xdr:pic>
      <xdr:nvPicPr>
        <xdr:cNvPr id="123" name="Picture 139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0" y="19278600"/>
          <a:ext cx="7181850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285</xdr:row>
      <xdr:rowOff>0</xdr:rowOff>
    </xdr:from>
    <xdr:ext cx="7181850" cy="19050"/>
    <xdr:pic>
      <xdr:nvPicPr>
        <xdr:cNvPr id="124" name="Picture 140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0" y="19278600"/>
          <a:ext cx="7181850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285</xdr:row>
      <xdr:rowOff>0</xdr:rowOff>
    </xdr:from>
    <xdr:ext cx="7181850" cy="19050"/>
    <xdr:pic>
      <xdr:nvPicPr>
        <xdr:cNvPr id="125" name="Picture 141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0" y="19278600"/>
          <a:ext cx="7181850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285</xdr:row>
      <xdr:rowOff>0</xdr:rowOff>
    </xdr:from>
    <xdr:ext cx="7181850" cy="19050"/>
    <xdr:pic>
      <xdr:nvPicPr>
        <xdr:cNvPr id="126" name="Picture 142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0" y="19278600"/>
          <a:ext cx="7181850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285</xdr:row>
      <xdr:rowOff>0</xdr:rowOff>
    </xdr:from>
    <xdr:ext cx="7181850" cy="19050"/>
    <xdr:pic>
      <xdr:nvPicPr>
        <xdr:cNvPr id="127" name="Picture 143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0" y="19278600"/>
          <a:ext cx="7181850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285</xdr:row>
      <xdr:rowOff>0</xdr:rowOff>
    </xdr:from>
    <xdr:ext cx="7181850" cy="19050"/>
    <xdr:pic>
      <xdr:nvPicPr>
        <xdr:cNvPr id="128" name="Picture 144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0" y="19278600"/>
          <a:ext cx="7181850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285</xdr:row>
      <xdr:rowOff>0</xdr:rowOff>
    </xdr:from>
    <xdr:ext cx="7181850" cy="19050"/>
    <xdr:pic>
      <xdr:nvPicPr>
        <xdr:cNvPr id="129" name="Picture 145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0" y="19278600"/>
          <a:ext cx="7181850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285</xdr:row>
      <xdr:rowOff>0</xdr:rowOff>
    </xdr:from>
    <xdr:ext cx="7181850" cy="19050"/>
    <xdr:pic>
      <xdr:nvPicPr>
        <xdr:cNvPr id="130" name="Picture 146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0" y="19278600"/>
          <a:ext cx="7181850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285</xdr:row>
      <xdr:rowOff>0</xdr:rowOff>
    </xdr:from>
    <xdr:ext cx="7181850" cy="19050"/>
    <xdr:pic>
      <xdr:nvPicPr>
        <xdr:cNvPr id="131" name="Picture 147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0" y="19278600"/>
          <a:ext cx="7181850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285</xdr:row>
      <xdr:rowOff>0</xdr:rowOff>
    </xdr:from>
    <xdr:ext cx="7181850" cy="9525"/>
    <xdr:pic>
      <xdr:nvPicPr>
        <xdr:cNvPr id="132" name="Picture 148"/>
        <xdr:cNvPicPr/>
      </xdr:nvPicPr>
      <xdr:blipFill>
        <a:blip xmlns:r="http://schemas.openxmlformats.org/officeDocument/2006/relationships" r:embed="rId3"/>
        <a:srcRect/>
        <a:stretch>
          <a:fillRect/>
        </a:stretch>
      </xdr:blipFill>
      <xdr:spPr>
        <a:xfrm>
          <a:off x="0" y="19278600"/>
          <a:ext cx="7181850" cy="9525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285</xdr:row>
      <xdr:rowOff>0</xdr:rowOff>
    </xdr:from>
    <xdr:ext cx="7181850" cy="19050"/>
    <xdr:pic>
      <xdr:nvPicPr>
        <xdr:cNvPr id="133" name="Picture 149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0" y="19278600"/>
          <a:ext cx="7181850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285</xdr:row>
      <xdr:rowOff>0</xdr:rowOff>
    </xdr:from>
    <xdr:ext cx="7181850" cy="19050"/>
    <xdr:pic>
      <xdr:nvPicPr>
        <xdr:cNvPr id="134" name="Picture 150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0" y="19278600"/>
          <a:ext cx="7181850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289</xdr:row>
      <xdr:rowOff>0</xdr:rowOff>
    </xdr:from>
    <xdr:ext cx="7181850" cy="19050"/>
    <xdr:pic>
      <xdr:nvPicPr>
        <xdr:cNvPr id="135" name="Picture 151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0" y="19592925"/>
          <a:ext cx="7181850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293</xdr:row>
      <xdr:rowOff>0</xdr:rowOff>
    </xdr:from>
    <xdr:ext cx="7181850" cy="19050"/>
    <xdr:pic>
      <xdr:nvPicPr>
        <xdr:cNvPr id="136" name="Picture 152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0" y="19831050"/>
          <a:ext cx="7181850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300</xdr:row>
      <xdr:rowOff>0</xdr:rowOff>
    </xdr:from>
    <xdr:ext cx="7181850" cy="19050"/>
    <xdr:pic>
      <xdr:nvPicPr>
        <xdr:cNvPr id="137" name="Picture 157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0" y="20240625"/>
          <a:ext cx="7181850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300</xdr:row>
      <xdr:rowOff>0</xdr:rowOff>
    </xdr:from>
    <xdr:ext cx="7181850" cy="9525"/>
    <xdr:pic>
      <xdr:nvPicPr>
        <xdr:cNvPr id="138" name="Picture 158"/>
        <xdr:cNvPicPr/>
      </xdr:nvPicPr>
      <xdr:blipFill>
        <a:blip xmlns:r="http://schemas.openxmlformats.org/officeDocument/2006/relationships" r:embed="rId3"/>
        <a:srcRect/>
        <a:stretch>
          <a:fillRect/>
        </a:stretch>
      </xdr:blipFill>
      <xdr:spPr>
        <a:xfrm>
          <a:off x="0" y="20240625"/>
          <a:ext cx="7181850" cy="9525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300</xdr:row>
      <xdr:rowOff>0</xdr:rowOff>
    </xdr:from>
    <xdr:ext cx="7181850" cy="19050"/>
    <xdr:pic>
      <xdr:nvPicPr>
        <xdr:cNvPr id="139" name="Picture 159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0" y="20240625"/>
          <a:ext cx="7181850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300</xdr:row>
      <xdr:rowOff>0</xdr:rowOff>
    </xdr:from>
    <xdr:ext cx="7181850" cy="19050"/>
    <xdr:pic>
      <xdr:nvPicPr>
        <xdr:cNvPr id="140" name="Picture 160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0" y="20240625"/>
          <a:ext cx="7181850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300</xdr:row>
      <xdr:rowOff>0</xdr:rowOff>
    </xdr:from>
    <xdr:ext cx="7181850" cy="19050"/>
    <xdr:pic>
      <xdr:nvPicPr>
        <xdr:cNvPr id="141" name="Picture 161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0" y="20240625"/>
          <a:ext cx="7181850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300</xdr:row>
      <xdr:rowOff>0</xdr:rowOff>
    </xdr:from>
    <xdr:ext cx="7181850" cy="19050"/>
    <xdr:pic>
      <xdr:nvPicPr>
        <xdr:cNvPr id="142" name="Picture 162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0" y="20240625"/>
          <a:ext cx="7181850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300</xdr:row>
      <xdr:rowOff>0</xdr:rowOff>
    </xdr:from>
    <xdr:ext cx="7181850" cy="19050"/>
    <xdr:pic>
      <xdr:nvPicPr>
        <xdr:cNvPr id="143" name="Picture 163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0" y="20240625"/>
          <a:ext cx="7181850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300</xdr:row>
      <xdr:rowOff>0</xdr:rowOff>
    </xdr:from>
    <xdr:ext cx="7181850" cy="19050"/>
    <xdr:pic>
      <xdr:nvPicPr>
        <xdr:cNvPr id="144" name="Picture 164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0" y="20240625"/>
          <a:ext cx="7181850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300</xdr:row>
      <xdr:rowOff>0</xdr:rowOff>
    </xdr:from>
    <xdr:ext cx="7181850" cy="19050"/>
    <xdr:pic>
      <xdr:nvPicPr>
        <xdr:cNvPr id="145" name="Picture 165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0" y="20240625"/>
          <a:ext cx="7181850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300</xdr:row>
      <xdr:rowOff>0</xdr:rowOff>
    </xdr:from>
    <xdr:ext cx="7181850" cy="19050"/>
    <xdr:pic>
      <xdr:nvPicPr>
        <xdr:cNvPr id="146" name="Picture 166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0" y="20240625"/>
          <a:ext cx="7181850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300</xdr:row>
      <xdr:rowOff>0</xdr:rowOff>
    </xdr:from>
    <xdr:ext cx="7181850" cy="19050"/>
    <xdr:pic>
      <xdr:nvPicPr>
        <xdr:cNvPr id="147" name="Picture 167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0" y="20240625"/>
          <a:ext cx="7181850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300</xdr:row>
      <xdr:rowOff>0</xdr:rowOff>
    </xdr:from>
    <xdr:ext cx="7181850" cy="19050"/>
    <xdr:pic>
      <xdr:nvPicPr>
        <xdr:cNvPr id="148" name="Picture 168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0" y="20240625"/>
          <a:ext cx="7181850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300</xdr:row>
      <xdr:rowOff>0</xdr:rowOff>
    </xdr:from>
    <xdr:ext cx="7181850" cy="19050"/>
    <xdr:pic>
      <xdr:nvPicPr>
        <xdr:cNvPr id="149" name="Picture 169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0" y="20240625"/>
          <a:ext cx="7181850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300</xdr:row>
      <xdr:rowOff>0</xdr:rowOff>
    </xdr:from>
    <xdr:ext cx="7181850" cy="19050"/>
    <xdr:pic>
      <xdr:nvPicPr>
        <xdr:cNvPr id="150" name="Picture 170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0" y="20240625"/>
          <a:ext cx="7181850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300</xdr:row>
      <xdr:rowOff>0</xdr:rowOff>
    </xdr:from>
    <xdr:ext cx="7181850" cy="9525"/>
    <xdr:pic>
      <xdr:nvPicPr>
        <xdr:cNvPr id="151" name="Picture 171"/>
        <xdr:cNvPicPr/>
      </xdr:nvPicPr>
      <xdr:blipFill>
        <a:blip xmlns:r="http://schemas.openxmlformats.org/officeDocument/2006/relationships" r:embed="rId3"/>
        <a:srcRect/>
        <a:stretch>
          <a:fillRect/>
        </a:stretch>
      </xdr:blipFill>
      <xdr:spPr>
        <a:xfrm>
          <a:off x="0" y="20240625"/>
          <a:ext cx="7181850" cy="9525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300</xdr:row>
      <xdr:rowOff>0</xdr:rowOff>
    </xdr:from>
    <xdr:ext cx="7181850" cy="19050"/>
    <xdr:pic>
      <xdr:nvPicPr>
        <xdr:cNvPr id="152" name="Picture 172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0" y="20240625"/>
          <a:ext cx="7181850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300</xdr:row>
      <xdr:rowOff>0</xdr:rowOff>
    </xdr:from>
    <xdr:ext cx="7181850" cy="19050"/>
    <xdr:pic>
      <xdr:nvPicPr>
        <xdr:cNvPr id="153" name="Picture 173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0" y="20240625"/>
          <a:ext cx="7181850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300</xdr:row>
      <xdr:rowOff>0</xdr:rowOff>
    </xdr:from>
    <xdr:ext cx="7181850" cy="19050"/>
    <xdr:pic>
      <xdr:nvPicPr>
        <xdr:cNvPr id="154" name="Picture 174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0" y="20240625"/>
          <a:ext cx="7181850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300</xdr:row>
      <xdr:rowOff>0</xdr:rowOff>
    </xdr:from>
    <xdr:ext cx="7181850" cy="19050"/>
    <xdr:pic>
      <xdr:nvPicPr>
        <xdr:cNvPr id="155" name="Picture 175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0" y="20240625"/>
          <a:ext cx="7181850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300</xdr:row>
      <xdr:rowOff>0</xdr:rowOff>
    </xdr:from>
    <xdr:ext cx="7181850" cy="19050"/>
    <xdr:pic>
      <xdr:nvPicPr>
        <xdr:cNvPr id="156" name="Picture 176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0" y="20240625"/>
          <a:ext cx="7181850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300</xdr:row>
      <xdr:rowOff>0</xdr:rowOff>
    </xdr:from>
    <xdr:ext cx="7181850" cy="9525"/>
    <xdr:pic>
      <xdr:nvPicPr>
        <xdr:cNvPr id="157" name="Picture 177"/>
        <xdr:cNvPicPr/>
      </xdr:nvPicPr>
      <xdr:blipFill>
        <a:blip xmlns:r="http://schemas.openxmlformats.org/officeDocument/2006/relationships" r:embed="rId3"/>
        <a:srcRect/>
        <a:stretch>
          <a:fillRect/>
        </a:stretch>
      </xdr:blipFill>
      <xdr:spPr>
        <a:xfrm>
          <a:off x="0" y="20240625"/>
          <a:ext cx="7181850" cy="9525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300</xdr:row>
      <xdr:rowOff>0</xdr:rowOff>
    </xdr:from>
    <xdr:ext cx="7181850" cy="19050"/>
    <xdr:pic>
      <xdr:nvPicPr>
        <xdr:cNvPr id="158" name="Picture 178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0" y="20240625"/>
          <a:ext cx="7181850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300</xdr:row>
      <xdr:rowOff>0</xdr:rowOff>
    </xdr:from>
    <xdr:ext cx="7181850" cy="9525"/>
    <xdr:pic>
      <xdr:nvPicPr>
        <xdr:cNvPr id="159" name="Picture 179"/>
        <xdr:cNvPicPr/>
      </xdr:nvPicPr>
      <xdr:blipFill>
        <a:blip xmlns:r="http://schemas.openxmlformats.org/officeDocument/2006/relationships" r:embed="rId3"/>
        <a:srcRect/>
        <a:stretch>
          <a:fillRect/>
        </a:stretch>
      </xdr:blipFill>
      <xdr:spPr>
        <a:xfrm>
          <a:off x="0" y="20240625"/>
          <a:ext cx="7181850" cy="9525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300</xdr:row>
      <xdr:rowOff>0</xdr:rowOff>
    </xdr:from>
    <xdr:ext cx="7181850" cy="19050"/>
    <xdr:pic>
      <xdr:nvPicPr>
        <xdr:cNvPr id="160" name="Picture 180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0" y="20240625"/>
          <a:ext cx="7181850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300</xdr:row>
      <xdr:rowOff>0</xdr:rowOff>
    </xdr:from>
    <xdr:ext cx="7181850" cy="19050"/>
    <xdr:pic>
      <xdr:nvPicPr>
        <xdr:cNvPr id="161" name="Picture 181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0" y="20240625"/>
          <a:ext cx="7181850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300</xdr:row>
      <xdr:rowOff>0</xdr:rowOff>
    </xdr:from>
    <xdr:ext cx="7181850" cy="19050"/>
    <xdr:pic>
      <xdr:nvPicPr>
        <xdr:cNvPr id="162" name="Picture 182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0" y="20240625"/>
          <a:ext cx="7181850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300</xdr:row>
      <xdr:rowOff>0</xdr:rowOff>
    </xdr:from>
    <xdr:ext cx="7181850" cy="19050"/>
    <xdr:pic>
      <xdr:nvPicPr>
        <xdr:cNvPr id="163" name="Picture 183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0" y="20240625"/>
          <a:ext cx="7181850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300</xdr:row>
      <xdr:rowOff>0</xdr:rowOff>
    </xdr:from>
    <xdr:ext cx="7181850" cy="19050"/>
    <xdr:pic>
      <xdr:nvPicPr>
        <xdr:cNvPr id="164" name="Picture 184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0" y="20240625"/>
          <a:ext cx="7181850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300</xdr:row>
      <xdr:rowOff>0</xdr:rowOff>
    </xdr:from>
    <xdr:ext cx="7181850" cy="19050"/>
    <xdr:pic>
      <xdr:nvPicPr>
        <xdr:cNvPr id="165" name="Picture 185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0" y="20240625"/>
          <a:ext cx="7181850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300</xdr:row>
      <xdr:rowOff>0</xdr:rowOff>
    </xdr:from>
    <xdr:ext cx="7181850" cy="19050"/>
    <xdr:pic>
      <xdr:nvPicPr>
        <xdr:cNvPr id="166" name="Picture 186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0" y="20240625"/>
          <a:ext cx="7181850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300</xdr:row>
      <xdr:rowOff>0</xdr:rowOff>
    </xdr:from>
    <xdr:ext cx="7181850" cy="19050"/>
    <xdr:pic>
      <xdr:nvPicPr>
        <xdr:cNvPr id="167" name="Picture 187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0" y="20240625"/>
          <a:ext cx="7181850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300</xdr:row>
      <xdr:rowOff>0</xdr:rowOff>
    </xdr:from>
    <xdr:ext cx="7181850" cy="19050"/>
    <xdr:pic>
      <xdr:nvPicPr>
        <xdr:cNvPr id="168" name="Picture 188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0" y="20240625"/>
          <a:ext cx="7181850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300</xdr:row>
      <xdr:rowOff>0</xdr:rowOff>
    </xdr:from>
    <xdr:ext cx="7181850" cy="19050"/>
    <xdr:pic>
      <xdr:nvPicPr>
        <xdr:cNvPr id="169" name="Picture 189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0" y="20240625"/>
          <a:ext cx="7181850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300</xdr:row>
      <xdr:rowOff>0</xdr:rowOff>
    </xdr:from>
    <xdr:ext cx="7181850" cy="9525"/>
    <xdr:pic>
      <xdr:nvPicPr>
        <xdr:cNvPr id="170" name="Picture 190"/>
        <xdr:cNvPicPr/>
      </xdr:nvPicPr>
      <xdr:blipFill>
        <a:blip xmlns:r="http://schemas.openxmlformats.org/officeDocument/2006/relationships" r:embed="rId3"/>
        <a:srcRect/>
        <a:stretch>
          <a:fillRect/>
        </a:stretch>
      </xdr:blipFill>
      <xdr:spPr>
        <a:xfrm>
          <a:off x="0" y="20240625"/>
          <a:ext cx="7181850" cy="9525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300</xdr:row>
      <xdr:rowOff>0</xdr:rowOff>
    </xdr:from>
    <xdr:ext cx="7181850" cy="19050"/>
    <xdr:pic>
      <xdr:nvPicPr>
        <xdr:cNvPr id="171" name="Picture 191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0" y="20240625"/>
          <a:ext cx="7181850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300</xdr:row>
      <xdr:rowOff>0</xdr:rowOff>
    </xdr:from>
    <xdr:ext cx="7181850" cy="19050"/>
    <xdr:pic>
      <xdr:nvPicPr>
        <xdr:cNvPr id="172" name="Picture 192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0" y="20240625"/>
          <a:ext cx="7181850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300</xdr:row>
      <xdr:rowOff>0</xdr:rowOff>
    </xdr:from>
    <xdr:ext cx="7181850" cy="9525"/>
    <xdr:pic>
      <xdr:nvPicPr>
        <xdr:cNvPr id="173" name="Picture 193"/>
        <xdr:cNvPicPr/>
      </xdr:nvPicPr>
      <xdr:blipFill>
        <a:blip xmlns:r="http://schemas.openxmlformats.org/officeDocument/2006/relationships" r:embed="rId3"/>
        <a:srcRect/>
        <a:stretch>
          <a:fillRect/>
        </a:stretch>
      </xdr:blipFill>
      <xdr:spPr>
        <a:xfrm>
          <a:off x="0" y="20240625"/>
          <a:ext cx="7181850" cy="9525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300</xdr:row>
      <xdr:rowOff>0</xdr:rowOff>
    </xdr:from>
    <xdr:ext cx="7181850" cy="19050"/>
    <xdr:pic>
      <xdr:nvPicPr>
        <xdr:cNvPr id="174" name="Picture 194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0" y="20240625"/>
          <a:ext cx="7181850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300</xdr:row>
      <xdr:rowOff>0</xdr:rowOff>
    </xdr:from>
    <xdr:ext cx="7181850" cy="19050"/>
    <xdr:pic>
      <xdr:nvPicPr>
        <xdr:cNvPr id="175" name="Picture 195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0" y="20240625"/>
          <a:ext cx="7181850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300</xdr:row>
      <xdr:rowOff>0</xdr:rowOff>
    </xdr:from>
    <xdr:ext cx="7181850" cy="9525"/>
    <xdr:pic>
      <xdr:nvPicPr>
        <xdr:cNvPr id="176" name="Picture 196"/>
        <xdr:cNvPicPr/>
      </xdr:nvPicPr>
      <xdr:blipFill>
        <a:blip xmlns:r="http://schemas.openxmlformats.org/officeDocument/2006/relationships" r:embed="rId3"/>
        <a:srcRect/>
        <a:stretch>
          <a:fillRect/>
        </a:stretch>
      </xdr:blipFill>
      <xdr:spPr>
        <a:xfrm>
          <a:off x="0" y="20240625"/>
          <a:ext cx="7181850" cy="9525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300</xdr:row>
      <xdr:rowOff>0</xdr:rowOff>
    </xdr:from>
    <xdr:ext cx="7181850" cy="19050"/>
    <xdr:pic>
      <xdr:nvPicPr>
        <xdr:cNvPr id="177" name="Picture 197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0" y="20240625"/>
          <a:ext cx="7181850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300</xdr:row>
      <xdr:rowOff>0</xdr:rowOff>
    </xdr:from>
    <xdr:ext cx="7181850" cy="19050"/>
    <xdr:pic>
      <xdr:nvPicPr>
        <xdr:cNvPr id="178" name="Picture 198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0" y="20240625"/>
          <a:ext cx="7181850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300</xdr:row>
      <xdr:rowOff>0</xdr:rowOff>
    </xdr:from>
    <xdr:ext cx="7181850" cy="19050"/>
    <xdr:pic>
      <xdr:nvPicPr>
        <xdr:cNvPr id="179" name="Picture 199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0" y="20240625"/>
          <a:ext cx="7181850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300</xdr:row>
      <xdr:rowOff>0</xdr:rowOff>
    </xdr:from>
    <xdr:ext cx="7181850" cy="19050"/>
    <xdr:pic>
      <xdr:nvPicPr>
        <xdr:cNvPr id="180" name="Picture 200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0" y="20240625"/>
          <a:ext cx="7181850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300</xdr:row>
      <xdr:rowOff>0</xdr:rowOff>
    </xdr:from>
    <xdr:ext cx="7181850" cy="19050"/>
    <xdr:pic>
      <xdr:nvPicPr>
        <xdr:cNvPr id="181" name="Picture 201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0" y="20240625"/>
          <a:ext cx="7181850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300</xdr:row>
      <xdr:rowOff>0</xdr:rowOff>
    </xdr:from>
    <xdr:ext cx="7181850" cy="19050"/>
    <xdr:pic>
      <xdr:nvPicPr>
        <xdr:cNvPr id="182" name="Picture 202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0" y="20240625"/>
          <a:ext cx="7181850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300</xdr:row>
      <xdr:rowOff>0</xdr:rowOff>
    </xdr:from>
    <xdr:ext cx="7181850" cy="19050"/>
    <xdr:pic>
      <xdr:nvPicPr>
        <xdr:cNvPr id="183" name="Picture 203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0" y="20240625"/>
          <a:ext cx="7181850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300</xdr:row>
      <xdr:rowOff>0</xdr:rowOff>
    </xdr:from>
    <xdr:ext cx="7181850" cy="19050"/>
    <xdr:pic>
      <xdr:nvPicPr>
        <xdr:cNvPr id="184" name="Picture 204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0" y="20240625"/>
          <a:ext cx="7181850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300</xdr:row>
      <xdr:rowOff>0</xdr:rowOff>
    </xdr:from>
    <xdr:ext cx="7181850" cy="19050"/>
    <xdr:pic>
      <xdr:nvPicPr>
        <xdr:cNvPr id="185" name="Picture 205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0" y="20240625"/>
          <a:ext cx="7181850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300</xdr:row>
      <xdr:rowOff>0</xdr:rowOff>
    </xdr:from>
    <xdr:ext cx="7181850" cy="19050"/>
    <xdr:pic>
      <xdr:nvPicPr>
        <xdr:cNvPr id="186" name="Picture 206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0" y="20240625"/>
          <a:ext cx="7181850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300</xdr:row>
      <xdr:rowOff>0</xdr:rowOff>
    </xdr:from>
    <xdr:ext cx="7181850" cy="19050"/>
    <xdr:pic>
      <xdr:nvPicPr>
        <xdr:cNvPr id="187" name="Picture 207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0" y="20240625"/>
          <a:ext cx="7181850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300</xdr:row>
      <xdr:rowOff>0</xdr:rowOff>
    </xdr:from>
    <xdr:ext cx="7181850" cy="19050"/>
    <xdr:pic>
      <xdr:nvPicPr>
        <xdr:cNvPr id="188" name="Picture 208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0" y="20240625"/>
          <a:ext cx="7181850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300</xdr:row>
      <xdr:rowOff>0</xdr:rowOff>
    </xdr:from>
    <xdr:ext cx="7181850" cy="19050"/>
    <xdr:pic>
      <xdr:nvPicPr>
        <xdr:cNvPr id="189" name="Picture 209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0" y="20240625"/>
          <a:ext cx="7181850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300</xdr:row>
      <xdr:rowOff>0</xdr:rowOff>
    </xdr:from>
    <xdr:ext cx="7181850" cy="19050"/>
    <xdr:pic>
      <xdr:nvPicPr>
        <xdr:cNvPr id="190" name="Picture 210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0" y="20240625"/>
          <a:ext cx="7181850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300</xdr:row>
      <xdr:rowOff>0</xdr:rowOff>
    </xdr:from>
    <xdr:ext cx="7181850" cy="19050"/>
    <xdr:pic>
      <xdr:nvPicPr>
        <xdr:cNvPr id="191" name="Picture 211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0" y="20240625"/>
          <a:ext cx="7181850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300</xdr:row>
      <xdr:rowOff>0</xdr:rowOff>
    </xdr:from>
    <xdr:ext cx="7181850" cy="19050"/>
    <xdr:pic>
      <xdr:nvPicPr>
        <xdr:cNvPr id="192" name="Picture 212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0" y="20240625"/>
          <a:ext cx="7181850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300</xdr:row>
      <xdr:rowOff>0</xdr:rowOff>
    </xdr:from>
    <xdr:ext cx="7181850" cy="19050"/>
    <xdr:pic>
      <xdr:nvPicPr>
        <xdr:cNvPr id="193" name="Picture 213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0" y="20240625"/>
          <a:ext cx="7181850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300</xdr:row>
      <xdr:rowOff>0</xdr:rowOff>
    </xdr:from>
    <xdr:ext cx="7181850" cy="19050"/>
    <xdr:pic>
      <xdr:nvPicPr>
        <xdr:cNvPr id="194" name="Picture 214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0" y="20240625"/>
          <a:ext cx="7181850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300</xdr:row>
      <xdr:rowOff>0</xdr:rowOff>
    </xdr:from>
    <xdr:ext cx="7181850" cy="9525"/>
    <xdr:pic>
      <xdr:nvPicPr>
        <xdr:cNvPr id="195" name="Picture 215"/>
        <xdr:cNvPicPr/>
      </xdr:nvPicPr>
      <xdr:blipFill>
        <a:blip xmlns:r="http://schemas.openxmlformats.org/officeDocument/2006/relationships" r:embed="rId3"/>
        <a:srcRect/>
        <a:stretch>
          <a:fillRect/>
        </a:stretch>
      </xdr:blipFill>
      <xdr:spPr>
        <a:xfrm>
          <a:off x="0" y="20240625"/>
          <a:ext cx="7181850" cy="9525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300</xdr:row>
      <xdr:rowOff>0</xdr:rowOff>
    </xdr:from>
    <xdr:ext cx="7181850" cy="19050"/>
    <xdr:pic>
      <xdr:nvPicPr>
        <xdr:cNvPr id="196" name="Picture 216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0" y="20240625"/>
          <a:ext cx="7181850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300</xdr:row>
      <xdr:rowOff>0</xdr:rowOff>
    </xdr:from>
    <xdr:ext cx="7181850" cy="9525"/>
    <xdr:pic>
      <xdr:nvPicPr>
        <xdr:cNvPr id="197" name="Picture 217"/>
        <xdr:cNvPicPr/>
      </xdr:nvPicPr>
      <xdr:blipFill>
        <a:blip xmlns:r="http://schemas.openxmlformats.org/officeDocument/2006/relationships" r:embed="rId3"/>
        <a:srcRect/>
        <a:stretch>
          <a:fillRect/>
        </a:stretch>
      </xdr:blipFill>
      <xdr:spPr>
        <a:xfrm>
          <a:off x="0" y="20240625"/>
          <a:ext cx="7181850" cy="9525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300</xdr:row>
      <xdr:rowOff>0</xdr:rowOff>
    </xdr:from>
    <xdr:ext cx="7181850" cy="19050"/>
    <xdr:pic>
      <xdr:nvPicPr>
        <xdr:cNvPr id="198" name="Picture 218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0" y="20240625"/>
          <a:ext cx="7181850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300</xdr:row>
      <xdr:rowOff>0</xdr:rowOff>
    </xdr:from>
    <xdr:ext cx="7181850" cy="19050"/>
    <xdr:pic>
      <xdr:nvPicPr>
        <xdr:cNvPr id="199" name="Picture 219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0" y="20240625"/>
          <a:ext cx="7181850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300</xdr:row>
      <xdr:rowOff>0</xdr:rowOff>
    </xdr:from>
    <xdr:ext cx="7181850" cy="19050"/>
    <xdr:pic>
      <xdr:nvPicPr>
        <xdr:cNvPr id="200" name="Picture 220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0" y="20240625"/>
          <a:ext cx="7181850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300</xdr:row>
      <xdr:rowOff>0</xdr:rowOff>
    </xdr:from>
    <xdr:ext cx="7181850" cy="9525"/>
    <xdr:pic>
      <xdr:nvPicPr>
        <xdr:cNvPr id="201" name="Picture 221"/>
        <xdr:cNvPicPr/>
      </xdr:nvPicPr>
      <xdr:blipFill>
        <a:blip xmlns:r="http://schemas.openxmlformats.org/officeDocument/2006/relationships" r:embed="rId3"/>
        <a:srcRect/>
        <a:stretch>
          <a:fillRect/>
        </a:stretch>
      </xdr:blipFill>
      <xdr:spPr>
        <a:xfrm>
          <a:off x="0" y="20240625"/>
          <a:ext cx="7181850" cy="9525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300</xdr:row>
      <xdr:rowOff>0</xdr:rowOff>
    </xdr:from>
    <xdr:ext cx="7181850" cy="19050"/>
    <xdr:pic>
      <xdr:nvPicPr>
        <xdr:cNvPr id="202" name="Picture 222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0" y="20240625"/>
          <a:ext cx="7181850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300</xdr:row>
      <xdr:rowOff>0</xdr:rowOff>
    </xdr:from>
    <xdr:ext cx="7181850" cy="19050"/>
    <xdr:pic>
      <xdr:nvPicPr>
        <xdr:cNvPr id="203" name="Picture 223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0" y="20240625"/>
          <a:ext cx="7181850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300</xdr:row>
      <xdr:rowOff>0</xdr:rowOff>
    </xdr:from>
    <xdr:ext cx="7181850" cy="19050"/>
    <xdr:pic>
      <xdr:nvPicPr>
        <xdr:cNvPr id="204" name="Picture 224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0" y="20240625"/>
          <a:ext cx="7181850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300</xdr:row>
      <xdr:rowOff>0</xdr:rowOff>
    </xdr:from>
    <xdr:ext cx="7181850" cy="19050"/>
    <xdr:pic>
      <xdr:nvPicPr>
        <xdr:cNvPr id="205" name="Picture 225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0" y="20240625"/>
          <a:ext cx="7181850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300</xdr:row>
      <xdr:rowOff>0</xdr:rowOff>
    </xdr:from>
    <xdr:ext cx="7181850" cy="19050"/>
    <xdr:pic>
      <xdr:nvPicPr>
        <xdr:cNvPr id="206" name="Picture 226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0" y="20240625"/>
          <a:ext cx="7181850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300</xdr:row>
      <xdr:rowOff>0</xdr:rowOff>
    </xdr:from>
    <xdr:ext cx="7181850" cy="19050"/>
    <xdr:pic>
      <xdr:nvPicPr>
        <xdr:cNvPr id="207" name="Picture 227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0" y="20240625"/>
          <a:ext cx="7181850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300</xdr:row>
      <xdr:rowOff>0</xdr:rowOff>
    </xdr:from>
    <xdr:ext cx="7181850" cy="19050"/>
    <xdr:pic>
      <xdr:nvPicPr>
        <xdr:cNvPr id="208" name="Picture 228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0" y="20240625"/>
          <a:ext cx="7181850" cy="1905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314</xdr:row>
      <xdr:rowOff>0</xdr:rowOff>
    </xdr:from>
    <xdr:ext cx="7172325" cy="95250"/>
    <xdr:pic>
      <xdr:nvPicPr>
        <xdr:cNvPr id="209" name="Picture 229"/>
        <xdr:cNvPicPr/>
      </xdr:nvPicPr>
      <xdr:blipFill>
        <a:blip xmlns:r="http://schemas.openxmlformats.org/officeDocument/2006/relationships" r:embed="rId4"/>
        <a:srcRect/>
        <a:stretch>
          <a:fillRect/>
        </a:stretch>
      </xdr:blipFill>
      <xdr:spPr>
        <a:xfrm>
          <a:off x="0" y="21316950"/>
          <a:ext cx="7172325" cy="95250"/>
        </a:xfrm>
        <a:prstGeom prst="rect">
          <a:avLst/>
        </a:prstGeom>
      </xdr:spPr>
    </xdr:pic>
    <xdr:clientData/>
  </xdr:oneCellAnchor>
  <xdr:oneCellAnchor>
    <xdr:from>
      <xdr:col>1</xdr:col>
      <xdr:colOff>0</xdr:colOff>
      <xdr:row>309</xdr:row>
      <xdr:rowOff>0</xdr:rowOff>
    </xdr:from>
    <xdr:ext cx="1590675" cy="19050"/>
    <xdr:pic>
      <xdr:nvPicPr>
        <xdr:cNvPr id="210" name="Picture 230"/>
        <xdr:cNvPicPr/>
      </xdr:nvPicPr>
      <xdr:blipFill>
        <a:blip xmlns:r="http://schemas.openxmlformats.org/officeDocument/2006/relationships" r:embed="rId5"/>
        <a:srcRect/>
        <a:stretch>
          <a:fillRect/>
        </a:stretch>
      </xdr:blipFill>
      <xdr:spPr>
        <a:xfrm>
          <a:off x="19050" y="21088350"/>
          <a:ext cx="1590675" cy="19050"/>
        </a:xfrm>
        <a:prstGeom prst="rect">
          <a:avLst/>
        </a:prstGeom>
      </xdr:spPr>
    </xdr:pic>
    <xdr:clientData/>
  </xdr:oneCellAnchor>
  <xdr:oneCellAnchor>
    <xdr:from>
      <xdr:col>24</xdr:col>
      <xdr:colOff>0</xdr:colOff>
      <xdr:row>28</xdr:row>
      <xdr:rowOff>0</xdr:rowOff>
    </xdr:from>
    <xdr:ext cx="3505200" cy="19050"/>
    <xdr:pic>
      <xdr:nvPicPr>
        <xdr:cNvPr id="211" name="Picture 231"/>
        <xdr:cNvPicPr/>
      </xdr:nvPicPr>
      <xdr:blipFill>
        <a:blip xmlns:r="http://schemas.openxmlformats.org/officeDocument/2006/relationships" r:embed="rId6"/>
        <a:srcRect/>
        <a:stretch>
          <a:fillRect/>
        </a:stretch>
      </xdr:blipFill>
      <xdr:spPr>
        <a:xfrm>
          <a:off x="3676650" y="2971800"/>
          <a:ext cx="3505200" cy="19050"/>
        </a:xfrm>
        <a:prstGeom prst="rect">
          <a:avLst/>
        </a:prstGeom>
      </xdr:spPr>
    </xdr:pic>
    <xdr:clientData/>
  </xdr:oneCellAnchor>
  <xdr:oneCellAnchor>
    <xdr:from>
      <xdr:col>24</xdr:col>
      <xdr:colOff>0</xdr:colOff>
      <xdr:row>28</xdr:row>
      <xdr:rowOff>0</xdr:rowOff>
    </xdr:from>
    <xdr:ext cx="3505200" cy="19050"/>
    <xdr:pic>
      <xdr:nvPicPr>
        <xdr:cNvPr id="212" name="Picture 232"/>
        <xdr:cNvPicPr/>
      </xdr:nvPicPr>
      <xdr:blipFill>
        <a:blip xmlns:r="http://schemas.openxmlformats.org/officeDocument/2006/relationships" r:embed="rId6"/>
        <a:srcRect/>
        <a:stretch>
          <a:fillRect/>
        </a:stretch>
      </xdr:blipFill>
      <xdr:spPr>
        <a:xfrm>
          <a:off x="3676650" y="2971800"/>
          <a:ext cx="3505200" cy="19050"/>
        </a:xfrm>
        <a:prstGeom prst="rect">
          <a:avLst/>
        </a:prstGeom>
      </xdr:spPr>
    </xdr:pic>
    <xdr:clientData/>
  </xdr:oneCellAnchor>
  <xdr:oneCellAnchor>
    <xdr:from>
      <xdr:col>24</xdr:col>
      <xdr:colOff>0</xdr:colOff>
      <xdr:row>28</xdr:row>
      <xdr:rowOff>0</xdr:rowOff>
    </xdr:from>
    <xdr:ext cx="3505200" cy="19050"/>
    <xdr:pic>
      <xdr:nvPicPr>
        <xdr:cNvPr id="213" name="Picture 233"/>
        <xdr:cNvPicPr/>
      </xdr:nvPicPr>
      <xdr:blipFill>
        <a:blip xmlns:r="http://schemas.openxmlformats.org/officeDocument/2006/relationships" r:embed="rId6"/>
        <a:srcRect/>
        <a:stretch>
          <a:fillRect/>
        </a:stretch>
      </xdr:blipFill>
      <xdr:spPr>
        <a:xfrm>
          <a:off x="3676650" y="2971800"/>
          <a:ext cx="3505200" cy="19050"/>
        </a:xfrm>
        <a:prstGeom prst="rect">
          <a:avLst/>
        </a:prstGeom>
      </xdr:spPr>
    </xdr:pic>
    <xdr:clientData/>
  </xdr:oneCellAnchor>
  <xdr:oneCellAnchor>
    <xdr:from>
      <xdr:col>24</xdr:col>
      <xdr:colOff>0</xdr:colOff>
      <xdr:row>28</xdr:row>
      <xdr:rowOff>0</xdr:rowOff>
    </xdr:from>
    <xdr:ext cx="3505200" cy="9525"/>
    <xdr:pic>
      <xdr:nvPicPr>
        <xdr:cNvPr id="214" name="Picture 234"/>
        <xdr:cNvPicPr/>
      </xdr:nvPicPr>
      <xdr:blipFill>
        <a:blip xmlns:r="http://schemas.openxmlformats.org/officeDocument/2006/relationships" r:embed="rId7"/>
        <a:srcRect/>
        <a:stretch>
          <a:fillRect/>
        </a:stretch>
      </xdr:blipFill>
      <xdr:spPr>
        <a:xfrm>
          <a:off x="3676650" y="2971800"/>
          <a:ext cx="3505200" cy="9525"/>
        </a:xfrm>
        <a:prstGeom prst="rect">
          <a:avLst/>
        </a:prstGeom>
      </xdr:spPr>
    </xdr:pic>
    <xdr:clientData/>
  </xdr:oneCellAnchor>
  <xdr:oneCellAnchor>
    <xdr:from>
      <xdr:col>24</xdr:col>
      <xdr:colOff>0</xdr:colOff>
      <xdr:row>28</xdr:row>
      <xdr:rowOff>0</xdr:rowOff>
    </xdr:from>
    <xdr:ext cx="3505200" cy="9525"/>
    <xdr:pic>
      <xdr:nvPicPr>
        <xdr:cNvPr id="215" name="Picture 235"/>
        <xdr:cNvPicPr/>
      </xdr:nvPicPr>
      <xdr:blipFill>
        <a:blip xmlns:r="http://schemas.openxmlformats.org/officeDocument/2006/relationships" r:embed="rId7"/>
        <a:srcRect/>
        <a:stretch>
          <a:fillRect/>
        </a:stretch>
      </xdr:blipFill>
      <xdr:spPr>
        <a:xfrm>
          <a:off x="3676650" y="2971800"/>
          <a:ext cx="3505200" cy="9525"/>
        </a:xfrm>
        <a:prstGeom prst="rect">
          <a:avLst/>
        </a:prstGeom>
      </xdr:spPr>
    </xdr:pic>
    <xdr:clientData/>
  </xdr:oneCellAnchor>
  <xdr:oneCellAnchor>
    <xdr:from>
      <xdr:col>24</xdr:col>
      <xdr:colOff>0</xdr:colOff>
      <xdr:row>28</xdr:row>
      <xdr:rowOff>0</xdr:rowOff>
    </xdr:from>
    <xdr:ext cx="3505200" cy="9525"/>
    <xdr:pic>
      <xdr:nvPicPr>
        <xdr:cNvPr id="216" name="Picture 236"/>
        <xdr:cNvPicPr/>
      </xdr:nvPicPr>
      <xdr:blipFill>
        <a:blip xmlns:r="http://schemas.openxmlformats.org/officeDocument/2006/relationships" r:embed="rId7"/>
        <a:srcRect/>
        <a:stretch>
          <a:fillRect/>
        </a:stretch>
      </xdr:blipFill>
      <xdr:spPr>
        <a:xfrm>
          <a:off x="3676650" y="2971800"/>
          <a:ext cx="3505200" cy="9525"/>
        </a:xfrm>
        <a:prstGeom prst="rect">
          <a:avLst/>
        </a:prstGeom>
      </xdr:spPr>
    </xdr:pic>
    <xdr:clientData/>
  </xdr:oneCellAnchor>
  <xdr:oneCellAnchor>
    <xdr:from>
      <xdr:col>24</xdr:col>
      <xdr:colOff>0</xdr:colOff>
      <xdr:row>29</xdr:row>
      <xdr:rowOff>0</xdr:rowOff>
    </xdr:from>
    <xdr:ext cx="3505200" cy="9525"/>
    <xdr:pic>
      <xdr:nvPicPr>
        <xdr:cNvPr id="217" name="Picture 237"/>
        <xdr:cNvPicPr/>
      </xdr:nvPicPr>
      <xdr:blipFill>
        <a:blip xmlns:r="http://schemas.openxmlformats.org/officeDocument/2006/relationships" r:embed="rId7"/>
        <a:srcRect/>
        <a:stretch>
          <a:fillRect/>
        </a:stretch>
      </xdr:blipFill>
      <xdr:spPr>
        <a:xfrm>
          <a:off x="3676650" y="2981325"/>
          <a:ext cx="3505200" cy="9525"/>
        </a:xfrm>
        <a:prstGeom prst="rect">
          <a:avLst/>
        </a:prstGeom>
      </xdr:spPr>
    </xdr:pic>
    <xdr:clientData/>
  </xdr:oneCellAnchor>
  <xdr:oneCellAnchor>
    <xdr:from>
      <xdr:col>24</xdr:col>
      <xdr:colOff>0</xdr:colOff>
      <xdr:row>29</xdr:row>
      <xdr:rowOff>0</xdr:rowOff>
    </xdr:from>
    <xdr:ext cx="3505200" cy="19050"/>
    <xdr:pic>
      <xdr:nvPicPr>
        <xdr:cNvPr id="218" name="Picture 238"/>
        <xdr:cNvPicPr/>
      </xdr:nvPicPr>
      <xdr:blipFill>
        <a:blip xmlns:r="http://schemas.openxmlformats.org/officeDocument/2006/relationships" r:embed="rId6"/>
        <a:srcRect/>
        <a:stretch>
          <a:fillRect/>
        </a:stretch>
      </xdr:blipFill>
      <xdr:spPr>
        <a:xfrm>
          <a:off x="3676650" y="2981325"/>
          <a:ext cx="3505200" cy="19050"/>
        </a:xfrm>
        <a:prstGeom prst="rect">
          <a:avLst/>
        </a:prstGeom>
      </xdr:spPr>
    </xdr:pic>
    <xdr:clientData/>
  </xdr:oneCellAnchor>
  <xdr:oneCellAnchor>
    <xdr:from>
      <xdr:col>24</xdr:col>
      <xdr:colOff>0</xdr:colOff>
      <xdr:row>29</xdr:row>
      <xdr:rowOff>0</xdr:rowOff>
    </xdr:from>
    <xdr:ext cx="3505200" cy="19050"/>
    <xdr:pic>
      <xdr:nvPicPr>
        <xdr:cNvPr id="219" name="Picture 239"/>
        <xdr:cNvPicPr/>
      </xdr:nvPicPr>
      <xdr:blipFill>
        <a:blip xmlns:r="http://schemas.openxmlformats.org/officeDocument/2006/relationships" r:embed="rId6"/>
        <a:srcRect/>
        <a:stretch>
          <a:fillRect/>
        </a:stretch>
      </xdr:blipFill>
      <xdr:spPr>
        <a:xfrm>
          <a:off x="3676650" y="2981325"/>
          <a:ext cx="3505200" cy="19050"/>
        </a:xfrm>
        <a:prstGeom prst="rect">
          <a:avLst/>
        </a:prstGeom>
      </xdr:spPr>
    </xdr:pic>
    <xdr:clientData/>
  </xdr:oneCellAnchor>
  <xdr:oneCellAnchor>
    <xdr:from>
      <xdr:col>24</xdr:col>
      <xdr:colOff>0</xdr:colOff>
      <xdr:row>30</xdr:row>
      <xdr:rowOff>0</xdr:rowOff>
    </xdr:from>
    <xdr:ext cx="3505200" cy="19050"/>
    <xdr:pic>
      <xdr:nvPicPr>
        <xdr:cNvPr id="220" name="Picture 240"/>
        <xdr:cNvPicPr/>
      </xdr:nvPicPr>
      <xdr:blipFill>
        <a:blip xmlns:r="http://schemas.openxmlformats.org/officeDocument/2006/relationships" r:embed="rId6"/>
        <a:srcRect/>
        <a:stretch>
          <a:fillRect/>
        </a:stretch>
      </xdr:blipFill>
      <xdr:spPr>
        <a:xfrm>
          <a:off x="3676650" y="3000375"/>
          <a:ext cx="3505200" cy="19050"/>
        </a:xfrm>
        <a:prstGeom prst="rect">
          <a:avLst/>
        </a:prstGeom>
      </xdr:spPr>
    </xdr:pic>
    <xdr:clientData/>
  </xdr:oneCellAnchor>
  <xdr:oneCellAnchor>
    <xdr:from>
      <xdr:col>24</xdr:col>
      <xdr:colOff>0</xdr:colOff>
      <xdr:row>30</xdr:row>
      <xdr:rowOff>0</xdr:rowOff>
    </xdr:from>
    <xdr:ext cx="3505200" cy="19050"/>
    <xdr:pic>
      <xdr:nvPicPr>
        <xdr:cNvPr id="221" name="Picture 241"/>
        <xdr:cNvPicPr/>
      </xdr:nvPicPr>
      <xdr:blipFill>
        <a:blip xmlns:r="http://schemas.openxmlformats.org/officeDocument/2006/relationships" r:embed="rId6"/>
        <a:srcRect/>
        <a:stretch>
          <a:fillRect/>
        </a:stretch>
      </xdr:blipFill>
      <xdr:spPr>
        <a:xfrm>
          <a:off x="3676650" y="3000375"/>
          <a:ext cx="3505200" cy="19050"/>
        </a:xfrm>
        <a:prstGeom prst="rect">
          <a:avLst/>
        </a:prstGeom>
      </xdr:spPr>
    </xdr:pic>
    <xdr:clientData/>
  </xdr:oneCellAnchor>
  <xdr:oneCellAnchor>
    <xdr:from>
      <xdr:col>24</xdr:col>
      <xdr:colOff>0</xdr:colOff>
      <xdr:row>30</xdr:row>
      <xdr:rowOff>0</xdr:rowOff>
    </xdr:from>
    <xdr:ext cx="3505200" cy="19050"/>
    <xdr:pic>
      <xdr:nvPicPr>
        <xdr:cNvPr id="222" name="Picture 242"/>
        <xdr:cNvPicPr/>
      </xdr:nvPicPr>
      <xdr:blipFill>
        <a:blip xmlns:r="http://schemas.openxmlformats.org/officeDocument/2006/relationships" r:embed="rId6"/>
        <a:srcRect/>
        <a:stretch>
          <a:fillRect/>
        </a:stretch>
      </xdr:blipFill>
      <xdr:spPr>
        <a:xfrm>
          <a:off x="3676650" y="3000375"/>
          <a:ext cx="3505200" cy="19050"/>
        </a:xfrm>
        <a:prstGeom prst="rect">
          <a:avLst/>
        </a:prstGeom>
      </xdr:spPr>
    </xdr:pic>
    <xdr:clientData/>
  </xdr:oneCellAnchor>
  <xdr:oneCellAnchor>
    <xdr:from>
      <xdr:col>24</xdr:col>
      <xdr:colOff>0</xdr:colOff>
      <xdr:row>32</xdr:row>
      <xdr:rowOff>0</xdr:rowOff>
    </xdr:from>
    <xdr:ext cx="3505200" cy="19050"/>
    <xdr:pic>
      <xdr:nvPicPr>
        <xdr:cNvPr id="223" name="Picture 243"/>
        <xdr:cNvPicPr/>
      </xdr:nvPicPr>
      <xdr:blipFill>
        <a:blip xmlns:r="http://schemas.openxmlformats.org/officeDocument/2006/relationships" r:embed="rId6"/>
        <a:srcRect/>
        <a:stretch>
          <a:fillRect/>
        </a:stretch>
      </xdr:blipFill>
      <xdr:spPr>
        <a:xfrm>
          <a:off x="3676650" y="3019425"/>
          <a:ext cx="3505200" cy="19050"/>
        </a:xfrm>
        <a:prstGeom prst="rect">
          <a:avLst/>
        </a:prstGeom>
      </xdr:spPr>
    </xdr:pic>
    <xdr:clientData/>
  </xdr:oneCellAnchor>
  <xdr:oneCellAnchor>
    <xdr:from>
      <xdr:col>24</xdr:col>
      <xdr:colOff>0</xdr:colOff>
      <xdr:row>32</xdr:row>
      <xdr:rowOff>0</xdr:rowOff>
    </xdr:from>
    <xdr:ext cx="3505200" cy="19050"/>
    <xdr:pic>
      <xdr:nvPicPr>
        <xdr:cNvPr id="224" name="Picture 244"/>
        <xdr:cNvPicPr/>
      </xdr:nvPicPr>
      <xdr:blipFill>
        <a:blip xmlns:r="http://schemas.openxmlformats.org/officeDocument/2006/relationships" r:embed="rId6"/>
        <a:srcRect/>
        <a:stretch>
          <a:fillRect/>
        </a:stretch>
      </xdr:blipFill>
      <xdr:spPr>
        <a:xfrm>
          <a:off x="3676650" y="3019425"/>
          <a:ext cx="3505200" cy="19050"/>
        </a:xfrm>
        <a:prstGeom prst="rect">
          <a:avLst/>
        </a:prstGeom>
      </xdr:spPr>
    </xdr:pic>
    <xdr:clientData/>
  </xdr:oneCellAnchor>
  <xdr:oneCellAnchor>
    <xdr:from>
      <xdr:col>24</xdr:col>
      <xdr:colOff>0</xdr:colOff>
      <xdr:row>33</xdr:row>
      <xdr:rowOff>0</xdr:rowOff>
    </xdr:from>
    <xdr:ext cx="3505200" cy="19050"/>
    <xdr:pic>
      <xdr:nvPicPr>
        <xdr:cNvPr id="225" name="Picture 245"/>
        <xdr:cNvPicPr/>
      </xdr:nvPicPr>
      <xdr:blipFill>
        <a:blip xmlns:r="http://schemas.openxmlformats.org/officeDocument/2006/relationships" r:embed="rId6"/>
        <a:srcRect/>
        <a:stretch>
          <a:fillRect/>
        </a:stretch>
      </xdr:blipFill>
      <xdr:spPr>
        <a:xfrm>
          <a:off x="3676650" y="3038475"/>
          <a:ext cx="3505200" cy="19050"/>
        </a:xfrm>
        <a:prstGeom prst="rect">
          <a:avLst/>
        </a:prstGeom>
      </xdr:spPr>
    </xdr:pic>
    <xdr:clientData/>
  </xdr:oneCellAnchor>
  <xdr:oneCellAnchor>
    <xdr:from>
      <xdr:col>24</xdr:col>
      <xdr:colOff>0</xdr:colOff>
      <xdr:row>33</xdr:row>
      <xdr:rowOff>0</xdr:rowOff>
    </xdr:from>
    <xdr:ext cx="3505200" cy="19050"/>
    <xdr:pic>
      <xdr:nvPicPr>
        <xdr:cNvPr id="226" name="Picture 246"/>
        <xdr:cNvPicPr/>
      </xdr:nvPicPr>
      <xdr:blipFill>
        <a:blip xmlns:r="http://schemas.openxmlformats.org/officeDocument/2006/relationships" r:embed="rId6"/>
        <a:srcRect/>
        <a:stretch>
          <a:fillRect/>
        </a:stretch>
      </xdr:blipFill>
      <xdr:spPr>
        <a:xfrm>
          <a:off x="3676650" y="3038475"/>
          <a:ext cx="3505200" cy="19050"/>
        </a:xfrm>
        <a:prstGeom prst="rect">
          <a:avLst/>
        </a:prstGeom>
      </xdr:spPr>
    </xdr:pic>
    <xdr:clientData/>
  </xdr:oneCellAnchor>
  <xdr:oneCellAnchor>
    <xdr:from>
      <xdr:col>24</xdr:col>
      <xdr:colOff>0</xdr:colOff>
      <xdr:row>33</xdr:row>
      <xdr:rowOff>0</xdr:rowOff>
    </xdr:from>
    <xdr:ext cx="3505200" cy="19050"/>
    <xdr:pic>
      <xdr:nvPicPr>
        <xdr:cNvPr id="227" name="Picture 247"/>
        <xdr:cNvPicPr/>
      </xdr:nvPicPr>
      <xdr:blipFill>
        <a:blip xmlns:r="http://schemas.openxmlformats.org/officeDocument/2006/relationships" r:embed="rId6"/>
        <a:srcRect/>
        <a:stretch>
          <a:fillRect/>
        </a:stretch>
      </xdr:blipFill>
      <xdr:spPr>
        <a:xfrm>
          <a:off x="3676650" y="3038475"/>
          <a:ext cx="3505200" cy="19050"/>
        </a:xfrm>
        <a:prstGeom prst="rect">
          <a:avLst/>
        </a:prstGeom>
      </xdr:spPr>
    </xdr:pic>
    <xdr:clientData/>
  </xdr:oneCellAnchor>
  <xdr:oneCellAnchor>
    <xdr:from>
      <xdr:col>24</xdr:col>
      <xdr:colOff>0</xdr:colOff>
      <xdr:row>49</xdr:row>
      <xdr:rowOff>0</xdr:rowOff>
    </xdr:from>
    <xdr:ext cx="3505200" cy="19050"/>
    <xdr:pic>
      <xdr:nvPicPr>
        <xdr:cNvPr id="228" name="Picture 249"/>
        <xdr:cNvPicPr/>
      </xdr:nvPicPr>
      <xdr:blipFill>
        <a:blip xmlns:r="http://schemas.openxmlformats.org/officeDocument/2006/relationships" r:embed="rId6"/>
        <a:srcRect/>
        <a:stretch>
          <a:fillRect/>
        </a:stretch>
      </xdr:blipFill>
      <xdr:spPr>
        <a:xfrm>
          <a:off x="3676650" y="4010025"/>
          <a:ext cx="3505200" cy="19050"/>
        </a:xfrm>
        <a:prstGeom prst="rect">
          <a:avLst/>
        </a:prstGeom>
      </xdr:spPr>
    </xdr:pic>
    <xdr:clientData/>
  </xdr:oneCellAnchor>
  <xdr:oneCellAnchor>
    <xdr:from>
      <xdr:col>24</xdr:col>
      <xdr:colOff>0</xdr:colOff>
      <xdr:row>49</xdr:row>
      <xdr:rowOff>0</xdr:rowOff>
    </xdr:from>
    <xdr:ext cx="3505200" cy="19050"/>
    <xdr:pic>
      <xdr:nvPicPr>
        <xdr:cNvPr id="229" name="Picture 250"/>
        <xdr:cNvPicPr/>
      </xdr:nvPicPr>
      <xdr:blipFill>
        <a:blip xmlns:r="http://schemas.openxmlformats.org/officeDocument/2006/relationships" r:embed="rId6"/>
        <a:srcRect/>
        <a:stretch>
          <a:fillRect/>
        </a:stretch>
      </xdr:blipFill>
      <xdr:spPr>
        <a:xfrm>
          <a:off x="3676650" y="4010025"/>
          <a:ext cx="3505200" cy="19050"/>
        </a:xfrm>
        <a:prstGeom prst="rect">
          <a:avLst/>
        </a:prstGeom>
      </xdr:spPr>
    </xdr:pic>
    <xdr:clientData/>
  </xdr:oneCellAnchor>
  <xdr:oneCellAnchor>
    <xdr:from>
      <xdr:col>24</xdr:col>
      <xdr:colOff>0</xdr:colOff>
      <xdr:row>51</xdr:row>
      <xdr:rowOff>0</xdr:rowOff>
    </xdr:from>
    <xdr:ext cx="3505200" cy="19050"/>
    <xdr:pic>
      <xdr:nvPicPr>
        <xdr:cNvPr id="230" name="Picture 251"/>
        <xdr:cNvPicPr/>
      </xdr:nvPicPr>
      <xdr:blipFill>
        <a:blip xmlns:r="http://schemas.openxmlformats.org/officeDocument/2006/relationships" r:embed="rId6"/>
        <a:srcRect/>
        <a:stretch>
          <a:fillRect/>
        </a:stretch>
      </xdr:blipFill>
      <xdr:spPr>
        <a:xfrm>
          <a:off x="3676650" y="4029075"/>
          <a:ext cx="3505200" cy="19050"/>
        </a:xfrm>
        <a:prstGeom prst="rect">
          <a:avLst/>
        </a:prstGeom>
      </xdr:spPr>
    </xdr:pic>
    <xdr:clientData/>
  </xdr:oneCellAnchor>
  <xdr:oneCellAnchor>
    <xdr:from>
      <xdr:col>24</xdr:col>
      <xdr:colOff>0</xdr:colOff>
      <xdr:row>51</xdr:row>
      <xdr:rowOff>0</xdr:rowOff>
    </xdr:from>
    <xdr:ext cx="3505200" cy="19050"/>
    <xdr:pic>
      <xdr:nvPicPr>
        <xdr:cNvPr id="231" name="Picture 252"/>
        <xdr:cNvPicPr/>
      </xdr:nvPicPr>
      <xdr:blipFill>
        <a:blip xmlns:r="http://schemas.openxmlformats.org/officeDocument/2006/relationships" r:embed="rId6"/>
        <a:srcRect/>
        <a:stretch>
          <a:fillRect/>
        </a:stretch>
      </xdr:blipFill>
      <xdr:spPr>
        <a:xfrm>
          <a:off x="3676650" y="4029075"/>
          <a:ext cx="3505200" cy="19050"/>
        </a:xfrm>
        <a:prstGeom prst="rect">
          <a:avLst/>
        </a:prstGeom>
      </xdr:spPr>
    </xdr:pic>
    <xdr:clientData/>
  </xdr:oneCellAnchor>
  <xdr:oneCellAnchor>
    <xdr:from>
      <xdr:col>24</xdr:col>
      <xdr:colOff>0</xdr:colOff>
      <xdr:row>64</xdr:row>
      <xdr:rowOff>0</xdr:rowOff>
    </xdr:from>
    <xdr:ext cx="3505200" cy="19050"/>
    <xdr:pic>
      <xdr:nvPicPr>
        <xdr:cNvPr id="232" name="Picture 253"/>
        <xdr:cNvPicPr/>
      </xdr:nvPicPr>
      <xdr:blipFill>
        <a:blip xmlns:r="http://schemas.openxmlformats.org/officeDocument/2006/relationships" r:embed="rId6"/>
        <a:srcRect/>
        <a:stretch>
          <a:fillRect/>
        </a:stretch>
      </xdr:blipFill>
      <xdr:spPr>
        <a:xfrm>
          <a:off x="3676650" y="4800600"/>
          <a:ext cx="3505200" cy="19050"/>
        </a:xfrm>
        <a:prstGeom prst="rect">
          <a:avLst/>
        </a:prstGeom>
      </xdr:spPr>
    </xdr:pic>
    <xdr:clientData/>
  </xdr:oneCellAnchor>
  <xdr:oneCellAnchor>
    <xdr:from>
      <xdr:col>24</xdr:col>
      <xdr:colOff>0</xdr:colOff>
      <xdr:row>164</xdr:row>
      <xdr:rowOff>0</xdr:rowOff>
    </xdr:from>
    <xdr:ext cx="3505200" cy="9525"/>
    <xdr:pic>
      <xdr:nvPicPr>
        <xdr:cNvPr id="233" name="Picture 263"/>
        <xdr:cNvPicPr/>
      </xdr:nvPicPr>
      <xdr:blipFill>
        <a:blip xmlns:r="http://schemas.openxmlformats.org/officeDocument/2006/relationships" r:embed="rId7"/>
        <a:srcRect/>
        <a:stretch>
          <a:fillRect/>
        </a:stretch>
      </xdr:blipFill>
      <xdr:spPr>
        <a:xfrm>
          <a:off x="3676650" y="11496675"/>
          <a:ext cx="3505200" cy="9525"/>
        </a:xfrm>
        <a:prstGeom prst="rect">
          <a:avLst/>
        </a:prstGeom>
      </xdr:spPr>
    </xdr:pic>
    <xdr:clientData/>
  </xdr:oneCellAnchor>
  <xdr:oneCellAnchor>
    <xdr:from>
      <xdr:col>24</xdr:col>
      <xdr:colOff>0</xdr:colOff>
      <xdr:row>164</xdr:row>
      <xdr:rowOff>0</xdr:rowOff>
    </xdr:from>
    <xdr:ext cx="3505200" cy="19050"/>
    <xdr:pic>
      <xdr:nvPicPr>
        <xdr:cNvPr id="234" name="Picture 264"/>
        <xdr:cNvPicPr/>
      </xdr:nvPicPr>
      <xdr:blipFill>
        <a:blip xmlns:r="http://schemas.openxmlformats.org/officeDocument/2006/relationships" r:embed="rId6"/>
        <a:srcRect/>
        <a:stretch>
          <a:fillRect/>
        </a:stretch>
      </xdr:blipFill>
      <xdr:spPr>
        <a:xfrm>
          <a:off x="3676650" y="11496675"/>
          <a:ext cx="3505200" cy="19050"/>
        </a:xfrm>
        <a:prstGeom prst="rect">
          <a:avLst/>
        </a:prstGeom>
      </xdr:spPr>
    </xdr:pic>
    <xdr:clientData/>
  </xdr:oneCellAnchor>
  <xdr:oneCellAnchor>
    <xdr:from>
      <xdr:col>24</xdr:col>
      <xdr:colOff>0</xdr:colOff>
      <xdr:row>164</xdr:row>
      <xdr:rowOff>0</xdr:rowOff>
    </xdr:from>
    <xdr:ext cx="3505200" cy="19050"/>
    <xdr:pic>
      <xdr:nvPicPr>
        <xdr:cNvPr id="235" name="Picture 265"/>
        <xdr:cNvPicPr/>
      </xdr:nvPicPr>
      <xdr:blipFill>
        <a:blip xmlns:r="http://schemas.openxmlformats.org/officeDocument/2006/relationships" r:embed="rId6"/>
        <a:srcRect/>
        <a:stretch>
          <a:fillRect/>
        </a:stretch>
      </xdr:blipFill>
      <xdr:spPr>
        <a:xfrm>
          <a:off x="3676650" y="11496675"/>
          <a:ext cx="3505200" cy="19050"/>
        </a:xfrm>
        <a:prstGeom prst="rect">
          <a:avLst/>
        </a:prstGeom>
      </xdr:spPr>
    </xdr:pic>
    <xdr:clientData/>
  </xdr:oneCellAnchor>
  <xdr:oneCellAnchor>
    <xdr:from>
      <xdr:col>24</xdr:col>
      <xdr:colOff>0</xdr:colOff>
      <xdr:row>164</xdr:row>
      <xdr:rowOff>0</xdr:rowOff>
    </xdr:from>
    <xdr:ext cx="3505200" cy="19050"/>
    <xdr:pic>
      <xdr:nvPicPr>
        <xdr:cNvPr id="236" name="Picture 266"/>
        <xdr:cNvPicPr/>
      </xdr:nvPicPr>
      <xdr:blipFill>
        <a:blip xmlns:r="http://schemas.openxmlformats.org/officeDocument/2006/relationships" r:embed="rId6"/>
        <a:srcRect/>
        <a:stretch>
          <a:fillRect/>
        </a:stretch>
      </xdr:blipFill>
      <xdr:spPr>
        <a:xfrm>
          <a:off x="3676650" y="11496675"/>
          <a:ext cx="3505200" cy="19050"/>
        </a:xfrm>
        <a:prstGeom prst="rect">
          <a:avLst/>
        </a:prstGeom>
      </xdr:spPr>
    </xdr:pic>
    <xdr:clientData/>
  </xdr:oneCellAnchor>
  <xdr:oneCellAnchor>
    <xdr:from>
      <xdr:col>24</xdr:col>
      <xdr:colOff>0</xdr:colOff>
      <xdr:row>164</xdr:row>
      <xdr:rowOff>0</xdr:rowOff>
    </xdr:from>
    <xdr:ext cx="3505200" cy="9525"/>
    <xdr:pic>
      <xdr:nvPicPr>
        <xdr:cNvPr id="237" name="Picture 267"/>
        <xdr:cNvPicPr/>
      </xdr:nvPicPr>
      <xdr:blipFill>
        <a:blip xmlns:r="http://schemas.openxmlformats.org/officeDocument/2006/relationships" r:embed="rId7"/>
        <a:srcRect/>
        <a:stretch>
          <a:fillRect/>
        </a:stretch>
      </xdr:blipFill>
      <xdr:spPr>
        <a:xfrm>
          <a:off x="3676650" y="11496675"/>
          <a:ext cx="3505200" cy="9525"/>
        </a:xfrm>
        <a:prstGeom prst="rect">
          <a:avLst/>
        </a:prstGeom>
      </xdr:spPr>
    </xdr:pic>
    <xdr:clientData/>
  </xdr:oneCellAnchor>
  <xdr:oneCellAnchor>
    <xdr:from>
      <xdr:col>24</xdr:col>
      <xdr:colOff>0</xdr:colOff>
      <xdr:row>164</xdr:row>
      <xdr:rowOff>0</xdr:rowOff>
    </xdr:from>
    <xdr:ext cx="3505200" cy="9525"/>
    <xdr:pic>
      <xdr:nvPicPr>
        <xdr:cNvPr id="238" name="Picture 268"/>
        <xdr:cNvPicPr/>
      </xdr:nvPicPr>
      <xdr:blipFill>
        <a:blip xmlns:r="http://schemas.openxmlformats.org/officeDocument/2006/relationships" r:embed="rId7"/>
        <a:srcRect/>
        <a:stretch>
          <a:fillRect/>
        </a:stretch>
      </xdr:blipFill>
      <xdr:spPr>
        <a:xfrm>
          <a:off x="3676650" y="11496675"/>
          <a:ext cx="3505200" cy="9525"/>
        </a:xfrm>
        <a:prstGeom prst="rect">
          <a:avLst/>
        </a:prstGeom>
      </xdr:spPr>
    </xdr:pic>
    <xdr:clientData/>
  </xdr:oneCellAnchor>
  <xdr:oneCellAnchor>
    <xdr:from>
      <xdr:col>24</xdr:col>
      <xdr:colOff>0</xdr:colOff>
      <xdr:row>164</xdr:row>
      <xdr:rowOff>0</xdr:rowOff>
    </xdr:from>
    <xdr:ext cx="3505200" cy="19050"/>
    <xdr:pic>
      <xdr:nvPicPr>
        <xdr:cNvPr id="239" name="Picture 269"/>
        <xdr:cNvPicPr/>
      </xdr:nvPicPr>
      <xdr:blipFill>
        <a:blip xmlns:r="http://schemas.openxmlformats.org/officeDocument/2006/relationships" r:embed="rId6"/>
        <a:srcRect/>
        <a:stretch>
          <a:fillRect/>
        </a:stretch>
      </xdr:blipFill>
      <xdr:spPr>
        <a:xfrm>
          <a:off x="3676650" y="11496675"/>
          <a:ext cx="3505200" cy="19050"/>
        </a:xfrm>
        <a:prstGeom prst="rect">
          <a:avLst/>
        </a:prstGeom>
      </xdr:spPr>
    </xdr:pic>
    <xdr:clientData/>
  </xdr:oneCellAnchor>
  <xdr:oneCellAnchor>
    <xdr:from>
      <xdr:col>24</xdr:col>
      <xdr:colOff>0</xdr:colOff>
      <xdr:row>164</xdr:row>
      <xdr:rowOff>0</xdr:rowOff>
    </xdr:from>
    <xdr:ext cx="3505200" cy="19050"/>
    <xdr:pic>
      <xdr:nvPicPr>
        <xdr:cNvPr id="240" name="Picture 270"/>
        <xdr:cNvPicPr/>
      </xdr:nvPicPr>
      <xdr:blipFill>
        <a:blip xmlns:r="http://schemas.openxmlformats.org/officeDocument/2006/relationships" r:embed="rId6"/>
        <a:srcRect/>
        <a:stretch>
          <a:fillRect/>
        </a:stretch>
      </xdr:blipFill>
      <xdr:spPr>
        <a:xfrm>
          <a:off x="3676650" y="11496675"/>
          <a:ext cx="3505200" cy="19050"/>
        </a:xfrm>
        <a:prstGeom prst="rect">
          <a:avLst/>
        </a:prstGeom>
      </xdr:spPr>
    </xdr:pic>
    <xdr:clientData/>
  </xdr:oneCellAnchor>
  <xdr:oneCellAnchor>
    <xdr:from>
      <xdr:col>24</xdr:col>
      <xdr:colOff>0</xdr:colOff>
      <xdr:row>164</xdr:row>
      <xdr:rowOff>0</xdr:rowOff>
    </xdr:from>
    <xdr:ext cx="3505200" cy="19050"/>
    <xdr:pic>
      <xdr:nvPicPr>
        <xdr:cNvPr id="241" name="Picture 271"/>
        <xdr:cNvPicPr/>
      </xdr:nvPicPr>
      <xdr:blipFill>
        <a:blip xmlns:r="http://schemas.openxmlformats.org/officeDocument/2006/relationships" r:embed="rId6"/>
        <a:srcRect/>
        <a:stretch>
          <a:fillRect/>
        </a:stretch>
      </xdr:blipFill>
      <xdr:spPr>
        <a:xfrm>
          <a:off x="3676650" y="11496675"/>
          <a:ext cx="3505200" cy="19050"/>
        </a:xfrm>
        <a:prstGeom prst="rect">
          <a:avLst/>
        </a:prstGeom>
      </xdr:spPr>
    </xdr:pic>
    <xdr:clientData/>
  </xdr:oneCellAnchor>
  <xdr:oneCellAnchor>
    <xdr:from>
      <xdr:col>24</xdr:col>
      <xdr:colOff>0</xdr:colOff>
      <xdr:row>164</xdr:row>
      <xdr:rowOff>0</xdr:rowOff>
    </xdr:from>
    <xdr:ext cx="3505200" cy="19050"/>
    <xdr:pic>
      <xdr:nvPicPr>
        <xdr:cNvPr id="242" name="Picture 272"/>
        <xdr:cNvPicPr/>
      </xdr:nvPicPr>
      <xdr:blipFill>
        <a:blip xmlns:r="http://schemas.openxmlformats.org/officeDocument/2006/relationships" r:embed="rId6"/>
        <a:srcRect/>
        <a:stretch>
          <a:fillRect/>
        </a:stretch>
      </xdr:blipFill>
      <xdr:spPr>
        <a:xfrm>
          <a:off x="3676650" y="11496675"/>
          <a:ext cx="3505200" cy="19050"/>
        </a:xfrm>
        <a:prstGeom prst="rect">
          <a:avLst/>
        </a:prstGeom>
      </xdr:spPr>
    </xdr:pic>
    <xdr:clientData/>
  </xdr:oneCellAnchor>
  <xdr:oneCellAnchor>
    <xdr:from>
      <xdr:col>24</xdr:col>
      <xdr:colOff>0</xdr:colOff>
      <xdr:row>164</xdr:row>
      <xdr:rowOff>0</xdr:rowOff>
    </xdr:from>
    <xdr:ext cx="3505200" cy="19050"/>
    <xdr:pic>
      <xdr:nvPicPr>
        <xdr:cNvPr id="243" name="Picture 273"/>
        <xdr:cNvPicPr/>
      </xdr:nvPicPr>
      <xdr:blipFill>
        <a:blip xmlns:r="http://schemas.openxmlformats.org/officeDocument/2006/relationships" r:embed="rId6"/>
        <a:srcRect/>
        <a:stretch>
          <a:fillRect/>
        </a:stretch>
      </xdr:blipFill>
      <xdr:spPr>
        <a:xfrm>
          <a:off x="3676650" y="11496675"/>
          <a:ext cx="3505200" cy="19050"/>
        </a:xfrm>
        <a:prstGeom prst="rect">
          <a:avLst/>
        </a:prstGeom>
      </xdr:spPr>
    </xdr:pic>
    <xdr:clientData/>
  </xdr:oneCellAnchor>
  <xdr:oneCellAnchor>
    <xdr:from>
      <xdr:col>24</xdr:col>
      <xdr:colOff>0</xdr:colOff>
      <xdr:row>164</xdr:row>
      <xdr:rowOff>0</xdr:rowOff>
    </xdr:from>
    <xdr:ext cx="3505200" cy="19050"/>
    <xdr:pic>
      <xdr:nvPicPr>
        <xdr:cNvPr id="244" name="Picture 274"/>
        <xdr:cNvPicPr/>
      </xdr:nvPicPr>
      <xdr:blipFill>
        <a:blip xmlns:r="http://schemas.openxmlformats.org/officeDocument/2006/relationships" r:embed="rId6"/>
        <a:srcRect/>
        <a:stretch>
          <a:fillRect/>
        </a:stretch>
      </xdr:blipFill>
      <xdr:spPr>
        <a:xfrm>
          <a:off x="3676650" y="11496675"/>
          <a:ext cx="3505200" cy="19050"/>
        </a:xfrm>
        <a:prstGeom prst="rect">
          <a:avLst/>
        </a:prstGeom>
      </xdr:spPr>
    </xdr:pic>
    <xdr:clientData/>
  </xdr:oneCellAnchor>
  <xdr:oneCellAnchor>
    <xdr:from>
      <xdr:col>24</xdr:col>
      <xdr:colOff>0</xdr:colOff>
      <xdr:row>164</xdr:row>
      <xdr:rowOff>0</xdr:rowOff>
    </xdr:from>
    <xdr:ext cx="3505200" cy="19050"/>
    <xdr:pic>
      <xdr:nvPicPr>
        <xdr:cNvPr id="245" name="Picture 275"/>
        <xdr:cNvPicPr/>
      </xdr:nvPicPr>
      <xdr:blipFill>
        <a:blip xmlns:r="http://schemas.openxmlformats.org/officeDocument/2006/relationships" r:embed="rId6"/>
        <a:srcRect/>
        <a:stretch>
          <a:fillRect/>
        </a:stretch>
      </xdr:blipFill>
      <xdr:spPr>
        <a:xfrm>
          <a:off x="3676650" y="11496675"/>
          <a:ext cx="3505200" cy="19050"/>
        </a:xfrm>
        <a:prstGeom prst="rect">
          <a:avLst/>
        </a:prstGeom>
      </xdr:spPr>
    </xdr:pic>
    <xdr:clientData/>
  </xdr:oneCellAnchor>
  <xdr:oneCellAnchor>
    <xdr:from>
      <xdr:col>24</xdr:col>
      <xdr:colOff>0</xdr:colOff>
      <xdr:row>164</xdr:row>
      <xdr:rowOff>0</xdr:rowOff>
    </xdr:from>
    <xdr:ext cx="3505200" cy="19050"/>
    <xdr:pic>
      <xdr:nvPicPr>
        <xdr:cNvPr id="246" name="Picture 276"/>
        <xdr:cNvPicPr/>
      </xdr:nvPicPr>
      <xdr:blipFill>
        <a:blip xmlns:r="http://schemas.openxmlformats.org/officeDocument/2006/relationships" r:embed="rId6"/>
        <a:srcRect/>
        <a:stretch>
          <a:fillRect/>
        </a:stretch>
      </xdr:blipFill>
      <xdr:spPr>
        <a:xfrm>
          <a:off x="3676650" y="11496675"/>
          <a:ext cx="3505200" cy="19050"/>
        </a:xfrm>
        <a:prstGeom prst="rect">
          <a:avLst/>
        </a:prstGeom>
      </xdr:spPr>
    </xdr:pic>
    <xdr:clientData/>
  </xdr:oneCellAnchor>
  <xdr:oneCellAnchor>
    <xdr:from>
      <xdr:col>24</xdr:col>
      <xdr:colOff>0</xdr:colOff>
      <xdr:row>208</xdr:row>
      <xdr:rowOff>0</xdr:rowOff>
    </xdr:from>
    <xdr:ext cx="3505200" cy="19050"/>
    <xdr:pic>
      <xdr:nvPicPr>
        <xdr:cNvPr id="247" name="Picture 280"/>
        <xdr:cNvPicPr/>
      </xdr:nvPicPr>
      <xdr:blipFill>
        <a:blip xmlns:r="http://schemas.openxmlformats.org/officeDocument/2006/relationships" r:embed="rId6"/>
        <a:srcRect/>
        <a:stretch>
          <a:fillRect/>
        </a:stretch>
      </xdr:blipFill>
      <xdr:spPr>
        <a:xfrm>
          <a:off x="3676650" y="14392275"/>
          <a:ext cx="3505200" cy="19050"/>
        </a:xfrm>
        <a:prstGeom prst="rect">
          <a:avLst/>
        </a:prstGeom>
      </xdr:spPr>
    </xdr:pic>
    <xdr:clientData/>
  </xdr:oneCellAnchor>
  <xdr:oneCellAnchor>
    <xdr:from>
      <xdr:col>24</xdr:col>
      <xdr:colOff>0</xdr:colOff>
      <xdr:row>220</xdr:row>
      <xdr:rowOff>0</xdr:rowOff>
    </xdr:from>
    <xdr:ext cx="3505200" cy="19050"/>
    <xdr:pic>
      <xdr:nvPicPr>
        <xdr:cNvPr id="248" name="Picture 281"/>
        <xdr:cNvPicPr/>
      </xdr:nvPicPr>
      <xdr:blipFill>
        <a:blip xmlns:r="http://schemas.openxmlformats.org/officeDocument/2006/relationships" r:embed="rId6"/>
        <a:srcRect/>
        <a:stretch>
          <a:fillRect/>
        </a:stretch>
      </xdr:blipFill>
      <xdr:spPr>
        <a:xfrm>
          <a:off x="3676650" y="15163800"/>
          <a:ext cx="3505200" cy="19050"/>
        </a:xfrm>
        <a:prstGeom prst="rect">
          <a:avLst/>
        </a:prstGeom>
      </xdr:spPr>
    </xdr:pic>
    <xdr:clientData/>
  </xdr:oneCellAnchor>
  <xdr:oneCellAnchor>
    <xdr:from>
      <xdr:col>24</xdr:col>
      <xdr:colOff>0</xdr:colOff>
      <xdr:row>230</xdr:row>
      <xdr:rowOff>0</xdr:rowOff>
    </xdr:from>
    <xdr:ext cx="3505200" cy="19050"/>
    <xdr:pic>
      <xdr:nvPicPr>
        <xdr:cNvPr id="249" name="Picture 282"/>
        <xdr:cNvPicPr/>
      </xdr:nvPicPr>
      <xdr:blipFill>
        <a:blip xmlns:r="http://schemas.openxmlformats.org/officeDocument/2006/relationships" r:embed="rId6"/>
        <a:srcRect/>
        <a:stretch>
          <a:fillRect/>
        </a:stretch>
      </xdr:blipFill>
      <xdr:spPr>
        <a:xfrm>
          <a:off x="3676650" y="15792450"/>
          <a:ext cx="3505200" cy="19050"/>
        </a:xfrm>
        <a:prstGeom prst="rect">
          <a:avLst/>
        </a:prstGeom>
      </xdr:spPr>
    </xdr:pic>
    <xdr:clientData/>
  </xdr:oneCellAnchor>
  <xdr:oneCellAnchor>
    <xdr:from>
      <xdr:col>24</xdr:col>
      <xdr:colOff>0</xdr:colOff>
      <xdr:row>285</xdr:row>
      <xdr:rowOff>0</xdr:rowOff>
    </xdr:from>
    <xdr:ext cx="3505200" cy="19050"/>
    <xdr:pic>
      <xdr:nvPicPr>
        <xdr:cNvPr id="250" name="Picture 287"/>
        <xdr:cNvPicPr/>
      </xdr:nvPicPr>
      <xdr:blipFill>
        <a:blip xmlns:r="http://schemas.openxmlformats.org/officeDocument/2006/relationships" r:embed="rId6"/>
        <a:srcRect/>
        <a:stretch>
          <a:fillRect/>
        </a:stretch>
      </xdr:blipFill>
      <xdr:spPr>
        <a:xfrm>
          <a:off x="3676650" y="19278600"/>
          <a:ext cx="3505200" cy="19050"/>
        </a:xfrm>
        <a:prstGeom prst="rect">
          <a:avLst/>
        </a:prstGeom>
      </xdr:spPr>
    </xdr:pic>
    <xdr:clientData/>
  </xdr:oneCellAnchor>
  <xdr:oneCellAnchor>
    <xdr:from>
      <xdr:col>24</xdr:col>
      <xdr:colOff>0</xdr:colOff>
      <xdr:row>285</xdr:row>
      <xdr:rowOff>0</xdr:rowOff>
    </xdr:from>
    <xdr:ext cx="3505200" cy="19050"/>
    <xdr:pic>
      <xdr:nvPicPr>
        <xdr:cNvPr id="251" name="Picture 288"/>
        <xdr:cNvPicPr/>
      </xdr:nvPicPr>
      <xdr:blipFill>
        <a:blip xmlns:r="http://schemas.openxmlformats.org/officeDocument/2006/relationships" r:embed="rId6"/>
        <a:srcRect/>
        <a:stretch>
          <a:fillRect/>
        </a:stretch>
      </xdr:blipFill>
      <xdr:spPr>
        <a:xfrm>
          <a:off x="3676650" y="19278600"/>
          <a:ext cx="3505200" cy="19050"/>
        </a:xfrm>
        <a:prstGeom prst="rect">
          <a:avLst/>
        </a:prstGeom>
      </xdr:spPr>
    </xdr:pic>
    <xdr:clientData/>
  </xdr:oneCellAnchor>
  <xdr:oneCellAnchor>
    <xdr:from>
      <xdr:col>24</xdr:col>
      <xdr:colOff>0</xdr:colOff>
      <xdr:row>285</xdr:row>
      <xdr:rowOff>0</xdr:rowOff>
    </xdr:from>
    <xdr:ext cx="3505200" cy="19050"/>
    <xdr:pic>
      <xdr:nvPicPr>
        <xdr:cNvPr id="252" name="Picture 289"/>
        <xdr:cNvPicPr/>
      </xdr:nvPicPr>
      <xdr:blipFill>
        <a:blip xmlns:r="http://schemas.openxmlformats.org/officeDocument/2006/relationships" r:embed="rId6"/>
        <a:srcRect/>
        <a:stretch>
          <a:fillRect/>
        </a:stretch>
      </xdr:blipFill>
      <xdr:spPr>
        <a:xfrm>
          <a:off x="3676650" y="19278600"/>
          <a:ext cx="3505200" cy="19050"/>
        </a:xfrm>
        <a:prstGeom prst="rect">
          <a:avLst/>
        </a:prstGeom>
      </xdr:spPr>
    </xdr:pic>
    <xdr:clientData/>
  </xdr:oneCellAnchor>
  <xdr:oneCellAnchor>
    <xdr:from>
      <xdr:col>24</xdr:col>
      <xdr:colOff>0</xdr:colOff>
      <xdr:row>285</xdr:row>
      <xdr:rowOff>0</xdr:rowOff>
    </xdr:from>
    <xdr:ext cx="3505200" cy="19050"/>
    <xdr:pic>
      <xdr:nvPicPr>
        <xdr:cNvPr id="253" name="Picture 290"/>
        <xdr:cNvPicPr/>
      </xdr:nvPicPr>
      <xdr:blipFill>
        <a:blip xmlns:r="http://schemas.openxmlformats.org/officeDocument/2006/relationships" r:embed="rId6"/>
        <a:srcRect/>
        <a:stretch>
          <a:fillRect/>
        </a:stretch>
      </xdr:blipFill>
      <xdr:spPr>
        <a:xfrm>
          <a:off x="3676650" y="19278600"/>
          <a:ext cx="3505200" cy="19050"/>
        </a:xfrm>
        <a:prstGeom prst="rect">
          <a:avLst/>
        </a:prstGeom>
      </xdr:spPr>
    </xdr:pic>
    <xdr:clientData/>
  </xdr:oneCellAnchor>
  <xdr:oneCellAnchor>
    <xdr:from>
      <xdr:col>24</xdr:col>
      <xdr:colOff>0</xdr:colOff>
      <xdr:row>285</xdr:row>
      <xdr:rowOff>0</xdr:rowOff>
    </xdr:from>
    <xdr:ext cx="3505200" cy="19050"/>
    <xdr:pic>
      <xdr:nvPicPr>
        <xdr:cNvPr id="254" name="Picture 291"/>
        <xdr:cNvPicPr/>
      </xdr:nvPicPr>
      <xdr:blipFill>
        <a:blip xmlns:r="http://schemas.openxmlformats.org/officeDocument/2006/relationships" r:embed="rId6"/>
        <a:srcRect/>
        <a:stretch>
          <a:fillRect/>
        </a:stretch>
      </xdr:blipFill>
      <xdr:spPr>
        <a:xfrm>
          <a:off x="3676650" y="19278600"/>
          <a:ext cx="3505200" cy="19050"/>
        </a:xfrm>
        <a:prstGeom prst="rect">
          <a:avLst/>
        </a:prstGeom>
      </xdr:spPr>
    </xdr:pic>
    <xdr:clientData/>
  </xdr:oneCellAnchor>
  <xdr:oneCellAnchor>
    <xdr:from>
      <xdr:col>24</xdr:col>
      <xdr:colOff>0</xdr:colOff>
      <xdr:row>285</xdr:row>
      <xdr:rowOff>0</xdr:rowOff>
    </xdr:from>
    <xdr:ext cx="3505200" cy="19050"/>
    <xdr:pic>
      <xdr:nvPicPr>
        <xdr:cNvPr id="255" name="Picture 292"/>
        <xdr:cNvPicPr/>
      </xdr:nvPicPr>
      <xdr:blipFill>
        <a:blip xmlns:r="http://schemas.openxmlformats.org/officeDocument/2006/relationships" r:embed="rId6"/>
        <a:srcRect/>
        <a:stretch>
          <a:fillRect/>
        </a:stretch>
      </xdr:blipFill>
      <xdr:spPr>
        <a:xfrm>
          <a:off x="3676650" y="19278600"/>
          <a:ext cx="3505200" cy="19050"/>
        </a:xfrm>
        <a:prstGeom prst="rect">
          <a:avLst/>
        </a:prstGeom>
      </xdr:spPr>
    </xdr:pic>
    <xdr:clientData/>
  </xdr:oneCellAnchor>
  <xdr:oneCellAnchor>
    <xdr:from>
      <xdr:col>24</xdr:col>
      <xdr:colOff>0</xdr:colOff>
      <xdr:row>285</xdr:row>
      <xdr:rowOff>0</xdr:rowOff>
    </xdr:from>
    <xdr:ext cx="3505200" cy="19050"/>
    <xdr:pic>
      <xdr:nvPicPr>
        <xdr:cNvPr id="256" name="Picture 293"/>
        <xdr:cNvPicPr/>
      </xdr:nvPicPr>
      <xdr:blipFill>
        <a:blip xmlns:r="http://schemas.openxmlformats.org/officeDocument/2006/relationships" r:embed="rId6"/>
        <a:srcRect/>
        <a:stretch>
          <a:fillRect/>
        </a:stretch>
      </xdr:blipFill>
      <xdr:spPr>
        <a:xfrm>
          <a:off x="3676650" y="19278600"/>
          <a:ext cx="3505200" cy="19050"/>
        </a:xfrm>
        <a:prstGeom prst="rect">
          <a:avLst/>
        </a:prstGeom>
      </xdr:spPr>
    </xdr:pic>
    <xdr:clientData/>
  </xdr:oneCellAnchor>
  <xdr:oneCellAnchor>
    <xdr:from>
      <xdr:col>24</xdr:col>
      <xdr:colOff>0</xdr:colOff>
      <xdr:row>285</xdr:row>
      <xdr:rowOff>0</xdr:rowOff>
    </xdr:from>
    <xdr:ext cx="3505200" cy="19050"/>
    <xdr:pic>
      <xdr:nvPicPr>
        <xdr:cNvPr id="257" name="Picture 294"/>
        <xdr:cNvPicPr/>
      </xdr:nvPicPr>
      <xdr:blipFill>
        <a:blip xmlns:r="http://schemas.openxmlformats.org/officeDocument/2006/relationships" r:embed="rId6"/>
        <a:srcRect/>
        <a:stretch>
          <a:fillRect/>
        </a:stretch>
      </xdr:blipFill>
      <xdr:spPr>
        <a:xfrm>
          <a:off x="3676650" y="19278600"/>
          <a:ext cx="3505200" cy="19050"/>
        </a:xfrm>
        <a:prstGeom prst="rect">
          <a:avLst/>
        </a:prstGeom>
      </xdr:spPr>
    </xdr:pic>
    <xdr:clientData/>
  </xdr:oneCellAnchor>
  <xdr:oneCellAnchor>
    <xdr:from>
      <xdr:col>24</xdr:col>
      <xdr:colOff>0</xdr:colOff>
      <xdr:row>285</xdr:row>
      <xdr:rowOff>0</xdr:rowOff>
    </xdr:from>
    <xdr:ext cx="3505200" cy="19050"/>
    <xdr:pic>
      <xdr:nvPicPr>
        <xdr:cNvPr id="258" name="Picture 295"/>
        <xdr:cNvPicPr/>
      </xdr:nvPicPr>
      <xdr:blipFill>
        <a:blip xmlns:r="http://schemas.openxmlformats.org/officeDocument/2006/relationships" r:embed="rId6"/>
        <a:srcRect/>
        <a:stretch>
          <a:fillRect/>
        </a:stretch>
      </xdr:blipFill>
      <xdr:spPr>
        <a:xfrm>
          <a:off x="3676650" y="19278600"/>
          <a:ext cx="3505200" cy="19050"/>
        </a:xfrm>
        <a:prstGeom prst="rect">
          <a:avLst/>
        </a:prstGeom>
      </xdr:spPr>
    </xdr:pic>
    <xdr:clientData/>
  </xdr:oneCellAnchor>
  <xdr:oneCellAnchor>
    <xdr:from>
      <xdr:col>24</xdr:col>
      <xdr:colOff>0</xdr:colOff>
      <xdr:row>285</xdr:row>
      <xdr:rowOff>0</xdr:rowOff>
    </xdr:from>
    <xdr:ext cx="3505200" cy="19050"/>
    <xdr:pic>
      <xdr:nvPicPr>
        <xdr:cNvPr id="259" name="Picture 296"/>
        <xdr:cNvPicPr/>
      </xdr:nvPicPr>
      <xdr:blipFill>
        <a:blip xmlns:r="http://schemas.openxmlformats.org/officeDocument/2006/relationships" r:embed="rId6"/>
        <a:srcRect/>
        <a:stretch>
          <a:fillRect/>
        </a:stretch>
      </xdr:blipFill>
      <xdr:spPr>
        <a:xfrm>
          <a:off x="3676650" y="19278600"/>
          <a:ext cx="3505200" cy="19050"/>
        </a:xfrm>
        <a:prstGeom prst="rect">
          <a:avLst/>
        </a:prstGeom>
      </xdr:spPr>
    </xdr:pic>
    <xdr:clientData/>
  </xdr:oneCellAnchor>
  <xdr:oneCellAnchor>
    <xdr:from>
      <xdr:col>24</xdr:col>
      <xdr:colOff>0</xdr:colOff>
      <xdr:row>285</xdr:row>
      <xdr:rowOff>0</xdr:rowOff>
    </xdr:from>
    <xdr:ext cx="3505200" cy="19050"/>
    <xdr:pic>
      <xdr:nvPicPr>
        <xdr:cNvPr id="260" name="Picture 297"/>
        <xdr:cNvPicPr/>
      </xdr:nvPicPr>
      <xdr:blipFill>
        <a:blip xmlns:r="http://schemas.openxmlformats.org/officeDocument/2006/relationships" r:embed="rId6"/>
        <a:srcRect/>
        <a:stretch>
          <a:fillRect/>
        </a:stretch>
      </xdr:blipFill>
      <xdr:spPr>
        <a:xfrm>
          <a:off x="3676650" y="19278600"/>
          <a:ext cx="3505200" cy="19050"/>
        </a:xfrm>
        <a:prstGeom prst="rect">
          <a:avLst/>
        </a:prstGeom>
      </xdr:spPr>
    </xdr:pic>
    <xdr:clientData/>
  </xdr:oneCellAnchor>
  <xdr:oneCellAnchor>
    <xdr:from>
      <xdr:col>24</xdr:col>
      <xdr:colOff>0</xdr:colOff>
      <xdr:row>285</xdr:row>
      <xdr:rowOff>0</xdr:rowOff>
    </xdr:from>
    <xdr:ext cx="3505200" cy="19050"/>
    <xdr:pic>
      <xdr:nvPicPr>
        <xdr:cNvPr id="261" name="Picture 298"/>
        <xdr:cNvPicPr/>
      </xdr:nvPicPr>
      <xdr:blipFill>
        <a:blip xmlns:r="http://schemas.openxmlformats.org/officeDocument/2006/relationships" r:embed="rId6"/>
        <a:srcRect/>
        <a:stretch>
          <a:fillRect/>
        </a:stretch>
      </xdr:blipFill>
      <xdr:spPr>
        <a:xfrm>
          <a:off x="3676650" y="19278600"/>
          <a:ext cx="3505200" cy="19050"/>
        </a:xfrm>
        <a:prstGeom prst="rect">
          <a:avLst/>
        </a:prstGeom>
      </xdr:spPr>
    </xdr:pic>
    <xdr:clientData/>
  </xdr:oneCellAnchor>
  <xdr:oneCellAnchor>
    <xdr:from>
      <xdr:col>24</xdr:col>
      <xdr:colOff>0</xdr:colOff>
      <xdr:row>285</xdr:row>
      <xdr:rowOff>0</xdr:rowOff>
    </xdr:from>
    <xdr:ext cx="3505200" cy="19050"/>
    <xdr:pic>
      <xdr:nvPicPr>
        <xdr:cNvPr id="262" name="Picture 299"/>
        <xdr:cNvPicPr/>
      </xdr:nvPicPr>
      <xdr:blipFill>
        <a:blip xmlns:r="http://schemas.openxmlformats.org/officeDocument/2006/relationships" r:embed="rId6"/>
        <a:srcRect/>
        <a:stretch>
          <a:fillRect/>
        </a:stretch>
      </xdr:blipFill>
      <xdr:spPr>
        <a:xfrm>
          <a:off x="3676650" y="19278600"/>
          <a:ext cx="3505200" cy="19050"/>
        </a:xfrm>
        <a:prstGeom prst="rect">
          <a:avLst/>
        </a:prstGeom>
      </xdr:spPr>
    </xdr:pic>
    <xdr:clientData/>
  </xdr:oneCellAnchor>
  <xdr:oneCellAnchor>
    <xdr:from>
      <xdr:col>24</xdr:col>
      <xdr:colOff>0</xdr:colOff>
      <xdr:row>285</xdr:row>
      <xdr:rowOff>0</xdr:rowOff>
    </xdr:from>
    <xdr:ext cx="3505200" cy="19050"/>
    <xdr:pic>
      <xdr:nvPicPr>
        <xdr:cNvPr id="263" name="Picture 300"/>
        <xdr:cNvPicPr/>
      </xdr:nvPicPr>
      <xdr:blipFill>
        <a:blip xmlns:r="http://schemas.openxmlformats.org/officeDocument/2006/relationships" r:embed="rId6"/>
        <a:srcRect/>
        <a:stretch>
          <a:fillRect/>
        </a:stretch>
      </xdr:blipFill>
      <xdr:spPr>
        <a:xfrm>
          <a:off x="3676650" y="19278600"/>
          <a:ext cx="3505200" cy="19050"/>
        </a:xfrm>
        <a:prstGeom prst="rect">
          <a:avLst/>
        </a:prstGeom>
      </xdr:spPr>
    </xdr:pic>
    <xdr:clientData/>
  </xdr:oneCellAnchor>
  <xdr:oneCellAnchor>
    <xdr:from>
      <xdr:col>24</xdr:col>
      <xdr:colOff>0</xdr:colOff>
      <xdr:row>285</xdr:row>
      <xdr:rowOff>0</xdr:rowOff>
    </xdr:from>
    <xdr:ext cx="3505200" cy="9525"/>
    <xdr:pic>
      <xdr:nvPicPr>
        <xdr:cNvPr id="264" name="Picture 301"/>
        <xdr:cNvPicPr/>
      </xdr:nvPicPr>
      <xdr:blipFill>
        <a:blip xmlns:r="http://schemas.openxmlformats.org/officeDocument/2006/relationships" r:embed="rId7"/>
        <a:srcRect/>
        <a:stretch>
          <a:fillRect/>
        </a:stretch>
      </xdr:blipFill>
      <xdr:spPr>
        <a:xfrm>
          <a:off x="3676650" y="19278600"/>
          <a:ext cx="3505200" cy="9525"/>
        </a:xfrm>
        <a:prstGeom prst="rect">
          <a:avLst/>
        </a:prstGeom>
      </xdr:spPr>
    </xdr:pic>
    <xdr:clientData/>
  </xdr:oneCellAnchor>
  <xdr:oneCellAnchor>
    <xdr:from>
      <xdr:col>24</xdr:col>
      <xdr:colOff>0</xdr:colOff>
      <xdr:row>285</xdr:row>
      <xdr:rowOff>0</xdr:rowOff>
    </xdr:from>
    <xdr:ext cx="3505200" cy="19050"/>
    <xdr:pic>
      <xdr:nvPicPr>
        <xdr:cNvPr id="265" name="Picture 302"/>
        <xdr:cNvPicPr/>
      </xdr:nvPicPr>
      <xdr:blipFill>
        <a:blip xmlns:r="http://schemas.openxmlformats.org/officeDocument/2006/relationships" r:embed="rId6"/>
        <a:srcRect/>
        <a:stretch>
          <a:fillRect/>
        </a:stretch>
      </xdr:blipFill>
      <xdr:spPr>
        <a:xfrm>
          <a:off x="3676650" y="19278600"/>
          <a:ext cx="3505200" cy="19050"/>
        </a:xfrm>
        <a:prstGeom prst="rect">
          <a:avLst/>
        </a:prstGeom>
      </xdr:spPr>
    </xdr:pic>
    <xdr:clientData/>
  </xdr:oneCellAnchor>
  <xdr:oneCellAnchor>
    <xdr:from>
      <xdr:col>24</xdr:col>
      <xdr:colOff>0</xdr:colOff>
      <xdr:row>285</xdr:row>
      <xdr:rowOff>0</xdr:rowOff>
    </xdr:from>
    <xdr:ext cx="3505200" cy="19050"/>
    <xdr:pic>
      <xdr:nvPicPr>
        <xdr:cNvPr id="266" name="Picture 303"/>
        <xdr:cNvPicPr/>
      </xdr:nvPicPr>
      <xdr:blipFill>
        <a:blip xmlns:r="http://schemas.openxmlformats.org/officeDocument/2006/relationships" r:embed="rId6"/>
        <a:srcRect/>
        <a:stretch>
          <a:fillRect/>
        </a:stretch>
      </xdr:blipFill>
      <xdr:spPr>
        <a:xfrm>
          <a:off x="3676650" y="19278600"/>
          <a:ext cx="3505200" cy="19050"/>
        </a:xfrm>
        <a:prstGeom prst="rect">
          <a:avLst/>
        </a:prstGeom>
      </xdr:spPr>
    </xdr:pic>
    <xdr:clientData/>
  </xdr:oneCellAnchor>
  <xdr:oneCellAnchor>
    <xdr:from>
      <xdr:col>24</xdr:col>
      <xdr:colOff>0</xdr:colOff>
      <xdr:row>285</xdr:row>
      <xdr:rowOff>0</xdr:rowOff>
    </xdr:from>
    <xdr:ext cx="3505200" cy="19050"/>
    <xdr:pic>
      <xdr:nvPicPr>
        <xdr:cNvPr id="267" name="Picture 304"/>
        <xdr:cNvPicPr/>
      </xdr:nvPicPr>
      <xdr:blipFill>
        <a:blip xmlns:r="http://schemas.openxmlformats.org/officeDocument/2006/relationships" r:embed="rId6"/>
        <a:srcRect/>
        <a:stretch>
          <a:fillRect/>
        </a:stretch>
      </xdr:blipFill>
      <xdr:spPr>
        <a:xfrm>
          <a:off x="3676650" y="19278600"/>
          <a:ext cx="3505200" cy="19050"/>
        </a:xfrm>
        <a:prstGeom prst="rect">
          <a:avLst/>
        </a:prstGeom>
      </xdr:spPr>
    </xdr:pic>
    <xdr:clientData/>
  </xdr:oneCellAnchor>
  <xdr:oneCellAnchor>
    <xdr:from>
      <xdr:col>24</xdr:col>
      <xdr:colOff>0</xdr:colOff>
      <xdr:row>300</xdr:row>
      <xdr:rowOff>0</xdr:rowOff>
    </xdr:from>
    <xdr:ext cx="3505200" cy="19050"/>
    <xdr:pic>
      <xdr:nvPicPr>
        <xdr:cNvPr id="268" name="Picture 306"/>
        <xdr:cNvPicPr/>
      </xdr:nvPicPr>
      <xdr:blipFill>
        <a:blip xmlns:r="http://schemas.openxmlformats.org/officeDocument/2006/relationships" r:embed="rId6"/>
        <a:srcRect/>
        <a:stretch>
          <a:fillRect/>
        </a:stretch>
      </xdr:blipFill>
      <xdr:spPr>
        <a:xfrm>
          <a:off x="3676650" y="20240625"/>
          <a:ext cx="3505200" cy="19050"/>
        </a:xfrm>
        <a:prstGeom prst="rect">
          <a:avLst/>
        </a:prstGeom>
      </xdr:spPr>
    </xdr:pic>
    <xdr:clientData/>
  </xdr:oneCellAnchor>
  <xdr:oneCellAnchor>
    <xdr:from>
      <xdr:col>24</xdr:col>
      <xdr:colOff>0</xdr:colOff>
      <xdr:row>300</xdr:row>
      <xdr:rowOff>0</xdr:rowOff>
    </xdr:from>
    <xdr:ext cx="3505200" cy="19050"/>
    <xdr:pic>
      <xdr:nvPicPr>
        <xdr:cNvPr id="269" name="Picture 307"/>
        <xdr:cNvPicPr/>
      </xdr:nvPicPr>
      <xdr:blipFill>
        <a:blip xmlns:r="http://schemas.openxmlformats.org/officeDocument/2006/relationships" r:embed="rId6"/>
        <a:srcRect/>
        <a:stretch>
          <a:fillRect/>
        </a:stretch>
      </xdr:blipFill>
      <xdr:spPr>
        <a:xfrm>
          <a:off x="3676650" y="20240625"/>
          <a:ext cx="3505200" cy="19050"/>
        </a:xfrm>
        <a:prstGeom prst="rect">
          <a:avLst/>
        </a:prstGeom>
      </xdr:spPr>
    </xdr:pic>
    <xdr:clientData/>
  </xdr:oneCellAnchor>
  <xdr:oneCellAnchor>
    <xdr:from>
      <xdr:col>24</xdr:col>
      <xdr:colOff>0</xdr:colOff>
      <xdr:row>300</xdr:row>
      <xdr:rowOff>0</xdr:rowOff>
    </xdr:from>
    <xdr:ext cx="3505200" cy="19050"/>
    <xdr:pic>
      <xdr:nvPicPr>
        <xdr:cNvPr id="270" name="Picture 308"/>
        <xdr:cNvPicPr/>
      </xdr:nvPicPr>
      <xdr:blipFill>
        <a:blip xmlns:r="http://schemas.openxmlformats.org/officeDocument/2006/relationships" r:embed="rId6"/>
        <a:srcRect/>
        <a:stretch>
          <a:fillRect/>
        </a:stretch>
      </xdr:blipFill>
      <xdr:spPr>
        <a:xfrm>
          <a:off x="3676650" y="20240625"/>
          <a:ext cx="3505200" cy="19050"/>
        </a:xfrm>
        <a:prstGeom prst="rect">
          <a:avLst/>
        </a:prstGeom>
      </xdr:spPr>
    </xdr:pic>
    <xdr:clientData/>
  </xdr:oneCellAnchor>
  <xdr:oneCellAnchor>
    <xdr:from>
      <xdr:col>24</xdr:col>
      <xdr:colOff>0</xdr:colOff>
      <xdr:row>300</xdr:row>
      <xdr:rowOff>0</xdr:rowOff>
    </xdr:from>
    <xdr:ext cx="3505200" cy="19050"/>
    <xdr:pic>
      <xdr:nvPicPr>
        <xdr:cNvPr id="271" name="Picture 309"/>
        <xdr:cNvPicPr/>
      </xdr:nvPicPr>
      <xdr:blipFill>
        <a:blip xmlns:r="http://schemas.openxmlformats.org/officeDocument/2006/relationships" r:embed="rId6"/>
        <a:srcRect/>
        <a:stretch>
          <a:fillRect/>
        </a:stretch>
      </xdr:blipFill>
      <xdr:spPr>
        <a:xfrm>
          <a:off x="3676650" y="20240625"/>
          <a:ext cx="3505200" cy="19050"/>
        </a:xfrm>
        <a:prstGeom prst="rect">
          <a:avLst/>
        </a:prstGeom>
      </xdr:spPr>
    </xdr:pic>
    <xdr:clientData/>
  </xdr:oneCellAnchor>
  <xdr:oneCellAnchor>
    <xdr:from>
      <xdr:col>24</xdr:col>
      <xdr:colOff>0</xdr:colOff>
      <xdr:row>300</xdr:row>
      <xdr:rowOff>0</xdr:rowOff>
    </xdr:from>
    <xdr:ext cx="3505200" cy="19050"/>
    <xdr:pic>
      <xdr:nvPicPr>
        <xdr:cNvPr id="272" name="Picture 310"/>
        <xdr:cNvPicPr/>
      </xdr:nvPicPr>
      <xdr:blipFill>
        <a:blip xmlns:r="http://schemas.openxmlformats.org/officeDocument/2006/relationships" r:embed="rId6"/>
        <a:srcRect/>
        <a:stretch>
          <a:fillRect/>
        </a:stretch>
      </xdr:blipFill>
      <xdr:spPr>
        <a:xfrm>
          <a:off x="3676650" y="20240625"/>
          <a:ext cx="3505200" cy="19050"/>
        </a:xfrm>
        <a:prstGeom prst="rect">
          <a:avLst/>
        </a:prstGeom>
      </xdr:spPr>
    </xdr:pic>
    <xdr:clientData/>
  </xdr:oneCellAnchor>
  <xdr:oneCellAnchor>
    <xdr:from>
      <xdr:col>24</xdr:col>
      <xdr:colOff>0</xdr:colOff>
      <xdr:row>300</xdr:row>
      <xdr:rowOff>0</xdr:rowOff>
    </xdr:from>
    <xdr:ext cx="3505200" cy="19050"/>
    <xdr:pic>
      <xdr:nvPicPr>
        <xdr:cNvPr id="273" name="Picture 311"/>
        <xdr:cNvPicPr/>
      </xdr:nvPicPr>
      <xdr:blipFill>
        <a:blip xmlns:r="http://schemas.openxmlformats.org/officeDocument/2006/relationships" r:embed="rId6"/>
        <a:srcRect/>
        <a:stretch>
          <a:fillRect/>
        </a:stretch>
      </xdr:blipFill>
      <xdr:spPr>
        <a:xfrm>
          <a:off x="3676650" y="20240625"/>
          <a:ext cx="3505200" cy="19050"/>
        </a:xfrm>
        <a:prstGeom prst="rect">
          <a:avLst/>
        </a:prstGeom>
      </xdr:spPr>
    </xdr:pic>
    <xdr:clientData/>
  </xdr:oneCellAnchor>
  <xdr:oneCellAnchor>
    <xdr:from>
      <xdr:col>24</xdr:col>
      <xdr:colOff>0</xdr:colOff>
      <xdr:row>300</xdr:row>
      <xdr:rowOff>0</xdr:rowOff>
    </xdr:from>
    <xdr:ext cx="3505200" cy="19050"/>
    <xdr:pic>
      <xdr:nvPicPr>
        <xdr:cNvPr id="274" name="Picture 312"/>
        <xdr:cNvPicPr/>
      </xdr:nvPicPr>
      <xdr:blipFill>
        <a:blip xmlns:r="http://schemas.openxmlformats.org/officeDocument/2006/relationships" r:embed="rId6"/>
        <a:srcRect/>
        <a:stretch>
          <a:fillRect/>
        </a:stretch>
      </xdr:blipFill>
      <xdr:spPr>
        <a:xfrm>
          <a:off x="3676650" y="20240625"/>
          <a:ext cx="3505200" cy="19050"/>
        </a:xfrm>
        <a:prstGeom prst="rect">
          <a:avLst/>
        </a:prstGeom>
      </xdr:spPr>
    </xdr:pic>
    <xdr:clientData/>
  </xdr:oneCellAnchor>
  <xdr:oneCellAnchor>
    <xdr:from>
      <xdr:col>24</xdr:col>
      <xdr:colOff>0</xdr:colOff>
      <xdr:row>300</xdr:row>
      <xdr:rowOff>0</xdr:rowOff>
    </xdr:from>
    <xdr:ext cx="3505200" cy="9525"/>
    <xdr:pic>
      <xdr:nvPicPr>
        <xdr:cNvPr id="275" name="Picture 313"/>
        <xdr:cNvPicPr/>
      </xdr:nvPicPr>
      <xdr:blipFill>
        <a:blip xmlns:r="http://schemas.openxmlformats.org/officeDocument/2006/relationships" r:embed="rId7"/>
        <a:srcRect/>
        <a:stretch>
          <a:fillRect/>
        </a:stretch>
      </xdr:blipFill>
      <xdr:spPr>
        <a:xfrm>
          <a:off x="3676650" y="20240625"/>
          <a:ext cx="3505200" cy="9525"/>
        </a:xfrm>
        <a:prstGeom prst="rect">
          <a:avLst/>
        </a:prstGeom>
      </xdr:spPr>
    </xdr:pic>
    <xdr:clientData/>
  </xdr:oneCellAnchor>
  <xdr:oneCellAnchor>
    <xdr:from>
      <xdr:col>24</xdr:col>
      <xdr:colOff>0</xdr:colOff>
      <xdr:row>300</xdr:row>
      <xdr:rowOff>0</xdr:rowOff>
    </xdr:from>
    <xdr:ext cx="3505200" cy="9525"/>
    <xdr:pic>
      <xdr:nvPicPr>
        <xdr:cNvPr id="276" name="Picture 314"/>
        <xdr:cNvPicPr/>
      </xdr:nvPicPr>
      <xdr:blipFill>
        <a:blip xmlns:r="http://schemas.openxmlformats.org/officeDocument/2006/relationships" r:embed="rId7"/>
        <a:srcRect/>
        <a:stretch>
          <a:fillRect/>
        </a:stretch>
      </xdr:blipFill>
      <xdr:spPr>
        <a:xfrm>
          <a:off x="3676650" y="20240625"/>
          <a:ext cx="3505200" cy="9525"/>
        </a:xfrm>
        <a:prstGeom prst="rect">
          <a:avLst/>
        </a:prstGeom>
      </xdr:spPr>
    </xdr:pic>
    <xdr:clientData/>
  </xdr:oneCellAnchor>
  <xdr:oneCellAnchor>
    <xdr:from>
      <xdr:col>24</xdr:col>
      <xdr:colOff>0</xdr:colOff>
      <xdr:row>300</xdr:row>
      <xdr:rowOff>0</xdr:rowOff>
    </xdr:from>
    <xdr:ext cx="3505200" cy="19050"/>
    <xdr:pic>
      <xdr:nvPicPr>
        <xdr:cNvPr id="277" name="Picture 315"/>
        <xdr:cNvPicPr/>
      </xdr:nvPicPr>
      <xdr:blipFill>
        <a:blip xmlns:r="http://schemas.openxmlformats.org/officeDocument/2006/relationships" r:embed="rId6"/>
        <a:srcRect/>
        <a:stretch>
          <a:fillRect/>
        </a:stretch>
      </xdr:blipFill>
      <xdr:spPr>
        <a:xfrm>
          <a:off x="3676650" y="20240625"/>
          <a:ext cx="3505200" cy="19050"/>
        </a:xfrm>
        <a:prstGeom prst="rect">
          <a:avLst/>
        </a:prstGeom>
      </xdr:spPr>
    </xdr:pic>
    <xdr:clientData/>
  </xdr:oneCellAnchor>
  <xdr:oneCellAnchor>
    <xdr:from>
      <xdr:col>24</xdr:col>
      <xdr:colOff>0</xdr:colOff>
      <xdr:row>300</xdr:row>
      <xdr:rowOff>0</xdr:rowOff>
    </xdr:from>
    <xdr:ext cx="3505200" cy="19050"/>
    <xdr:pic>
      <xdr:nvPicPr>
        <xdr:cNvPr id="278" name="Picture 316"/>
        <xdr:cNvPicPr/>
      </xdr:nvPicPr>
      <xdr:blipFill>
        <a:blip xmlns:r="http://schemas.openxmlformats.org/officeDocument/2006/relationships" r:embed="rId6"/>
        <a:srcRect/>
        <a:stretch>
          <a:fillRect/>
        </a:stretch>
      </xdr:blipFill>
      <xdr:spPr>
        <a:xfrm>
          <a:off x="3676650" y="20240625"/>
          <a:ext cx="3505200" cy="19050"/>
        </a:xfrm>
        <a:prstGeom prst="rect">
          <a:avLst/>
        </a:prstGeom>
      </xdr:spPr>
    </xdr:pic>
    <xdr:clientData/>
  </xdr:oneCellAnchor>
  <xdr:oneCellAnchor>
    <xdr:from>
      <xdr:col>24</xdr:col>
      <xdr:colOff>0</xdr:colOff>
      <xdr:row>300</xdr:row>
      <xdr:rowOff>0</xdr:rowOff>
    </xdr:from>
    <xdr:ext cx="3505200" cy="19050"/>
    <xdr:pic>
      <xdr:nvPicPr>
        <xdr:cNvPr id="279" name="Picture 317"/>
        <xdr:cNvPicPr/>
      </xdr:nvPicPr>
      <xdr:blipFill>
        <a:blip xmlns:r="http://schemas.openxmlformats.org/officeDocument/2006/relationships" r:embed="rId6"/>
        <a:srcRect/>
        <a:stretch>
          <a:fillRect/>
        </a:stretch>
      </xdr:blipFill>
      <xdr:spPr>
        <a:xfrm>
          <a:off x="3676650" y="20240625"/>
          <a:ext cx="3505200" cy="19050"/>
        </a:xfrm>
        <a:prstGeom prst="rect">
          <a:avLst/>
        </a:prstGeom>
      </xdr:spPr>
    </xdr:pic>
    <xdr:clientData/>
  </xdr:oneCellAnchor>
  <xdr:oneCellAnchor>
    <xdr:from>
      <xdr:col>24</xdr:col>
      <xdr:colOff>0</xdr:colOff>
      <xdr:row>300</xdr:row>
      <xdr:rowOff>0</xdr:rowOff>
    </xdr:from>
    <xdr:ext cx="3505200" cy="19050"/>
    <xdr:pic>
      <xdr:nvPicPr>
        <xdr:cNvPr id="280" name="Picture 318"/>
        <xdr:cNvPicPr/>
      </xdr:nvPicPr>
      <xdr:blipFill>
        <a:blip xmlns:r="http://schemas.openxmlformats.org/officeDocument/2006/relationships" r:embed="rId6"/>
        <a:srcRect/>
        <a:stretch>
          <a:fillRect/>
        </a:stretch>
      </xdr:blipFill>
      <xdr:spPr>
        <a:xfrm>
          <a:off x="3676650" y="20240625"/>
          <a:ext cx="3505200" cy="19050"/>
        </a:xfrm>
        <a:prstGeom prst="rect">
          <a:avLst/>
        </a:prstGeom>
      </xdr:spPr>
    </xdr:pic>
    <xdr:clientData/>
  </xdr:oneCellAnchor>
  <xdr:oneCellAnchor>
    <xdr:from>
      <xdr:col>24</xdr:col>
      <xdr:colOff>0</xdr:colOff>
      <xdr:row>300</xdr:row>
      <xdr:rowOff>0</xdr:rowOff>
    </xdr:from>
    <xdr:ext cx="3505200" cy="19050"/>
    <xdr:pic>
      <xdr:nvPicPr>
        <xdr:cNvPr id="281" name="Picture 319"/>
        <xdr:cNvPicPr/>
      </xdr:nvPicPr>
      <xdr:blipFill>
        <a:blip xmlns:r="http://schemas.openxmlformats.org/officeDocument/2006/relationships" r:embed="rId6"/>
        <a:srcRect/>
        <a:stretch>
          <a:fillRect/>
        </a:stretch>
      </xdr:blipFill>
      <xdr:spPr>
        <a:xfrm>
          <a:off x="3676650" y="20240625"/>
          <a:ext cx="3505200" cy="19050"/>
        </a:xfrm>
        <a:prstGeom prst="rect">
          <a:avLst/>
        </a:prstGeom>
      </xdr:spPr>
    </xdr:pic>
    <xdr:clientData/>
  </xdr:oneCellAnchor>
  <xdr:oneCellAnchor>
    <xdr:from>
      <xdr:col>24</xdr:col>
      <xdr:colOff>0</xdr:colOff>
      <xdr:row>300</xdr:row>
      <xdr:rowOff>0</xdr:rowOff>
    </xdr:from>
    <xdr:ext cx="3505200" cy="9525"/>
    <xdr:pic>
      <xdr:nvPicPr>
        <xdr:cNvPr id="282" name="Picture 320"/>
        <xdr:cNvPicPr/>
      </xdr:nvPicPr>
      <xdr:blipFill>
        <a:blip xmlns:r="http://schemas.openxmlformats.org/officeDocument/2006/relationships" r:embed="rId7"/>
        <a:srcRect/>
        <a:stretch>
          <a:fillRect/>
        </a:stretch>
      </xdr:blipFill>
      <xdr:spPr>
        <a:xfrm>
          <a:off x="3676650" y="20240625"/>
          <a:ext cx="3505200" cy="9525"/>
        </a:xfrm>
        <a:prstGeom prst="rect">
          <a:avLst/>
        </a:prstGeom>
      </xdr:spPr>
    </xdr:pic>
    <xdr:clientData/>
  </xdr:oneCellAnchor>
  <xdr:oneCellAnchor>
    <xdr:from>
      <xdr:col>24</xdr:col>
      <xdr:colOff>0</xdr:colOff>
      <xdr:row>300</xdr:row>
      <xdr:rowOff>0</xdr:rowOff>
    </xdr:from>
    <xdr:ext cx="3505200" cy="19050"/>
    <xdr:pic>
      <xdr:nvPicPr>
        <xdr:cNvPr id="283" name="Picture 321"/>
        <xdr:cNvPicPr/>
      </xdr:nvPicPr>
      <xdr:blipFill>
        <a:blip xmlns:r="http://schemas.openxmlformats.org/officeDocument/2006/relationships" r:embed="rId6"/>
        <a:srcRect/>
        <a:stretch>
          <a:fillRect/>
        </a:stretch>
      </xdr:blipFill>
      <xdr:spPr>
        <a:xfrm>
          <a:off x="3676650" y="20240625"/>
          <a:ext cx="3505200" cy="19050"/>
        </a:xfrm>
        <a:prstGeom prst="rect">
          <a:avLst/>
        </a:prstGeom>
      </xdr:spPr>
    </xdr:pic>
    <xdr:clientData/>
  </xdr:oneCellAnchor>
  <xdr:oneCellAnchor>
    <xdr:from>
      <xdr:col>24</xdr:col>
      <xdr:colOff>0</xdr:colOff>
      <xdr:row>300</xdr:row>
      <xdr:rowOff>0</xdr:rowOff>
    </xdr:from>
    <xdr:ext cx="3505200" cy="19050"/>
    <xdr:pic>
      <xdr:nvPicPr>
        <xdr:cNvPr id="284" name="Picture 322"/>
        <xdr:cNvPicPr/>
      </xdr:nvPicPr>
      <xdr:blipFill>
        <a:blip xmlns:r="http://schemas.openxmlformats.org/officeDocument/2006/relationships" r:embed="rId6"/>
        <a:srcRect/>
        <a:stretch>
          <a:fillRect/>
        </a:stretch>
      </xdr:blipFill>
      <xdr:spPr>
        <a:xfrm>
          <a:off x="3676650" y="20240625"/>
          <a:ext cx="3505200" cy="19050"/>
        </a:xfrm>
        <a:prstGeom prst="rect">
          <a:avLst/>
        </a:prstGeom>
      </xdr:spPr>
    </xdr:pic>
    <xdr:clientData/>
  </xdr:oneCellAnchor>
  <xdr:oneCellAnchor>
    <xdr:from>
      <xdr:col>24</xdr:col>
      <xdr:colOff>0</xdr:colOff>
      <xdr:row>300</xdr:row>
      <xdr:rowOff>0</xdr:rowOff>
    </xdr:from>
    <xdr:ext cx="3505200" cy="19050"/>
    <xdr:pic>
      <xdr:nvPicPr>
        <xdr:cNvPr id="285" name="Picture 323"/>
        <xdr:cNvPicPr/>
      </xdr:nvPicPr>
      <xdr:blipFill>
        <a:blip xmlns:r="http://schemas.openxmlformats.org/officeDocument/2006/relationships" r:embed="rId6"/>
        <a:srcRect/>
        <a:stretch>
          <a:fillRect/>
        </a:stretch>
      </xdr:blipFill>
      <xdr:spPr>
        <a:xfrm>
          <a:off x="3676650" y="20240625"/>
          <a:ext cx="3505200" cy="19050"/>
        </a:xfrm>
        <a:prstGeom prst="rect">
          <a:avLst/>
        </a:prstGeom>
      </xdr:spPr>
    </xdr:pic>
    <xdr:clientData/>
  </xdr:oneCellAnchor>
  <xdr:oneCellAnchor>
    <xdr:from>
      <xdr:col>24</xdr:col>
      <xdr:colOff>0</xdr:colOff>
      <xdr:row>300</xdr:row>
      <xdr:rowOff>0</xdr:rowOff>
    </xdr:from>
    <xdr:ext cx="3505200" cy="19050"/>
    <xdr:pic>
      <xdr:nvPicPr>
        <xdr:cNvPr id="286" name="Picture 324"/>
        <xdr:cNvPicPr/>
      </xdr:nvPicPr>
      <xdr:blipFill>
        <a:blip xmlns:r="http://schemas.openxmlformats.org/officeDocument/2006/relationships" r:embed="rId6"/>
        <a:srcRect/>
        <a:stretch>
          <a:fillRect/>
        </a:stretch>
      </xdr:blipFill>
      <xdr:spPr>
        <a:xfrm>
          <a:off x="3676650" y="20240625"/>
          <a:ext cx="3505200" cy="19050"/>
        </a:xfrm>
        <a:prstGeom prst="rect">
          <a:avLst/>
        </a:prstGeom>
      </xdr:spPr>
    </xdr:pic>
    <xdr:clientData/>
  </xdr:oneCellAnchor>
  <xdr:oneCellAnchor>
    <xdr:from>
      <xdr:col>24</xdr:col>
      <xdr:colOff>0</xdr:colOff>
      <xdr:row>300</xdr:row>
      <xdr:rowOff>0</xdr:rowOff>
    </xdr:from>
    <xdr:ext cx="3505200" cy="9525"/>
    <xdr:pic>
      <xdr:nvPicPr>
        <xdr:cNvPr id="287" name="Picture 325"/>
        <xdr:cNvPicPr/>
      </xdr:nvPicPr>
      <xdr:blipFill>
        <a:blip xmlns:r="http://schemas.openxmlformats.org/officeDocument/2006/relationships" r:embed="rId7"/>
        <a:srcRect/>
        <a:stretch>
          <a:fillRect/>
        </a:stretch>
      </xdr:blipFill>
      <xdr:spPr>
        <a:xfrm>
          <a:off x="3676650" y="20240625"/>
          <a:ext cx="3505200" cy="9525"/>
        </a:xfrm>
        <a:prstGeom prst="rect">
          <a:avLst/>
        </a:prstGeom>
      </xdr:spPr>
    </xdr:pic>
    <xdr:clientData/>
  </xdr:oneCellAnchor>
  <xdr:oneCellAnchor>
    <xdr:from>
      <xdr:col>24</xdr:col>
      <xdr:colOff>0</xdr:colOff>
      <xdr:row>300</xdr:row>
      <xdr:rowOff>0</xdr:rowOff>
    </xdr:from>
    <xdr:ext cx="3505200" cy="19050"/>
    <xdr:pic>
      <xdr:nvPicPr>
        <xdr:cNvPr id="288" name="Picture 326"/>
        <xdr:cNvPicPr/>
      </xdr:nvPicPr>
      <xdr:blipFill>
        <a:blip xmlns:r="http://schemas.openxmlformats.org/officeDocument/2006/relationships" r:embed="rId6"/>
        <a:srcRect/>
        <a:stretch>
          <a:fillRect/>
        </a:stretch>
      </xdr:blipFill>
      <xdr:spPr>
        <a:xfrm>
          <a:off x="3676650" y="20240625"/>
          <a:ext cx="3505200" cy="19050"/>
        </a:xfrm>
        <a:prstGeom prst="rect">
          <a:avLst/>
        </a:prstGeom>
      </xdr:spPr>
    </xdr:pic>
    <xdr:clientData/>
  </xdr:oneCellAnchor>
  <xdr:oneCellAnchor>
    <xdr:from>
      <xdr:col>24</xdr:col>
      <xdr:colOff>0</xdr:colOff>
      <xdr:row>300</xdr:row>
      <xdr:rowOff>0</xdr:rowOff>
    </xdr:from>
    <xdr:ext cx="3505200" cy="19050"/>
    <xdr:pic>
      <xdr:nvPicPr>
        <xdr:cNvPr id="289" name="Picture 327"/>
        <xdr:cNvPicPr/>
      </xdr:nvPicPr>
      <xdr:blipFill>
        <a:blip xmlns:r="http://schemas.openxmlformats.org/officeDocument/2006/relationships" r:embed="rId6"/>
        <a:srcRect/>
        <a:stretch>
          <a:fillRect/>
        </a:stretch>
      </xdr:blipFill>
      <xdr:spPr>
        <a:xfrm>
          <a:off x="3676650" y="20240625"/>
          <a:ext cx="3505200" cy="19050"/>
        </a:xfrm>
        <a:prstGeom prst="rect">
          <a:avLst/>
        </a:prstGeom>
      </xdr:spPr>
    </xdr:pic>
    <xdr:clientData/>
  </xdr:oneCellAnchor>
  <xdr:oneCellAnchor>
    <xdr:from>
      <xdr:col>24</xdr:col>
      <xdr:colOff>0</xdr:colOff>
      <xdr:row>300</xdr:row>
      <xdr:rowOff>0</xdr:rowOff>
    </xdr:from>
    <xdr:ext cx="3505200" cy="19050"/>
    <xdr:pic>
      <xdr:nvPicPr>
        <xdr:cNvPr id="290" name="Picture 328"/>
        <xdr:cNvPicPr/>
      </xdr:nvPicPr>
      <xdr:blipFill>
        <a:blip xmlns:r="http://schemas.openxmlformats.org/officeDocument/2006/relationships" r:embed="rId6"/>
        <a:srcRect/>
        <a:stretch>
          <a:fillRect/>
        </a:stretch>
      </xdr:blipFill>
      <xdr:spPr>
        <a:xfrm>
          <a:off x="3676650" y="20240625"/>
          <a:ext cx="3505200" cy="19050"/>
        </a:xfrm>
        <a:prstGeom prst="rect">
          <a:avLst/>
        </a:prstGeom>
      </xdr:spPr>
    </xdr:pic>
    <xdr:clientData/>
  </xdr:oneCellAnchor>
  <xdr:oneCellAnchor>
    <xdr:from>
      <xdr:col>24</xdr:col>
      <xdr:colOff>0</xdr:colOff>
      <xdr:row>300</xdr:row>
      <xdr:rowOff>0</xdr:rowOff>
    </xdr:from>
    <xdr:ext cx="3505200" cy="19050"/>
    <xdr:pic>
      <xdr:nvPicPr>
        <xdr:cNvPr id="291" name="Picture 329"/>
        <xdr:cNvPicPr/>
      </xdr:nvPicPr>
      <xdr:blipFill>
        <a:blip xmlns:r="http://schemas.openxmlformats.org/officeDocument/2006/relationships" r:embed="rId6"/>
        <a:srcRect/>
        <a:stretch>
          <a:fillRect/>
        </a:stretch>
      </xdr:blipFill>
      <xdr:spPr>
        <a:xfrm>
          <a:off x="3676650" y="20240625"/>
          <a:ext cx="3505200" cy="19050"/>
        </a:xfrm>
        <a:prstGeom prst="rect">
          <a:avLst/>
        </a:prstGeom>
      </xdr:spPr>
    </xdr:pic>
    <xdr:clientData/>
  </xdr:oneCellAnchor>
  <xdr:oneCellAnchor>
    <xdr:from>
      <xdr:col>24</xdr:col>
      <xdr:colOff>0</xdr:colOff>
      <xdr:row>300</xdr:row>
      <xdr:rowOff>0</xdr:rowOff>
    </xdr:from>
    <xdr:ext cx="3505200" cy="19050"/>
    <xdr:pic>
      <xdr:nvPicPr>
        <xdr:cNvPr id="292" name="Picture 330"/>
        <xdr:cNvPicPr/>
      </xdr:nvPicPr>
      <xdr:blipFill>
        <a:blip xmlns:r="http://schemas.openxmlformats.org/officeDocument/2006/relationships" r:embed="rId6"/>
        <a:srcRect/>
        <a:stretch>
          <a:fillRect/>
        </a:stretch>
      </xdr:blipFill>
      <xdr:spPr>
        <a:xfrm>
          <a:off x="3676650" y="20240625"/>
          <a:ext cx="3505200" cy="19050"/>
        </a:xfrm>
        <a:prstGeom prst="rect">
          <a:avLst/>
        </a:prstGeom>
      </xdr:spPr>
    </xdr:pic>
    <xdr:clientData/>
  </xdr:oneCellAnchor>
  <xdr:oneCellAnchor>
    <xdr:from>
      <xdr:col>24</xdr:col>
      <xdr:colOff>0</xdr:colOff>
      <xdr:row>300</xdr:row>
      <xdr:rowOff>0</xdr:rowOff>
    </xdr:from>
    <xdr:ext cx="3505200" cy="19050"/>
    <xdr:pic>
      <xdr:nvPicPr>
        <xdr:cNvPr id="293" name="Picture 331"/>
        <xdr:cNvPicPr/>
      </xdr:nvPicPr>
      <xdr:blipFill>
        <a:blip xmlns:r="http://schemas.openxmlformats.org/officeDocument/2006/relationships" r:embed="rId6"/>
        <a:srcRect/>
        <a:stretch>
          <a:fillRect/>
        </a:stretch>
      </xdr:blipFill>
      <xdr:spPr>
        <a:xfrm>
          <a:off x="3676650" y="20240625"/>
          <a:ext cx="3505200" cy="19050"/>
        </a:xfrm>
        <a:prstGeom prst="rect">
          <a:avLst/>
        </a:prstGeom>
      </xdr:spPr>
    </xdr:pic>
    <xdr:clientData/>
  </xdr:oneCellAnchor>
  <xdr:oneCellAnchor>
    <xdr:from>
      <xdr:col>24</xdr:col>
      <xdr:colOff>0</xdr:colOff>
      <xdr:row>300</xdr:row>
      <xdr:rowOff>0</xdr:rowOff>
    </xdr:from>
    <xdr:ext cx="3505200" cy="19050"/>
    <xdr:pic>
      <xdr:nvPicPr>
        <xdr:cNvPr id="294" name="Picture 332"/>
        <xdr:cNvPicPr/>
      </xdr:nvPicPr>
      <xdr:blipFill>
        <a:blip xmlns:r="http://schemas.openxmlformats.org/officeDocument/2006/relationships" r:embed="rId6"/>
        <a:srcRect/>
        <a:stretch>
          <a:fillRect/>
        </a:stretch>
      </xdr:blipFill>
      <xdr:spPr>
        <a:xfrm>
          <a:off x="3676650" y="20240625"/>
          <a:ext cx="3505200" cy="19050"/>
        </a:xfrm>
        <a:prstGeom prst="rect">
          <a:avLst/>
        </a:prstGeom>
      </xdr:spPr>
    </xdr:pic>
    <xdr:clientData/>
  </xdr:oneCellAnchor>
  <xdr:oneCellAnchor>
    <xdr:from>
      <xdr:col>24</xdr:col>
      <xdr:colOff>0</xdr:colOff>
      <xdr:row>300</xdr:row>
      <xdr:rowOff>0</xdr:rowOff>
    </xdr:from>
    <xdr:ext cx="3505200" cy="19050"/>
    <xdr:pic>
      <xdr:nvPicPr>
        <xdr:cNvPr id="295" name="Picture 333"/>
        <xdr:cNvPicPr/>
      </xdr:nvPicPr>
      <xdr:blipFill>
        <a:blip xmlns:r="http://schemas.openxmlformats.org/officeDocument/2006/relationships" r:embed="rId6"/>
        <a:srcRect/>
        <a:stretch>
          <a:fillRect/>
        </a:stretch>
      </xdr:blipFill>
      <xdr:spPr>
        <a:xfrm>
          <a:off x="3676650" y="20240625"/>
          <a:ext cx="3505200" cy="19050"/>
        </a:xfrm>
        <a:prstGeom prst="rect">
          <a:avLst/>
        </a:prstGeom>
      </xdr:spPr>
    </xdr:pic>
    <xdr:clientData/>
  </xdr:oneCellAnchor>
  <xdr:oneCellAnchor>
    <xdr:from>
      <xdr:col>24</xdr:col>
      <xdr:colOff>0</xdr:colOff>
      <xdr:row>300</xdr:row>
      <xdr:rowOff>0</xdr:rowOff>
    </xdr:from>
    <xdr:ext cx="3505200" cy="19050"/>
    <xdr:pic>
      <xdr:nvPicPr>
        <xdr:cNvPr id="296" name="Picture 334"/>
        <xdr:cNvPicPr/>
      </xdr:nvPicPr>
      <xdr:blipFill>
        <a:blip xmlns:r="http://schemas.openxmlformats.org/officeDocument/2006/relationships" r:embed="rId6"/>
        <a:srcRect/>
        <a:stretch>
          <a:fillRect/>
        </a:stretch>
      </xdr:blipFill>
      <xdr:spPr>
        <a:xfrm>
          <a:off x="3676650" y="20240625"/>
          <a:ext cx="3505200" cy="19050"/>
        </a:xfrm>
        <a:prstGeom prst="rect">
          <a:avLst/>
        </a:prstGeom>
      </xdr:spPr>
    </xdr:pic>
    <xdr:clientData/>
  </xdr:oneCellAnchor>
  <xdr:oneCellAnchor>
    <xdr:from>
      <xdr:col>24</xdr:col>
      <xdr:colOff>0</xdr:colOff>
      <xdr:row>300</xdr:row>
      <xdr:rowOff>0</xdr:rowOff>
    </xdr:from>
    <xdr:ext cx="3505200" cy="9525"/>
    <xdr:pic>
      <xdr:nvPicPr>
        <xdr:cNvPr id="297" name="Picture 335"/>
        <xdr:cNvPicPr/>
      </xdr:nvPicPr>
      <xdr:blipFill>
        <a:blip xmlns:r="http://schemas.openxmlformats.org/officeDocument/2006/relationships" r:embed="rId7"/>
        <a:srcRect/>
        <a:stretch>
          <a:fillRect/>
        </a:stretch>
      </xdr:blipFill>
      <xdr:spPr>
        <a:xfrm>
          <a:off x="3676650" y="20240625"/>
          <a:ext cx="3505200" cy="9525"/>
        </a:xfrm>
        <a:prstGeom prst="rect">
          <a:avLst/>
        </a:prstGeom>
      </xdr:spPr>
    </xdr:pic>
    <xdr:clientData/>
  </xdr:oneCellAnchor>
  <xdr:oneCellAnchor>
    <xdr:from>
      <xdr:col>24</xdr:col>
      <xdr:colOff>0</xdr:colOff>
      <xdr:row>300</xdr:row>
      <xdr:rowOff>0</xdr:rowOff>
    </xdr:from>
    <xdr:ext cx="3505200" cy="19050"/>
    <xdr:pic>
      <xdr:nvPicPr>
        <xdr:cNvPr id="298" name="Picture 336"/>
        <xdr:cNvPicPr/>
      </xdr:nvPicPr>
      <xdr:blipFill>
        <a:blip xmlns:r="http://schemas.openxmlformats.org/officeDocument/2006/relationships" r:embed="rId6"/>
        <a:srcRect/>
        <a:stretch>
          <a:fillRect/>
        </a:stretch>
      </xdr:blipFill>
      <xdr:spPr>
        <a:xfrm>
          <a:off x="3676650" y="20240625"/>
          <a:ext cx="3505200" cy="19050"/>
        </a:xfrm>
        <a:prstGeom prst="rect">
          <a:avLst/>
        </a:prstGeom>
      </xdr:spPr>
    </xdr:pic>
    <xdr:clientData/>
  </xdr:oneCellAnchor>
  <xdr:oneCellAnchor>
    <xdr:from>
      <xdr:col>24</xdr:col>
      <xdr:colOff>0</xdr:colOff>
      <xdr:row>300</xdr:row>
      <xdr:rowOff>0</xdr:rowOff>
    </xdr:from>
    <xdr:ext cx="3505200" cy="19050"/>
    <xdr:pic>
      <xdr:nvPicPr>
        <xdr:cNvPr id="299" name="Picture 337"/>
        <xdr:cNvPicPr/>
      </xdr:nvPicPr>
      <xdr:blipFill>
        <a:blip xmlns:r="http://schemas.openxmlformats.org/officeDocument/2006/relationships" r:embed="rId6"/>
        <a:srcRect/>
        <a:stretch>
          <a:fillRect/>
        </a:stretch>
      </xdr:blipFill>
      <xdr:spPr>
        <a:xfrm>
          <a:off x="3676650" y="20240625"/>
          <a:ext cx="3505200" cy="19050"/>
        </a:xfrm>
        <a:prstGeom prst="rect">
          <a:avLst/>
        </a:prstGeom>
      </xdr:spPr>
    </xdr:pic>
    <xdr:clientData/>
  </xdr:oneCellAnchor>
  <xdr:oneCellAnchor>
    <xdr:from>
      <xdr:col>24</xdr:col>
      <xdr:colOff>0</xdr:colOff>
      <xdr:row>300</xdr:row>
      <xdr:rowOff>0</xdr:rowOff>
    </xdr:from>
    <xdr:ext cx="3505200" cy="19050"/>
    <xdr:pic>
      <xdr:nvPicPr>
        <xdr:cNvPr id="300" name="Picture 338"/>
        <xdr:cNvPicPr/>
      </xdr:nvPicPr>
      <xdr:blipFill>
        <a:blip xmlns:r="http://schemas.openxmlformats.org/officeDocument/2006/relationships" r:embed="rId6"/>
        <a:srcRect/>
        <a:stretch>
          <a:fillRect/>
        </a:stretch>
      </xdr:blipFill>
      <xdr:spPr>
        <a:xfrm>
          <a:off x="3676650" y="20240625"/>
          <a:ext cx="3505200" cy="19050"/>
        </a:xfrm>
        <a:prstGeom prst="rect">
          <a:avLst/>
        </a:prstGeom>
      </xdr:spPr>
    </xdr:pic>
    <xdr:clientData/>
  </xdr:oneCellAnchor>
  <xdr:oneCellAnchor>
    <xdr:from>
      <xdr:col>24</xdr:col>
      <xdr:colOff>0</xdr:colOff>
      <xdr:row>300</xdr:row>
      <xdr:rowOff>0</xdr:rowOff>
    </xdr:from>
    <xdr:ext cx="3505200" cy="19050"/>
    <xdr:pic>
      <xdr:nvPicPr>
        <xdr:cNvPr id="301" name="Picture 339"/>
        <xdr:cNvPicPr/>
      </xdr:nvPicPr>
      <xdr:blipFill>
        <a:blip xmlns:r="http://schemas.openxmlformats.org/officeDocument/2006/relationships" r:embed="rId6"/>
        <a:srcRect/>
        <a:stretch>
          <a:fillRect/>
        </a:stretch>
      </xdr:blipFill>
      <xdr:spPr>
        <a:xfrm>
          <a:off x="3676650" y="20240625"/>
          <a:ext cx="3505200" cy="19050"/>
        </a:xfrm>
        <a:prstGeom prst="rect">
          <a:avLst/>
        </a:prstGeom>
      </xdr:spPr>
    </xdr:pic>
    <xdr:clientData/>
  </xdr:oneCellAnchor>
  <xdr:oneCellAnchor>
    <xdr:from>
      <xdr:col>24</xdr:col>
      <xdr:colOff>0</xdr:colOff>
      <xdr:row>300</xdr:row>
      <xdr:rowOff>0</xdr:rowOff>
    </xdr:from>
    <xdr:ext cx="3505200" cy="19050"/>
    <xdr:pic>
      <xdr:nvPicPr>
        <xdr:cNvPr id="302" name="Picture 340"/>
        <xdr:cNvPicPr/>
      </xdr:nvPicPr>
      <xdr:blipFill>
        <a:blip xmlns:r="http://schemas.openxmlformats.org/officeDocument/2006/relationships" r:embed="rId6"/>
        <a:srcRect/>
        <a:stretch>
          <a:fillRect/>
        </a:stretch>
      </xdr:blipFill>
      <xdr:spPr>
        <a:xfrm>
          <a:off x="3676650" y="20240625"/>
          <a:ext cx="3505200" cy="19050"/>
        </a:xfrm>
        <a:prstGeom prst="rect">
          <a:avLst/>
        </a:prstGeom>
      </xdr:spPr>
    </xdr:pic>
    <xdr:clientData/>
  </xdr:oneCellAnchor>
  <xdr:oneCellAnchor>
    <xdr:from>
      <xdr:col>24</xdr:col>
      <xdr:colOff>0</xdr:colOff>
      <xdr:row>300</xdr:row>
      <xdr:rowOff>0</xdr:rowOff>
    </xdr:from>
    <xdr:ext cx="3505200" cy="19050"/>
    <xdr:pic>
      <xdr:nvPicPr>
        <xdr:cNvPr id="303" name="Picture 341"/>
        <xdr:cNvPicPr/>
      </xdr:nvPicPr>
      <xdr:blipFill>
        <a:blip xmlns:r="http://schemas.openxmlformats.org/officeDocument/2006/relationships" r:embed="rId6"/>
        <a:srcRect/>
        <a:stretch>
          <a:fillRect/>
        </a:stretch>
      </xdr:blipFill>
      <xdr:spPr>
        <a:xfrm>
          <a:off x="3676650" y="20240625"/>
          <a:ext cx="3505200" cy="19050"/>
        </a:xfrm>
        <a:prstGeom prst="rect">
          <a:avLst/>
        </a:prstGeom>
      </xdr:spPr>
    </xdr:pic>
    <xdr:clientData/>
  </xdr:oneCellAnchor>
  <xdr:oneCellAnchor>
    <xdr:from>
      <xdr:col>24</xdr:col>
      <xdr:colOff>0</xdr:colOff>
      <xdr:row>300</xdr:row>
      <xdr:rowOff>0</xdr:rowOff>
    </xdr:from>
    <xdr:ext cx="3505200" cy="19050"/>
    <xdr:pic>
      <xdr:nvPicPr>
        <xdr:cNvPr id="304" name="Picture 342"/>
        <xdr:cNvPicPr/>
      </xdr:nvPicPr>
      <xdr:blipFill>
        <a:blip xmlns:r="http://schemas.openxmlformats.org/officeDocument/2006/relationships" r:embed="rId6"/>
        <a:srcRect/>
        <a:stretch>
          <a:fillRect/>
        </a:stretch>
      </xdr:blipFill>
      <xdr:spPr>
        <a:xfrm>
          <a:off x="3676650" y="20240625"/>
          <a:ext cx="3505200" cy="19050"/>
        </a:xfrm>
        <a:prstGeom prst="rect">
          <a:avLst/>
        </a:prstGeom>
      </xdr:spPr>
    </xdr:pic>
    <xdr:clientData/>
  </xdr:oneCellAnchor>
  <xdr:oneCellAnchor>
    <xdr:from>
      <xdr:col>24</xdr:col>
      <xdr:colOff>0</xdr:colOff>
      <xdr:row>300</xdr:row>
      <xdr:rowOff>0</xdr:rowOff>
    </xdr:from>
    <xdr:ext cx="3505200" cy="19050"/>
    <xdr:pic>
      <xdr:nvPicPr>
        <xdr:cNvPr id="305" name="Picture 343"/>
        <xdr:cNvPicPr/>
      </xdr:nvPicPr>
      <xdr:blipFill>
        <a:blip xmlns:r="http://schemas.openxmlformats.org/officeDocument/2006/relationships" r:embed="rId6"/>
        <a:srcRect/>
        <a:stretch>
          <a:fillRect/>
        </a:stretch>
      </xdr:blipFill>
      <xdr:spPr>
        <a:xfrm>
          <a:off x="3676650" y="20240625"/>
          <a:ext cx="3505200" cy="19050"/>
        </a:xfrm>
        <a:prstGeom prst="rect">
          <a:avLst/>
        </a:prstGeom>
      </xdr:spPr>
    </xdr:pic>
    <xdr:clientData/>
  </xdr:oneCellAnchor>
  <xdr:oneCellAnchor>
    <xdr:from>
      <xdr:col>33</xdr:col>
      <xdr:colOff>0</xdr:colOff>
      <xdr:row>309</xdr:row>
      <xdr:rowOff>0</xdr:rowOff>
    </xdr:from>
    <xdr:ext cx="2124075" cy="19050"/>
    <xdr:pic>
      <xdr:nvPicPr>
        <xdr:cNvPr id="306" name="Picture 345"/>
        <xdr:cNvPicPr/>
      </xdr:nvPicPr>
      <xdr:blipFill>
        <a:blip xmlns:r="http://schemas.openxmlformats.org/officeDocument/2006/relationships" r:embed="rId8"/>
        <a:srcRect/>
        <a:stretch>
          <a:fillRect/>
        </a:stretch>
      </xdr:blipFill>
      <xdr:spPr>
        <a:xfrm>
          <a:off x="5057775" y="21088350"/>
          <a:ext cx="2124075" cy="19050"/>
        </a:xfrm>
        <a:prstGeom prst="rect">
          <a:avLst/>
        </a:prstGeom>
      </xdr:spPr>
    </xdr:pic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V315"/>
  <sheetViews>
    <sheetView showGridLines="0" workbookViewId="0">
      <selection activeCell="G9" sqref="G9:S10"/>
    </sheetView>
  </sheetViews>
  <sheetFormatPr baseColWidth="10" defaultRowHeight="15" x14ac:dyDescent="0.25"/>
  <cols>
    <col min="1" max="2" width="0.28515625" customWidth="1"/>
    <col min="3" max="3" width="5.7109375" customWidth="1"/>
    <col min="4" max="4" width="0.140625" customWidth="1"/>
    <col min="5" max="5" width="2.7109375" customWidth="1"/>
    <col min="6" max="6" width="4.5703125" customWidth="1"/>
    <col min="7" max="7" width="0.5703125" customWidth="1"/>
    <col min="8" max="8" width="1" customWidth="1"/>
    <col min="9" max="9" width="0.5703125" customWidth="1"/>
    <col min="10" max="10" width="3.42578125" customWidth="1"/>
    <col min="11" max="11" width="0.5703125" customWidth="1"/>
    <col min="12" max="12" width="2.28515625" customWidth="1"/>
    <col min="13" max="13" width="2" customWidth="1"/>
    <col min="14" max="14" width="10.28515625" customWidth="1"/>
    <col min="15" max="15" width="4" customWidth="1"/>
    <col min="16" max="16" width="0.140625" customWidth="1"/>
    <col min="17" max="17" width="0.5703125" customWidth="1"/>
    <col min="18" max="18" width="2.42578125" customWidth="1"/>
    <col min="19" max="19" width="3.140625" customWidth="1"/>
    <col min="20" max="20" width="2.85546875" customWidth="1"/>
    <col min="21" max="21" width="0.85546875" customWidth="1"/>
    <col min="22" max="22" width="1.7109375" customWidth="1"/>
    <col min="23" max="23" width="4.42578125" customWidth="1"/>
    <col min="24" max="24" width="0.5703125" customWidth="1"/>
    <col min="25" max="25" width="3.42578125" customWidth="1"/>
    <col min="26" max="26" width="4.140625" customWidth="1"/>
    <col min="27" max="27" width="4.7109375" customWidth="1"/>
    <col min="28" max="28" width="1.42578125" customWidth="1"/>
    <col min="29" max="29" width="1" customWidth="1"/>
    <col min="30" max="30" width="0.42578125" customWidth="1"/>
    <col min="31" max="31" width="2.140625" customWidth="1"/>
    <col min="32" max="32" width="1.85546875" customWidth="1"/>
    <col min="33" max="33" width="1.5703125" customWidth="1"/>
    <col min="34" max="34" width="0.140625" customWidth="1"/>
    <col min="35" max="35" width="2.140625" customWidth="1"/>
    <col min="36" max="37" width="3.85546875" customWidth="1"/>
    <col min="38" max="38" width="0.140625" customWidth="1"/>
    <col min="39" max="39" width="1.7109375" customWidth="1"/>
    <col min="40" max="40" width="5.140625" customWidth="1"/>
    <col min="41" max="41" width="1" customWidth="1"/>
    <col min="42" max="42" width="0.5703125" customWidth="1"/>
    <col min="43" max="43" width="0.140625" customWidth="1"/>
    <col min="44" max="44" width="11.85546875" customWidth="1"/>
    <col min="45" max="45" width="0.85546875" customWidth="1"/>
    <col min="46" max="46" width="0.28515625" customWidth="1"/>
    <col min="47" max="48" width="0.140625" customWidth="1"/>
  </cols>
  <sheetData>
    <row r="1" spans="1:48" ht="12" customHeight="1" x14ac:dyDescent="0.25">
      <c r="AK1" s="45"/>
      <c r="AL1" s="45"/>
      <c r="AM1" s="45"/>
      <c r="AN1" s="45"/>
      <c r="AO1" s="45"/>
      <c r="AP1" s="45"/>
      <c r="AQ1" s="45"/>
      <c r="AR1" s="45"/>
      <c r="AS1" s="45"/>
      <c r="AT1" s="45"/>
    </row>
    <row r="2" spans="1:48" ht="51.75" customHeight="1" x14ac:dyDescent="0.25">
      <c r="C2" s="92" t="s">
        <v>52</v>
      </c>
      <c r="D2" s="81"/>
      <c r="E2" s="81"/>
      <c r="F2" s="81"/>
      <c r="G2" s="81"/>
      <c r="H2" s="81"/>
      <c r="I2" s="81"/>
      <c r="J2" s="81"/>
      <c r="K2" s="81"/>
      <c r="L2" s="81"/>
      <c r="M2" s="81"/>
      <c r="N2" s="81"/>
      <c r="O2" s="81"/>
      <c r="P2" s="81"/>
      <c r="Q2" s="81"/>
      <c r="R2" s="81"/>
      <c r="AK2" s="45"/>
      <c r="AL2" s="45"/>
      <c r="AM2" s="45"/>
      <c r="AN2" s="45"/>
      <c r="AO2" s="45"/>
      <c r="AP2" s="45"/>
      <c r="AQ2" s="45"/>
      <c r="AR2" s="45"/>
      <c r="AS2" s="45"/>
      <c r="AT2" s="45"/>
    </row>
    <row r="3" spans="1:48" ht="12" customHeight="1" x14ac:dyDescent="0.25">
      <c r="AK3" s="45"/>
      <c r="AL3" s="45"/>
      <c r="AM3" s="45"/>
      <c r="AN3" s="45"/>
      <c r="AO3" s="45"/>
      <c r="AP3" s="45"/>
      <c r="AQ3" s="45"/>
      <c r="AR3" s="45"/>
      <c r="AS3" s="45"/>
      <c r="AT3" s="45"/>
    </row>
    <row r="4" spans="1:48" ht="1.5" customHeight="1" x14ac:dyDescent="0.25">
      <c r="A4" s="1"/>
      <c r="B4" s="34"/>
      <c r="C4" s="34"/>
      <c r="D4" s="34"/>
      <c r="E4" s="34"/>
      <c r="F4" s="34"/>
      <c r="G4" s="34"/>
      <c r="H4" s="34"/>
      <c r="I4" s="34"/>
      <c r="J4" s="34"/>
      <c r="K4" s="34"/>
      <c r="L4" s="34"/>
      <c r="M4" s="34"/>
      <c r="N4" s="34"/>
      <c r="O4" s="34"/>
      <c r="P4" s="34"/>
      <c r="Q4" s="34"/>
      <c r="R4" s="34"/>
      <c r="S4" s="6"/>
      <c r="T4" s="34"/>
      <c r="U4" s="34"/>
      <c r="V4" s="34"/>
      <c r="W4" s="34"/>
      <c r="X4" s="34"/>
      <c r="Y4" s="34"/>
      <c r="Z4" s="34"/>
      <c r="AA4" s="34"/>
      <c r="AB4" s="34"/>
      <c r="AC4" s="34"/>
      <c r="AD4" s="34"/>
      <c r="AE4" s="34"/>
      <c r="AF4" s="34"/>
      <c r="AG4" s="34"/>
      <c r="AH4" s="34"/>
      <c r="AI4" s="34"/>
      <c r="AJ4" s="34"/>
      <c r="AK4" s="34"/>
      <c r="AL4" s="34"/>
      <c r="AM4" s="34"/>
      <c r="AN4" s="6"/>
      <c r="AO4" s="34"/>
      <c r="AP4" s="34"/>
      <c r="AQ4" s="34"/>
      <c r="AR4" s="34"/>
      <c r="AS4" s="29"/>
      <c r="AT4" s="29"/>
      <c r="AU4" s="29"/>
      <c r="AV4" s="29"/>
    </row>
    <row r="5" spans="1:48" ht="15" customHeight="1" x14ac:dyDescent="0.25">
      <c r="A5" s="2"/>
      <c r="B5" s="22" t="s">
        <v>3</v>
      </c>
      <c r="C5" s="22"/>
      <c r="D5" s="22"/>
      <c r="E5" s="22"/>
      <c r="F5" s="22"/>
      <c r="G5" s="22"/>
      <c r="H5" s="22"/>
      <c r="I5" s="22"/>
      <c r="J5" s="22"/>
      <c r="K5" s="22"/>
      <c r="L5" s="22"/>
      <c r="M5" s="22"/>
      <c r="N5" s="22"/>
      <c r="O5" s="22"/>
      <c r="P5" s="22"/>
      <c r="Q5" s="22"/>
      <c r="R5" s="22"/>
      <c r="S5" s="4"/>
      <c r="T5" s="32"/>
      <c r="U5" s="32"/>
      <c r="V5" s="32"/>
      <c r="W5" s="32"/>
      <c r="X5" s="32"/>
      <c r="Y5" s="32"/>
      <c r="Z5" s="61" t="s">
        <v>24</v>
      </c>
      <c r="AA5" s="61"/>
      <c r="AB5" s="61"/>
      <c r="AC5" s="61"/>
      <c r="AD5" s="61"/>
      <c r="AE5" s="61"/>
      <c r="AF5" s="54">
        <v>44528</v>
      </c>
      <c r="AG5" s="54"/>
      <c r="AH5" s="54"/>
      <c r="AI5" s="54"/>
      <c r="AJ5" s="54"/>
      <c r="AK5" s="54"/>
      <c r="AL5" s="54"/>
      <c r="AM5" s="54"/>
      <c r="AN5" s="20" t="s">
        <v>37</v>
      </c>
      <c r="AO5" s="35">
        <v>44555</v>
      </c>
      <c r="AP5" s="35"/>
      <c r="AQ5" s="35"/>
      <c r="AR5" s="35"/>
      <c r="AS5" s="30"/>
      <c r="AT5" s="30"/>
      <c r="AU5" s="30"/>
      <c r="AV5" s="30"/>
    </row>
    <row r="6" spans="1:48" ht="1.5" customHeight="1" x14ac:dyDescent="0.25">
      <c r="A6" s="2"/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4"/>
      <c r="T6" s="32"/>
      <c r="U6" s="32"/>
      <c r="V6" s="32"/>
      <c r="W6" s="32"/>
      <c r="X6" s="32"/>
      <c r="Y6" s="32"/>
      <c r="Z6" s="55"/>
      <c r="AA6" s="55"/>
      <c r="AB6" s="55"/>
      <c r="AC6" s="55"/>
      <c r="AD6" s="55"/>
      <c r="AE6" s="55"/>
      <c r="AF6" s="54"/>
      <c r="AG6" s="54"/>
      <c r="AH6" s="54"/>
      <c r="AI6" s="54"/>
      <c r="AJ6" s="54"/>
      <c r="AK6" s="54"/>
      <c r="AL6" s="54"/>
      <c r="AM6" s="54"/>
      <c r="AN6" s="21"/>
      <c r="AO6" s="35"/>
      <c r="AP6" s="35"/>
      <c r="AQ6" s="35"/>
      <c r="AR6" s="35"/>
      <c r="AS6" s="30"/>
      <c r="AT6" s="30"/>
      <c r="AU6" s="30"/>
      <c r="AV6" s="30"/>
    </row>
    <row r="7" spans="1:48" ht="0.75" customHeight="1" x14ac:dyDescent="0.25">
      <c r="A7" s="2"/>
      <c r="B7" s="22"/>
      <c r="C7" s="22"/>
      <c r="D7" s="22"/>
      <c r="E7" s="22"/>
      <c r="F7" s="22"/>
      <c r="G7" s="22"/>
      <c r="H7" s="22"/>
      <c r="I7" s="22"/>
      <c r="J7" s="22"/>
      <c r="K7" s="22"/>
      <c r="L7" s="22"/>
      <c r="M7" s="22"/>
      <c r="N7" s="22"/>
      <c r="O7" s="22"/>
      <c r="P7" s="22"/>
      <c r="Q7" s="22"/>
      <c r="R7" s="22"/>
      <c r="S7" s="4"/>
      <c r="T7" s="32"/>
      <c r="U7" s="32"/>
      <c r="V7" s="32"/>
      <c r="W7" s="32"/>
      <c r="X7" s="32"/>
      <c r="Y7" s="32"/>
      <c r="Z7" s="32"/>
      <c r="AA7" s="32"/>
      <c r="AB7" s="32"/>
      <c r="AC7" s="32"/>
      <c r="AD7" s="32"/>
      <c r="AE7" s="32"/>
      <c r="AF7" s="32"/>
      <c r="AG7" s="32"/>
      <c r="AH7" s="32"/>
      <c r="AI7" s="32"/>
      <c r="AJ7" s="32"/>
      <c r="AK7" s="32"/>
      <c r="AL7" s="32"/>
      <c r="AM7" s="32"/>
      <c r="AN7" s="4"/>
      <c r="AO7" s="32"/>
      <c r="AP7" s="32"/>
      <c r="AQ7" s="32"/>
      <c r="AR7" s="32"/>
      <c r="AS7" s="30"/>
      <c r="AT7" s="30"/>
      <c r="AU7" s="30"/>
      <c r="AV7" s="30"/>
    </row>
    <row r="8" spans="1:48" ht="1.5" customHeight="1" x14ac:dyDescent="0.25">
      <c r="A8" s="2"/>
      <c r="B8" s="22"/>
      <c r="C8" s="22"/>
      <c r="D8" s="22"/>
      <c r="E8" s="22"/>
      <c r="F8" s="22"/>
      <c r="G8" s="22"/>
      <c r="H8" s="22"/>
      <c r="I8" s="22"/>
      <c r="J8" s="22"/>
      <c r="K8" s="22"/>
      <c r="L8" s="22"/>
      <c r="M8" s="22"/>
      <c r="N8" s="22"/>
      <c r="O8" s="22"/>
      <c r="P8" s="22"/>
      <c r="Q8" s="22"/>
      <c r="R8" s="22"/>
      <c r="S8" s="4"/>
      <c r="T8" s="32"/>
      <c r="U8" s="32"/>
      <c r="V8" s="32"/>
      <c r="W8" s="32"/>
      <c r="X8" s="32"/>
      <c r="Y8" s="32"/>
      <c r="Z8" s="32"/>
      <c r="AA8" s="32"/>
      <c r="AB8" s="32"/>
      <c r="AC8" s="56" t="s">
        <v>29</v>
      </c>
      <c r="AD8" s="56"/>
      <c r="AE8" s="56"/>
      <c r="AF8" s="56"/>
      <c r="AG8" s="56"/>
      <c r="AH8" s="56"/>
      <c r="AI8" s="56"/>
      <c r="AJ8" s="56"/>
      <c r="AK8" s="56"/>
      <c r="AL8" s="56"/>
      <c r="AM8" s="56"/>
      <c r="AN8" s="56"/>
      <c r="AO8" s="36">
        <v>44671</v>
      </c>
      <c r="AP8" s="36"/>
      <c r="AQ8" s="36"/>
      <c r="AR8" s="36"/>
      <c r="AS8" s="30"/>
      <c r="AT8" s="30"/>
      <c r="AU8" s="30"/>
      <c r="AV8" s="30"/>
    </row>
    <row r="9" spans="1:48" ht="12.75" customHeight="1" x14ac:dyDescent="0.25">
      <c r="A9" s="2"/>
      <c r="B9" s="79" t="s">
        <v>48</v>
      </c>
      <c r="C9" s="22"/>
      <c r="D9" s="22"/>
      <c r="E9" s="22"/>
      <c r="F9" s="22"/>
      <c r="G9" s="74" t="s">
        <v>49</v>
      </c>
      <c r="H9" s="74"/>
      <c r="I9" s="74"/>
      <c r="J9" s="74"/>
      <c r="K9" s="74"/>
      <c r="L9" s="74"/>
      <c r="M9" s="74"/>
      <c r="N9" s="74"/>
      <c r="O9" s="74"/>
      <c r="P9" s="74"/>
      <c r="Q9" s="74"/>
      <c r="R9" s="74"/>
      <c r="S9" s="74"/>
      <c r="T9" s="32"/>
      <c r="U9" s="32"/>
      <c r="V9" s="32"/>
      <c r="W9" s="32"/>
      <c r="X9" s="32"/>
      <c r="Y9" s="32"/>
      <c r="Z9" s="32"/>
      <c r="AA9" s="32"/>
      <c r="AB9" s="32"/>
      <c r="AC9" s="56"/>
      <c r="AD9" s="56"/>
      <c r="AE9" s="56"/>
      <c r="AF9" s="56"/>
      <c r="AG9" s="56"/>
      <c r="AH9" s="56"/>
      <c r="AI9" s="56"/>
      <c r="AJ9" s="56"/>
      <c r="AK9" s="56"/>
      <c r="AL9" s="56"/>
      <c r="AM9" s="56"/>
      <c r="AN9" s="56"/>
      <c r="AO9" s="36"/>
      <c r="AP9" s="36"/>
      <c r="AQ9" s="36"/>
      <c r="AR9" s="36"/>
      <c r="AS9" s="30"/>
      <c r="AT9" s="30"/>
      <c r="AU9" s="30"/>
      <c r="AV9" s="30"/>
    </row>
    <row r="10" spans="1:48" ht="1.5" customHeight="1" x14ac:dyDescent="0.25">
      <c r="A10" s="2"/>
      <c r="B10" s="22"/>
      <c r="C10" s="22"/>
      <c r="D10" s="22"/>
      <c r="E10" s="22"/>
      <c r="F10" s="22"/>
      <c r="G10" s="74"/>
      <c r="H10" s="74"/>
      <c r="I10" s="74"/>
      <c r="J10" s="74"/>
      <c r="K10" s="74"/>
      <c r="L10" s="74"/>
      <c r="M10" s="74"/>
      <c r="N10" s="74"/>
      <c r="O10" s="74"/>
      <c r="P10" s="74"/>
      <c r="Q10" s="74"/>
      <c r="R10" s="74"/>
      <c r="S10" s="74"/>
      <c r="T10" s="32"/>
      <c r="U10" s="32"/>
      <c r="V10" s="32"/>
      <c r="W10" s="32"/>
      <c r="X10" s="32"/>
      <c r="Y10" s="32"/>
      <c r="Z10" s="32"/>
      <c r="AA10" s="32"/>
      <c r="AB10" s="32"/>
      <c r="AC10" s="32"/>
      <c r="AD10" s="32"/>
      <c r="AE10" s="32"/>
      <c r="AF10" s="32"/>
      <c r="AG10" s="32"/>
      <c r="AH10" s="32"/>
      <c r="AI10" s="32"/>
      <c r="AJ10" s="32"/>
      <c r="AK10" s="32"/>
      <c r="AL10" s="32"/>
      <c r="AM10" s="32"/>
      <c r="AN10" s="4"/>
      <c r="AO10" s="32"/>
      <c r="AP10" s="32"/>
      <c r="AQ10" s="32"/>
      <c r="AR10" s="32"/>
      <c r="AS10" s="30"/>
      <c r="AT10" s="30"/>
      <c r="AU10" s="30"/>
      <c r="AV10" s="30"/>
    </row>
    <row r="11" spans="1:48" ht="0.75" customHeight="1" x14ac:dyDescent="0.25">
      <c r="A11" s="3"/>
      <c r="B11" s="37"/>
      <c r="C11" s="37"/>
      <c r="D11" s="37"/>
      <c r="E11" s="37"/>
      <c r="F11" s="37"/>
      <c r="G11" s="37"/>
      <c r="H11" s="37"/>
      <c r="I11" s="37"/>
      <c r="J11" s="37"/>
      <c r="K11" s="37"/>
      <c r="L11" s="37"/>
      <c r="M11" s="37"/>
      <c r="N11" s="37"/>
      <c r="O11" s="37"/>
      <c r="P11" s="37"/>
      <c r="Q11" s="37"/>
      <c r="R11" s="37"/>
      <c r="S11" s="7"/>
      <c r="T11" s="37"/>
      <c r="U11" s="37"/>
      <c r="V11" s="37"/>
      <c r="W11" s="37"/>
      <c r="X11" s="37"/>
      <c r="Y11" s="37"/>
      <c r="Z11" s="37"/>
      <c r="AA11" s="37"/>
      <c r="AB11" s="37"/>
      <c r="AC11" s="37"/>
      <c r="AD11" s="37"/>
      <c r="AE11" s="37"/>
      <c r="AF11" s="37"/>
      <c r="AG11" s="37"/>
      <c r="AH11" s="37"/>
      <c r="AI11" s="37"/>
      <c r="AJ11" s="37"/>
      <c r="AK11" s="37"/>
      <c r="AL11" s="37"/>
      <c r="AM11" s="37"/>
      <c r="AN11" s="7"/>
      <c r="AO11" s="37"/>
      <c r="AP11" s="37"/>
      <c r="AQ11" s="37"/>
      <c r="AR11" s="37"/>
      <c r="AS11" s="31"/>
      <c r="AT11" s="31"/>
      <c r="AU11" s="31"/>
      <c r="AV11" s="31"/>
    </row>
    <row r="12" spans="1:48" ht="1.5" customHeight="1" x14ac:dyDescent="0.25"/>
    <row r="13" spans="1:48" ht="15" customHeight="1" x14ac:dyDescent="0.25">
      <c r="A13" s="82" t="s">
        <v>0</v>
      </c>
      <c r="B13" s="82"/>
      <c r="C13" s="82"/>
      <c r="D13" s="82"/>
      <c r="E13" s="82"/>
      <c r="F13" s="82"/>
      <c r="G13" s="82"/>
      <c r="H13" s="82"/>
    </row>
    <row r="14" spans="1:48" ht="1.5" customHeight="1" x14ac:dyDescent="0.25">
      <c r="A14" s="47"/>
      <c r="B14" s="47"/>
      <c r="C14" s="47"/>
      <c r="D14" s="47"/>
      <c r="E14" s="47"/>
      <c r="F14" s="47"/>
      <c r="G14" s="47"/>
      <c r="H14" s="47"/>
      <c r="I14" s="47"/>
      <c r="J14" s="47"/>
      <c r="K14" s="47"/>
      <c r="L14" s="47"/>
      <c r="M14" s="47"/>
      <c r="N14" s="47"/>
      <c r="O14" s="47"/>
      <c r="P14" s="47"/>
      <c r="Q14" s="47"/>
      <c r="R14" s="47"/>
      <c r="S14" s="47"/>
      <c r="T14" s="47"/>
      <c r="U14" s="47"/>
      <c r="V14" s="47"/>
      <c r="W14" s="47"/>
      <c r="X14" s="47"/>
      <c r="Y14" s="47"/>
      <c r="Z14" s="47"/>
      <c r="AA14" s="47"/>
      <c r="AB14" s="47"/>
      <c r="AC14" s="47"/>
      <c r="AD14" s="47"/>
      <c r="AE14" s="47"/>
      <c r="AF14" s="47"/>
      <c r="AG14" s="47"/>
      <c r="AH14" s="47"/>
      <c r="AI14" s="47"/>
      <c r="AJ14" s="47"/>
      <c r="AK14" s="47"/>
      <c r="AL14" s="47"/>
      <c r="AM14" s="47"/>
      <c r="AN14" s="47"/>
      <c r="AO14" s="47"/>
      <c r="AP14" s="47"/>
      <c r="AQ14" s="47"/>
      <c r="AR14" s="47"/>
      <c r="AS14" s="47"/>
    </row>
    <row r="15" spans="1:48" ht="11.25" customHeight="1" x14ac:dyDescent="0.25">
      <c r="A15" s="62" t="s">
        <v>54</v>
      </c>
      <c r="B15" s="62"/>
      <c r="C15" s="62"/>
      <c r="D15" s="62"/>
      <c r="E15" s="62"/>
      <c r="F15" s="62"/>
      <c r="G15" s="62"/>
      <c r="H15" s="62"/>
      <c r="I15" s="62"/>
      <c r="J15" s="62"/>
      <c r="K15" s="62"/>
      <c r="L15" s="62"/>
      <c r="M15" s="62"/>
      <c r="N15" s="62"/>
      <c r="O15" s="62"/>
      <c r="P15" s="62"/>
      <c r="Q15" s="62"/>
      <c r="R15" s="62"/>
      <c r="S15" s="62"/>
      <c r="T15" s="62"/>
      <c r="U15" s="62"/>
      <c r="V15" s="62"/>
      <c r="W15" s="62"/>
      <c r="Z15" s="62" t="s">
        <v>53</v>
      </c>
      <c r="AA15" s="62"/>
      <c r="AB15" s="62"/>
      <c r="AC15" s="62"/>
      <c r="AD15" s="62"/>
      <c r="AE15" s="62"/>
      <c r="AF15" s="62"/>
      <c r="AG15" s="62"/>
      <c r="AH15" s="62"/>
      <c r="AI15" s="62"/>
      <c r="AJ15" s="62"/>
      <c r="AK15" s="62"/>
      <c r="AL15" s="62"/>
      <c r="AM15" s="62"/>
      <c r="AN15" s="62"/>
      <c r="AO15" s="62"/>
      <c r="AP15" s="62"/>
      <c r="AQ15" s="62"/>
      <c r="AR15" s="62"/>
      <c r="AS15" s="62"/>
    </row>
    <row r="16" spans="1:48" ht="11.25" customHeight="1" x14ac:dyDescent="0.25">
      <c r="A16" s="62"/>
      <c r="B16" s="62"/>
      <c r="C16" s="62"/>
      <c r="D16" s="62"/>
      <c r="E16" s="62"/>
      <c r="F16" s="62"/>
      <c r="G16" s="62"/>
      <c r="H16" s="62"/>
      <c r="I16" s="62"/>
      <c r="J16" s="62"/>
      <c r="K16" s="62"/>
      <c r="L16" s="62"/>
      <c r="M16" s="62"/>
      <c r="N16" s="62"/>
      <c r="O16" s="62"/>
      <c r="P16" s="62"/>
      <c r="Q16" s="62"/>
      <c r="R16" s="62"/>
      <c r="S16" s="62"/>
      <c r="T16" s="62"/>
      <c r="U16" s="62"/>
      <c r="V16" s="62"/>
      <c r="W16" s="62"/>
    </row>
    <row r="17" spans="1:48" ht="12" customHeight="1" x14ac:dyDescent="0.25">
      <c r="A17" s="62"/>
      <c r="B17" s="62"/>
      <c r="C17" s="62"/>
      <c r="D17" s="62"/>
      <c r="E17" s="62"/>
      <c r="F17" s="62"/>
      <c r="G17" s="62"/>
      <c r="H17" s="62"/>
      <c r="I17" s="62"/>
      <c r="J17" s="62"/>
      <c r="K17" s="62"/>
      <c r="L17" s="62"/>
      <c r="M17" s="62"/>
      <c r="N17" s="62"/>
      <c r="O17" s="62"/>
      <c r="P17" s="62"/>
      <c r="Q17" s="62"/>
      <c r="R17" s="62"/>
      <c r="S17" s="62"/>
      <c r="T17" s="62"/>
      <c r="U17" s="62"/>
      <c r="V17" s="62"/>
      <c r="W17" s="62"/>
    </row>
    <row r="18" spans="1:48" ht="11.25" customHeight="1" x14ac:dyDescent="0.25">
      <c r="A18" s="62"/>
      <c r="B18" s="62"/>
      <c r="C18" s="62"/>
      <c r="D18" s="62"/>
      <c r="E18" s="62"/>
      <c r="F18" s="62"/>
      <c r="G18" s="62"/>
      <c r="H18" s="62"/>
      <c r="I18" s="62"/>
      <c r="J18" s="62"/>
      <c r="K18" s="62"/>
      <c r="L18" s="62"/>
      <c r="M18" s="62"/>
      <c r="N18" s="62"/>
      <c r="O18" s="62"/>
      <c r="P18" s="62"/>
      <c r="Q18" s="62"/>
      <c r="R18" s="62"/>
      <c r="S18" s="62"/>
      <c r="T18" s="62"/>
      <c r="U18" s="62"/>
      <c r="V18" s="62"/>
      <c r="W18" s="62"/>
    </row>
    <row r="19" spans="1:48" ht="4.5" customHeight="1" x14ac:dyDescent="0.25"/>
    <row r="20" spans="1:48" ht="14.25" customHeight="1" x14ac:dyDescent="0.25">
      <c r="A20" s="82" t="s">
        <v>1</v>
      </c>
      <c r="B20" s="82"/>
      <c r="C20" s="82"/>
      <c r="D20" s="82"/>
      <c r="E20" s="82"/>
      <c r="F20" s="82"/>
      <c r="G20" s="82"/>
      <c r="H20" s="82"/>
      <c r="I20" s="82"/>
      <c r="J20" s="82"/>
    </row>
    <row r="21" spans="1:48" ht="1.5" customHeight="1" x14ac:dyDescent="0.25">
      <c r="A21" s="47"/>
      <c r="B21" s="47"/>
      <c r="C21" s="47"/>
      <c r="D21" s="47"/>
      <c r="E21" s="47"/>
      <c r="F21" s="47"/>
      <c r="G21" s="47"/>
      <c r="H21" s="47"/>
      <c r="I21" s="47"/>
      <c r="J21" s="47"/>
      <c r="K21" s="47"/>
      <c r="L21" s="47"/>
      <c r="M21" s="47"/>
      <c r="N21" s="47"/>
      <c r="O21" s="47"/>
      <c r="P21" s="47"/>
      <c r="Q21" s="47"/>
      <c r="R21" s="47"/>
      <c r="S21" s="47"/>
      <c r="T21" s="47"/>
      <c r="U21" s="47"/>
      <c r="V21" s="47"/>
      <c r="W21" s="47"/>
      <c r="X21" s="47"/>
      <c r="Y21" s="47"/>
      <c r="Z21" s="47"/>
      <c r="AA21" s="47"/>
      <c r="AB21" s="47"/>
      <c r="AC21" s="47"/>
      <c r="AD21" s="47"/>
      <c r="AE21" s="47"/>
      <c r="AF21" s="47"/>
      <c r="AG21" s="47"/>
      <c r="AH21" s="47"/>
      <c r="AI21" s="47"/>
      <c r="AJ21" s="47"/>
      <c r="AK21" s="47"/>
      <c r="AL21" s="47"/>
      <c r="AM21" s="47"/>
      <c r="AN21" s="47"/>
      <c r="AO21" s="47"/>
      <c r="AP21" s="47"/>
      <c r="AQ21" s="47"/>
      <c r="AR21" s="47"/>
      <c r="AS21" s="47"/>
    </row>
    <row r="22" spans="1:48" ht="0.75" customHeight="1" x14ac:dyDescent="0.25"/>
    <row r="23" spans="1:48" ht="9" customHeight="1" x14ac:dyDescent="0.25">
      <c r="B23" s="80" t="s">
        <v>4</v>
      </c>
      <c r="C23" s="80"/>
      <c r="D23" s="80"/>
      <c r="E23" s="80"/>
      <c r="F23" s="80"/>
      <c r="G23" s="80"/>
      <c r="H23" s="80"/>
      <c r="I23" s="80"/>
      <c r="J23" s="80"/>
      <c r="K23" s="80"/>
      <c r="L23" s="80"/>
      <c r="M23" s="80"/>
      <c r="N23" s="80"/>
      <c r="O23" s="80"/>
      <c r="P23" s="80"/>
      <c r="Q23" s="80"/>
      <c r="R23" s="80"/>
      <c r="S23" s="80"/>
      <c r="T23" s="80"/>
      <c r="U23" s="80"/>
      <c r="V23" s="80"/>
      <c r="W23" s="80"/>
      <c r="X23" s="80"/>
      <c r="Y23" s="80"/>
      <c r="Z23" s="80"/>
      <c r="AA23" s="80"/>
      <c r="AB23" s="80"/>
      <c r="AC23" s="80"/>
      <c r="AD23" s="80"/>
      <c r="AE23" s="80"/>
      <c r="AF23" s="80"/>
      <c r="AG23" s="80"/>
      <c r="AH23" s="80"/>
      <c r="AI23" s="80"/>
      <c r="AJ23" s="80"/>
      <c r="AK23" s="80"/>
      <c r="AL23" s="80"/>
      <c r="AM23" s="80"/>
      <c r="AN23" s="80"/>
      <c r="AO23" s="80"/>
      <c r="AP23" s="80"/>
      <c r="AQ23" s="80"/>
      <c r="AR23" s="80"/>
      <c r="AS23" s="80"/>
    </row>
    <row r="24" spans="1:48" ht="13.5" customHeight="1" x14ac:dyDescent="0.25">
      <c r="A24" s="32"/>
      <c r="B24" s="32"/>
      <c r="C24" s="32"/>
      <c r="D24" s="32"/>
      <c r="E24" s="84" t="s">
        <v>7</v>
      </c>
      <c r="F24" s="84"/>
      <c r="G24" s="84"/>
      <c r="H24" s="84"/>
      <c r="I24" s="84"/>
      <c r="J24" s="84"/>
      <c r="K24" s="84"/>
      <c r="L24" s="57" t="s">
        <v>10</v>
      </c>
      <c r="M24" s="57"/>
      <c r="N24" s="57"/>
      <c r="O24" s="57"/>
      <c r="P24" s="57"/>
      <c r="Q24" s="32"/>
      <c r="R24" s="32"/>
      <c r="S24" s="32"/>
      <c r="T24" s="32"/>
      <c r="U24" s="57" t="s">
        <v>12</v>
      </c>
      <c r="V24" s="57"/>
      <c r="W24" s="57"/>
      <c r="X24" s="57"/>
      <c r="Y24" s="57" t="s">
        <v>22</v>
      </c>
      <c r="Z24" s="57"/>
      <c r="AA24" s="42" t="s">
        <v>25</v>
      </c>
      <c r="AB24" s="42"/>
      <c r="AC24" s="42"/>
      <c r="AD24" s="42"/>
      <c r="AE24" s="42" t="s">
        <v>30</v>
      </c>
      <c r="AF24" s="42"/>
      <c r="AG24" s="42"/>
      <c r="AH24" s="42"/>
      <c r="AI24" s="42"/>
      <c r="AJ24" s="42" t="s">
        <v>34</v>
      </c>
      <c r="AK24" s="42"/>
      <c r="AL24" s="4"/>
      <c r="AM24" s="42" t="s">
        <v>35</v>
      </c>
      <c r="AN24" s="42"/>
      <c r="AO24" s="42"/>
      <c r="AP24" s="42"/>
      <c r="AQ24" s="42" t="s">
        <v>33</v>
      </c>
      <c r="AR24" s="42"/>
      <c r="AS24" s="42"/>
      <c r="AT24" s="42"/>
      <c r="AU24" s="32"/>
      <c r="AV24" s="32"/>
    </row>
    <row r="25" spans="1:48" ht="0.75" customHeight="1" x14ac:dyDescent="0.25">
      <c r="A25" s="32"/>
      <c r="B25" s="32"/>
      <c r="C25" s="32"/>
      <c r="D25" s="32"/>
      <c r="E25" s="32"/>
      <c r="F25" s="32"/>
      <c r="G25" s="32"/>
      <c r="H25" s="32"/>
      <c r="I25" s="32"/>
      <c r="J25" s="32"/>
      <c r="K25" s="32"/>
      <c r="L25" s="32"/>
      <c r="M25" s="32"/>
      <c r="N25" s="32"/>
      <c r="O25" s="32"/>
      <c r="P25" s="32"/>
      <c r="Q25" s="32"/>
      <c r="R25" s="32"/>
      <c r="S25" s="32"/>
      <c r="T25" s="32"/>
      <c r="U25" s="32"/>
      <c r="V25" s="32"/>
      <c r="W25" s="32"/>
      <c r="X25" s="32"/>
      <c r="Y25" s="32"/>
      <c r="Z25" s="32"/>
      <c r="AA25" s="32"/>
      <c r="AB25" s="32"/>
      <c r="AC25" s="32"/>
      <c r="AD25" s="32"/>
      <c r="AE25" s="32"/>
      <c r="AF25" s="32"/>
      <c r="AG25" s="32"/>
      <c r="AH25" s="32"/>
      <c r="AI25" s="32"/>
      <c r="AJ25" s="32"/>
      <c r="AK25" s="32"/>
      <c r="AL25" s="4"/>
      <c r="AM25" s="32"/>
      <c r="AN25" s="32"/>
      <c r="AO25" s="32"/>
      <c r="AP25" s="32"/>
      <c r="AQ25" s="32"/>
      <c r="AR25" s="32"/>
      <c r="AS25" s="32"/>
      <c r="AT25" s="32"/>
      <c r="AU25" s="32"/>
      <c r="AV25" s="32"/>
    </row>
    <row r="26" spans="1:48" ht="13.5" customHeight="1" x14ac:dyDescent="0.25"/>
    <row r="27" spans="1:48" ht="0.75" customHeight="1" x14ac:dyDescent="0.25">
      <c r="A27" s="24"/>
      <c r="B27" s="24"/>
      <c r="C27" s="24"/>
      <c r="D27" s="24"/>
      <c r="E27" s="24"/>
      <c r="F27" s="24"/>
      <c r="G27" s="24"/>
      <c r="H27" s="24"/>
      <c r="I27" s="24"/>
      <c r="J27" s="24"/>
      <c r="K27" s="24"/>
      <c r="L27" s="24"/>
      <c r="M27" s="24"/>
      <c r="N27" s="24"/>
      <c r="O27" s="24"/>
      <c r="P27" s="24"/>
      <c r="Q27" s="24"/>
      <c r="R27" s="24"/>
      <c r="S27" s="24"/>
      <c r="T27" s="24"/>
      <c r="U27" s="5"/>
      <c r="V27" s="24"/>
      <c r="W27" s="24"/>
      <c r="X27" s="24"/>
      <c r="Y27" s="24"/>
      <c r="Z27" s="24"/>
      <c r="AA27" s="24"/>
      <c r="AB27" s="24"/>
      <c r="AC27" s="24"/>
      <c r="AD27" s="24"/>
      <c r="AE27" s="24"/>
      <c r="AF27" s="5"/>
      <c r="AG27" s="24"/>
      <c r="AH27" s="24"/>
      <c r="AI27" s="24"/>
      <c r="AJ27" s="24"/>
      <c r="AK27" s="24"/>
      <c r="AL27" s="24"/>
      <c r="AM27" s="24"/>
      <c r="AN27" s="24"/>
      <c r="AO27" s="24"/>
      <c r="AP27" s="24"/>
      <c r="AQ27" s="24"/>
      <c r="AR27" s="24"/>
      <c r="AS27" s="24"/>
      <c r="AT27" s="24"/>
      <c r="AU27" s="24"/>
      <c r="AV27" s="24"/>
    </row>
    <row r="28" spans="1:48" ht="0.75" customHeight="1" x14ac:dyDescent="0.25">
      <c r="A28" s="83" t="s">
        <v>2</v>
      </c>
      <c r="B28" s="83"/>
      <c r="C28" s="83"/>
      <c r="D28" s="83"/>
      <c r="E28" s="83"/>
      <c r="F28" s="85" t="s">
        <v>8</v>
      </c>
      <c r="G28" s="85"/>
      <c r="H28" s="85"/>
      <c r="I28" s="85"/>
      <c r="J28" s="85"/>
      <c r="K28" s="85"/>
      <c r="L28" s="85"/>
      <c r="M28" s="85"/>
      <c r="N28" s="85"/>
      <c r="O28" s="24"/>
      <c r="P28" s="24"/>
      <c r="Q28" s="24"/>
      <c r="R28" s="24"/>
      <c r="S28" s="24"/>
      <c r="T28" s="24"/>
      <c r="U28" s="5"/>
      <c r="V28" s="70" t="s">
        <v>13</v>
      </c>
      <c r="W28" s="70"/>
      <c r="X28" s="70"/>
      <c r="Y28" s="70"/>
      <c r="Z28" s="70"/>
      <c r="AA28" s="70"/>
      <c r="AB28" s="70"/>
      <c r="AC28" s="70"/>
      <c r="AD28" s="70"/>
      <c r="AE28" s="70"/>
      <c r="AF28" s="5"/>
      <c r="AG28" s="51" t="s">
        <v>32</v>
      </c>
      <c r="AH28" s="51"/>
      <c r="AI28" s="51"/>
      <c r="AJ28" s="51"/>
      <c r="AK28" s="51"/>
      <c r="AL28" s="51"/>
      <c r="AM28" s="51"/>
      <c r="AN28" s="40" t="s">
        <v>38</v>
      </c>
      <c r="AO28" s="40"/>
      <c r="AP28" s="40"/>
      <c r="AQ28" s="40"/>
      <c r="AR28" s="40"/>
      <c r="AS28" s="24"/>
      <c r="AT28" s="24"/>
      <c r="AU28" s="24"/>
      <c r="AV28" s="24"/>
    </row>
    <row r="29" spans="1:48" ht="0.75" customHeight="1" x14ac:dyDescent="0.25">
      <c r="Y29" s="45"/>
      <c r="Z29" s="45"/>
      <c r="AA29" s="45"/>
      <c r="AB29" s="45"/>
      <c r="AC29" s="45"/>
      <c r="AD29" s="45"/>
      <c r="AE29" s="45"/>
      <c r="AF29" s="45"/>
      <c r="AG29" s="45"/>
      <c r="AH29" s="45"/>
      <c r="AI29" s="45"/>
      <c r="AJ29" s="45"/>
      <c r="AK29" s="45"/>
      <c r="AL29" s="45"/>
      <c r="AM29" s="45"/>
      <c r="AN29" s="45"/>
      <c r="AO29" s="45"/>
      <c r="AP29" s="45"/>
      <c r="AQ29" s="45"/>
      <c r="AR29" s="45"/>
      <c r="AS29" s="45"/>
      <c r="AT29" s="45"/>
      <c r="AU29" s="45"/>
    </row>
    <row r="30" spans="1:48" ht="1.5" customHeight="1" x14ac:dyDescent="0.25">
      <c r="A30" s="47"/>
      <c r="B30" s="47"/>
      <c r="C30" s="47"/>
      <c r="D30" s="47"/>
      <c r="E30" s="47"/>
      <c r="F30" s="47"/>
      <c r="G30" s="47"/>
      <c r="H30" s="47"/>
      <c r="I30" s="47"/>
      <c r="J30" s="47"/>
      <c r="K30" s="47"/>
      <c r="L30" s="47"/>
      <c r="M30" s="47"/>
      <c r="N30" s="47"/>
      <c r="O30" s="47"/>
      <c r="P30" s="47"/>
      <c r="Q30" s="47"/>
      <c r="R30" s="47"/>
      <c r="S30" s="47"/>
      <c r="T30" s="47"/>
      <c r="U30" s="47"/>
      <c r="V30" s="47"/>
      <c r="W30" s="47"/>
      <c r="X30" s="47"/>
      <c r="Y30" s="47"/>
      <c r="Z30" s="47"/>
      <c r="AA30" s="47"/>
      <c r="AB30" s="85" t="s">
        <v>26</v>
      </c>
      <c r="AC30" s="85"/>
      <c r="AD30" s="85"/>
      <c r="AE30" s="85"/>
      <c r="AF30" s="85"/>
      <c r="AG30" s="85"/>
      <c r="AH30" s="85"/>
      <c r="AI30" s="85"/>
      <c r="AJ30" s="85"/>
      <c r="AK30" s="85"/>
      <c r="AL30" s="85"/>
      <c r="AM30" s="85"/>
      <c r="AN30" s="85"/>
      <c r="AO30" s="85"/>
      <c r="AP30" s="85"/>
      <c r="AQ30" s="85"/>
      <c r="AR30" s="85"/>
      <c r="AS30" s="85"/>
      <c r="AT30" s="47"/>
      <c r="AU30" s="47"/>
    </row>
    <row r="31" spans="1:48" ht="0.75" customHeight="1" x14ac:dyDescent="0.25">
      <c r="A31" s="24"/>
      <c r="B31" s="24"/>
      <c r="C31" s="24"/>
      <c r="D31" s="24"/>
      <c r="E31" s="24"/>
      <c r="F31" s="24"/>
      <c r="G31" s="24"/>
      <c r="H31" s="24"/>
      <c r="I31" s="24"/>
      <c r="J31" s="24"/>
      <c r="K31" s="24"/>
      <c r="L31" s="24"/>
      <c r="M31" s="24"/>
      <c r="N31" s="24"/>
      <c r="O31" s="24"/>
      <c r="P31" s="24"/>
      <c r="Q31" s="24"/>
      <c r="R31" s="24"/>
      <c r="S31" s="24"/>
      <c r="T31" s="24"/>
      <c r="U31" s="5"/>
      <c r="V31" s="24"/>
      <c r="W31" s="24"/>
      <c r="X31" s="24"/>
      <c r="Y31" s="24"/>
      <c r="Z31" s="24"/>
      <c r="AA31" s="24"/>
      <c r="AB31" s="24"/>
      <c r="AC31" s="24"/>
      <c r="AD31" s="24"/>
      <c r="AE31" s="24"/>
      <c r="AF31" s="5"/>
      <c r="AG31" s="24"/>
      <c r="AH31" s="24"/>
      <c r="AI31" s="24"/>
      <c r="AJ31" s="24"/>
      <c r="AK31" s="24"/>
      <c r="AL31" s="24"/>
      <c r="AM31" s="24"/>
      <c r="AN31" s="24"/>
      <c r="AO31" s="24"/>
      <c r="AP31" s="24"/>
      <c r="AQ31" s="24"/>
      <c r="AR31" s="24"/>
      <c r="AS31" s="24"/>
      <c r="AT31" s="24"/>
      <c r="AU31" s="24"/>
      <c r="AV31" s="24"/>
    </row>
    <row r="32" spans="1:48" ht="0.75" customHeight="1" x14ac:dyDescent="0.25">
      <c r="A32" s="24"/>
      <c r="B32" s="24"/>
      <c r="C32" s="24"/>
      <c r="D32" s="24"/>
      <c r="E32" s="24"/>
      <c r="F32" s="24"/>
      <c r="G32" s="24"/>
      <c r="H32" s="24"/>
      <c r="I32" s="24"/>
      <c r="J32" s="24"/>
      <c r="K32" s="24"/>
      <c r="L32" s="24"/>
      <c r="M32" s="24"/>
      <c r="N32" s="24"/>
      <c r="O32" s="24"/>
      <c r="P32" s="24"/>
      <c r="Q32" s="24"/>
      <c r="R32" s="24"/>
      <c r="S32" s="24"/>
      <c r="T32" s="24"/>
      <c r="U32" s="5"/>
      <c r="V32" s="24"/>
      <c r="W32" s="24"/>
      <c r="X32" s="24"/>
      <c r="Y32" s="24"/>
      <c r="Z32" s="24"/>
      <c r="AA32" s="24"/>
      <c r="AB32" s="24"/>
      <c r="AC32" s="24"/>
      <c r="AD32" s="24"/>
      <c r="AE32" s="24"/>
      <c r="AF32" s="5"/>
      <c r="AG32" s="24"/>
      <c r="AH32" s="24"/>
      <c r="AI32" s="24"/>
      <c r="AJ32" s="24"/>
      <c r="AK32" s="24"/>
      <c r="AL32" s="24"/>
      <c r="AM32" s="24"/>
      <c r="AN32" s="40" t="s">
        <v>39</v>
      </c>
      <c r="AO32" s="40"/>
      <c r="AP32" s="40"/>
      <c r="AQ32" s="40"/>
      <c r="AR32" s="40"/>
      <c r="AS32" s="24"/>
      <c r="AT32" s="24"/>
      <c r="AU32" s="24"/>
      <c r="AV32" s="24"/>
    </row>
    <row r="33" spans="1:48" ht="1.5" customHeight="1" x14ac:dyDescent="0.25">
      <c r="A33" s="24"/>
      <c r="B33" s="24"/>
      <c r="C33" s="24"/>
      <c r="D33" s="24"/>
      <c r="E33" s="24"/>
      <c r="F33" s="24"/>
      <c r="G33" s="24"/>
      <c r="H33" s="24"/>
      <c r="I33" s="24"/>
      <c r="J33" s="24"/>
      <c r="K33" s="24"/>
      <c r="L33" s="24"/>
      <c r="M33" s="24"/>
      <c r="N33" s="24"/>
      <c r="O33" s="24"/>
      <c r="P33" s="24"/>
      <c r="Q33" s="24"/>
      <c r="R33" s="24"/>
      <c r="S33" s="24"/>
      <c r="T33" s="24"/>
      <c r="U33" s="5"/>
      <c r="V33" s="24"/>
      <c r="W33" s="24"/>
      <c r="X33" s="24"/>
      <c r="Y33" s="24"/>
      <c r="Z33" s="24"/>
      <c r="AA33" s="24"/>
      <c r="AB33" s="24"/>
      <c r="AC33" s="24"/>
      <c r="AD33" s="24"/>
      <c r="AE33" s="24"/>
      <c r="AF33" s="5"/>
      <c r="AG33" s="24"/>
      <c r="AH33" s="24"/>
      <c r="AI33" s="24"/>
      <c r="AJ33" s="24"/>
      <c r="AK33" s="24"/>
      <c r="AL33" s="24"/>
      <c r="AM33" s="24"/>
      <c r="AN33" s="24"/>
      <c r="AO33" s="24"/>
      <c r="AP33" s="24"/>
      <c r="AQ33" s="24"/>
      <c r="AR33" s="24"/>
      <c r="AS33" s="24"/>
      <c r="AT33" s="24"/>
      <c r="AU33" s="24"/>
      <c r="AV33" s="24"/>
    </row>
    <row r="34" spans="1:48" ht="0.75" customHeight="1" x14ac:dyDescent="0.25">
      <c r="A34" s="24"/>
      <c r="B34" s="24"/>
      <c r="C34" s="24"/>
      <c r="D34" s="24"/>
      <c r="E34" s="24"/>
      <c r="F34" s="24"/>
      <c r="G34" s="24"/>
      <c r="H34" s="24"/>
      <c r="I34" s="24"/>
      <c r="J34" s="24"/>
      <c r="K34" s="24"/>
      <c r="L34" s="24"/>
      <c r="M34" s="24"/>
      <c r="N34" s="24"/>
      <c r="O34" s="24"/>
      <c r="P34" s="24"/>
      <c r="Q34" s="24"/>
      <c r="R34" s="24"/>
      <c r="S34" s="24"/>
      <c r="T34" s="24"/>
      <c r="U34" s="5"/>
      <c r="V34" s="24"/>
      <c r="W34" s="24"/>
      <c r="X34" s="24"/>
      <c r="Y34" s="24"/>
      <c r="Z34" s="24"/>
      <c r="AA34" s="24"/>
      <c r="AB34" s="24"/>
      <c r="AC34" s="24"/>
      <c r="AD34" s="24"/>
      <c r="AE34" s="24"/>
      <c r="AF34" s="5"/>
      <c r="AG34" s="24"/>
      <c r="AH34" s="24"/>
      <c r="AI34" s="24"/>
      <c r="AJ34" s="24"/>
      <c r="AK34" s="24"/>
      <c r="AL34" s="24"/>
      <c r="AM34" s="24"/>
      <c r="AN34" s="24"/>
      <c r="AO34" s="24"/>
      <c r="AP34" s="24"/>
      <c r="AQ34" s="24"/>
      <c r="AR34" s="24"/>
      <c r="AS34" s="24"/>
      <c r="AT34" s="24"/>
      <c r="AU34" s="24"/>
      <c r="AV34" s="24"/>
    </row>
    <row r="35" spans="1:48" ht="0.75" customHeight="1" x14ac:dyDescent="0.25">
      <c r="A35" s="24"/>
      <c r="B35" s="24"/>
      <c r="C35" s="24"/>
      <c r="D35" s="24"/>
      <c r="E35" s="24"/>
      <c r="F35" s="24"/>
      <c r="G35" s="24"/>
      <c r="H35" s="24"/>
      <c r="I35" s="24"/>
      <c r="J35" s="24"/>
      <c r="K35" s="24"/>
      <c r="L35" s="24"/>
      <c r="M35" s="24"/>
      <c r="N35" s="24"/>
      <c r="O35" s="24"/>
      <c r="P35" s="24"/>
      <c r="Q35" s="24"/>
      <c r="R35" s="24"/>
      <c r="S35" s="24"/>
      <c r="T35" s="24"/>
      <c r="U35" s="5"/>
      <c r="V35" s="70"/>
      <c r="W35" s="70"/>
      <c r="X35" s="70"/>
      <c r="Y35" s="70"/>
      <c r="Z35" s="70"/>
      <c r="AA35" s="70"/>
      <c r="AB35" s="70"/>
      <c r="AC35" s="70"/>
      <c r="AD35" s="70"/>
      <c r="AE35" s="70"/>
      <c r="AF35" s="5"/>
      <c r="AG35" s="51" t="s">
        <v>32</v>
      </c>
      <c r="AH35" s="51"/>
      <c r="AI35" s="51"/>
      <c r="AJ35" s="51"/>
      <c r="AK35" s="51"/>
      <c r="AL35" s="51"/>
      <c r="AM35" s="51"/>
      <c r="AN35" s="40"/>
      <c r="AO35" s="40"/>
      <c r="AP35" s="40"/>
      <c r="AQ35" s="40"/>
      <c r="AR35" s="40"/>
      <c r="AS35" s="24"/>
      <c r="AT35" s="24"/>
      <c r="AU35" s="24"/>
      <c r="AV35" s="24"/>
    </row>
    <row r="36" spans="1:48" s="10" customFormat="1" ht="15.75" customHeight="1" x14ac:dyDescent="0.25">
      <c r="A36" s="66" t="s">
        <v>2</v>
      </c>
      <c r="B36" s="66"/>
      <c r="C36" s="66"/>
      <c r="D36" s="66"/>
      <c r="E36" s="66"/>
      <c r="F36" s="94" t="s">
        <v>57</v>
      </c>
      <c r="G36" s="71"/>
      <c r="H36" s="71"/>
      <c r="I36" s="71"/>
      <c r="J36" s="71"/>
      <c r="K36" s="71"/>
      <c r="L36" s="71"/>
      <c r="M36" s="71"/>
      <c r="N36" s="71"/>
      <c r="O36" s="23"/>
      <c r="P36" s="23"/>
      <c r="Q36" s="23"/>
      <c r="R36" s="66" t="s">
        <v>11</v>
      </c>
      <c r="S36" s="66"/>
      <c r="T36" s="66"/>
      <c r="U36" s="9"/>
      <c r="V36" s="70"/>
      <c r="W36" s="70"/>
      <c r="X36" s="70"/>
      <c r="Y36" s="70"/>
      <c r="Z36" s="70"/>
      <c r="AA36" s="70"/>
      <c r="AB36" s="70"/>
      <c r="AC36" s="70"/>
      <c r="AD36" s="70"/>
      <c r="AE36" s="70"/>
      <c r="AF36" s="9"/>
      <c r="AG36" s="51"/>
      <c r="AH36" s="51"/>
      <c r="AI36" s="51"/>
      <c r="AJ36" s="51"/>
      <c r="AK36" s="51"/>
      <c r="AL36" s="51"/>
      <c r="AM36" s="51"/>
      <c r="AN36" s="40"/>
      <c r="AO36" s="40"/>
      <c r="AP36" s="40"/>
      <c r="AQ36" s="40"/>
      <c r="AR36" s="40"/>
      <c r="AS36" s="23"/>
      <c r="AT36" s="23"/>
      <c r="AU36" s="23"/>
      <c r="AV36" s="23"/>
    </row>
    <row r="37" spans="1:48" s="10" customFormat="1" ht="0.75" customHeight="1" x14ac:dyDescent="0.25">
      <c r="A37" s="66"/>
      <c r="B37" s="66"/>
      <c r="C37" s="66"/>
      <c r="D37" s="66"/>
      <c r="E37" s="66"/>
      <c r="F37" s="71"/>
      <c r="G37" s="71"/>
      <c r="H37" s="71"/>
      <c r="I37" s="71"/>
      <c r="J37" s="71"/>
      <c r="K37" s="71"/>
      <c r="L37" s="71"/>
      <c r="M37" s="71"/>
      <c r="N37" s="71"/>
      <c r="O37" s="23"/>
      <c r="P37" s="23"/>
      <c r="Q37" s="23"/>
      <c r="R37" s="66"/>
      <c r="S37" s="66"/>
      <c r="T37" s="66"/>
      <c r="U37" s="9"/>
      <c r="V37" s="70"/>
      <c r="W37" s="70"/>
      <c r="X37" s="70"/>
      <c r="Y37" s="70"/>
      <c r="Z37" s="70"/>
      <c r="AA37" s="70"/>
      <c r="AB37" s="70"/>
      <c r="AC37" s="70"/>
      <c r="AD37" s="70"/>
      <c r="AE37" s="70"/>
      <c r="AF37" s="9"/>
      <c r="AG37" s="23"/>
      <c r="AH37" s="23"/>
      <c r="AI37" s="23"/>
      <c r="AJ37" s="23"/>
      <c r="AK37" s="23"/>
      <c r="AL37" s="23"/>
      <c r="AM37" s="23"/>
      <c r="AN37" s="23"/>
      <c r="AO37" s="23"/>
      <c r="AP37" s="23"/>
      <c r="AQ37" s="23"/>
      <c r="AR37" s="23"/>
      <c r="AS37" s="23"/>
      <c r="AT37" s="23"/>
      <c r="AU37" s="23"/>
      <c r="AV37" s="23"/>
    </row>
    <row r="38" spans="1:48" s="10" customFormat="1" ht="7.5" customHeight="1" x14ac:dyDescent="0.25">
      <c r="A38" s="23"/>
      <c r="B38" s="23"/>
      <c r="C38" s="23"/>
      <c r="D38" s="23"/>
      <c r="E38" s="23"/>
      <c r="F38" s="23"/>
      <c r="G38" s="23"/>
      <c r="H38" s="23"/>
      <c r="I38" s="23"/>
      <c r="J38" s="23"/>
      <c r="K38" s="23"/>
      <c r="L38" s="23"/>
      <c r="M38" s="23"/>
      <c r="N38" s="23"/>
      <c r="O38" s="23"/>
      <c r="P38" s="23"/>
      <c r="Q38" s="23"/>
      <c r="R38" s="23"/>
      <c r="S38" s="23"/>
      <c r="T38" s="23"/>
      <c r="U38" s="9"/>
      <c r="V38" s="70"/>
      <c r="W38" s="70"/>
      <c r="X38" s="70"/>
      <c r="Y38" s="70"/>
      <c r="Z38" s="70"/>
      <c r="AA38" s="70"/>
      <c r="AB38" s="70"/>
      <c r="AC38" s="70"/>
      <c r="AD38" s="70"/>
      <c r="AE38" s="70"/>
      <c r="AF38" s="9"/>
      <c r="AG38" s="23"/>
      <c r="AH38" s="23"/>
      <c r="AI38" s="23"/>
      <c r="AJ38" s="23"/>
      <c r="AK38" s="23"/>
      <c r="AL38" s="23"/>
      <c r="AM38" s="23"/>
      <c r="AN38" s="23"/>
      <c r="AO38" s="23"/>
      <c r="AP38" s="23"/>
      <c r="AQ38" s="23"/>
      <c r="AR38" s="23"/>
      <c r="AS38" s="23"/>
      <c r="AT38" s="23"/>
      <c r="AU38" s="23"/>
      <c r="AV38" s="23"/>
    </row>
    <row r="39" spans="1:48" s="10" customFormat="1" ht="1.5" customHeight="1" x14ac:dyDescent="0.25">
      <c r="A39" s="68"/>
      <c r="B39" s="68"/>
      <c r="C39" s="68"/>
      <c r="D39" s="68"/>
      <c r="E39" s="68"/>
      <c r="F39" s="68"/>
      <c r="G39" s="68"/>
      <c r="H39" s="68"/>
      <c r="I39" s="68"/>
      <c r="J39" s="68"/>
      <c r="K39" s="68"/>
      <c r="L39" s="68"/>
      <c r="M39" s="68"/>
      <c r="N39" s="68"/>
      <c r="O39" s="68"/>
      <c r="P39" s="68"/>
      <c r="Q39" s="68"/>
      <c r="R39" s="68"/>
      <c r="S39" s="68"/>
      <c r="T39" s="68"/>
      <c r="U39" s="68"/>
      <c r="V39" s="68"/>
      <c r="W39" s="68"/>
      <c r="X39" s="68"/>
      <c r="Y39" s="68"/>
      <c r="Z39" s="68"/>
      <c r="AA39" s="68"/>
      <c r="AB39" s="71" t="s">
        <v>26</v>
      </c>
      <c r="AC39" s="71"/>
      <c r="AD39" s="71"/>
      <c r="AE39" s="71"/>
      <c r="AF39" s="71"/>
      <c r="AG39" s="71"/>
      <c r="AH39" s="71"/>
      <c r="AI39" s="71"/>
      <c r="AJ39" s="71"/>
      <c r="AK39" s="71"/>
      <c r="AL39" s="71"/>
      <c r="AM39" s="71"/>
      <c r="AN39" s="71"/>
      <c r="AO39" s="71"/>
      <c r="AP39" s="71"/>
      <c r="AQ39" s="71"/>
      <c r="AR39" s="71"/>
      <c r="AS39" s="71"/>
      <c r="AT39" s="68"/>
      <c r="AU39" s="68"/>
    </row>
    <row r="40" spans="1:48" s="10" customFormat="1" ht="15" customHeight="1" x14ac:dyDescent="0.25">
      <c r="D40" s="66" t="s">
        <v>6</v>
      </c>
      <c r="E40" s="66"/>
      <c r="F40" s="66"/>
      <c r="G40" s="66"/>
      <c r="H40" s="66"/>
      <c r="I40" s="66"/>
      <c r="J40" s="71"/>
      <c r="K40" s="71"/>
      <c r="L40" s="71"/>
      <c r="M40" s="71"/>
      <c r="N40" s="71"/>
      <c r="O40" s="71"/>
      <c r="P40" s="71"/>
      <c r="Q40" s="71"/>
      <c r="R40" s="71"/>
      <c r="S40" s="71"/>
      <c r="T40" s="71"/>
      <c r="W40" s="66" t="s">
        <v>21</v>
      </c>
      <c r="X40" s="66"/>
      <c r="Y40" s="66"/>
      <c r="Z40" s="66"/>
      <c r="AA40" s="66"/>
      <c r="AB40" s="11"/>
      <c r="AC40" s="11"/>
      <c r="AD40" s="11"/>
      <c r="AE40" s="11"/>
      <c r="AF40" s="11"/>
      <c r="AG40" s="11"/>
      <c r="AH40" s="11"/>
      <c r="AI40" s="11"/>
      <c r="AJ40" s="11"/>
      <c r="AK40" s="11"/>
      <c r="AL40" s="11"/>
      <c r="AM40" s="11"/>
      <c r="AN40" s="11"/>
      <c r="AO40" s="11"/>
      <c r="AP40" s="11"/>
      <c r="AQ40" s="11"/>
      <c r="AR40" s="11"/>
      <c r="AS40" s="11"/>
    </row>
    <row r="41" spans="1:48" s="10" customFormat="1" ht="1.5" customHeight="1" x14ac:dyDescent="0.25">
      <c r="D41" s="66"/>
      <c r="E41" s="66"/>
      <c r="F41" s="66"/>
      <c r="G41" s="66"/>
      <c r="H41" s="66"/>
      <c r="I41" s="66"/>
      <c r="J41" s="71"/>
      <c r="K41" s="71"/>
      <c r="L41" s="71"/>
      <c r="M41" s="71"/>
      <c r="N41" s="71"/>
      <c r="O41" s="71"/>
      <c r="P41" s="71"/>
      <c r="Q41" s="71"/>
      <c r="R41" s="71"/>
      <c r="S41" s="71"/>
      <c r="T41" s="71"/>
      <c r="W41" s="66"/>
      <c r="X41" s="66"/>
      <c r="Y41" s="66"/>
      <c r="Z41" s="66"/>
      <c r="AA41" s="66"/>
    </row>
    <row r="42" spans="1:48" s="10" customFormat="1" ht="1.5" customHeight="1" x14ac:dyDescent="0.25">
      <c r="A42" s="68"/>
      <c r="B42" s="68"/>
      <c r="C42" s="68"/>
      <c r="D42" s="68"/>
      <c r="E42" s="68"/>
      <c r="F42" s="68"/>
      <c r="G42" s="68"/>
      <c r="H42" s="68"/>
      <c r="I42" s="68"/>
      <c r="J42" s="68"/>
      <c r="K42" s="68"/>
      <c r="L42" s="68"/>
      <c r="M42" s="68"/>
      <c r="N42" s="68"/>
      <c r="O42" s="68"/>
      <c r="P42" s="68"/>
      <c r="Q42" s="68"/>
      <c r="R42" s="68"/>
      <c r="S42" s="68"/>
      <c r="T42" s="68"/>
      <c r="U42" s="68"/>
      <c r="V42" s="68"/>
      <c r="W42" s="68"/>
      <c r="X42" s="68"/>
      <c r="Y42" s="68"/>
      <c r="Z42" s="68"/>
      <c r="AA42" s="68"/>
      <c r="AB42" s="68"/>
      <c r="AC42" s="68"/>
      <c r="AD42" s="68"/>
      <c r="AE42" s="68"/>
      <c r="AF42" s="68"/>
      <c r="AG42" s="68"/>
      <c r="AH42" s="68"/>
      <c r="AI42" s="68"/>
      <c r="AJ42" s="68"/>
      <c r="AK42" s="68"/>
      <c r="AL42" s="68"/>
      <c r="AM42" s="68"/>
      <c r="AN42" s="68"/>
      <c r="AO42" s="68"/>
      <c r="AP42" s="68"/>
      <c r="AQ42" s="68"/>
      <c r="AR42" s="68"/>
      <c r="AS42" s="68"/>
      <c r="AT42" s="68"/>
      <c r="AU42" s="68"/>
    </row>
    <row r="43" spans="1:48" s="10" customFormat="1" ht="12.75" customHeight="1" x14ac:dyDescent="0.25">
      <c r="A43" s="28"/>
      <c r="B43" s="28"/>
      <c r="C43" s="28"/>
      <c r="D43" s="28"/>
      <c r="E43" s="76">
        <v>44554</v>
      </c>
      <c r="F43" s="76"/>
      <c r="G43" s="76"/>
      <c r="H43" s="76"/>
      <c r="I43" s="76"/>
      <c r="J43" s="76"/>
      <c r="K43" s="76"/>
      <c r="L43" s="95" t="s">
        <v>59</v>
      </c>
      <c r="M43" s="72"/>
      <c r="N43" s="72"/>
      <c r="O43" s="72"/>
      <c r="P43" s="72"/>
      <c r="Q43" s="72"/>
      <c r="R43" s="72"/>
      <c r="S43" s="72"/>
      <c r="T43" s="72"/>
      <c r="U43" s="67">
        <v>2.8333333333333299</v>
      </c>
      <c r="V43" s="67"/>
      <c r="W43" s="67"/>
      <c r="X43" s="67"/>
      <c r="Y43" s="63">
        <v>22.85</v>
      </c>
      <c r="Z43" s="63"/>
      <c r="AA43" s="58">
        <v>-3</v>
      </c>
      <c r="AB43" s="58"/>
      <c r="AC43" s="58"/>
      <c r="AD43" s="58"/>
      <c r="AE43" s="52" t="s">
        <v>31</v>
      </c>
      <c r="AF43" s="52"/>
      <c r="AG43" s="52"/>
      <c r="AH43" s="52"/>
      <c r="AI43" s="52"/>
      <c r="AJ43" s="27">
        <v>-3.43</v>
      </c>
      <c r="AK43" s="27"/>
      <c r="AL43" s="12"/>
      <c r="AM43" s="27">
        <v>-6.84</v>
      </c>
      <c r="AN43" s="27"/>
      <c r="AO43" s="27"/>
      <c r="AP43" s="27"/>
      <c r="AQ43" s="27">
        <v>-68.55</v>
      </c>
      <c r="AR43" s="27"/>
      <c r="AS43" s="27"/>
      <c r="AT43" s="27"/>
    </row>
    <row r="44" spans="1:48" s="10" customFormat="1" ht="2.25" customHeight="1" x14ac:dyDescent="0.25">
      <c r="A44" s="28"/>
      <c r="B44" s="28"/>
      <c r="C44" s="28"/>
      <c r="D44" s="28"/>
      <c r="E44" s="73"/>
      <c r="F44" s="73"/>
      <c r="G44" s="73"/>
      <c r="H44" s="73"/>
      <c r="I44" s="73"/>
      <c r="J44" s="73"/>
      <c r="K44" s="73"/>
      <c r="L44" s="73"/>
      <c r="M44" s="73"/>
      <c r="N44" s="73"/>
      <c r="O44" s="73"/>
      <c r="P44" s="73"/>
      <c r="Q44" s="73"/>
      <c r="R44" s="73"/>
      <c r="S44" s="73"/>
      <c r="T44" s="73"/>
      <c r="U44" s="73"/>
      <c r="V44" s="73"/>
      <c r="W44" s="73"/>
      <c r="X44" s="73"/>
      <c r="Y44" s="73"/>
      <c r="Z44" s="73"/>
      <c r="AA44" s="73"/>
      <c r="AB44" s="73"/>
      <c r="AC44" s="73"/>
      <c r="AD44" s="73"/>
      <c r="AE44" s="73"/>
      <c r="AF44" s="73"/>
      <c r="AG44" s="73"/>
      <c r="AH44" s="73"/>
      <c r="AI44" s="73"/>
      <c r="AJ44" s="73"/>
      <c r="AK44" s="73"/>
      <c r="AL44" s="73"/>
      <c r="AM44" s="73"/>
      <c r="AN44" s="73"/>
      <c r="AO44" s="73"/>
      <c r="AP44" s="73"/>
      <c r="AQ44" s="73"/>
      <c r="AR44" s="73"/>
      <c r="AS44" s="73"/>
      <c r="AT44" s="73"/>
    </row>
    <row r="45" spans="1:48" s="10" customFormat="1" ht="0.75" customHeight="1" x14ac:dyDescent="0.25">
      <c r="A45" s="28"/>
      <c r="B45" s="28"/>
      <c r="C45" s="28"/>
      <c r="D45" s="28"/>
      <c r="E45" s="28"/>
      <c r="F45" s="28"/>
      <c r="G45" s="28"/>
      <c r="H45" s="28"/>
      <c r="I45" s="28"/>
      <c r="J45" s="28"/>
      <c r="K45" s="28"/>
      <c r="L45" s="28"/>
      <c r="M45" s="28"/>
      <c r="N45" s="28"/>
      <c r="O45" s="28"/>
      <c r="P45" s="28"/>
      <c r="Q45" s="28"/>
      <c r="R45" s="28"/>
      <c r="S45" s="28"/>
      <c r="T45" s="28"/>
      <c r="U45" s="28"/>
      <c r="V45" s="28"/>
      <c r="W45" s="28"/>
      <c r="X45" s="28"/>
      <c r="Y45" s="28"/>
      <c r="Z45" s="28"/>
      <c r="AA45" s="28"/>
      <c r="AB45" s="28"/>
      <c r="AC45" s="28"/>
      <c r="AD45" s="28"/>
      <c r="AE45" s="28"/>
      <c r="AF45" s="28"/>
      <c r="AG45" s="28"/>
      <c r="AH45" s="28"/>
      <c r="AI45" s="28"/>
      <c r="AJ45" s="28"/>
      <c r="AK45" s="28"/>
      <c r="AL45" s="12"/>
      <c r="AM45" s="28"/>
      <c r="AN45" s="28"/>
      <c r="AO45" s="28"/>
      <c r="AP45" s="28"/>
      <c r="AQ45" s="28"/>
      <c r="AR45" s="28"/>
      <c r="AS45" s="28"/>
      <c r="AT45" s="28"/>
    </row>
    <row r="46" spans="1:48" s="10" customFormat="1" ht="1.5" customHeight="1" x14ac:dyDescent="0.25">
      <c r="Y46" s="64"/>
      <c r="Z46" s="64"/>
      <c r="AA46" s="64"/>
      <c r="AB46" s="64"/>
      <c r="AC46" s="64"/>
      <c r="AD46" s="64"/>
      <c r="AE46" s="64"/>
      <c r="AF46" s="64"/>
      <c r="AG46" s="64"/>
      <c r="AH46" s="64"/>
      <c r="AI46" s="64"/>
      <c r="AJ46" s="64"/>
      <c r="AK46" s="64"/>
      <c r="AL46" s="64"/>
      <c r="AM46" s="64"/>
      <c r="AN46" s="64"/>
      <c r="AO46" s="64"/>
      <c r="AP46" s="64"/>
      <c r="AQ46" s="64"/>
      <c r="AR46" s="64"/>
      <c r="AS46" s="64"/>
      <c r="AT46" s="64"/>
      <c r="AU46" s="64"/>
    </row>
    <row r="47" spans="1:48" s="10" customFormat="1" ht="12.75" customHeight="1" x14ac:dyDescent="0.25">
      <c r="Y47" s="65" t="s">
        <v>23</v>
      </c>
      <c r="Z47" s="65"/>
      <c r="AA47" s="59">
        <f>+AA43</f>
        <v>-3</v>
      </c>
      <c r="AB47" s="59"/>
      <c r="AC47" s="59"/>
      <c r="AD47" s="59"/>
      <c r="AJ47" s="25">
        <f>+AJ43</f>
        <v>-3.43</v>
      </c>
      <c r="AK47" s="25"/>
      <c r="AM47" s="25">
        <f>+AM43</f>
        <v>-6.84</v>
      </c>
      <c r="AN47" s="25"/>
      <c r="AO47" s="25"/>
      <c r="AP47" s="25"/>
      <c r="AR47" s="25">
        <f>+AQ43</f>
        <v>-68.55</v>
      </c>
      <c r="AS47" s="25"/>
      <c r="AT47" s="25"/>
      <c r="AU47" s="25"/>
    </row>
    <row r="48" spans="1:48" s="10" customFormat="1" ht="0.75" customHeight="1" x14ac:dyDescent="0.25">
      <c r="A48" s="23"/>
      <c r="B48" s="23"/>
      <c r="C48" s="23"/>
      <c r="D48" s="23"/>
      <c r="E48" s="23"/>
      <c r="F48" s="23"/>
      <c r="G48" s="23"/>
      <c r="H48" s="23"/>
      <c r="I48" s="23"/>
      <c r="J48" s="23"/>
      <c r="K48" s="23"/>
      <c r="L48" s="23"/>
      <c r="M48" s="23"/>
      <c r="N48" s="23"/>
      <c r="O48" s="23"/>
      <c r="P48" s="23"/>
      <c r="Q48" s="23"/>
      <c r="R48" s="23"/>
      <c r="S48" s="23"/>
      <c r="T48" s="23"/>
      <c r="U48" s="9"/>
      <c r="V48" s="23"/>
      <c r="W48" s="23"/>
      <c r="X48" s="23"/>
      <c r="Y48" s="23"/>
      <c r="Z48" s="23"/>
      <c r="AA48" s="23"/>
      <c r="AB48" s="23"/>
      <c r="AC48" s="23"/>
      <c r="AD48" s="23"/>
      <c r="AE48" s="23"/>
      <c r="AF48" s="9"/>
      <c r="AG48" s="23"/>
      <c r="AH48" s="23"/>
      <c r="AI48" s="23"/>
      <c r="AJ48" s="23"/>
      <c r="AK48" s="23"/>
      <c r="AL48" s="23"/>
      <c r="AM48" s="23"/>
      <c r="AN48" s="23"/>
      <c r="AO48" s="23"/>
      <c r="AP48" s="23"/>
      <c r="AQ48" s="23"/>
      <c r="AR48" s="23"/>
      <c r="AS48" s="23"/>
      <c r="AT48" s="23"/>
      <c r="AU48" s="23"/>
      <c r="AV48" s="23"/>
    </row>
    <row r="49" spans="1:48" s="10" customFormat="1" ht="0.75" customHeight="1" x14ac:dyDescent="0.25">
      <c r="A49" s="23"/>
      <c r="B49" s="23"/>
      <c r="C49" s="23"/>
      <c r="D49" s="23"/>
      <c r="E49" s="23"/>
      <c r="F49" s="23"/>
      <c r="G49" s="23"/>
      <c r="H49" s="23"/>
      <c r="I49" s="23"/>
      <c r="J49" s="23"/>
      <c r="K49" s="23"/>
      <c r="L49" s="23"/>
      <c r="M49" s="23"/>
      <c r="N49" s="23"/>
      <c r="O49" s="23"/>
      <c r="P49" s="23"/>
      <c r="Q49" s="23"/>
      <c r="R49" s="23"/>
      <c r="S49" s="23"/>
      <c r="T49" s="23"/>
      <c r="U49" s="9"/>
      <c r="V49" s="69" t="s">
        <v>15</v>
      </c>
      <c r="W49" s="69"/>
      <c r="X49" s="69"/>
      <c r="Y49" s="69"/>
      <c r="Z49" s="69"/>
      <c r="AA49" s="69"/>
      <c r="AB49" s="69"/>
      <c r="AC49" s="69"/>
      <c r="AD49" s="69"/>
      <c r="AE49" s="69"/>
      <c r="AF49" s="9"/>
      <c r="AG49" s="50" t="s">
        <v>32</v>
      </c>
      <c r="AH49" s="50"/>
      <c r="AI49" s="50"/>
      <c r="AJ49" s="50"/>
      <c r="AK49" s="50"/>
      <c r="AL49" s="50"/>
      <c r="AM49" s="50"/>
      <c r="AN49" s="33" t="s">
        <v>41</v>
      </c>
      <c r="AO49" s="33"/>
      <c r="AP49" s="33"/>
      <c r="AQ49" s="33"/>
      <c r="AR49" s="33"/>
      <c r="AS49" s="23"/>
      <c r="AT49" s="23"/>
      <c r="AU49" s="23"/>
      <c r="AV49" s="23"/>
    </row>
    <row r="50" spans="1:48" s="10" customFormat="1" ht="0.75" customHeight="1" x14ac:dyDescent="0.25">
      <c r="A50" s="23"/>
      <c r="B50" s="23"/>
      <c r="C50" s="23"/>
      <c r="D50" s="23"/>
      <c r="E50" s="23"/>
      <c r="F50" s="23"/>
      <c r="G50" s="23"/>
      <c r="H50" s="23"/>
      <c r="I50" s="23"/>
      <c r="J50" s="23"/>
      <c r="K50" s="23"/>
      <c r="L50" s="23"/>
      <c r="M50" s="23"/>
      <c r="N50" s="23"/>
      <c r="O50" s="23"/>
      <c r="P50" s="23"/>
      <c r="Q50" s="23"/>
      <c r="R50" s="23"/>
      <c r="S50" s="23"/>
      <c r="T50" s="23"/>
      <c r="U50" s="9"/>
      <c r="V50" s="23"/>
      <c r="W50" s="23"/>
      <c r="X50" s="23"/>
      <c r="Y50" s="23"/>
      <c r="Z50" s="23"/>
      <c r="AA50" s="23"/>
      <c r="AB50" s="23"/>
      <c r="AC50" s="23"/>
      <c r="AD50" s="23"/>
      <c r="AE50" s="23"/>
      <c r="AF50" s="9"/>
      <c r="AG50" s="23"/>
      <c r="AH50" s="23"/>
      <c r="AI50" s="23"/>
      <c r="AJ50" s="23"/>
      <c r="AK50" s="23"/>
      <c r="AL50" s="23"/>
      <c r="AM50" s="23"/>
      <c r="AN50" s="23"/>
      <c r="AO50" s="23"/>
      <c r="AP50" s="23"/>
      <c r="AQ50" s="23"/>
      <c r="AR50" s="23"/>
      <c r="AS50" s="23"/>
      <c r="AT50" s="23"/>
      <c r="AU50" s="23"/>
      <c r="AV50" s="23"/>
    </row>
    <row r="51" spans="1:48" s="10" customFormat="1" ht="0.75" customHeight="1" x14ac:dyDescent="0.25">
      <c r="A51" s="23"/>
      <c r="B51" s="23"/>
      <c r="C51" s="23"/>
      <c r="D51" s="23"/>
      <c r="E51" s="23"/>
      <c r="F51" s="23"/>
      <c r="G51" s="23"/>
      <c r="H51" s="23"/>
      <c r="I51" s="23"/>
      <c r="J51" s="23"/>
      <c r="K51" s="23"/>
      <c r="L51" s="23"/>
      <c r="M51" s="23"/>
      <c r="N51" s="23"/>
      <c r="O51" s="23"/>
      <c r="P51" s="23"/>
      <c r="Q51" s="23"/>
      <c r="R51" s="23"/>
      <c r="S51" s="23"/>
      <c r="T51" s="23"/>
      <c r="U51" s="9"/>
      <c r="V51" s="69" t="s">
        <v>16</v>
      </c>
      <c r="W51" s="69"/>
      <c r="X51" s="69"/>
      <c r="Y51" s="69"/>
      <c r="Z51" s="69"/>
      <c r="AA51" s="69"/>
      <c r="AB51" s="69"/>
      <c r="AC51" s="69"/>
      <c r="AD51" s="69"/>
      <c r="AE51" s="69"/>
      <c r="AF51" s="9"/>
      <c r="AG51" s="50" t="s">
        <v>32</v>
      </c>
      <c r="AH51" s="50"/>
      <c r="AI51" s="50"/>
      <c r="AJ51" s="50"/>
      <c r="AK51" s="50"/>
      <c r="AL51" s="50"/>
      <c r="AM51" s="50"/>
      <c r="AN51" s="33" t="s">
        <v>42</v>
      </c>
      <c r="AO51" s="33"/>
      <c r="AP51" s="33"/>
      <c r="AQ51" s="33"/>
      <c r="AR51" s="33"/>
      <c r="AS51" s="23"/>
      <c r="AT51" s="23"/>
      <c r="AU51" s="23"/>
      <c r="AV51" s="23"/>
    </row>
    <row r="52" spans="1:48" s="10" customFormat="1" ht="0.75" customHeight="1" x14ac:dyDescent="0.25">
      <c r="A52" s="23"/>
      <c r="B52" s="23"/>
      <c r="C52" s="23"/>
      <c r="D52" s="23"/>
      <c r="E52" s="23"/>
      <c r="F52" s="23"/>
      <c r="G52" s="23"/>
      <c r="H52" s="23"/>
      <c r="I52" s="23"/>
      <c r="J52" s="23"/>
      <c r="K52" s="23"/>
      <c r="L52" s="23"/>
      <c r="M52" s="23"/>
      <c r="N52" s="23"/>
      <c r="O52" s="23"/>
      <c r="P52" s="23"/>
      <c r="Q52" s="23"/>
      <c r="R52" s="23"/>
      <c r="S52" s="23"/>
      <c r="T52" s="23"/>
      <c r="U52" s="9"/>
      <c r="V52" s="23"/>
      <c r="W52" s="23"/>
      <c r="X52" s="23"/>
      <c r="Y52" s="23"/>
      <c r="Z52" s="23"/>
      <c r="AA52" s="23"/>
      <c r="AB52" s="23"/>
      <c r="AC52" s="23"/>
      <c r="AD52" s="23"/>
      <c r="AE52" s="23"/>
      <c r="AF52" s="9"/>
      <c r="AG52" s="23"/>
      <c r="AH52" s="23"/>
      <c r="AI52" s="23"/>
      <c r="AJ52" s="23"/>
      <c r="AK52" s="23"/>
      <c r="AL52" s="23"/>
      <c r="AM52" s="23"/>
      <c r="AN52" s="23"/>
      <c r="AO52" s="23"/>
      <c r="AP52" s="23"/>
      <c r="AQ52" s="23"/>
      <c r="AR52" s="23"/>
      <c r="AS52" s="23"/>
      <c r="AT52" s="23"/>
      <c r="AU52" s="23"/>
      <c r="AV52" s="23"/>
    </row>
    <row r="53" spans="1:48" s="10" customFormat="1" ht="0.75" customHeight="1" x14ac:dyDescent="0.25">
      <c r="A53" s="23"/>
      <c r="B53" s="23"/>
      <c r="C53" s="23"/>
      <c r="D53" s="23"/>
      <c r="E53" s="23"/>
      <c r="F53" s="23"/>
      <c r="G53" s="23"/>
      <c r="H53" s="23"/>
      <c r="I53" s="23"/>
      <c r="J53" s="23"/>
      <c r="K53" s="23"/>
      <c r="L53" s="23"/>
      <c r="M53" s="23"/>
      <c r="N53" s="23"/>
      <c r="O53" s="23"/>
      <c r="P53" s="23"/>
      <c r="Q53" s="23"/>
      <c r="R53" s="23"/>
      <c r="S53" s="23"/>
      <c r="T53" s="23"/>
      <c r="U53" s="9"/>
      <c r="V53" s="69"/>
      <c r="W53" s="69"/>
      <c r="X53" s="69"/>
      <c r="Y53" s="69"/>
      <c r="Z53" s="69"/>
      <c r="AA53" s="69"/>
      <c r="AB53" s="69"/>
      <c r="AC53" s="69"/>
      <c r="AD53" s="69"/>
      <c r="AE53" s="69"/>
      <c r="AF53" s="9"/>
      <c r="AG53" s="50" t="s">
        <v>32</v>
      </c>
      <c r="AH53" s="50"/>
      <c r="AI53" s="50"/>
      <c r="AJ53" s="50"/>
      <c r="AK53" s="50"/>
      <c r="AL53" s="50"/>
      <c r="AM53" s="50"/>
      <c r="AN53" s="33"/>
      <c r="AO53" s="33"/>
      <c r="AP53" s="33"/>
      <c r="AQ53" s="33"/>
      <c r="AR53" s="33"/>
      <c r="AS53" s="23"/>
      <c r="AT53" s="23"/>
      <c r="AU53" s="23"/>
      <c r="AV53" s="23"/>
    </row>
    <row r="54" spans="1:48" s="10" customFormat="1" ht="15.75" customHeight="1" x14ac:dyDescent="0.25">
      <c r="A54" s="66" t="s">
        <v>2</v>
      </c>
      <c r="B54" s="66"/>
      <c r="C54" s="66"/>
      <c r="D54" s="66"/>
      <c r="E54" s="66"/>
      <c r="F54" s="94" t="s">
        <v>58</v>
      </c>
      <c r="G54" s="71"/>
      <c r="H54" s="71"/>
      <c r="I54" s="71"/>
      <c r="J54" s="71"/>
      <c r="K54" s="71"/>
      <c r="L54" s="71"/>
      <c r="M54" s="71"/>
      <c r="N54" s="71"/>
      <c r="O54" s="23"/>
      <c r="P54" s="23"/>
      <c r="Q54" s="23"/>
      <c r="R54" s="66" t="s">
        <v>11</v>
      </c>
      <c r="S54" s="66"/>
      <c r="T54" s="66"/>
      <c r="U54" s="9"/>
      <c r="V54" s="69"/>
      <c r="W54" s="69"/>
      <c r="X54" s="69"/>
      <c r="Y54" s="69"/>
      <c r="Z54" s="69"/>
      <c r="AA54" s="69"/>
      <c r="AB54" s="69"/>
      <c r="AC54" s="69"/>
      <c r="AD54" s="69"/>
      <c r="AE54" s="69"/>
      <c r="AF54" s="9"/>
      <c r="AG54" s="50"/>
      <c r="AH54" s="50"/>
      <c r="AI54" s="50"/>
      <c r="AJ54" s="50"/>
      <c r="AK54" s="50"/>
      <c r="AL54" s="50"/>
      <c r="AM54" s="50"/>
      <c r="AN54" s="33"/>
      <c r="AO54" s="33"/>
      <c r="AP54" s="33"/>
      <c r="AQ54" s="33"/>
      <c r="AR54" s="33"/>
      <c r="AS54" s="23"/>
      <c r="AT54" s="23"/>
      <c r="AU54" s="23"/>
      <c r="AV54" s="23"/>
    </row>
    <row r="55" spans="1:48" s="10" customFormat="1" ht="0.75" customHeight="1" x14ac:dyDescent="0.25">
      <c r="A55" s="66"/>
      <c r="B55" s="66"/>
      <c r="C55" s="66"/>
      <c r="D55" s="66"/>
      <c r="E55" s="66"/>
      <c r="F55" s="71"/>
      <c r="G55" s="71"/>
      <c r="H55" s="71"/>
      <c r="I55" s="71"/>
      <c r="J55" s="71"/>
      <c r="K55" s="71"/>
      <c r="L55" s="71"/>
      <c r="M55" s="71"/>
      <c r="N55" s="71"/>
      <c r="O55" s="23"/>
      <c r="P55" s="23"/>
      <c r="Q55" s="23"/>
      <c r="R55" s="66"/>
      <c r="S55" s="66"/>
      <c r="T55" s="66"/>
      <c r="U55" s="9"/>
      <c r="V55" s="69"/>
      <c r="W55" s="69"/>
      <c r="X55" s="69"/>
      <c r="Y55" s="69"/>
      <c r="Z55" s="69"/>
      <c r="AA55" s="69"/>
      <c r="AB55" s="69"/>
      <c r="AC55" s="69"/>
      <c r="AD55" s="69"/>
      <c r="AE55" s="69"/>
      <c r="AF55" s="9"/>
      <c r="AG55" s="23"/>
      <c r="AH55" s="23"/>
      <c r="AI55" s="23"/>
      <c r="AJ55" s="23"/>
      <c r="AK55" s="23"/>
      <c r="AL55" s="23"/>
      <c r="AM55" s="23"/>
      <c r="AN55" s="23"/>
      <c r="AO55" s="23"/>
      <c r="AP55" s="23"/>
      <c r="AQ55" s="23"/>
      <c r="AR55" s="23"/>
      <c r="AS55" s="23"/>
      <c r="AT55" s="23"/>
      <c r="AU55" s="23"/>
      <c r="AV55" s="23"/>
    </row>
    <row r="56" spans="1:48" s="10" customFormat="1" ht="7.5" customHeight="1" x14ac:dyDescent="0.25">
      <c r="A56" s="23"/>
      <c r="B56" s="23"/>
      <c r="C56" s="23"/>
      <c r="D56" s="23"/>
      <c r="E56" s="23"/>
      <c r="F56" s="23"/>
      <c r="G56" s="23"/>
      <c r="H56" s="23"/>
      <c r="I56" s="23"/>
      <c r="J56" s="23"/>
      <c r="K56" s="23"/>
      <c r="L56" s="23"/>
      <c r="M56" s="23"/>
      <c r="N56" s="23"/>
      <c r="O56" s="23"/>
      <c r="P56" s="23"/>
      <c r="Q56" s="23"/>
      <c r="R56" s="23"/>
      <c r="S56" s="23"/>
      <c r="T56" s="23"/>
      <c r="U56" s="9"/>
      <c r="V56" s="69"/>
      <c r="W56" s="69"/>
      <c r="X56" s="69"/>
      <c r="Y56" s="69"/>
      <c r="Z56" s="69"/>
      <c r="AA56" s="69"/>
      <c r="AB56" s="69"/>
      <c r="AC56" s="69"/>
      <c r="AD56" s="69"/>
      <c r="AE56" s="69"/>
      <c r="AF56" s="9"/>
      <c r="AG56" s="23"/>
      <c r="AH56" s="23"/>
      <c r="AI56" s="23"/>
      <c r="AJ56" s="23"/>
      <c r="AK56" s="23"/>
      <c r="AL56" s="23"/>
      <c r="AM56" s="23"/>
      <c r="AN56" s="23"/>
      <c r="AO56" s="23"/>
      <c r="AP56" s="23"/>
      <c r="AQ56" s="23"/>
      <c r="AR56" s="23"/>
      <c r="AS56" s="23"/>
      <c r="AT56" s="23"/>
      <c r="AU56" s="23"/>
      <c r="AV56" s="23"/>
    </row>
    <row r="57" spans="1:48" s="10" customFormat="1" ht="0.75" customHeight="1" x14ac:dyDescent="0.25">
      <c r="A57" s="68"/>
      <c r="B57" s="68"/>
      <c r="C57" s="68"/>
      <c r="D57" s="68"/>
      <c r="E57" s="68"/>
      <c r="F57" s="68"/>
      <c r="G57" s="68"/>
      <c r="H57" s="68"/>
      <c r="I57" s="68"/>
      <c r="J57" s="68"/>
      <c r="K57" s="68"/>
      <c r="L57" s="68"/>
      <c r="M57" s="68"/>
      <c r="N57" s="68"/>
      <c r="O57" s="68"/>
      <c r="P57" s="68"/>
      <c r="Q57" s="68"/>
      <c r="R57" s="68"/>
      <c r="S57" s="68"/>
      <c r="T57" s="68"/>
      <c r="U57" s="68"/>
      <c r="V57" s="68"/>
      <c r="W57" s="68"/>
      <c r="X57" s="68"/>
      <c r="Y57" s="68"/>
      <c r="Z57" s="68"/>
      <c r="AA57" s="68"/>
      <c r="AB57" s="71" t="s">
        <v>27</v>
      </c>
      <c r="AC57" s="71"/>
      <c r="AD57" s="71"/>
      <c r="AE57" s="71"/>
      <c r="AF57" s="71"/>
      <c r="AG57" s="71"/>
      <c r="AH57" s="71"/>
      <c r="AI57" s="71"/>
      <c r="AJ57" s="71"/>
      <c r="AK57" s="71"/>
      <c r="AL57" s="71"/>
      <c r="AM57" s="71"/>
      <c r="AN57" s="71"/>
      <c r="AO57" s="71"/>
      <c r="AP57" s="71"/>
      <c r="AQ57" s="71"/>
      <c r="AR57" s="71"/>
      <c r="AS57" s="71"/>
      <c r="AT57" s="68"/>
      <c r="AU57" s="68"/>
    </row>
    <row r="58" spans="1:48" s="10" customFormat="1" ht="15.75" customHeight="1" x14ac:dyDescent="0.25">
      <c r="D58" s="66" t="s">
        <v>6</v>
      </c>
      <c r="E58" s="66"/>
      <c r="F58" s="66"/>
      <c r="G58" s="66"/>
      <c r="H58" s="66"/>
      <c r="I58" s="66"/>
      <c r="J58" s="71"/>
      <c r="K58" s="71"/>
      <c r="L58" s="71"/>
      <c r="M58" s="71"/>
      <c r="N58" s="71"/>
      <c r="O58" s="71"/>
      <c r="P58" s="71"/>
      <c r="Q58" s="71"/>
      <c r="R58" s="71"/>
      <c r="S58" s="71"/>
      <c r="T58" s="71"/>
      <c r="W58" s="66" t="s">
        <v>21</v>
      </c>
      <c r="X58" s="66"/>
      <c r="Y58" s="66"/>
      <c r="Z58" s="66"/>
      <c r="AA58" s="66"/>
      <c r="AB58" s="11"/>
      <c r="AC58" s="11"/>
      <c r="AD58" s="11"/>
      <c r="AE58" s="11"/>
      <c r="AF58" s="11"/>
      <c r="AG58" s="11"/>
      <c r="AH58" s="11"/>
      <c r="AI58" s="11"/>
      <c r="AJ58" s="11"/>
      <c r="AK58" s="11"/>
      <c r="AL58" s="11"/>
      <c r="AM58" s="11"/>
      <c r="AN58" s="11"/>
      <c r="AO58" s="11"/>
      <c r="AP58" s="11"/>
      <c r="AQ58" s="11"/>
      <c r="AR58" s="11"/>
      <c r="AS58" s="11"/>
    </row>
    <row r="59" spans="1:48" s="10" customFormat="1" ht="0.75" customHeight="1" x14ac:dyDescent="0.25">
      <c r="D59" s="66"/>
      <c r="E59" s="66"/>
      <c r="F59" s="66"/>
      <c r="G59" s="66"/>
      <c r="H59" s="66"/>
      <c r="I59" s="66"/>
      <c r="J59" s="71"/>
      <c r="K59" s="71"/>
      <c r="L59" s="71"/>
      <c r="M59" s="71"/>
      <c r="N59" s="71"/>
      <c r="O59" s="71"/>
      <c r="P59" s="71"/>
      <c r="Q59" s="71"/>
      <c r="R59" s="71"/>
      <c r="S59" s="71"/>
      <c r="T59" s="71"/>
      <c r="W59" s="66"/>
      <c r="X59" s="66"/>
      <c r="Y59" s="66"/>
      <c r="Z59" s="66"/>
      <c r="AA59" s="66"/>
    </row>
    <row r="60" spans="1:48" s="10" customFormat="1" ht="0.75" customHeight="1" x14ac:dyDescent="0.25">
      <c r="D60" s="66"/>
      <c r="E60" s="66"/>
      <c r="F60" s="66"/>
      <c r="G60" s="66"/>
      <c r="H60" s="66"/>
      <c r="I60" s="66"/>
      <c r="J60" s="71"/>
      <c r="K60" s="71"/>
      <c r="L60" s="71"/>
      <c r="M60" s="71"/>
      <c r="N60" s="71"/>
      <c r="O60" s="71"/>
      <c r="P60" s="71"/>
      <c r="Q60" s="71"/>
      <c r="R60" s="71"/>
      <c r="S60" s="71"/>
      <c r="T60" s="71"/>
    </row>
    <row r="61" spans="1:48" s="10" customFormat="1" ht="1.5" customHeight="1" x14ac:dyDescent="0.25">
      <c r="A61" s="68"/>
      <c r="B61" s="68"/>
      <c r="C61" s="68"/>
      <c r="D61" s="68"/>
      <c r="E61" s="68"/>
      <c r="F61" s="68"/>
      <c r="G61" s="68"/>
      <c r="H61" s="68"/>
      <c r="I61" s="68"/>
      <c r="J61" s="68"/>
      <c r="K61" s="68"/>
      <c r="L61" s="68"/>
      <c r="M61" s="68"/>
      <c r="N61" s="68"/>
      <c r="O61" s="68"/>
      <c r="P61" s="68"/>
      <c r="Q61" s="68"/>
      <c r="R61" s="68"/>
      <c r="S61" s="68"/>
      <c r="T61" s="68"/>
      <c r="U61" s="68"/>
      <c r="V61" s="68"/>
      <c r="W61" s="68"/>
      <c r="X61" s="68"/>
      <c r="Y61" s="68"/>
      <c r="Z61" s="68"/>
      <c r="AA61" s="68"/>
      <c r="AB61" s="68"/>
      <c r="AC61" s="68"/>
      <c r="AD61" s="68"/>
      <c r="AE61" s="68"/>
      <c r="AF61" s="68"/>
      <c r="AG61" s="68"/>
      <c r="AH61" s="68"/>
      <c r="AI61" s="68"/>
      <c r="AJ61" s="68"/>
      <c r="AK61" s="68"/>
      <c r="AL61" s="68"/>
      <c r="AM61" s="68"/>
      <c r="AN61" s="68"/>
      <c r="AO61" s="68"/>
      <c r="AP61" s="68"/>
      <c r="AQ61" s="68"/>
      <c r="AR61" s="68"/>
      <c r="AS61" s="68"/>
      <c r="AT61" s="68"/>
      <c r="AU61" s="68"/>
    </row>
    <row r="62" spans="1:48" s="10" customFormat="1" ht="12.75" customHeight="1" x14ac:dyDescent="0.25">
      <c r="A62" s="28"/>
      <c r="B62" s="28"/>
      <c r="C62" s="28"/>
      <c r="D62" s="28"/>
      <c r="E62" s="76">
        <v>44539</v>
      </c>
      <c r="F62" s="76"/>
      <c r="G62" s="76"/>
      <c r="H62" s="76"/>
      <c r="I62" s="76"/>
      <c r="J62" s="76"/>
      <c r="K62" s="76"/>
      <c r="L62" s="95" t="s">
        <v>60</v>
      </c>
      <c r="M62" s="72"/>
      <c r="N62" s="72"/>
      <c r="O62" s="72"/>
      <c r="P62" s="72"/>
      <c r="Q62" s="72"/>
      <c r="R62" s="72"/>
      <c r="S62" s="72"/>
      <c r="T62" s="72"/>
      <c r="U62" s="67">
        <v>2.4583333333333299</v>
      </c>
      <c r="V62" s="67"/>
      <c r="W62" s="67"/>
      <c r="X62" s="67"/>
      <c r="Y62" s="63">
        <v>22.85</v>
      </c>
      <c r="Z62" s="63"/>
      <c r="AA62" s="58">
        <v>-3</v>
      </c>
      <c r="AB62" s="58"/>
      <c r="AC62" s="58"/>
      <c r="AD62" s="58"/>
      <c r="AE62" s="52" t="s">
        <v>31</v>
      </c>
      <c r="AF62" s="52"/>
      <c r="AG62" s="52"/>
      <c r="AH62" s="52"/>
      <c r="AI62" s="52"/>
      <c r="AJ62" s="27">
        <v>-3.43</v>
      </c>
      <c r="AK62" s="27"/>
      <c r="AL62" s="12"/>
      <c r="AM62" s="27">
        <v>-6.84</v>
      </c>
      <c r="AN62" s="27"/>
      <c r="AO62" s="27"/>
      <c r="AP62" s="27"/>
      <c r="AQ62" s="27">
        <v>-68.55</v>
      </c>
      <c r="AR62" s="27"/>
      <c r="AS62" s="27"/>
      <c r="AT62" s="27"/>
    </row>
    <row r="63" spans="1:48" s="10" customFormat="1" ht="2.25" customHeight="1" x14ac:dyDescent="0.25">
      <c r="A63" s="28"/>
      <c r="B63" s="28"/>
      <c r="C63" s="28"/>
      <c r="D63" s="28"/>
      <c r="E63" s="73" t="s">
        <v>4</v>
      </c>
      <c r="F63" s="73"/>
      <c r="G63" s="73"/>
      <c r="H63" s="73"/>
      <c r="I63" s="73"/>
      <c r="J63" s="73"/>
      <c r="K63" s="73"/>
      <c r="L63" s="73"/>
      <c r="M63" s="73"/>
      <c r="N63" s="73"/>
      <c r="O63" s="73"/>
      <c r="P63" s="73"/>
      <c r="Q63" s="73"/>
      <c r="R63" s="73"/>
      <c r="S63" s="73"/>
      <c r="T63" s="73"/>
      <c r="U63" s="73"/>
      <c r="V63" s="73"/>
      <c r="W63" s="73"/>
      <c r="X63" s="73"/>
      <c r="Y63" s="73"/>
      <c r="Z63" s="73"/>
      <c r="AA63" s="73"/>
      <c r="AB63" s="73"/>
      <c r="AC63" s="73"/>
      <c r="AD63" s="73"/>
      <c r="AE63" s="73"/>
      <c r="AF63" s="73"/>
      <c r="AG63" s="73"/>
      <c r="AH63" s="73"/>
      <c r="AI63" s="73"/>
      <c r="AJ63" s="73"/>
      <c r="AK63" s="73"/>
      <c r="AL63" s="73"/>
      <c r="AM63" s="73"/>
      <c r="AN63" s="73"/>
      <c r="AO63" s="73"/>
      <c r="AP63" s="73"/>
      <c r="AQ63" s="73"/>
      <c r="AR63" s="73"/>
      <c r="AS63" s="73"/>
      <c r="AT63" s="73"/>
    </row>
    <row r="64" spans="1:48" s="10" customFormat="1" ht="0.75" customHeight="1" x14ac:dyDescent="0.25">
      <c r="A64" s="28"/>
      <c r="B64" s="28"/>
      <c r="C64" s="28"/>
      <c r="D64" s="28"/>
      <c r="E64" s="28"/>
      <c r="F64" s="28"/>
      <c r="G64" s="28"/>
      <c r="H64" s="28"/>
      <c r="I64" s="28"/>
      <c r="J64" s="28"/>
      <c r="K64" s="28"/>
      <c r="L64" s="28"/>
      <c r="M64" s="28"/>
      <c r="N64" s="28"/>
      <c r="O64" s="28"/>
      <c r="P64" s="28"/>
      <c r="Q64" s="28"/>
      <c r="R64" s="28"/>
      <c r="S64" s="28"/>
      <c r="T64" s="28"/>
      <c r="U64" s="28"/>
      <c r="V64" s="28"/>
      <c r="W64" s="28"/>
      <c r="X64" s="28"/>
      <c r="Y64" s="28"/>
      <c r="Z64" s="28"/>
      <c r="AA64" s="28"/>
      <c r="AB64" s="28"/>
      <c r="AC64" s="28"/>
      <c r="AD64" s="28"/>
      <c r="AE64" s="28"/>
      <c r="AF64" s="28"/>
      <c r="AG64" s="28"/>
      <c r="AH64" s="28"/>
      <c r="AI64" s="28"/>
      <c r="AJ64" s="28"/>
      <c r="AK64" s="28"/>
      <c r="AL64" s="12"/>
      <c r="AM64" s="28"/>
      <c r="AN64" s="28"/>
      <c r="AO64" s="28"/>
      <c r="AP64" s="28"/>
      <c r="AQ64" s="28"/>
      <c r="AR64" s="28"/>
      <c r="AS64" s="28"/>
      <c r="AT64" s="28"/>
    </row>
    <row r="65" spans="1:47" s="10" customFormat="1" ht="1.5" customHeight="1" x14ac:dyDescent="0.25">
      <c r="Y65" s="64"/>
      <c r="Z65" s="64"/>
      <c r="AA65" s="64"/>
      <c r="AB65" s="64"/>
      <c r="AC65" s="64"/>
      <c r="AD65" s="64"/>
      <c r="AE65" s="64"/>
      <c r="AF65" s="64"/>
      <c r="AG65" s="64"/>
      <c r="AH65" s="64"/>
      <c r="AI65" s="64"/>
      <c r="AJ65" s="64"/>
      <c r="AK65" s="64"/>
      <c r="AL65" s="64"/>
      <c r="AM65" s="64"/>
      <c r="AN65" s="64"/>
      <c r="AO65" s="64"/>
      <c r="AP65" s="64"/>
      <c r="AQ65" s="64"/>
      <c r="AR65" s="64"/>
      <c r="AS65" s="64"/>
      <c r="AT65" s="64"/>
      <c r="AU65" s="64"/>
    </row>
    <row r="66" spans="1:47" s="10" customFormat="1" ht="12.75" customHeight="1" x14ac:dyDescent="0.25">
      <c r="Y66" s="65" t="s">
        <v>23</v>
      </c>
      <c r="Z66" s="65"/>
      <c r="AA66" s="59">
        <f>+AA62</f>
        <v>-3</v>
      </c>
      <c r="AB66" s="59"/>
      <c r="AC66" s="59"/>
      <c r="AD66" s="59"/>
      <c r="AJ66" s="25">
        <f>+AJ62</f>
        <v>-3.43</v>
      </c>
      <c r="AK66" s="25"/>
      <c r="AM66" s="26">
        <f>+AM62</f>
        <v>-6.84</v>
      </c>
      <c r="AN66" s="25"/>
      <c r="AO66" s="25"/>
      <c r="AP66" s="25"/>
      <c r="AR66" s="25">
        <f>+AQ62</f>
        <v>-68.55</v>
      </c>
      <c r="AS66" s="25"/>
      <c r="AT66" s="25"/>
      <c r="AU66" s="25"/>
    </row>
    <row r="67" spans="1:47" s="10" customFormat="1" ht="1.5" customHeight="1" x14ac:dyDescent="0.25">
      <c r="A67" s="68"/>
      <c r="B67" s="68"/>
      <c r="C67" s="68"/>
      <c r="D67" s="68"/>
      <c r="E67" s="68"/>
      <c r="F67" s="68"/>
      <c r="G67" s="68"/>
      <c r="H67" s="68"/>
      <c r="I67" s="68"/>
      <c r="J67" s="68"/>
      <c r="K67" s="68"/>
      <c r="L67" s="68"/>
      <c r="M67" s="68"/>
      <c r="N67" s="68"/>
      <c r="O67" s="68"/>
      <c r="P67" s="68"/>
      <c r="Q67" s="68"/>
      <c r="R67" s="68"/>
      <c r="S67" s="68"/>
      <c r="T67" s="68"/>
      <c r="U67" s="68"/>
      <c r="V67" s="68"/>
      <c r="W67" s="68"/>
      <c r="X67" s="68"/>
      <c r="Y67" s="68"/>
      <c r="Z67" s="68"/>
      <c r="AA67" s="68"/>
      <c r="AB67" s="71" t="s">
        <v>28</v>
      </c>
      <c r="AC67" s="71"/>
      <c r="AD67" s="71"/>
      <c r="AE67" s="71"/>
      <c r="AF67" s="71"/>
      <c r="AG67" s="71"/>
      <c r="AH67" s="71"/>
      <c r="AI67" s="71"/>
      <c r="AJ67" s="71"/>
      <c r="AK67" s="71"/>
      <c r="AL67" s="71"/>
      <c r="AM67" s="71"/>
      <c r="AN67" s="71"/>
      <c r="AO67" s="71"/>
      <c r="AP67" s="71"/>
      <c r="AQ67" s="71"/>
      <c r="AR67" s="71"/>
      <c r="AS67" s="71"/>
      <c r="AT67" s="68"/>
      <c r="AU67" s="68"/>
    </row>
    <row r="68" spans="1:47" s="10" customFormat="1" ht="15" customHeight="1" x14ac:dyDescent="0.25">
      <c r="D68" s="66" t="s">
        <v>6</v>
      </c>
      <c r="E68" s="66"/>
      <c r="F68" s="66"/>
      <c r="G68" s="66"/>
      <c r="H68" s="66"/>
      <c r="I68" s="66"/>
      <c r="J68" s="71"/>
      <c r="K68" s="71"/>
      <c r="L68" s="71"/>
      <c r="M68" s="71"/>
      <c r="N68" s="71"/>
      <c r="O68" s="71"/>
      <c r="P68" s="71"/>
      <c r="Q68" s="71"/>
      <c r="R68" s="71"/>
      <c r="S68" s="71"/>
      <c r="T68" s="71"/>
      <c r="W68" s="66" t="s">
        <v>21</v>
      </c>
      <c r="X68" s="66"/>
      <c r="Y68" s="66"/>
      <c r="Z68" s="66"/>
      <c r="AA68" s="66"/>
      <c r="AB68" s="11"/>
      <c r="AC68" s="11"/>
      <c r="AD68" s="11"/>
      <c r="AE68" s="11"/>
      <c r="AF68" s="11"/>
      <c r="AG68" s="11"/>
      <c r="AH68" s="11"/>
      <c r="AI68" s="11"/>
      <c r="AJ68" s="11"/>
      <c r="AK68" s="11"/>
      <c r="AL68" s="11"/>
      <c r="AM68" s="11"/>
      <c r="AN68" s="11"/>
      <c r="AO68" s="11"/>
      <c r="AP68" s="11"/>
      <c r="AQ68" s="11"/>
      <c r="AR68" s="11"/>
      <c r="AS68" s="11"/>
    </row>
    <row r="69" spans="1:47" s="10" customFormat="1" ht="1.5" customHeight="1" x14ac:dyDescent="0.25">
      <c r="D69" s="66"/>
      <c r="E69" s="66"/>
      <c r="F69" s="66"/>
      <c r="G69" s="66"/>
      <c r="H69" s="66"/>
      <c r="I69" s="66"/>
      <c r="J69" s="71"/>
      <c r="K69" s="71"/>
      <c r="L69" s="71"/>
      <c r="M69" s="71"/>
      <c r="N69" s="71"/>
      <c r="O69" s="71"/>
      <c r="P69" s="71"/>
      <c r="Q69" s="71"/>
      <c r="R69" s="71"/>
      <c r="S69" s="71"/>
      <c r="T69" s="71"/>
      <c r="W69" s="66"/>
      <c r="X69" s="66"/>
      <c r="Y69" s="66"/>
      <c r="Z69" s="66"/>
      <c r="AA69" s="66"/>
    </row>
    <row r="70" spans="1:47" s="10" customFormat="1" ht="1.5" customHeight="1" x14ac:dyDescent="0.25">
      <c r="A70" s="68"/>
      <c r="B70" s="68"/>
      <c r="C70" s="68"/>
      <c r="D70" s="68"/>
      <c r="E70" s="68"/>
      <c r="F70" s="68"/>
      <c r="G70" s="68"/>
      <c r="H70" s="68"/>
      <c r="I70" s="68"/>
      <c r="J70" s="68"/>
      <c r="K70" s="68"/>
      <c r="L70" s="68"/>
      <c r="M70" s="68"/>
      <c r="N70" s="68"/>
      <c r="O70" s="68"/>
      <c r="P70" s="68"/>
      <c r="Q70" s="68"/>
      <c r="R70" s="68"/>
      <c r="S70" s="68"/>
      <c r="T70" s="68"/>
      <c r="U70" s="68"/>
      <c r="V70" s="68"/>
      <c r="W70" s="68"/>
      <c r="X70" s="68"/>
      <c r="Y70" s="68"/>
      <c r="Z70" s="68"/>
      <c r="AA70" s="68"/>
      <c r="AB70" s="68"/>
      <c r="AC70" s="68"/>
      <c r="AD70" s="68"/>
      <c r="AE70" s="68"/>
      <c r="AF70" s="68"/>
      <c r="AG70" s="68"/>
      <c r="AH70" s="68"/>
      <c r="AI70" s="68"/>
      <c r="AJ70" s="68"/>
      <c r="AK70" s="68"/>
      <c r="AL70" s="68"/>
      <c r="AM70" s="68"/>
      <c r="AN70" s="68"/>
      <c r="AO70" s="68"/>
      <c r="AP70" s="68"/>
      <c r="AQ70" s="68"/>
      <c r="AR70" s="68"/>
      <c r="AS70" s="68"/>
      <c r="AT70" s="68"/>
      <c r="AU70" s="68"/>
    </row>
    <row r="71" spans="1:47" s="10" customFormat="1" ht="12.75" customHeight="1" x14ac:dyDescent="0.25">
      <c r="A71" s="28"/>
      <c r="B71" s="28"/>
      <c r="C71" s="28"/>
      <c r="D71" s="28"/>
      <c r="E71" s="76">
        <v>44532</v>
      </c>
      <c r="F71" s="76"/>
      <c r="G71" s="76"/>
      <c r="H71" s="76"/>
      <c r="I71" s="76"/>
      <c r="J71" s="76"/>
      <c r="K71" s="76"/>
      <c r="L71" s="95" t="s">
        <v>61</v>
      </c>
      <c r="M71" s="72"/>
      <c r="N71" s="72"/>
      <c r="O71" s="72"/>
      <c r="P71" s="72"/>
      <c r="Q71" s="72"/>
      <c r="R71" s="72"/>
      <c r="S71" s="72"/>
      <c r="T71" s="72"/>
      <c r="U71" s="67">
        <v>2.4583333333333299</v>
      </c>
      <c r="V71" s="67"/>
      <c r="W71" s="67"/>
      <c r="X71" s="67"/>
      <c r="Y71" s="63">
        <v>22.85</v>
      </c>
      <c r="Z71" s="63"/>
      <c r="AA71" s="58">
        <v>-3</v>
      </c>
      <c r="AB71" s="58"/>
      <c r="AC71" s="58"/>
      <c r="AD71" s="58"/>
      <c r="AE71" s="52" t="s">
        <v>31</v>
      </c>
      <c r="AF71" s="52"/>
      <c r="AG71" s="52"/>
      <c r="AH71" s="52"/>
      <c r="AI71" s="52"/>
      <c r="AJ71" s="27">
        <v>-3.43</v>
      </c>
      <c r="AK71" s="27"/>
      <c r="AL71" s="12"/>
      <c r="AM71" s="27">
        <v>-6.84</v>
      </c>
      <c r="AN71" s="27"/>
      <c r="AO71" s="27"/>
      <c r="AP71" s="27"/>
      <c r="AQ71" s="27">
        <v>-68.55</v>
      </c>
      <c r="AR71" s="27"/>
      <c r="AS71" s="27"/>
      <c r="AT71" s="27"/>
    </row>
    <row r="72" spans="1:47" s="10" customFormat="1" ht="2.25" customHeight="1" x14ac:dyDescent="0.25">
      <c r="A72" s="28"/>
      <c r="B72" s="28"/>
      <c r="C72" s="28"/>
      <c r="D72" s="28"/>
      <c r="E72" s="73" t="s">
        <v>4</v>
      </c>
      <c r="F72" s="73"/>
      <c r="G72" s="73"/>
      <c r="H72" s="73"/>
      <c r="I72" s="73"/>
      <c r="J72" s="73"/>
      <c r="K72" s="73"/>
      <c r="L72" s="73"/>
      <c r="M72" s="73"/>
      <c r="N72" s="73"/>
      <c r="O72" s="73"/>
      <c r="P72" s="73"/>
      <c r="Q72" s="73"/>
      <c r="R72" s="73"/>
      <c r="S72" s="73"/>
      <c r="T72" s="73"/>
      <c r="U72" s="73"/>
      <c r="V72" s="73"/>
      <c r="W72" s="73"/>
      <c r="X72" s="73"/>
      <c r="Y72" s="73"/>
      <c r="Z72" s="73"/>
      <c r="AA72" s="73"/>
      <c r="AB72" s="73"/>
      <c r="AC72" s="73"/>
      <c r="AD72" s="73"/>
      <c r="AE72" s="73"/>
      <c r="AF72" s="73"/>
      <c r="AG72" s="73"/>
      <c r="AH72" s="73"/>
      <c r="AI72" s="73"/>
      <c r="AJ72" s="73"/>
      <c r="AK72" s="73"/>
      <c r="AL72" s="73"/>
      <c r="AM72" s="73"/>
      <c r="AN72" s="73"/>
      <c r="AO72" s="73"/>
      <c r="AP72" s="73"/>
      <c r="AQ72" s="73"/>
      <c r="AR72" s="73"/>
      <c r="AS72" s="73"/>
      <c r="AT72" s="73"/>
    </row>
    <row r="73" spans="1:47" s="10" customFormat="1" ht="0.75" customHeight="1" x14ac:dyDescent="0.25">
      <c r="A73" s="28"/>
      <c r="B73" s="28"/>
      <c r="C73" s="28"/>
      <c r="D73" s="28"/>
      <c r="E73" s="28"/>
      <c r="F73" s="28"/>
      <c r="G73" s="28"/>
      <c r="H73" s="28"/>
      <c r="I73" s="28"/>
      <c r="J73" s="28"/>
      <c r="K73" s="28"/>
      <c r="L73" s="28"/>
      <c r="M73" s="28"/>
      <c r="N73" s="28"/>
      <c r="O73" s="28"/>
      <c r="P73" s="28"/>
      <c r="Q73" s="28"/>
      <c r="R73" s="28"/>
      <c r="S73" s="28"/>
      <c r="T73" s="28"/>
      <c r="U73" s="28"/>
      <c r="V73" s="28"/>
      <c r="W73" s="28"/>
      <c r="X73" s="28"/>
      <c r="Y73" s="28"/>
      <c r="Z73" s="28"/>
      <c r="AA73" s="28"/>
      <c r="AB73" s="28"/>
      <c r="AC73" s="28"/>
      <c r="AD73" s="28"/>
      <c r="AE73" s="28"/>
      <c r="AF73" s="28"/>
      <c r="AG73" s="28"/>
      <c r="AH73" s="28"/>
      <c r="AI73" s="28"/>
      <c r="AJ73" s="28"/>
      <c r="AK73" s="28"/>
      <c r="AL73" s="12"/>
      <c r="AM73" s="28"/>
      <c r="AN73" s="28"/>
      <c r="AO73" s="28"/>
      <c r="AP73" s="28"/>
      <c r="AQ73" s="28"/>
      <c r="AR73" s="28"/>
      <c r="AS73" s="28"/>
      <c r="AT73" s="28"/>
    </row>
    <row r="74" spans="1:47" s="10" customFormat="1" ht="1.5" customHeight="1" x14ac:dyDescent="0.25">
      <c r="Y74" s="64"/>
      <c r="Z74" s="64"/>
      <c r="AA74" s="64"/>
      <c r="AB74" s="64"/>
      <c r="AC74" s="64"/>
      <c r="AD74" s="64"/>
      <c r="AE74" s="64"/>
      <c r="AF74" s="64"/>
      <c r="AG74" s="64"/>
      <c r="AH74" s="64"/>
      <c r="AI74" s="64"/>
      <c r="AJ74" s="64"/>
      <c r="AK74" s="64"/>
      <c r="AL74" s="64"/>
      <c r="AM74" s="64"/>
      <c r="AN74" s="64"/>
      <c r="AO74" s="64"/>
      <c r="AP74" s="64"/>
      <c r="AQ74" s="64"/>
      <c r="AR74" s="64"/>
      <c r="AS74" s="64"/>
      <c r="AT74" s="64"/>
      <c r="AU74" s="64"/>
    </row>
    <row r="75" spans="1:47" s="10" customFormat="1" ht="12.75" customHeight="1" x14ac:dyDescent="0.25">
      <c r="Y75" s="65" t="s">
        <v>23</v>
      </c>
      <c r="Z75" s="65"/>
      <c r="AA75" s="59">
        <f>+AA71</f>
        <v>-3</v>
      </c>
      <c r="AB75" s="59"/>
      <c r="AC75" s="59"/>
      <c r="AD75" s="59"/>
      <c r="AJ75" s="25">
        <f>+AJ71</f>
        <v>-3.43</v>
      </c>
      <c r="AK75" s="25"/>
      <c r="AM75" s="26">
        <f>+AM71</f>
        <v>-6.84</v>
      </c>
      <c r="AN75" s="25"/>
      <c r="AO75" s="25"/>
      <c r="AP75" s="25"/>
      <c r="AR75" s="25">
        <f>+AQ71</f>
        <v>-68.55</v>
      </c>
      <c r="AS75" s="25"/>
      <c r="AT75" s="25"/>
      <c r="AU75" s="25"/>
    </row>
    <row r="76" spans="1:47" s="10" customFormat="1" ht="1.5" customHeight="1" x14ac:dyDescent="0.25">
      <c r="A76" s="68"/>
      <c r="B76" s="68"/>
      <c r="C76" s="68"/>
      <c r="D76" s="68"/>
      <c r="E76" s="68"/>
      <c r="F76" s="68"/>
      <c r="G76" s="68"/>
      <c r="H76" s="68"/>
      <c r="I76" s="68"/>
      <c r="J76" s="68"/>
      <c r="K76" s="68"/>
      <c r="L76" s="68"/>
      <c r="M76" s="68"/>
      <c r="N76" s="68"/>
      <c r="O76" s="68"/>
      <c r="P76" s="68"/>
      <c r="Q76" s="68"/>
      <c r="R76" s="68"/>
      <c r="S76" s="68"/>
      <c r="T76" s="68"/>
      <c r="U76" s="68"/>
      <c r="V76" s="68"/>
      <c r="W76" s="68"/>
      <c r="X76" s="68"/>
      <c r="Y76" s="68"/>
      <c r="Z76" s="68"/>
      <c r="AA76" s="68"/>
      <c r="AB76" s="71" t="s">
        <v>27</v>
      </c>
      <c r="AC76" s="71"/>
      <c r="AD76" s="71"/>
      <c r="AE76" s="71"/>
      <c r="AF76" s="71"/>
      <c r="AG76" s="71"/>
      <c r="AH76" s="71"/>
      <c r="AI76" s="71"/>
      <c r="AJ76" s="71"/>
      <c r="AK76" s="71"/>
      <c r="AL76" s="71"/>
      <c r="AM76" s="71"/>
      <c r="AN76" s="71"/>
      <c r="AO76" s="71"/>
      <c r="AP76" s="71"/>
      <c r="AQ76" s="71"/>
      <c r="AR76" s="71"/>
      <c r="AS76" s="71"/>
      <c r="AT76" s="68"/>
      <c r="AU76" s="68"/>
    </row>
    <row r="77" spans="1:47" s="10" customFormat="1" ht="15" customHeight="1" x14ac:dyDescent="0.25">
      <c r="D77" s="66" t="s">
        <v>6</v>
      </c>
      <c r="E77" s="66"/>
      <c r="F77" s="66"/>
      <c r="G77" s="66"/>
      <c r="H77" s="66"/>
      <c r="I77" s="66"/>
      <c r="J77" s="71"/>
      <c r="K77" s="71"/>
      <c r="L77" s="71"/>
      <c r="M77" s="71"/>
      <c r="N77" s="71"/>
      <c r="O77" s="71"/>
      <c r="P77" s="71"/>
      <c r="Q77" s="71"/>
      <c r="R77" s="71"/>
      <c r="S77" s="71"/>
      <c r="T77" s="71"/>
      <c r="W77" s="66" t="s">
        <v>21</v>
      </c>
      <c r="X77" s="66"/>
      <c r="Y77" s="66"/>
      <c r="Z77" s="66"/>
      <c r="AA77" s="66"/>
      <c r="AB77" s="11"/>
      <c r="AC77" s="11"/>
      <c r="AD77" s="11"/>
      <c r="AE77" s="11"/>
      <c r="AF77" s="11"/>
      <c r="AG77" s="11"/>
      <c r="AH77" s="11"/>
      <c r="AI77" s="11"/>
      <c r="AJ77" s="11"/>
      <c r="AK77" s="11"/>
      <c r="AL77" s="11"/>
      <c r="AM77" s="11"/>
      <c r="AN77" s="11"/>
      <c r="AO77" s="11"/>
      <c r="AP77" s="11"/>
      <c r="AQ77" s="11"/>
      <c r="AR77" s="11"/>
      <c r="AS77" s="11"/>
    </row>
    <row r="78" spans="1:47" s="10" customFormat="1" ht="1.5" customHeight="1" x14ac:dyDescent="0.25">
      <c r="D78" s="66"/>
      <c r="E78" s="66"/>
      <c r="F78" s="66"/>
      <c r="G78" s="66"/>
      <c r="H78" s="66"/>
      <c r="I78" s="66"/>
      <c r="J78" s="71"/>
      <c r="K78" s="71"/>
      <c r="L78" s="71"/>
      <c r="M78" s="71"/>
      <c r="N78" s="71"/>
      <c r="O78" s="71"/>
      <c r="P78" s="71"/>
      <c r="Q78" s="71"/>
      <c r="R78" s="71"/>
      <c r="S78" s="71"/>
      <c r="T78" s="71"/>
      <c r="W78" s="66"/>
      <c r="X78" s="66"/>
      <c r="Y78" s="66"/>
      <c r="Z78" s="66"/>
      <c r="AA78" s="66"/>
    </row>
    <row r="79" spans="1:47" s="10" customFormat="1" ht="0.75" customHeight="1" x14ac:dyDescent="0.25"/>
    <row r="80" spans="1:47" s="10" customFormat="1" ht="0.75" customHeight="1" x14ac:dyDescent="0.25">
      <c r="A80" s="68"/>
      <c r="B80" s="68"/>
      <c r="C80" s="68"/>
      <c r="D80" s="68"/>
      <c r="E80" s="68"/>
      <c r="F80" s="68"/>
      <c r="G80" s="68"/>
      <c r="H80" s="68"/>
      <c r="I80" s="68"/>
      <c r="J80" s="68"/>
      <c r="K80" s="68"/>
      <c r="L80" s="68"/>
      <c r="M80" s="68"/>
      <c r="N80" s="68"/>
      <c r="O80" s="68"/>
      <c r="P80" s="68"/>
      <c r="Q80" s="68"/>
      <c r="R80" s="68"/>
      <c r="S80" s="68"/>
      <c r="T80" s="68"/>
      <c r="U80" s="68"/>
      <c r="V80" s="68"/>
      <c r="W80" s="68"/>
      <c r="X80" s="68"/>
      <c r="Y80" s="68"/>
      <c r="Z80" s="68"/>
      <c r="AA80" s="68"/>
      <c r="AB80" s="68"/>
      <c r="AC80" s="68"/>
      <c r="AD80" s="68"/>
      <c r="AE80" s="68"/>
      <c r="AF80" s="68"/>
      <c r="AG80" s="68"/>
      <c r="AH80" s="68"/>
      <c r="AI80" s="68"/>
      <c r="AJ80" s="68"/>
      <c r="AK80" s="68"/>
      <c r="AL80" s="68"/>
      <c r="AM80" s="68"/>
      <c r="AN80" s="68"/>
      <c r="AO80" s="68"/>
      <c r="AP80" s="68"/>
      <c r="AQ80" s="68"/>
      <c r="AR80" s="68"/>
      <c r="AS80" s="68"/>
      <c r="AT80" s="68"/>
      <c r="AU80" s="68"/>
    </row>
    <row r="81" spans="1:48" s="10" customFormat="1" ht="13.5" customHeight="1" x14ac:dyDescent="0.25">
      <c r="A81" s="28"/>
      <c r="B81" s="28"/>
      <c r="C81" s="28"/>
      <c r="D81" s="28"/>
      <c r="E81" s="76">
        <v>44554</v>
      </c>
      <c r="F81" s="76"/>
      <c r="G81" s="76"/>
      <c r="H81" s="76"/>
      <c r="I81" s="76"/>
      <c r="J81" s="76"/>
      <c r="K81" s="76"/>
      <c r="L81" s="95" t="s">
        <v>62</v>
      </c>
      <c r="M81" s="72"/>
      <c r="N81" s="72"/>
      <c r="O81" s="72"/>
      <c r="P81" s="72"/>
      <c r="Q81" s="72"/>
      <c r="R81" s="72"/>
      <c r="S81" s="72"/>
      <c r="T81" s="72"/>
      <c r="U81" s="67">
        <v>2.7708333333333299</v>
      </c>
      <c r="V81" s="67"/>
      <c r="W81" s="67"/>
      <c r="X81" s="67"/>
      <c r="Y81" s="63">
        <v>22.85</v>
      </c>
      <c r="Z81" s="63"/>
      <c r="AA81" s="58">
        <v>-2</v>
      </c>
      <c r="AB81" s="58"/>
      <c r="AC81" s="58"/>
      <c r="AD81" s="58"/>
      <c r="AE81" s="52" t="s">
        <v>31</v>
      </c>
      <c r="AF81" s="52"/>
      <c r="AG81" s="52"/>
      <c r="AH81" s="52"/>
      <c r="AI81" s="52"/>
      <c r="AJ81" s="27">
        <v>-2.29</v>
      </c>
      <c r="AK81" s="27"/>
      <c r="AL81" s="12"/>
      <c r="AM81" s="27">
        <v>-4.5599999999999996</v>
      </c>
      <c r="AN81" s="27"/>
      <c r="AO81" s="27"/>
      <c r="AP81" s="27"/>
      <c r="AQ81" s="27">
        <v>-45.7</v>
      </c>
      <c r="AR81" s="27"/>
      <c r="AS81" s="27"/>
      <c r="AT81" s="27"/>
    </row>
    <row r="82" spans="1:48" s="10" customFormat="1" ht="1.5" customHeight="1" x14ac:dyDescent="0.25">
      <c r="A82" s="28"/>
      <c r="B82" s="28"/>
      <c r="C82" s="28"/>
      <c r="D82" s="28"/>
      <c r="E82" s="73" t="s">
        <v>4</v>
      </c>
      <c r="F82" s="73"/>
      <c r="G82" s="73"/>
      <c r="H82" s="73"/>
      <c r="I82" s="73"/>
      <c r="J82" s="73"/>
      <c r="K82" s="73"/>
      <c r="L82" s="73"/>
      <c r="M82" s="73"/>
      <c r="N82" s="73"/>
      <c r="O82" s="73"/>
      <c r="P82" s="73"/>
      <c r="Q82" s="73"/>
      <c r="R82" s="73"/>
      <c r="S82" s="73"/>
      <c r="T82" s="73"/>
      <c r="U82" s="73"/>
      <c r="V82" s="73"/>
      <c r="W82" s="73"/>
      <c r="X82" s="73"/>
      <c r="Y82" s="73"/>
      <c r="Z82" s="73"/>
      <c r="AA82" s="73"/>
      <c r="AB82" s="73"/>
      <c r="AC82" s="73"/>
      <c r="AD82" s="73"/>
      <c r="AE82" s="73"/>
      <c r="AF82" s="73"/>
      <c r="AG82" s="73"/>
      <c r="AH82" s="73"/>
      <c r="AI82" s="73"/>
      <c r="AJ82" s="73"/>
      <c r="AK82" s="73"/>
      <c r="AL82" s="73"/>
      <c r="AM82" s="73"/>
      <c r="AN82" s="73"/>
      <c r="AO82" s="73"/>
      <c r="AP82" s="73"/>
      <c r="AQ82" s="73"/>
      <c r="AR82" s="73"/>
      <c r="AS82" s="73"/>
      <c r="AT82" s="73"/>
    </row>
    <row r="83" spans="1:48" s="10" customFormat="1" ht="0.75" customHeight="1" x14ac:dyDescent="0.25">
      <c r="A83" s="28"/>
      <c r="B83" s="28"/>
      <c r="C83" s="28"/>
      <c r="D83" s="28"/>
      <c r="E83" s="28"/>
      <c r="F83" s="28"/>
      <c r="G83" s="28"/>
      <c r="H83" s="28"/>
      <c r="I83" s="28"/>
      <c r="J83" s="28"/>
      <c r="K83" s="28"/>
      <c r="L83" s="28"/>
      <c r="M83" s="28"/>
      <c r="N83" s="28"/>
      <c r="O83" s="28"/>
      <c r="P83" s="28"/>
      <c r="Q83" s="28"/>
      <c r="R83" s="28"/>
      <c r="S83" s="28"/>
      <c r="T83" s="28"/>
      <c r="U83" s="28"/>
      <c r="V83" s="28"/>
      <c r="W83" s="28"/>
      <c r="X83" s="28"/>
      <c r="Y83" s="28"/>
      <c r="Z83" s="28"/>
      <c r="AA83" s="28"/>
      <c r="AB83" s="28"/>
      <c r="AC83" s="28"/>
      <c r="AD83" s="28"/>
      <c r="AE83" s="28"/>
      <c r="AF83" s="28"/>
      <c r="AG83" s="28"/>
      <c r="AH83" s="28"/>
      <c r="AI83" s="28"/>
      <c r="AJ83" s="28"/>
      <c r="AK83" s="28"/>
      <c r="AL83" s="12"/>
      <c r="AM83" s="28"/>
      <c r="AN83" s="28"/>
      <c r="AO83" s="28"/>
      <c r="AP83" s="28"/>
      <c r="AQ83" s="28"/>
      <c r="AR83" s="28"/>
      <c r="AS83" s="28"/>
      <c r="AT83" s="28"/>
    </row>
    <row r="84" spans="1:48" s="10" customFormat="1" ht="1.5" customHeight="1" x14ac:dyDescent="0.25">
      <c r="Y84" s="64"/>
      <c r="Z84" s="64"/>
      <c r="AA84" s="64"/>
      <c r="AB84" s="64"/>
      <c r="AC84" s="64"/>
      <c r="AD84" s="64"/>
      <c r="AE84" s="64"/>
      <c r="AF84" s="64"/>
      <c r="AG84" s="64"/>
      <c r="AH84" s="64"/>
      <c r="AI84" s="64"/>
      <c r="AJ84" s="64"/>
      <c r="AK84" s="64"/>
      <c r="AL84" s="64"/>
      <c r="AM84" s="64"/>
      <c r="AN84" s="64"/>
      <c r="AO84" s="64"/>
      <c r="AP84" s="64"/>
      <c r="AQ84" s="64"/>
      <c r="AR84" s="64"/>
      <c r="AS84" s="64"/>
      <c r="AT84" s="64"/>
      <c r="AU84" s="64"/>
    </row>
    <row r="85" spans="1:48" s="10" customFormat="1" ht="12.75" customHeight="1" x14ac:dyDescent="0.25">
      <c r="Y85" s="65" t="s">
        <v>23</v>
      </c>
      <c r="Z85" s="65"/>
      <c r="AA85" s="59">
        <f>+AA81</f>
        <v>-2</v>
      </c>
      <c r="AB85" s="59"/>
      <c r="AC85" s="59"/>
      <c r="AD85" s="59"/>
      <c r="AJ85" s="25">
        <f>+AJ81</f>
        <v>-2.29</v>
      </c>
      <c r="AK85" s="25"/>
      <c r="AM85" s="25">
        <f>+AM81</f>
        <v>-4.5599999999999996</v>
      </c>
      <c r="AN85" s="25"/>
      <c r="AO85" s="25"/>
      <c r="AP85" s="25"/>
      <c r="AR85" s="25">
        <f>+AQ81</f>
        <v>-45.7</v>
      </c>
      <c r="AS85" s="25"/>
      <c r="AT85" s="25"/>
      <c r="AU85" s="25"/>
    </row>
    <row r="86" spans="1:48" s="10" customFormat="1" ht="1.5" customHeight="1" x14ac:dyDescent="0.25">
      <c r="A86" s="68"/>
      <c r="B86" s="68"/>
      <c r="C86" s="68"/>
      <c r="D86" s="68"/>
      <c r="E86" s="68"/>
      <c r="F86" s="68"/>
      <c r="G86" s="68"/>
      <c r="H86" s="68"/>
      <c r="I86" s="68"/>
      <c r="J86" s="68"/>
      <c r="K86" s="68"/>
      <c r="L86" s="68"/>
      <c r="M86" s="68"/>
      <c r="N86" s="68"/>
      <c r="O86" s="68"/>
      <c r="P86" s="68"/>
      <c r="Q86" s="68"/>
      <c r="R86" s="68"/>
      <c r="S86" s="68"/>
      <c r="T86" s="68"/>
      <c r="U86" s="68"/>
      <c r="V86" s="68"/>
      <c r="W86" s="68"/>
      <c r="X86" s="68"/>
      <c r="Y86" s="68"/>
      <c r="Z86" s="68"/>
      <c r="AA86" s="68"/>
      <c r="AB86" s="71" t="s">
        <v>27</v>
      </c>
      <c r="AC86" s="71"/>
      <c r="AD86" s="71"/>
      <c r="AE86" s="71"/>
      <c r="AF86" s="71"/>
      <c r="AG86" s="71"/>
      <c r="AH86" s="71"/>
      <c r="AI86" s="71"/>
      <c r="AJ86" s="71"/>
      <c r="AK86" s="71"/>
      <c r="AL86" s="71"/>
      <c r="AM86" s="71"/>
      <c r="AN86" s="71"/>
      <c r="AO86" s="71"/>
      <c r="AP86" s="71"/>
      <c r="AQ86" s="71"/>
      <c r="AR86" s="71"/>
      <c r="AS86" s="71"/>
      <c r="AT86" s="68"/>
      <c r="AU86" s="68"/>
    </row>
    <row r="87" spans="1:48" s="10" customFormat="1" ht="15" customHeight="1" x14ac:dyDescent="0.25">
      <c r="D87" s="66" t="s">
        <v>6</v>
      </c>
      <c r="E87" s="66"/>
      <c r="F87" s="66"/>
      <c r="G87" s="66"/>
      <c r="H87" s="66"/>
      <c r="I87" s="66"/>
      <c r="J87" s="71"/>
      <c r="K87" s="71"/>
      <c r="L87" s="71"/>
      <c r="M87" s="71"/>
      <c r="N87" s="71"/>
      <c r="O87" s="71"/>
      <c r="P87" s="71"/>
      <c r="Q87" s="71"/>
      <c r="R87" s="71"/>
      <c r="S87" s="71"/>
      <c r="T87" s="71"/>
      <c r="W87" s="66" t="s">
        <v>21</v>
      </c>
      <c r="X87" s="66"/>
      <c r="Y87" s="66"/>
      <c r="Z87" s="66"/>
      <c r="AA87" s="66"/>
      <c r="AB87" s="11"/>
      <c r="AC87" s="11"/>
      <c r="AD87" s="11"/>
      <c r="AE87" s="11"/>
      <c r="AF87" s="11"/>
      <c r="AG87" s="11"/>
      <c r="AH87" s="11"/>
      <c r="AI87" s="11"/>
      <c r="AJ87" s="11"/>
      <c r="AK87" s="11"/>
      <c r="AL87" s="11"/>
      <c r="AM87" s="11"/>
      <c r="AN87" s="11"/>
      <c r="AO87" s="11"/>
      <c r="AP87" s="11"/>
      <c r="AQ87" s="11"/>
      <c r="AR87" s="11"/>
      <c r="AS87" s="11"/>
    </row>
    <row r="88" spans="1:48" s="10" customFormat="1" ht="1.5" customHeight="1" x14ac:dyDescent="0.25">
      <c r="D88" s="66"/>
      <c r="E88" s="66"/>
      <c r="F88" s="66"/>
      <c r="G88" s="66"/>
      <c r="H88" s="66"/>
      <c r="I88" s="66"/>
      <c r="J88" s="71"/>
      <c r="K88" s="71"/>
      <c r="L88" s="71"/>
      <c r="M88" s="71"/>
      <c r="N88" s="71"/>
      <c r="O88" s="71"/>
      <c r="P88" s="71"/>
      <c r="Q88" s="71"/>
      <c r="R88" s="71"/>
      <c r="S88" s="71"/>
      <c r="T88" s="71"/>
      <c r="W88" s="66"/>
      <c r="X88" s="66"/>
      <c r="Y88" s="66"/>
      <c r="Z88" s="66"/>
      <c r="AA88" s="66"/>
    </row>
    <row r="89" spans="1:48" s="10" customFormat="1" ht="0.75" customHeight="1" x14ac:dyDescent="0.25">
      <c r="D89" s="66"/>
      <c r="E89" s="66"/>
      <c r="F89" s="66"/>
      <c r="G89" s="66"/>
      <c r="H89" s="66"/>
      <c r="I89" s="66"/>
      <c r="J89" s="71"/>
      <c r="K89" s="71"/>
      <c r="L89" s="71"/>
      <c r="M89" s="71"/>
      <c r="N89" s="71"/>
      <c r="O89" s="71"/>
      <c r="P89" s="71"/>
      <c r="Q89" s="71"/>
      <c r="R89" s="71"/>
      <c r="S89" s="71"/>
      <c r="T89" s="71"/>
    </row>
    <row r="90" spans="1:48" s="10" customFormat="1" ht="1.5" customHeight="1" x14ac:dyDescent="0.25">
      <c r="A90" s="68"/>
      <c r="B90" s="68"/>
      <c r="C90" s="68"/>
      <c r="D90" s="68"/>
      <c r="E90" s="68"/>
      <c r="F90" s="68"/>
      <c r="G90" s="68"/>
      <c r="H90" s="68"/>
      <c r="I90" s="68"/>
      <c r="J90" s="68"/>
      <c r="K90" s="68"/>
      <c r="L90" s="68"/>
      <c r="M90" s="68"/>
      <c r="N90" s="68"/>
      <c r="O90" s="68"/>
      <c r="P90" s="68"/>
      <c r="Q90" s="68"/>
      <c r="R90" s="68"/>
      <c r="S90" s="68"/>
      <c r="T90" s="68"/>
      <c r="U90" s="68"/>
      <c r="V90" s="68"/>
      <c r="W90" s="68"/>
      <c r="X90" s="68"/>
      <c r="Y90" s="68"/>
      <c r="Z90" s="68"/>
      <c r="AA90" s="68"/>
      <c r="AB90" s="68"/>
      <c r="AC90" s="68"/>
      <c r="AD90" s="68"/>
      <c r="AE90" s="68"/>
      <c r="AF90" s="68"/>
      <c r="AG90" s="68"/>
      <c r="AH90" s="68"/>
      <c r="AI90" s="68"/>
      <c r="AJ90" s="68"/>
      <c r="AK90" s="68"/>
      <c r="AL90" s="68"/>
      <c r="AM90" s="68"/>
      <c r="AN90" s="68"/>
      <c r="AO90" s="68"/>
      <c r="AP90" s="68"/>
      <c r="AQ90" s="68"/>
      <c r="AR90" s="68"/>
      <c r="AS90" s="68"/>
      <c r="AT90" s="68"/>
      <c r="AU90" s="68"/>
    </row>
    <row r="91" spans="1:48" s="10" customFormat="1" ht="12.75" customHeight="1" x14ac:dyDescent="0.25">
      <c r="A91" s="28"/>
      <c r="B91" s="28"/>
      <c r="C91" s="28"/>
      <c r="D91" s="28"/>
      <c r="E91" s="76">
        <v>44538</v>
      </c>
      <c r="F91" s="76"/>
      <c r="G91" s="76"/>
      <c r="H91" s="76"/>
      <c r="I91" s="76"/>
      <c r="J91" s="76"/>
      <c r="K91" s="76"/>
      <c r="L91" s="95" t="s">
        <v>63</v>
      </c>
      <c r="M91" s="72"/>
      <c r="N91" s="72"/>
      <c r="O91" s="72"/>
      <c r="P91" s="72"/>
      <c r="Q91" s="72"/>
      <c r="R91" s="72"/>
      <c r="S91" s="72"/>
      <c r="T91" s="72"/>
      <c r="U91" s="67">
        <v>2.7083333333333299</v>
      </c>
      <c r="V91" s="67"/>
      <c r="W91" s="67"/>
      <c r="X91" s="67"/>
      <c r="Y91" s="63">
        <v>22.85</v>
      </c>
      <c r="Z91" s="63"/>
      <c r="AA91" s="58">
        <v>-3</v>
      </c>
      <c r="AB91" s="58"/>
      <c r="AC91" s="58"/>
      <c r="AD91" s="58"/>
      <c r="AE91" s="52" t="s">
        <v>31</v>
      </c>
      <c r="AF91" s="52"/>
      <c r="AG91" s="52"/>
      <c r="AH91" s="52"/>
      <c r="AI91" s="52"/>
      <c r="AJ91" s="27">
        <v>-3.43</v>
      </c>
      <c r="AK91" s="27"/>
      <c r="AL91" s="12"/>
      <c r="AM91" s="27">
        <v>-6.84</v>
      </c>
      <c r="AN91" s="27"/>
      <c r="AO91" s="27"/>
      <c r="AP91" s="27"/>
      <c r="AQ91" s="44">
        <v>-68.55</v>
      </c>
      <c r="AR91" s="27"/>
      <c r="AS91" s="27"/>
      <c r="AT91" s="27"/>
    </row>
    <row r="92" spans="1:48" s="10" customFormat="1" ht="2.25" customHeight="1" x14ac:dyDescent="0.25">
      <c r="A92" s="28"/>
      <c r="B92" s="28"/>
      <c r="C92" s="28"/>
      <c r="D92" s="28"/>
      <c r="E92" s="73" t="s">
        <v>4</v>
      </c>
      <c r="F92" s="73"/>
      <c r="G92" s="73"/>
      <c r="H92" s="73"/>
      <c r="I92" s="73"/>
      <c r="J92" s="73"/>
      <c r="K92" s="73"/>
      <c r="L92" s="73"/>
      <c r="M92" s="73"/>
      <c r="N92" s="73"/>
      <c r="O92" s="73"/>
      <c r="P92" s="73"/>
      <c r="Q92" s="73"/>
      <c r="R92" s="73"/>
      <c r="S92" s="73"/>
      <c r="T92" s="73"/>
      <c r="U92" s="73"/>
      <c r="V92" s="73"/>
      <c r="W92" s="73"/>
      <c r="X92" s="73"/>
      <c r="Y92" s="73"/>
      <c r="Z92" s="73"/>
      <c r="AA92" s="73"/>
      <c r="AB92" s="73"/>
      <c r="AC92" s="73"/>
      <c r="AD92" s="73"/>
      <c r="AE92" s="73"/>
      <c r="AF92" s="73"/>
      <c r="AG92" s="73"/>
      <c r="AH92" s="73"/>
      <c r="AI92" s="73"/>
      <c r="AJ92" s="73"/>
      <c r="AK92" s="73"/>
      <c r="AL92" s="73"/>
      <c r="AM92" s="73"/>
      <c r="AN92" s="73"/>
      <c r="AO92" s="73"/>
      <c r="AP92" s="73"/>
      <c r="AQ92" s="73"/>
      <c r="AR92" s="73"/>
      <c r="AS92" s="73"/>
      <c r="AT92" s="73"/>
    </row>
    <row r="93" spans="1:48" s="10" customFormat="1" ht="1.5" customHeight="1" x14ac:dyDescent="0.25">
      <c r="Y93" s="64"/>
      <c r="Z93" s="64"/>
      <c r="AA93" s="64"/>
      <c r="AB93" s="64"/>
      <c r="AC93" s="64"/>
      <c r="AD93" s="64"/>
      <c r="AE93" s="64"/>
      <c r="AF93" s="64"/>
      <c r="AG93" s="64"/>
      <c r="AH93" s="64"/>
      <c r="AI93" s="64"/>
      <c r="AJ93" s="64"/>
      <c r="AK93" s="64"/>
      <c r="AL93" s="64"/>
      <c r="AM93" s="64"/>
      <c r="AN93" s="64"/>
      <c r="AO93" s="64"/>
      <c r="AP93" s="64"/>
      <c r="AQ93" s="64"/>
      <c r="AR93" s="64"/>
      <c r="AS93" s="64"/>
      <c r="AT93" s="64"/>
      <c r="AU93" s="64"/>
    </row>
    <row r="94" spans="1:48" s="10" customFormat="1" ht="12.75" customHeight="1" x14ac:dyDescent="0.25">
      <c r="Y94" s="65" t="s">
        <v>23</v>
      </c>
      <c r="Z94" s="65"/>
      <c r="AA94" s="59">
        <f>+AA91</f>
        <v>-3</v>
      </c>
      <c r="AB94" s="59"/>
      <c r="AC94" s="59"/>
      <c r="AD94" s="59"/>
      <c r="AJ94" s="25">
        <f>+AJ91</f>
        <v>-3.43</v>
      </c>
      <c r="AK94" s="25"/>
      <c r="AM94" s="26">
        <f>+AM91</f>
        <v>-6.84</v>
      </c>
      <c r="AN94" s="25"/>
      <c r="AO94" s="25"/>
      <c r="AP94" s="25"/>
      <c r="AR94" s="25">
        <f>+AQ91</f>
        <v>-68.55</v>
      </c>
      <c r="AS94" s="25"/>
      <c r="AT94" s="25"/>
      <c r="AU94" s="25"/>
    </row>
    <row r="95" spans="1:48" s="10" customFormat="1" ht="0.75" customHeight="1" x14ac:dyDescent="0.25">
      <c r="A95" s="23"/>
      <c r="B95" s="23"/>
      <c r="C95" s="23"/>
      <c r="D95" s="23"/>
      <c r="E95" s="23"/>
      <c r="F95" s="23"/>
      <c r="G95" s="23"/>
      <c r="H95" s="23"/>
      <c r="I95" s="23"/>
      <c r="J95" s="23"/>
      <c r="K95" s="23"/>
      <c r="L95" s="23"/>
      <c r="M95" s="23"/>
      <c r="N95" s="23"/>
      <c r="O95" s="23"/>
      <c r="P95" s="23"/>
      <c r="Q95" s="23"/>
      <c r="R95" s="23"/>
      <c r="S95" s="23"/>
      <c r="T95" s="23"/>
      <c r="U95" s="9"/>
      <c r="V95" s="23"/>
      <c r="W95" s="23"/>
      <c r="X95" s="23"/>
      <c r="Y95" s="23"/>
      <c r="Z95" s="23"/>
      <c r="AA95" s="23"/>
      <c r="AB95" s="23"/>
      <c r="AC95" s="23"/>
      <c r="AD95" s="23"/>
      <c r="AE95" s="23"/>
      <c r="AF95" s="9"/>
      <c r="AG95" s="23"/>
      <c r="AH95" s="23"/>
      <c r="AI95" s="23"/>
      <c r="AJ95" s="23"/>
      <c r="AK95" s="23"/>
      <c r="AL95" s="23"/>
      <c r="AM95" s="23"/>
      <c r="AN95" s="23"/>
      <c r="AO95" s="23"/>
      <c r="AP95" s="23"/>
      <c r="AQ95" s="23"/>
      <c r="AR95" s="23"/>
      <c r="AS95" s="23"/>
      <c r="AT95" s="23"/>
      <c r="AU95" s="23"/>
      <c r="AV95" s="23"/>
    </row>
    <row r="96" spans="1:48" s="10" customFormat="1" ht="0.75" customHeight="1" x14ac:dyDescent="0.25">
      <c r="A96" s="23"/>
      <c r="B96" s="23"/>
      <c r="C96" s="23"/>
      <c r="D96" s="23"/>
      <c r="E96" s="23"/>
      <c r="F96" s="23"/>
      <c r="G96" s="23"/>
      <c r="H96" s="23"/>
      <c r="I96" s="23"/>
      <c r="J96" s="23"/>
      <c r="K96" s="23"/>
      <c r="L96" s="23"/>
      <c r="M96" s="23"/>
      <c r="N96" s="23"/>
      <c r="O96" s="23"/>
      <c r="P96" s="23"/>
      <c r="Q96" s="23"/>
      <c r="R96" s="23"/>
      <c r="S96" s="23"/>
      <c r="T96" s="23"/>
      <c r="U96" s="9"/>
      <c r="V96" s="23"/>
      <c r="W96" s="23"/>
      <c r="X96" s="23"/>
      <c r="Y96" s="23"/>
      <c r="Z96" s="23"/>
      <c r="AA96" s="23"/>
      <c r="AB96" s="23"/>
      <c r="AC96" s="23"/>
      <c r="AD96" s="23"/>
      <c r="AE96" s="23"/>
      <c r="AF96" s="9"/>
      <c r="AG96" s="23"/>
      <c r="AH96" s="23"/>
      <c r="AI96" s="23"/>
      <c r="AJ96" s="23"/>
      <c r="AK96" s="23"/>
      <c r="AL96" s="23"/>
      <c r="AM96" s="23"/>
      <c r="AN96" s="33"/>
      <c r="AO96" s="33"/>
      <c r="AP96" s="33"/>
      <c r="AQ96" s="33"/>
      <c r="AR96" s="33"/>
      <c r="AS96" s="23"/>
      <c r="AT96" s="23"/>
      <c r="AU96" s="23"/>
      <c r="AV96" s="23"/>
    </row>
    <row r="97" spans="1:48" s="10" customFormat="1" ht="16.5" customHeight="1" x14ac:dyDescent="0.25">
      <c r="A97" s="66" t="s">
        <v>2</v>
      </c>
      <c r="B97" s="66"/>
      <c r="C97" s="66"/>
      <c r="D97" s="66"/>
      <c r="E97" s="66"/>
      <c r="F97" s="94" t="s">
        <v>64</v>
      </c>
      <c r="G97" s="71"/>
      <c r="H97" s="71"/>
      <c r="I97" s="71"/>
      <c r="J97" s="71"/>
      <c r="K97" s="71"/>
      <c r="L97" s="71"/>
      <c r="M97" s="71"/>
      <c r="N97" s="71"/>
      <c r="O97" s="23"/>
      <c r="P97" s="23"/>
      <c r="Q97" s="23"/>
      <c r="R97" s="66" t="s">
        <v>11</v>
      </c>
      <c r="S97" s="66"/>
      <c r="T97" s="66"/>
      <c r="U97" s="9"/>
      <c r="V97" s="69"/>
      <c r="W97" s="69"/>
      <c r="X97" s="69"/>
      <c r="Y97" s="69"/>
      <c r="Z97" s="69"/>
      <c r="AA97" s="69"/>
      <c r="AB97" s="69"/>
      <c r="AC97" s="69"/>
      <c r="AD97" s="69"/>
      <c r="AE97" s="69"/>
      <c r="AF97" s="9"/>
      <c r="AG97" s="50" t="s">
        <v>32</v>
      </c>
      <c r="AH97" s="50"/>
      <c r="AI97" s="50"/>
      <c r="AJ97" s="50"/>
      <c r="AK97" s="50"/>
      <c r="AL97" s="50"/>
      <c r="AM97" s="50"/>
      <c r="AN97" s="33"/>
      <c r="AO97" s="33"/>
      <c r="AP97" s="33"/>
      <c r="AQ97" s="33"/>
      <c r="AR97" s="33"/>
      <c r="AS97" s="23"/>
      <c r="AT97" s="23"/>
      <c r="AU97" s="23"/>
      <c r="AV97" s="23"/>
    </row>
    <row r="98" spans="1:48" s="10" customFormat="1" ht="7.5" customHeight="1" x14ac:dyDescent="0.25">
      <c r="A98" s="23"/>
      <c r="B98" s="23"/>
      <c r="C98" s="23"/>
      <c r="D98" s="23"/>
      <c r="E98" s="23"/>
      <c r="F98" s="23"/>
      <c r="G98" s="23"/>
      <c r="H98" s="23"/>
      <c r="I98" s="23"/>
      <c r="J98" s="23"/>
      <c r="K98" s="23"/>
      <c r="L98" s="23"/>
      <c r="M98" s="23"/>
      <c r="N98" s="23"/>
      <c r="O98" s="23"/>
      <c r="P98" s="23"/>
      <c r="Q98" s="23"/>
      <c r="R98" s="23"/>
      <c r="S98" s="23"/>
      <c r="T98" s="23"/>
      <c r="U98" s="9"/>
      <c r="V98" s="69"/>
      <c r="W98" s="69"/>
      <c r="X98" s="69"/>
      <c r="Y98" s="69"/>
      <c r="Z98" s="69"/>
      <c r="AA98" s="69"/>
      <c r="AB98" s="69"/>
      <c r="AC98" s="69"/>
      <c r="AD98" s="69"/>
      <c r="AE98" s="69"/>
      <c r="AF98" s="9"/>
      <c r="AG98" s="23"/>
      <c r="AH98" s="23"/>
      <c r="AI98" s="23"/>
      <c r="AJ98" s="23"/>
      <c r="AK98" s="23"/>
      <c r="AL98" s="23"/>
      <c r="AM98" s="23"/>
      <c r="AN98" s="23"/>
      <c r="AO98" s="23"/>
      <c r="AP98" s="23"/>
      <c r="AQ98" s="23"/>
      <c r="AR98" s="23"/>
      <c r="AS98" s="23"/>
      <c r="AT98" s="23"/>
      <c r="AU98" s="23"/>
      <c r="AV98" s="23"/>
    </row>
    <row r="99" spans="1:48" s="10" customFormat="1" ht="1.5" customHeight="1" x14ac:dyDescent="0.25">
      <c r="A99" s="68"/>
      <c r="B99" s="68"/>
      <c r="C99" s="68"/>
      <c r="D99" s="68"/>
      <c r="E99" s="68"/>
      <c r="F99" s="68"/>
      <c r="G99" s="68"/>
      <c r="H99" s="68"/>
      <c r="I99" s="68"/>
      <c r="J99" s="68"/>
      <c r="K99" s="68"/>
      <c r="L99" s="68"/>
      <c r="M99" s="68"/>
      <c r="N99" s="68"/>
      <c r="O99" s="68"/>
      <c r="P99" s="68"/>
      <c r="Q99" s="68"/>
      <c r="R99" s="68"/>
      <c r="S99" s="68"/>
      <c r="T99" s="68"/>
      <c r="U99" s="68"/>
      <c r="V99" s="68"/>
      <c r="W99" s="68"/>
      <c r="X99" s="68"/>
      <c r="Y99" s="68"/>
      <c r="Z99" s="68"/>
      <c r="AA99" s="68"/>
      <c r="AB99" s="71" t="s">
        <v>27</v>
      </c>
      <c r="AC99" s="71"/>
      <c r="AD99" s="71"/>
      <c r="AE99" s="71"/>
      <c r="AF99" s="71"/>
      <c r="AG99" s="71"/>
      <c r="AH99" s="71"/>
      <c r="AI99" s="71"/>
      <c r="AJ99" s="71"/>
      <c r="AK99" s="71"/>
      <c r="AL99" s="71"/>
      <c r="AM99" s="71"/>
      <c r="AN99" s="71"/>
      <c r="AO99" s="71"/>
      <c r="AP99" s="71"/>
      <c r="AQ99" s="71"/>
      <c r="AR99" s="71"/>
      <c r="AS99" s="71"/>
      <c r="AT99" s="68"/>
      <c r="AU99" s="68"/>
    </row>
    <row r="100" spans="1:48" s="10" customFormat="1" ht="15" customHeight="1" x14ac:dyDescent="0.25">
      <c r="D100" s="66" t="s">
        <v>6</v>
      </c>
      <c r="E100" s="66"/>
      <c r="F100" s="66"/>
      <c r="G100" s="66"/>
      <c r="H100" s="66"/>
      <c r="I100" s="66"/>
      <c r="J100" s="71"/>
      <c r="K100" s="71"/>
      <c r="L100" s="71"/>
      <c r="M100" s="71"/>
      <c r="N100" s="71"/>
      <c r="O100" s="71"/>
      <c r="P100" s="71"/>
      <c r="Q100" s="71"/>
      <c r="R100" s="71"/>
      <c r="S100" s="71"/>
      <c r="T100" s="71"/>
      <c r="W100" s="66" t="s">
        <v>21</v>
      </c>
      <c r="X100" s="66"/>
      <c r="Y100" s="66"/>
      <c r="Z100" s="66"/>
      <c r="AA100" s="66"/>
      <c r="AB100" s="11"/>
      <c r="AC100" s="11"/>
      <c r="AD100" s="11"/>
      <c r="AE100" s="11"/>
      <c r="AF100" s="11"/>
      <c r="AG100" s="11"/>
      <c r="AH100" s="11"/>
      <c r="AI100" s="11"/>
      <c r="AJ100" s="11"/>
      <c r="AK100" s="11"/>
      <c r="AL100" s="11"/>
      <c r="AM100" s="11"/>
      <c r="AN100" s="11"/>
      <c r="AO100" s="11"/>
      <c r="AP100" s="11"/>
      <c r="AQ100" s="11"/>
      <c r="AR100" s="11"/>
      <c r="AS100" s="11"/>
    </row>
    <row r="101" spans="1:48" s="10" customFormat="1" ht="1.5" customHeight="1" x14ac:dyDescent="0.25">
      <c r="D101" s="66"/>
      <c r="E101" s="66"/>
      <c r="F101" s="66"/>
      <c r="G101" s="66"/>
      <c r="H101" s="66"/>
      <c r="I101" s="66"/>
      <c r="J101" s="71"/>
      <c r="K101" s="71"/>
      <c r="L101" s="71"/>
      <c r="M101" s="71"/>
      <c r="N101" s="71"/>
      <c r="O101" s="71"/>
      <c r="P101" s="71"/>
      <c r="Q101" s="71"/>
      <c r="R101" s="71"/>
      <c r="S101" s="71"/>
      <c r="T101" s="71"/>
      <c r="W101" s="66"/>
      <c r="X101" s="66"/>
      <c r="Y101" s="66"/>
      <c r="Z101" s="66"/>
      <c r="AA101" s="66"/>
    </row>
    <row r="102" spans="1:48" s="10" customFormat="1" ht="0.75" customHeight="1" x14ac:dyDescent="0.25">
      <c r="D102" s="66"/>
      <c r="E102" s="66"/>
      <c r="F102" s="66"/>
      <c r="G102" s="66"/>
      <c r="H102" s="66"/>
      <c r="I102" s="66"/>
      <c r="J102" s="71"/>
      <c r="K102" s="71"/>
      <c r="L102" s="71"/>
      <c r="M102" s="71"/>
      <c r="N102" s="71"/>
      <c r="O102" s="71"/>
      <c r="P102" s="71"/>
      <c r="Q102" s="71"/>
      <c r="R102" s="71"/>
      <c r="S102" s="71"/>
      <c r="T102" s="71"/>
    </row>
    <row r="103" spans="1:48" s="10" customFormat="1" ht="1.5" customHeight="1" x14ac:dyDescent="0.25">
      <c r="A103" s="68"/>
      <c r="B103" s="68"/>
      <c r="C103" s="68"/>
      <c r="D103" s="68"/>
      <c r="E103" s="68"/>
      <c r="F103" s="68"/>
      <c r="G103" s="68"/>
      <c r="H103" s="68"/>
      <c r="I103" s="68"/>
      <c r="J103" s="68"/>
      <c r="K103" s="68"/>
      <c r="L103" s="68"/>
      <c r="M103" s="68"/>
      <c r="N103" s="68"/>
      <c r="O103" s="68"/>
      <c r="P103" s="68"/>
      <c r="Q103" s="68"/>
      <c r="R103" s="68"/>
      <c r="S103" s="68"/>
      <c r="T103" s="68"/>
      <c r="U103" s="68"/>
      <c r="V103" s="68"/>
      <c r="W103" s="68"/>
      <c r="X103" s="68"/>
      <c r="Y103" s="68"/>
      <c r="Z103" s="68"/>
      <c r="AA103" s="68"/>
      <c r="AB103" s="68"/>
      <c r="AC103" s="68"/>
      <c r="AD103" s="68"/>
      <c r="AE103" s="68"/>
      <c r="AF103" s="68"/>
      <c r="AG103" s="68"/>
      <c r="AH103" s="68"/>
      <c r="AI103" s="68"/>
      <c r="AJ103" s="68"/>
      <c r="AK103" s="68"/>
      <c r="AL103" s="68"/>
      <c r="AM103" s="68"/>
      <c r="AN103" s="68"/>
      <c r="AO103" s="68"/>
      <c r="AP103" s="68"/>
      <c r="AQ103" s="68"/>
      <c r="AR103" s="68"/>
      <c r="AS103" s="68"/>
      <c r="AT103" s="68"/>
      <c r="AU103" s="68"/>
    </row>
    <row r="104" spans="1:48" s="10" customFormat="1" ht="12.75" customHeight="1" x14ac:dyDescent="0.25">
      <c r="A104" s="28"/>
      <c r="B104" s="28"/>
      <c r="C104" s="28"/>
      <c r="D104" s="28"/>
      <c r="E104" s="76">
        <v>44539</v>
      </c>
      <c r="F104" s="76"/>
      <c r="G104" s="76"/>
      <c r="H104" s="76"/>
      <c r="I104" s="76"/>
      <c r="J104" s="76"/>
      <c r="K104" s="76"/>
      <c r="L104" s="95" t="s">
        <v>65</v>
      </c>
      <c r="M104" s="72"/>
      <c r="N104" s="72"/>
      <c r="O104" s="72"/>
      <c r="P104" s="72"/>
      <c r="Q104" s="72"/>
      <c r="R104" s="72"/>
      <c r="S104" s="72"/>
      <c r="T104" s="72"/>
      <c r="U104" s="67">
        <v>2.4895833333333299</v>
      </c>
      <c r="V104" s="67"/>
      <c r="W104" s="67"/>
      <c r="X104" s="67"/>
      <c r="Y104" s="63">
        <v>22.85</v>
      </c>
      <c r="Z104" s="63"/>
      <c r="AA104" s="58">
        <v>-3</v>
      </c>
      <c r="AB104" s="58"/>
      <c r="AC104" s="58"/>
      <c r="AD104" s="58"/>
      <c r="AE104" s="52" t="s">
        <v>31</v>
      </c>
      <c r="AF104" s="52"/>
      <c r="AG104" s="52"/>
      <c r="AH104" s="52"/>
      <c r="AI104" s="52"/>
      <c r="AJ104" s="27">
        <v>-3.43</v>
      </c>
      <c r="AK104" s="27"/>
      <c r="AL104" s="12"/>
      <c r="AM104" s="27">
        <v>-6.84</v>
      </c>
      <c r="AN104" s="27"/>
      <c r="AO104" s="27"/>
      <c r="AP104" s="27"/>
      <c r="AQ104" s="27">
        <v>-68.55</v>
      </c>
      <c r="AR104" s="27"/>
      <c r="AS104" s="27"/>
      <c r="AT104" s="27"/>
    </row>
    <row r="105" spans="1:48" s="10" customFormat="1" ht="2.25" customHeight="1" x14ac:dyDescent="0.25">
      <c r="A105" s="28"/>
      <c r="B105" s="28"/>
      <c r="C105" s="28"/>
      <c r="D105" s="28"/>
      <c r="E105" s="73" t="s">
        <v>4</v>
      </c>
      <c r="F105" s="73"/>
      <c r="G105" s="73"/>
      <c r="H105" s="73"/>
      <c r="I105" s="73"/>
      <c r="J105" s="73"/>
      <c r="K105" s="73"/>
      <c r="L105" s="73"/>
      <c r="M105" s="73"/>
      <c r="N105" s="73"/>
      <c r="O105" s="73"/>
      <c r="P105" s="73"/>
      <c r="Q105" s="73"/>
      <c r="R105" s="73"/>
      <c r="S105" s="73"/>
      <c r="T105" s="73"/>
      <c r="U105" s="73"/>
      <c r="V105" s="73"/>
      <c r="W105" s="73"/>
      <c r="X105" s="73"/>
      <c r="Y105" s="73"/>
      <c r="Z105" s="73"/>
      <c r="AA105" s="73"/>
      <c r="AB105" s="73"/>
      <c r="AC105" s="73"/>
      <c r="AD105" s="73"/>
      <c r="AE105" s="73"/>
      <c r="AF105" s="73"/>
      <c r="AG105" s="73"/>
      <c r="AH105" s="73"/>
      <c r="AI105" s="73"/>
      <c r="AJ105" s="73"/>
      <c r="AK105" s="73"/>
      <c r="AL105" s="73"/>
      <c r="AM105" s="73"/>
      <c r="AN105" s="73"/>
      <c r="AO105" s="73"/>
      <c r="AP105" s="73"/>
      <c r="AQ105" s="73"/>
      <c r="AR105" s="73"/>
      <c r="AS105" s="73"/>
      <c r="AT105" s="73"/>
    </row>
    <row r="106" spans="1:48" s="10" customFormat="1" ht="1.5" customHeight="1" x14ac:dyDescent="0.25">
      <c r="Y106" s="64"/>
      <c r="Z106" s="64"/>
      <c r="AA106" s="64"/>
      <c r="AB106" s="64"/>
      <c r="AC106" s="64"/>
      <c r="AD106" s="64"/>
      <c r="AE106" s="64"/>
      <c r="AF106" s="64"/>
      <c r="AG106" s="64"/>
      <c r="AH106" s="64"/>
      <c r="AI106" s="64"/>
      <c r="AJ106" s="64"/>
      <c r="AK106" s="64"/>
      <c r="AL106" s="64"/>
      <c r="AM106" s="64"/>
      <c r="AN106" s="64"/>
      <c r="AO106" s="64"/>
      <c r="AP106" s="64"/>
      <c r="AQ106" s="64"/>
      <c r="AR106" s="64"/>
      <c r="AS106" s="64"/>
      <c r="AT106" s="64"/>
      <c r="AU106" s="64"/>
    </row>
    <row r="107" spans="1:48" s="10" customFormat="1" ht="12.75" customHeight="1" x14ac:dyDescent="0.25">
      <c r="Y107" s="65" t="s">
        <v>23</v>
      </c>
      <c r="Z107" s="65"/>
      <c r="AA107" s="59">
        <f>+AA104</f>
        <v>-3</v>
      </c>
      <c r="AB107" s="59"/>
      <c r="AC107" s="59"/>
      <c r="AD107" s="59"/>
      <c r="AJ107" s="25">
        <f>+AJ104</f>
        <v>-3.43</v>
      </c>
      <c r="AK107" s="25"/>
      <c r="AM107" s="25">
        <f>+AM104</f>
        <v>-6.84</v>
      </c>
      <c r="AN107" s="25"/>
      <c r="AO107" s="25"/>
      <c r="AP107" s="25"/>
      <c r="AR107" s="25">
        <f>+AQ104</f>
        <v>-68.55</v>
      </c>
      <c r="AS107" s="25"/>
      <c r="AT107" s="25"/>
      <c r="AU107" s="25"/>
    </row>
    <row r="108" spans="1:48" s="10" customFormat="1" ht="1.5" customHeight="1" x14ac:dyDescent="0.25">
      <c r="A108" s="68"/>
      <c r="B108" s="68"/>
      <c r="C108" s="68"/>
      <c r="D108" s="68"/>
      <c r="E108" s="68"/>
      <c r="F108" s="68"/>
      <c r="G108" s="68"/>
      <c r="H108" s="68"/>
      <c r="I108" s="68"/>
      <c r="J108" s="68"/>
      <c r="K108" s="68"/>
      <c r="L108" s="68"/>
      <c r="M108" s="68"/>
      <c r="N108" s="68"/>
      <c r="O108" s="68"/>
      <c r="P108" s="68"/>
      <c r="Q108" s="68"/>
      <c r="R108" s="68"/>
      <c r="S108" s="68"/>
      <c r="T108" s="68"/>
      <c r="U108" s="68"/>
      <c r="V108" s="68"/>
      <c r="W108" s="68"/>
      <c r="X108" s="68"/>
      <c r="Y108" s="68"/>
      <c r="Z108" s="68"/>
      <c r="AA108" s="68"/>
      <c r="AB108" s="71" t="s">
        <v>27</v>
      </c>
      <c r="AC108" s="71"/>
      <c r="AD108" s="71"/>
      <c r="AE108" s="71"/>
      <c r="AF108" s="71"/>
      <c r="AG108" s="71"/>
      <c r="AH108" s="71"/>
      <c r="AI108" s="71"/>
      <c r="AJ108" s="71"/>
      <c r="AK108" s="71"/>
      <c r="AL108" s="71"/>
      <c r="AM108" s="71"/>
      <c r="AN108" s="71"/>
      <c r="AO108" s="71"/>
      <c r="AP108" s="71"/>
      <c r="AQ108" s="71"/>
      <c r="AR108" s="71"/>
      <c r="AS108" s="71"/>
      <c r="AT108" s="68"/>
      <c r="AU108" s="68"/>
    </row>
    <row r="109" spans="1:48" s="10" customFormat="1" ht="15" customHeight="1" x14ac:dyDescent="0.25">
      <c r="D109" s="66" t="s">
        <v>6</v>
      </c>
      <c r="E109" s="66"/>
      <c r="F109" s="66"/>
      <c r="G109" s="66"/>
      <c r="H109" s="66"/>
      <c r="I109" s="66"/>
      <c r="J109" s="71"/>
      <c r="K109" s="71"/>
      <c r="L109" s="71"/>
      <c r="M109" s="71"/>
      <c r="N109" s="71"/>
      <c r="O109" s="71"/>
      <c r="P109" s="71"/>
      <c r="Q109" s="71"/>
      <c r="R109" s="71"/>
      <c r="S109" s="71"/>
      <c r="T109" s="71"/>
      <c r="W109" s="66" t="s">
        <v>21</v>
      </c>
      <c r="X109" s="66"/>
      <c r="Y109" s="66"/>
      <c r="Z109" s="66"/>
      <c r="AA109" s="66"/>
      <c r="AB109" s="11"/>
      <c r="AC109" s="11"/>
      <c r="AD109" s="11"/>
      <c r="AE109" s="11"/>
      <c r="AF109" s="11"/>
      <c r="AG109" s="11"/>
      <c r="AH109" s="11"/>
      <c r="AI109" s="11"/>
      <c r="AJ109" s="11"/>
      <c r="AK109" s="11"/>
      <c r="AL109" s="11"/>
      <c r="AM109" s="11"/>
      <c r="AN109" s="11"/>
      <c r="AO109" s="11"/>
      <c r="AP109" s="11"/>
      <c r="AQ109" s="11"/>
      <c r="AR109" s="11"/>
      <c r="AS109" s="11"/>
    </row>
    <row r="110" spans="1:48" s="10" customFormat="1" ht="1.5" customHeight="1" x14ac:dyDescent="0.25">
      <c r="D110" s="66"/>
      <c r="E110" s="66"/>
      <c r="F110" s="66"/>
      <c r="G110" s="66"/>
      <c r="H110" s="66"/>
      <c r="I110" s="66"/>
      <c r="J110" s="71"/>
      <c r="K110" s="71"/>
      <c r="L110" s="71"/>
      <c r="M110" s="71"/>
      <c r="N110" s="71"/>
      <c r="O110" s="71"/>
      <c r="P110" s="71"/>
      <c r="Q110" s="71"/>
      <c r="R110" s="71"/>
      <c r="S110" s="71"/>
      <c r="T110" s="71"/>
      <c r="W110" s="66"/>
      <c r="X110" s="66"/>
      <c r="Y110" s="66"/>
      <c r="Z110" s="66"/>
      <c r="AA110" s="66"/>
    </row>
    <row r="111" spans="1:48" s="10" customFormat="1" ht="0.75" customHeight="1" x14ac:dyDescent="0.25">
      <c r="D111" s="66"/>
      <c r="E111" s="66"/>
      <c r="F111" s="66"/>
      <c r="G111" s="66"/>
      <c r="H111" s="66"/>
      <c r="I111" s="66"/>
      <c r="J111" s="71"/>
      <c r="K111" s="71"/>
      <c r="L111" s="71"/>
      <c r="M111" s="71"/>
      <c r="N111" s="71"/>
      <c r="O111" s="71"/>
      <c r="P111" s="71"/>
      <c r="Q111" s="71"/>
      <c r="R111" s="71"/>
      <c r="S111" s="71"/>
      <c r="T111" s="71"/>
    </row>
    <row r="112" spans="1:48" s="10" customFormat="1" ht="1.5" customHeight="1" x14ac:dyDescent="0.25">
      <c r="A112" s="68"/>
      <c r="B112" s="68"/>
      <c r="C112" s="68"/>
      <c r="D112" s="68"/>
      <c r="E112" s="68"/>
      <c r="F112" s="68"/>
      <c r="G112" s="68"/>
      <c r="H112" s="68"/>
      <c r="I112" s="68"/>
      <c r="J112" s="68"/>
      <c r="K112" s="68"/>
      <c r="L112" s="68"/>
      <c r="M112" s="68"/>
      <c r="N112" s="68"/>
      <c r="O112" s="68"/>
      <c r="P112" s="68"/>
      <c r="Q112" s="68"/>
      <c r="R112" s="68"/>
      <c r="S112" s="68"/>
      <c r="T112" s="68"/>
      <c r="U112" s="68"/>
      <c r="V112" s="68"/>
      <c r="W112" s="68"/>
      <c r="X112" s="68"/>
      <c r="Y112" s="68"/>
      <c r="Z112" s="68"/>
      <c r="AA112" s="68"/>
      <c r="AB112" s="68"/>
      <c r="AC112" s="68"/>
      <c r="AD112" s="68"/>
      <c r="AE112" s="68"/>
      <c r="AF112" s="68"/>
      <c r="AG112" s="68"/>
      <c r="AH112" s="68"/>
      <c r="AI112" s="68"/>
      <c r="AJ112" s="68"/>
      <c r="AK112" s="68"/>
      <c r="AL112" s="68"/>
      <c r="AM112" s="68"/>
      <c r="AN112" s="68"/>
      <c r="AO112" s="68"/>
      <c r="AP112" s="68"/>
      <c r="AQ112" s="68"/>
      <c r="AR112" s="68"/>
      <c r="AS112" s="68"/>
      <c r="AT112" s="68"/>
      <c r="AU112" s="68"/>
    </row>
    <row r="113" spans="1:47" s="10" customFormat="1" ht="12.75" customHeight="1" x14ac:dyDescent="0.25">
      <c r="A113" s="28"/>
      <c r="B113" s="28"/>
      <c r="C113" s="28"/>
      <c r="D113" s="28"/>
      <c r="E113" s="76">
        <v>44529</v>
      </c>
      <c r="F113" s="76"/>
      <c r="G113" s="76"/>
      <c r="H113" s="76"/>
      <c r="I113" s="76"/>
      <c r="J113" s="76"/>
      <c r="K113" s="76"/>
      <c r="L113" s="72"/>
      <c r="M113" s="72"/>
      <c r="N113" s="72"/>
      <c r="O113" s="72"/>
      <c r="P113" s="72"/>
      <c r="Q113" s="72"/>
      <c r="R113" s="72"/>
      <c r="S113" s="72"/>
      <c r="T113" s="72"/>
      <c r="U113" s="67">
        <v>2.84375</v>
      </c>
      <c r="V113" s="67"/>
      <c r="W113" s="67"/>
      <c r="X113" s="67"/>
      <c r="Y113" s="63">
        <v>22.85</v>
      </c>
      <c r="Z113" s="63"/>
      <c r="AA113" s="58">
        <v>-3</v>
      </c>
      <c r="AB113" s="58"/>
      <c r="AC113" s="58"/>
      <c r="AD113" s="58"/>
      <c r="AE113" s="52" t="s">
        <v>31</v>
      </c>
      <c r="AF113" s="52"/>
      <c r="AG113" s="52"/>
      <c r="AH113" s="52"/>
      <c r="AI113" s="52"/>
      <c r="AJ113" s="27">
        <v>-3.43</v>
      </c>
      <c r="AK113" s="27"/>
      <c r="AL113" s="12"/>
      <c r="AM113" s="27">
        <v>-6.84</v>
      </c>
      <c r="AN113" s="27"/>
      <c r="AO113" s="27"/>
      <c r="AP113" s="27"/>
      <c r="AQ113" s="27">
        <v>-68.55</v>
      </c>
      <c r="AR113" s="27"/>
      <c r="AS113" s="27"/>
      <c r="AT113" s="27"/>
    </row>
    <row r="114" spans="1:47" s="10" customFormat="1" ht="2.25" customHeight="1" x14ac:dyDescent="0.25">
      <c r="A114" s="28"/>
      <c r="B114" s="28"/>
      <c r="C114" s="28"/>
      <c r="D114" s="28"/>
      <c r="E114" s="73" t="s">
        <v>4</v>
      </c>
      <c r="F114" s="73"/>
      <c r="G114" s="73"/>
      <c r="H114" s="73"/>
      <c r="I114" s="73"/>
      <c r="J114" s="73"/>
      <c r="K114" s="73"/>
      <c r="L114" s="73"/>
      <c r="M114" s="73"/>
      <c r="N114" s="73"/>
      <c r="O114" s="73"/>
      <c r="P114" s="73"/>
      <c r="Q114" s="73"/>
      <c r="R114" s="73"/>
      <c r="S114" s="73"/>
      <c r="T114" s="73"/>
      <c r="U114" s="73"/>
      <c r="V114" s="73"/>
      <c r="W114" s="73"/>
      <c r="X114" s="73"/>
      <c r="Y114" s="73"/>
      <c r="Z114" s="73"/>
      <c r="AA114" s="73"/>
      <c r="AB114" s="73"/>
      <c r="AC114" s="73"/>
      <c r="AD114" s="73"/>
      <c r="AE114" s="73"/>
      <c r="AF114" s="73"/>
      <c r="AG114" s="73"/>
      <c r="AH114" s="73"/>
      <c r="AI114" s="73"/>
      <c r="AJ114" s="73"/>
      <c r="AK114" s="73"/>
      <c r="AL114" s="73"/>
      <c r="AM114" s="73"/>
      <c r="AN114" s="73"/>
      <c r="AO114" s="73"/>
      <c r="AP114" s="73"/>
      <c r="AQ114" s="73"/>
      <c r="AR114" s="73"/>
      <c r="AS114" s="73"/>
      <c r="AT114" s="73"/>
    </row>
    <row r="115" spans="1:47" s="10" customFormat="1" ht="0.75" customHeight="1" x14ac:dyDescent="0.25">
      <c r="A115" s="28"/>
      <c r="B115" s="28"/>
      <c r="C115" s="28"/>
      <c r="D115" s="28"/>
      <c r="E115" s="28"/>
      <c r="F115" s="28"/>
      <c r="G115" s="28"/>
      <c r="H115" s="28"/>
      <c r="I115" s="28"/>
      <c r="J115" s="28"/>
      <c r="K115" s="28"/>
      <c r="L115" s="28"/>
      <c r="M115" s="28"/>
      <c r="N115" s="28"/>
      <c r="O115" s="28"/>
      <c r="P115" s="28"/>
      <c r="Q115" s="28"/>
      <c r="R115" s="28"/>
      <c r="S115" s="28"/>
      <c r="T115" s="28"/>
      <c r="U115" s="28"/>
      <c r="V115" s="28"/>
      <c r="W115" s="28"/>
      <c r="X115" s="28"/>
      <c r="Y115" s="28"/>
      <c r="Z115" s="28"/>
      <c r="AA115" s="28"/>
      <c r="AB115" s="28"/>
      <c r="AC115" s="28"/>
      <c r="AD115" s="28"/>
      <c r="AE115" s="28"/>
      <c r="AF115" s="28"/>
      <c r="AG115" s="28"/>
      <c r="AH115" s="28"/>
      <c r="AI115" s="28"/>
      <c r="AJ115" s="28"/>
      <c r="AK115" s="28"/>
      <c r="AL115" s="12"/>
      <c r="AM115" s="28"/>
      <c r="AN115" s="28"/>
      <c r="AO115" s="28"/>
      <c r="AP115" s="28"/>
      <c r="AQ115" s="28"/>
      <c r="AR115" s="28"/>
      <c r="AS115" s="28"/>
      <c r="AT115" s="28"/>
    </row>
    <row r="116" spans="1:47" s="10" customFormat="1" ht="0.75" customHeight="1" x14ac:dyDescent="0.25">
      <c r="Y116" s="64"/>
      <c r="Z116" s="64"/>
      <c r="AA116" s="64"/>
      <c r="AB116" s="64"/>
      <c r="AC116" s="64"/>
      <c r="AD116" s="64"/>
      <c r="AE116" s="64"/>
      <c r="AF116" s="64"/>
      <c r="AG116" s="64"/>
      <c r="AH116" s="64"/>
      <c r="AI116" s="64"/>
      <c r="AJ116" s="64"/>
      <c r="AK116" s="64"/>
      <c r="AL116" s="64"/>
      <c r="AM116" s="64"/>
      <c r="AN116" s="64"/>
      <c r="AO116" s="64"/>
      <c r="AP116" s="64"/>
      <c r="AQ116" s="64"/>
      <c r="AR116" s="64"/>
      <c r="AS116" s="64"/>
      <c r="AT116" s="64"/>
      <c r="AU116" s="64"/>
    </row>
    <row r="117" spans="1:47" s="10" customFormat="1" ht="13.5" customHeight="1" x14ac:dyDescent="0.25">
      <c r="Y117" s="65" t="s">
        <v>23</v>
      </c>
      <c r="Z117" s="65"/>
      <c r="AA117" s="59">
        <f>+AA113</f>
        <v>-3</v>
      </c>
      <c r="AB117" s="59"/>
      <c r="AC117" s="59"/>
      <c r="AD117" s="59"/>
      <c r="AJ117" s="25">
        <f>+AJ113</f>
        <v>-3.43</v>
      </c>
      <c r="AK117" s="25"/>
      <c r="AM117" s="25">
        <f>+AM113</f>
        <v>-6.84</v>
      </c>
      <c r="AN117" s="25"/>
      <c r="AO117" s="25"/>
      <c r="AP117" s="25"/>
      <c r="AR117" s="25">
        <f>+AQ113</f>
        <v>-68.55</v>
      </c>
      <c r="AS117" s="25"/>
      <c r="AT117" s="25"/>
      <c r="AU117" s="25"/>
    </row>
    <row r="118" spans="1:47" s="10" customFormat="1" ht="0.75" customHeight="1" x14ac:dyDescent="0.25">
      <c r="A118" s="68"/>
      <c r="B118" s="68"/>
      <c r="C118" s="68"/>
      <c r="D118" s="68"/>
      <c r="E118" s="68"/>
      <c r="F118" s="68"/>
      <c r="G118" s="68"/>
      <c r="H118" s="68"/>
      <c r="I118" s="68"/>
      <c r="J118" s="68"/>
      <c r="K118" s="68"/>
      <c r="L118" s="68"/>
      <c r="M118" s="68"/>
      <c r="N118" s="68"/>
      <c r="O118" s="68"/>
      <c r="P118" s="68"/>
      <c r="Q118" s="68"/>
      <c r="R118" s="68"/>
      <c r="S118" s="68"/>
      <c r="T118" s="68"/>
      <c r="U118" s="68"/>
      <c r="V118" s="68"/>
      <c r="W118" s="68"/>
      <c r="X118" s="68"/>
      <c r="Y118" s="68"/>
      <c r="Z118" s="68"/>
      <c r="AA118" s="68"/>
      <c r="AB118" s="71" t="s">
        <v>27</v>
      </c>
      <c r="AC118" s="71"/>
      <c r="AD118" s="71"/>
      <c r="AE118" s="71"/>
      <c r="AF118" s="71"/>
      <c r="AG118" s="71"/>
      <c r="AH118" s="71"/>
      <c r="AI118" s="71"/>
      <c r="AJ118" s="71"/>
      <c r="AK118" s="71"/>
      <c r="AL118" s="71"/>
      <c r="AM118" s="71"/>
      <c r="AN118" s="71"/>
      <c r="AO118" s="71"/>
      <c r="AP118" s="71"/>
      <c r="AQ118" s="71"/>
      <c r="AR118" s="71"/>
      <c r="AS118" s="71"/>
      <c r="AT118" s="68"/>
      <c r="AU118" s="68"/>
    </row>
    <row r="119" spans="1:47" s="10" customFormat="1" ht="15.75" customHeight="1" x14ac:dyDescent="0.25">
      <c r="D119" s="66" t="s">
        <v>6</v>
      </c>
      <c r="E119" s="66"/>
      <c r="F119" s="66"/>
      <c r="G119" s="66"/>
      <c r="H119" s="66"/>
      <c r="I119" s="66"/>
      <c r="J119" s="71"/>
      <c r="K119" s="71"/>
      <c r="L119" s="71"/>
      <c r="M119" s="71"/>
      <c r="N119" s="71"/>
      <c r="O119" s="71"/>
      <c r="P119" s="71"/>
      <c r="Q119" s="71"/>
      <c r="R119" s="71"/>
      <c r="S119" s="71"/>
      <c r="T119" s="71"/>
      <c r="W119" s="66" t="s">
        <v>21</v>
      </c>
      <c r="X119" s="66"/>
      <c r="Y119" s="66"/>
      <c r="Z119" s="66"/>
      <c r="AA119" s="66"/>
      <c r="AB119" s="11"/>
      <c r="AC119" s="11"/>
      <c r="AD119" s="11"/>
      <c r="AE119" s="11"/>
      <c r="AF119" s="11"/>
      <c r="AG119" s="11"/>
      <c r="AH119" s="11"/>
      <c r="AI119" s="11"/>
      <c r="AJ119" s="11"/>
      <c r="AK119" s="11"/>
      <c r="AL119" s="11"/>
      <c r="AM119" s="11"/>
      <c r="AN119" s="11"/>
      <c r="AO119" s="11"/>
      <c r="AP119" s="11"/>
      <c r="AQ119" s="11"/>
      <c r="AR119" s="11"/>
      <c r="AS119" s="11"/>
    </row>
    <row r="120" spans="1:47" s="10" customFormat="1" ht="0.75" customHeight="1" x14ac:dyDescent="0.25">
      <c r="D120" s="66"/>
      <c r="E120" s="66"/>
      <c r="F120" s="66"/>
      <c r="G120" s="66"/>
      <c r="H120" s="66"/>
      <c r="I120" s="66"/>
      <c r="J120" s="71"/>
      <c r="K120" s="71"/>
      <c r="L120" s="71"/>
      <c r="M120" s="71"/>
      <c r="N120" s="71"/>
      <c r="O120" s="71"/>
      <c r="P120" s="71"/>
      <c r="Q120" s="71"/>
      <c r="R120" s="71"/>
      <c r="S120" s="71"/>
      <c r="T120" s="71"/>
      <c r="W120" s="66"/>
      <c r="X120" s="66"/>
      <c r="Y120" s="66"/>
      <c r="Z120" s="66"/>
      <c r="AA120" s="66"/>
    </row>
    <row r="121" spans="1:47" s="10" customFormat="1" ht="0.75" customHeight="1" x14ac:dyDescent="0.25">
      <c r="D121" s="66"/>
      <c r="E121" s="66"/>
      <c r="F121" s="66"/>
      <c r="G121" s="66"/>
      <c r="H121" s="66"/>
      <c r="I121" s="66"/>
      <c r="J121" s="71"/>
      <c r="K121" s="71"/>
      <c r="L121" s="71"/>
      <c r="M121" s="71"/>
      <c r="N121" s="71"/>
      <c r="O121" s="71"/>
      <c r="P121" s="71"/>
      <c r="Q121" s="71"/>
      <c r="R121" s="71"/>
      <c r="S121" s="71"/>
      <c r="T121" s="71"/>
    </row>
    <row r="122" spans="1:47" s="10" customFormat="1" ht="1.5" customHeight="1" x14ac:dyDescent="0.25">
      <c r="A122" s="68"/>
      <c r="B122" s="68"/>
      <c r="C122" s="68"/>
      <c r="D122" s="68"/>
      <c r="E122" s="68"/>
      <c r="F122" s="68"/>
      <c r="G122" s="68"/>
      <c r="H122" s="68"/>
      <c r="I122" s="68"/>
      <c r="J122" s="68"/>
      <c r="K122" s="68"/>
      <c r="L122" s="68"/>
      <c r="M122" s="68"/>
      <c r="N122" s="68"/>
      <c r="O122" s="68"/>
      <c r="P122" s="68"/>
      <c r="Q122" s="68"/>
      <c r="R122" s="68"/>
      <c r="S122" s="68"/>
      <c r="T122" s="68"/>
      <c r="U122" s="68"/>
      <c r="V122" s="68"/>
      <c r="W122" s="68"/>
      <c r="X122" s="68"/>
      <c r="Y122" s="68"/>
      <c r="Z122" s="68"/>
      <c r="AA122" s="68"/>
      <c r="AB122" s="68"/>
      <c r="AC122" s="68"/>
      <c r="AD122" s="68"/>
      <c r="AE122" s="68"/>
      <c r="AF122" s="68"/>
      <c r="AG122" s="68"/>
      <c r="AH122" s="68"/>
      <c r="AI122" s="68"/>
      <c r="AJ122" s="68"/>
      <c r="AK122" s="68"/>
      <c r="AL122" s="68"/>
      <c r="AM122" s="68"/>
      <c r="AN122" s="68"/>
      <c r="AO122" s="68"/>
      <c r="AP122" s="68"/>
      <c r="AQ122" s="68"/>
      <c r="AR122" s="68"/>
      <c r="AS122" s="68"/>
      <c r="AT122" s="68"/>
      <c r="AU122" s="68"/>
    </row>
    <row r="123" spans="1:47" s="10" customFormat="1" ht="12.75" customHeight="1" x14ac:dyDescent="0.25">
      <c r="A123" s="28"/>
      <c r="B123" s="28"/>
      <c r="C123" s="28"/>
      <c r="D123" s="28"/>
      <c r="E123" s="76">
        <v>44547</v>
      </c>
      <c r="F123" s="76"/>
      <c r="G123" s="76"/>
      <c r="H123" s="76"/>
      <c r="I123" s="76"/>
      <c r="J123" s="76"/>
      <c r="K123" s="76"/>
      <c r="L123" s="95" t="s">
        <v>66</v>
      </c>
      <c r="M123" s="72"/>
      <c r="N123" s="72"/>
      <c r="O123" s="72"/>
      <c r="P123" s="72"/>
      <c r="Q123" s="72"/>
      <c r="R123" s="72"/>
      <c r="S123" s="72"/>
      <c r="T123" s="72"/>
      <c r="U123" s="67">
        <v>2.2916666666666701</v>
      </c>
      <c r="V123" s="67"/>
      <c r="W123" s="67"/>
      <c r="X123" s="67"/>
      <c r="Y123" s="63">
        <v>22.85</v>
      </c>
      <c r="Z123" s="63"/>
      <c r="AA123" s="58">
        <v>-3</v>
      </c>
      <c r="AB123" s="58"/>
      <c r="AC123" s="58"/>
      <c r="AD123" s="58"/>
      <c r="AE123" s="52" t="s">
        <v>31</v>
      </c>
      <c r="AF123" s="52"/>
      <c r="AG123" s="52"/>
      <c r="AH123" s="52"/>
      <c r="AI123" s="52"/>
      <c r="AJ123" s="27">
        <v>-3.43</v>
      </c>
      <c r="AK123" s="27"/>
      <c r="AL123" s="12"/>
      <c r="AM123" s="27">
        <v>-6.84</v>
      </c>
      <c r="AN123" s="27"/>
      <c r="AO123" s="27"/>
      <c r="AP123" s="27"/>
      <c r="AQ123" s="27">
        <v>-68.55</v>
      </c>
      <c r="AR123" s="27"/>
      <c r="AS123" s="27"/>
      <c r="AT123" s="27"/>
    </row>
    <row r="124" spans="1:47" s="10" customFormat="1" ht="2.25" customHeight="1" x14ac:dyDescent="0.25">
      <c r="A124" s="28"/>
      <c r="B124" s="28"/>
      <c r="C124" s="28"/>
      <c r="D124" s="28"/>
      <c r="E124" s="73" t="s">
        <v>4</v>
      </c>
      <c r="F124" s="73"/>
      <c r="G124" s="73"/>
      <c r="H124" s="73"/>
      <c r="I124" s="73"/>
      <c r="J124" s="73"/>
      <c r="K124" s="73"/>
      <c r="L124" s="73"/>
      <c r="M124" s="73"/>
      <c r="N124" s="73"/>
      <c r="O124" s="73"/>
      <c r="P124" s="73"/>
      <c r="Q124" s="73"/>
      <c r="R124" s="73"/>
      <c r="S124" s="73"/>
      <c r="T124" s="73"/>
      <c r="U124" s="73"/>
      <c r="V124" s="73"/>
      <c r="W124" s="73"/>
      <c r="X124" s="73"/>
      <c r="Y124" s="73"/>
      <c r="Z124" s="73"/>
      <c r="AA124" s="73"/>
      <c r="AB124" s="73"/>
      <c r="AC124" s="73"/>
      <c r="AD124" s="73"/>
      <c r="AE124" s="73"/>
      <c r="AF124" s="73"/>
      <c r="AG124" s="73"/>
      <c r="AH124" s="73"/>
      <c r="AI124" s="73"/>
      <c r="AJ124" s="73"/>
      <c r="AK124" s="73"/>
      <c r="AL124" s="73"/>
      <c r="AM124" s="73"/>
      <c r="AN124" s="73"/>
      <c r="AO124" s="73"/>
      <c r="AP124" s="73"/>
      <c r="AQ124" s="73"/>
      <c r="AR124" s="73"/>
      <c r="AS124" s="73"/>
      <c r="AT124" s="73"/>
    </row>
    <row r="125" spans="1:47" s="10" customFormat="1" ht="0.75" customHeight="1" x14ac:dyDescent="0.25">
      <c r="A125" s="28"/>
      <c r="B125" s="28"/>
      <c r="C125" s="28"/>
      <c r="D125" s="28"/>
      <c r="E125" s="28"/>
      <c r="F125" s="28"/>
      <c r="G125" s="28"/>
      <c r="H125" s="28"/>
      <c r="I125" s="28"/>
      <c r="J125" s="28"/>
      <c r="K125" s="28"/>
      <c r="L125" s="28"/>
      <c r="M125" s="28"/>
      <c r="N125" s="28"/>
      <c r="O125" s="28"/>
      <c r="P125" s="28"/>
      <c r="Q125" s="28"/>
      <c r="R125" s="28"/>
      <c r="S125" s="28"/>
      <c r="T125" s="28"/>
      <c r="U125" s="28"/>
      <c r="V125" s="28"/>
      <c r="W125" s="28"/>
      <c r="X125" s="28"/>
      <c r="Y125" s="28"/>
      <c r="Z125" s="28"/>
      <c r="AA125" s="28"/>
      <c r="AB125" s="28"/>
      <c r="AC125" s="28"/>
      <c r="AD125" s="28"/>
      <c r="AE125" s="28"/>
      <c r="AF125" s="28"/>
      <c r="AG125" s="28"/>
      <c r="AH125" s="28"/>
      <c r="AI125" s="28"/>
      <c r="AJ125" s="28"/>
      <c r="AK125" s="28"/>
      <c r="AL125" s="12"/>
      <c r="AM125" s="28"/>
      <c r="AN125" s="28"/>
      <c r="AO125" s="28"/>
      <c r="AP125" s="28"/>
      <c r="AQ125" s="28"/>
      <c r="AR125" s="28"/>
      <c r="AS125" s="28"/>
      <c r="AT125" s="28"/>
    </row>
    <row r="126" spans="1:47" s="10" customFormat="1" ht="1.5" customHeight="1" x14ac:dyDescent="0.25">
      <c r="Y126" s="64"/>
      <c r="Z126" s="64"/>
      <c r="AA126" s="64"/>
      <c r="AB126" s="64"/>
      <c r="AC126" s="64"/>
      <c r="AD126" s="64"/>
      <c r="AE126" s="64"/>
      <c r="AF126" s="64"/>
      <c r="AG126" s="64"/>
      <c r="AH126" s="64"/>
      <c r="AI126" s="64"/>
      <c r="AJ126" s="64"/>
      <c r="AK126" s="64"/>
      <c r="AL126" s="64"/>
      <c r="AM126" s="64"/>
      <c r="AN126" s="64"/>
      <c r="AO126" s="64"/>
      <c r="AP126" s="64"/>
      <c r="AQ126" s="64"/>
      <c r="AR126" s="64"/>
      <c r="AS126" s="64"/>
      <c r="AT126" s="64"/>
      <c r="AU126" s="64"/>
    </row>
    <row r="127" spans="1:47" s="10" customFormat="1" ht="12.75" customHeight="1" x14ac:dyDescent="0.25">
      <c r="Y127" s="65" t="s">
        <v>23</v>
      </c>
      <c r="Z127" s="65"/>
      <c r="AA127" s="60">
        <f>+AA123</f>
        <v>-3</v>
      </c>
      <c r="AB127" s="59"/>
      <c r="AC127" s="59"/>
      <c r="AD127" s="59"/>
      <c r="AJ127" s="25">
        <f>+AJ123</f>
        <v>-3.43</v>
      </c>
      <c r="AK127" s="25"/>
      <c r="AM127" s="25">
        <f>+AM123</f>
        <v>-6.84</v>
      </c>
      <c r="AN127" s="25"/>
      <c r="AO127" s="25"/>
      <c r="AP127" s="25"/>
      <c r="AR127" s="25">
        <f>+AQ123</f>
        <v>-68.55</v>
      </c>
      <c r="AS127" s="25"/>
      <c r="AT127" s="25"/>
      <c r="AU127" s="25"/>
    </row>
    <row r="128" spans="1:47" s="10" customFormat="1" ht="1.5" customHeight="1" x14ac:dyDescent="0.25">
      <c r="A128" s="68"/>
      <c r="B128" s="68"/>
      <c r="C128" s="68"/>
      <c r="D128" s="68"/>
      <c r="E128" s="68"/>
      <c r="F128" s="68"/>
      <c r="G128" s="68"/>
      <c r="H128" s="68"/>
      <c r="I128" s="68"/>
      <c r="J128" s="68"/>
      <c r="K128" s="68"/>
      <c r="L128" s="68"/>
      <c r="M128" s="68"/>
      <c r="N128" s="68"/>
      <c r="O128" s="68"/>
      <c r="P128" s="68"/>
      <c r="Q128" s="68"/>
      <c r="R128" s="68"/>
      <c r="S128" s="68"/>
      <c r="T128" s="68"/>
      <c r="U128" s="68"/>
      <c r="V128" s="68"/>
      <c r="W128" s="68"/>
      <c r="X128" s="68"/>
      <c r="Y128" s="68"/>
      <c r="Z128" s="68"/>
      <c r="AA128" s="68"/>
      <c r="AB128" s="71" t="s">
        <v>27</v>
      </c>
      <c r="AC128" s="71"/>
      <c r="AD128" s="71"/>
      <c r="AE128" s="71"/>
      <c r="AF128" s="71"/>
      <c r="AG128" s="71"/>
      <c r="AH128" s="71"/>
      <c r="AI128" s="71"/>
      <c r="AJ128" s="71"/>
      <c r="AK128" s="71"/>
      <c r="AL128" s="71"/>
      <c r="AM128" s="71"/>
      <c r="AN128" s="71"/>
      <c r="AO128" s="71"/>
      <c r="AP128" s="71"/>
      <c r="AQ128" s="71"/>
      <c r="AR128" s="71"/>
      <c r="AS128" s="71"/>
      <c r="AT128" s="68"/>
      <c r="AU128" s="68"/>
    </row>
    <row r="129" spans="1:47" s="10" customFormat="1" ht="15" customHeight="1" x14ac:dyDescent="0.25">
      <c r="D129" s="66" t="s">
        <v>6</v>
      </c>
      <c r="E129" s="66"/>
      <c r="F129" s="66"/>
      <c r="G129" s="66"/>
      <c r="H129" s="66"/>
      <c r="I129" s="66"/>
      <c r="J129" s="71"/>
      <c r="K129" s="71"/>
      <c r="L129" s="71"/>
      <c r="M129" s="71"/>
      <c r="N129" s="71"/>
      <c r="O129" s="71"/>
      <c r="P129" s="71"/>
      <c r="Q129" s="71"/>
      <c r="R129" s="71"/>
      <c r="S129" s="71"/>
      <c r="T129" s="71"/>
      <c r="W129" s="66" t="s">
        <v>21</v>
      </c>
      <c r="X129" s="66"/>
      <c r="Y129" s="66"/>
      <c r="Z129" s="66"/>
      <c r="AA129" s="66"/>
      <c r="AB129" s="11"/>
      <c r="AC129" s="11"/>
      <c r="AD129" s="11"/>
      <c r="AE129" s="11"/>
      <c r="AF129" s="11"/>
      <c r="AG129" s="11"/>
      <c r="AH129" s="11"/>
      <c r="AI129" s="11"/>
      <c r="AJ129" s="11"/>
      <c r="AK129" s="11"/>
      <c r="AL129" s="11"/>
      <c r="AM129" s="11"/>
      <c r="AN129" s="11"/>
      <c r="AO129" s="11"/>
      <c r="AP129" s="11"/>
      <c r="AQ129" s="11"/>
      <c r="AR129" s="11"/>
      <c r="AS129" s="11"/>
    </row>
    <row r="130" spans="1:47" s="10" customFormat="1" ht="1.5" customHeight="1" x14ac:dyDescent="0.25">
      <c r="D130" s="66"/>
      <c r="E130" s="66"/>
      <c r="F130" s="66"/>
      <c r="G130" s="66"/>
      <c r="H130" s="66"/>
      <c r="I130" s="66"/>
      <c r="J130" s="71"/>
      <c r="K130" s="71"/>
      <c r="L130" s="71"/>
      <c r="M130" s="71"/>
      <c r="N130" s="71"/>
      <c r="O130" s="71"/>
      <c r="P130" s="71"/>
      <c r="Q130" s="71"/>
      <c r="R130" s="71"/>
      <c r="S130" s="71"/>
      <c r="T130" s="71"/>
      <c r="W130" s="66"/>
      <c r="X130" s="66"/>
      <c r="Y130" s="66"/>
      <c r="Z130" s="66"/>
      <c r="AA130" s="66"/>
    </row>
    <row r="131" spans="1:47" s="10" customFormat="1" ht="1.5" customHeight="1" x14ac:dyDescent="0.25">
      <c r="A131" s="68"/>
      <c r="B131" s="68"/>
      <c r="C131" s="68"/>
      <c r="D131" s="68"/>
      <c r="E131" s="68"/>
      <c r="F131" s="68"/>
      <c r="G131" s="68"/>
      <c r="H131" s="68"/>
      <c r="I131" s="68"/>
      <c r="J131" s="68"/>
      <c r="K131" s="68"/>
      <c r="L131" s="68"/>
      <c r="M131" s="68"/>
      <c r="N131" s="68"/>
      <c r="O131" s="68"/>
      <c r="P131" s="68"/>
      <c r="Q131" s="68"/>
      <c r="R131" s="68"/>
      <c r="S131" s="68"/>
      <c r="T131" s="68"/>
      <c r="U131" s="68"/>
      <c r="V131" s="68"/>
      <c r="W131" s="68"/>
      <c r="X131" s="68"/>
      <c r="Y131" s="68"/>
      <c r="Z131" s="68"/>
      <c r="AA131" s="68"/>
      <c r="AB131" s="68"/>
      <c r="AC131" s="68"/>
      <c r="AD131" s="68"/>
      <c r="AE131" s="68"/>
      <c r="AF131" s="68"/>
      <c r="AG131" s="68"/>
      <c r="AH131" s="68"/>
      <c r="AI131" s="68"/>
      <c r="AJ131" s="68"/>
      <c r="AK131" s="68"/>
      <c r="AL131" s="68"/>
      <c r="AM131" s="68"/>
      <c r="AN131" s="68"/>
      <c r="AO131" s="68"/>
      <c r="AP131" s="68"/>
      <c r="AQ131" s="68"/>
      <c r="AR131" s="68"/>
      <c r="AS131" s="68"/>
      <c r="AT131" s="68"/>
      <c r="AU131" s="68"/>
    </row>
    <row r="132" spans="1:47" s="10" customFormat="1" ht="12.75" customHeight="1" x14ac:dyDescent="0.25">
      <c r="A132" s="28"/>
      <c r="B132" s="28"/>
      <c r="C132" s="28"/>
      <c r="D132" s="28"/>
      <c r="E132" s="76">
        <v>44546</v>
      </c>
      <c r="F132" s="76"/>
      <c r="G132" s="76"/>
      <c r="H132" s="76"/>
      <c r="I132" s="76"/>
      <c r="J132" s="76"/>
      <c r="K132" s="76"/>
      <c r="L132" s="95" t="s">
        <v>67</v>
      </c>
      <c r="M132" s="72"/>
      <c r="N132" s="72"/>
      <c r="O132" s="72"/>
      <c r="P132" s="72"/>
      <c r="Q132" s="72"/>
      <c r="R132" s="72"/>
      <c r="S132" s="72"/>
      <c r="T132" s="72"/>
      <c r="U132" s="67">
        <v>2.3125</v>
      </c>
      <c r="V132" s="67"/>
      <c r="W132" s="67"/>
      <c r="X132" s="67"/>
      <c r="Y132" s="63">
        <v>22.85</v>
      </c>
      <c r="Z132" s="63"/>
      <c r="AA132" s="58">
        <v>-3</v>
      </c>
      <c r="AB132" s="58"/>
      <c r="AC132" s="58"/>
      <c r="AD132" s="58"/>
      <c r="AE132" s="52" t="s">
        <v>31</v>
      </c>
      <c r="AF132" s="52"/>
      <c r="AG132" s="52"/>
      <c r="AH132" s="52"/>
      <c r="AI132" s="52"/>
      <c r="AJ132" s="27">
        <v>-3.43</v>
      </c>
      <c r="AK132" s="27"/>
      <c r="AL132" s="12"/>
      <c r="AM132" s="27">
        <v>-6.84</v>
      </c>
      <c r="AN132" s="27"/>
      <c r="AO132" s="27"/>
      <c r="AP132" s="27"/>
      <c r="AQ132" s="27">
        <v>-68.55</v>
      </c>
      <c r="AR132" s="27"/>
      <c r="AS132" s="27"/>
      <c r="AT132" s="27"/>
    </row>
    <row r="133" spans="1:47" s="10" customFormat="1" ht="2.25" customHeight="1" x14ac:dyDescent="0.25">
      <c r="A133" s="28"/>
      <c r="B133" s="28"/>
      <c r="C133" s="28"/>
      <c r="D133" s="28"/>
      <c r="E133" s="73" t="s">
        <v>4</v>
      </c>
      <c r="F133" s="73"/>
      <c r="G133" s="73"/>
      <c r="H133" s="73"/>
      <c r="I133" s="73"/>
      <c r="J133" s="73"/>
      <c r="K133" s="73"/>
      <c r="L133" s="73"/>
      <c r="M133" s="73"/>
      <c r="N133" s="73"/>
      <c r="O133" s="73"/>
      <c r="P133" s="73"/>
      <c r="Q133" s="73"/>
      <c r="R133" s="73"/>
      <c r="S133" s="73"/>
      <c r="T133" s="73"/>
      <c r="U133" s="73"/>
      <c r="V133" s="73"/>
      <c r="W133" s="73"/>
      <c r="X133" s="73"/>
      <c r="Y133" s="73"/>
      <c r="Z133" s="73"/>
      <c r="AA133" s="73"/>
      <c r="AB133" s="73"/>
      <c r="AC133" s="73"/>
      <c r="AD133" s="73"/>
      <c r="AE133" s="73"/>
      <c r="AF133" s="73"/>
      <c r="AG133" s="73"/>
      <c r="AH133" s="73"/>
      <c r="AI133" s="73"/>
      <c r="AJ133" s="73"/>
      <c r="AK133" s="73"/>
      <c r="AL133" s="73"/>
      <c r="AM133" s="73"/>
      <c r="AN133" s="73"/>
      <c r="AO133" s="73"/>
      <c r="AP133" s="73"/>
      <c r="AQ133" s="73"/>
      <c r="AR133" s="73"/>
      <c r="AS133" s="73"/>
      <c r="AT133" s="73"/>
    </row>
    <row r="134" spans="1:47" s="10" customFormat="1" ht="0.75" customHeight="1" x14ac:dyDescent="0.25">
      <c r="A134" s="28"/>
      <c r="B134" s="28"/>
      <c r="C134" s="28"/>
      <c r="D134" s="28"/>
      <c r="E134" s="28"/>
      <c r="F134" s="28"/>
      <c r="G134" s="28"/>
      <c r="H134" s="28"/>
      <c r="I134" s="28"/>
      <c r="J134" s="28"/>
      <c r="K134" s="28"/>
      <c r="L134" s="28"/>
      <c r="M134" s="28"/>
      <c r="N134" s="28"/>
      <c r="O134" s="28"/>
      <c r="P134" s="28"/>
      <c r="Q134" s="28"/>
      <c r="R134" s="28"/>
      <c r="S134" s="28"/>
      <c r="T134" s="28"/>
      <c r="U134" s="28"/>
      <c r="V134" s="28"/>
      <c r="W134" s="28"/>
      <c r="X134" s="28"/>
      <c r="Y134" s="28"/>
      <c r="Z134" s="28"/>
      <c r="AA134" s="28"/>
      <c r="AB134" s="28"/>
      <c r="AC134" s="28"/>
      <c r="AD134" s="28"/>
      <c r="AE134" s="28"/>
      <c r="AF134" s="28"/>
      <c r="AG134" s="28"/>
      <c r="AH134" s="28"/>
      <c r="AI134" s="28"/>
      <c r="AJ134" s="28"/>
      <c r="AK134" s="28"/>
      <c r="AL134" s="12"/>
      <c r="AM134" s="28"/>
      <c r="AN134" s="28"/>
      <c r="AO134" s="28"/>
      <c r="AP134" s="28"/>
      <c r="AQ134" s="28"/>
      <c r="AR134" s="28"/>
      <c r="AS134" s="28"/>
      <c r="AT134" s="28"/>
    </row>
    <row r="135" spans="1:47" s="10" customFormat="1" ht="1.5" customHeight="1" x14ac:dyDescent="0.25">
      <c r="Y135" s="64"/>
      <c r="Z135" s="64"/>
      <c r="AA135" s="64"/>
      <c r="AB135" s="64"/>
      <c r="AC135" s="64"/>
      <c r="AD135" s="64"/>
      <c r="AE135" s="64"/>
      <c r="AF135" s="64"/>
      <c r="AG135" s="64"/>
      <c r="AH135" s="64"/>
      <c r="AI135" s="64"/>
      <c r="AJ135" s="64"/>
      <c r="AK135" s="64"/>
      <c r="AL135" s="64"/>
      <c r="AM135" s="64"/>
      <c r="AN135" s="64"/>
      <c r="AO135" s="64"/>
      <c r="AP135" s="64"/>
      <c r="AQ135" s="64"/>
      <c r="AR135" s="64"/>
      <c r="AS135" s="64"/>
      <c r="AT135" s="64"/>
      <c r="AU135" s="64"/>
    </row>
    <row r="136" spans="1:47" s="10" customFormat="1" ht="12.75" customHeight="1" x14ac:dyDescent="0.25">
      <c r="Y136" s="65" t="s">
        <v>23</v>
      </c>
      <c r="Z136" s="65"/>
      <c r="AA136" s="59">
        <f>+AA132</f>
        <v>-3</v>
      </c>
      <c r="AB136" s="59"/>
      <c r="AC136" s="59"/>
      <c r="AD136" s="59"/>
      <c r="AJ136" s="25">
        <f>+AJ132</f>
        <v>-3.43</v>
      </c>
      <c r="AK136" s="25"/>
      <c r="AM136" s="25">
        <f>+AM132</f>
        <v>-6.84</v>
      </c>
      <c r="AN136" s="25"/>
      <c r="AO136" s="25"/>
      <c r="AP136" s="25"/>
      <c r="AR136" s="25">
        <f>+AQ132</f>
        <v>-68.55</v>
      </c>
      <c r="AS136" s="25"/>
      <c r="AT136" s="25"/>
      <c r="AU136" s="25"/>
    </row>
    <row r="137" spans="1:47" s="10" customFormat="1" ht="1.5" customHeight="1" x14ac:dyDescent="0.25">
      <c r="A137" s="68"/>
      <c r="B137" s="68"/>
      <c r="C137" s="68"/>
      <c r="D137" s="68"/>
      <c r="E137" s="68"/>
      <c r="F137" s="68"/>
      <c r="G137" s="68"/>
      <c r="H137" s="68"/>
      <c r="I137" s="68"/>
      <c r="J137" s="68"/>
      <c r="K137" s="68"/>
      <c r="L137" s="68"/>
      <c r="M137" s="68"/>
      <c r="N137" s="68"/>
      <c r="O137" s="68"/>
      <c r="P137" s="68"/>
      <c r="Q137" s="68"/>
      <c r="R137" s="68"/>
      <c r="S137" s="68"/>
      <c r="T137" s="68"/>
      <c r="U137" s="68"/>
      <c r="V137" s="68"/>
      <c r="W137" s="68"/>
      <c r="X137" s="68"/>
      <c r="Y137" s="68"/>
      <c r="Z137" s="68"/>
      <c r="AA137" s="68"/>
      <c r="AB137" s="71" t="s">
        <v>26</v>
      </c>
      <c r="AC137" s="71"/>
      <c r="AD137" s="71"/>
      <c r="AE137" s="71"/>
      <c r="AF137" s="71"/>
      <c r="AG137" s="71"/>
      <c r="AH137" s="71"/>
      <c r="AI137" s="71"/>
      <c r="AJ137" s="71"/>
      <c r="AK137" s="71"/>
      <c r="AL137" s="71"/>
      <c r="AM137" s="71"/>
      <c r="AN137" s="71"/>
      <c r="AO137" s="71"/>
      <c r="AP137" s="71"/>
      <c r="AQ137" s="71"/>
      <c r="AR137" s="71"/>
      <c r="AS137" s="71"/>
      <c r="AT137" s="68"/>
      <c r="AU137" s="68"/>
    </row>
    <row r="138" spans="1:47" s="10" customFormat="1" ht="15" customHeight="1" x14ac:dyDescent="0.25">
      <c r="D138" s="66" t="s">
        <v>6</v>
      </c>
      <c r="E138" s="66"/>
      <c r="F138" s="66"/>
      <c r="G138" s="66"/>
      <c r="H138" s="66"/>
      <c r="I138" s="66"/>
      <c r="J138" s="71"/>
      <c r="K138" s="71"/>
      <c r="L138" s="71"/>
      <c r="M138" s="71"/>
      <c r="N138" s="71"/>
      <c r="O138" s="71"/>
      <c r="P138" s="71"/>
      <c r="Q138" s="71"/>
      <c r="R138" s="71"/>
      <c r="S138" s="71"/>
      <c r="T138" s="71"/>
      <c r="W138" s="66" t="s">
        <v>21</v>
      </c>
      <c r="X138" s="66"/>
      <c r="Y138" s="66"/>
      <c r="Z138" s="66"/>
      <c r="AA138" s="66"/>
      <c r="AB138" s="11"/>
      <c r="AC138" s="11"/>
      <c r="AD138" s="11"/>
      <c r="AE138" s="11"/>
      <c r="AF138" s="11"/>
      <c r="AG138" s="11"/>
      <c r="AH138" s="11"/>
      <c r="AI138" s="11"/>
      <c r="AJ138" s="11"/>
      <c r="AK138" s="11"/>
      <c r="AL138" s="11"/>
      <c r="AM138" s="11"/>
      <c r="AN138" s="11"/>
      <c r="AO138" s="11"/>
      <c r="AP138" s="11"/>
      <c r="AQ138" s="11"/>
      <c r="AR138" s="11"/>
      <c r="AS138" s="11"/>
    </row>
    <row r="139" spans="1:47" s="10" customFormat="1" ht="1.5" customHeight="1" x14ac:dyDescent="0.25">
      <c r="D139" s="66"/>
      <c r="E139" s="66"/>
      <c r="F139" s="66"/>
      <c r="G139" s="66"/>
      <c r="H139" s="66"/>
      <c r="I139" s="66"/>
      <c r="J139" s="71"/>
      <c r="K139" s="71"/>
      <c r="L139" s="71"/>
      <c r="M139" s="71"/>
      <c r="N139" s="71"/>
      <c r="O139" s="71"/>
      <c r="P139" s="71"/>
      <c r="Q139" s="71"/>
      <c r="R139" s="71"/>
      <c r="S139" s="71"/>
      <c r="T139" s="71"/>
      <c r="W139" s="66"/>
      <c r="X139" s="66"/>
      <c r="Y139" s="66"/>
      <c r="Z139" s="66"/>
      <c r="AA139" s="66"/>
    </row>
    <row r="140" spans="1:47" s="10" customFormat="1" ht="0.75" customHeight="1" x14ac:dyDescent="0.25"/>
    <row r="141" spans="1:47" s="10" customFormat="1" ht="1.5" customHeight="1" x14ac:dyDescent="0.25">
      <c r="A141" s="68"/>
      <c r="B141" s="68"/>
      <c r="C141" s="68"/>
      <c r="D141" s="68"/>
      <c r="E141" s="68"/>
      <c r="F141" s="68"/>
      <c r="G141" s="68"/>
      <c r="H141" s="68"/>
      <c r="I141" s="68"/>
      <c r="J141" s="68"/>
      <c r="K141" s="68"/>
      <c r="L141" s="68"/>
      <c r="M141" s="68"/>
      <c r="N141" s="68"/>
      <c r="O141" s="68"/>
      <c r="P141" s="68"/>
      <c r="Q141" s="68"/>
      <c r="R141" s="68"/>
      <c r="S141" s="68"/>
      <c r="T141" s="68"/>
      <c r="U141" s="68"/>
      <c r="V141" s="68"/>
      <c r="W141" s="68"/>
      <c r="X141" s="68"/>
      <c r="Y141" s="68"/>
      <c r="Z141" s="68"/>
      <c r="AA141" s="68"/>
      <c r="AB141" s="68"/>
      <c r="AC141" s="68"/>
      <c r="AD141" s="68"/>
      <c r="AE141" s="68"/>
      <c r="AF141" s="68"/>
      <c r="AG141" s="68"/>
      <c r="AH141" s="68"/>
      <c r="AI141" s="68"/>
      <c r="AJ141" s="68"/>
      <c r="AK141" s="68"/>
      <c r="AL141" s="68"/>
      <c r="AM141" s="68"/>
      <c r="AN141" s="68"/>
      <c r="AO141" s="68"/>
      <c r="AP141" s="68"/>
      <c r="AQ141" s="68"/>
      <c r="AR141" s="68"/>
      <c r="AS141" s="68"/>
      <c r="AT141" s="68"/>
      <c r="AU141" s="68"/>
    </row>
    <row r="142" spans="1:47" s="10" customFormat="1" ht="12.75" customHeight="1" x14ac:dyDescent="0.25">
      <c r="A142" s="28"/>
      <c r="B142" s="28"/>
      <c r="C142" s="28"/>
      <c r="D142" s="28"/>
      <c r="E142" s="76">
        <v>44533</v>
      </c>
      <c r="F142" s="76"/>
      <c r="G142" s="76"/>
      <c r="H142" s="76"/>
      <c r="I142" s="76"/>
      <c r="J142" s="76"/>
      <c r="K142" s="76"/>
      <c r="L142" s="95" t="s">
        <v>68</v>
      </c>
      <c r="M142" s="72"/>
      <c r="N142" s="72"/>
      <c r="O142" s="72"/>
      <c r="P142" s="72"/>
      <c r="Q142" s="72"/>
      <c r="R142" s="72"/>
      <c r="S142" s="72"/>
      <c r="T142" s="72"/>
      <c r="U142" s="67">
        <v>2.3854166666666701</v>
      </c>
      <c r="V142" s="67"/>
      <c r="W142" s="67"/>
      <c r="X142" s="67"/>
      <c r="Y142" s="63">
        <v>22.85</v>
      </c>
      <c r="Z142" s="63"/>
      <c r="AA142" s="58">
        <v>-3</v>
      </c>
      <c r="AB142" s="58"/>
      <c r="AC142" s="58"/>
      <c r="AD142" s="58"/>
      <c r="AE142" s="52" t="s">
        <v>31</v>
      </c>
      <c r="AF142" s="52"/>
      <c r="AG142" s="52"/>
      <c r="AH142" s="52"/>
      <c r="AI142" s="52"/>
      <c r="AJ142" s="27">
        <v>-3.43</v>
      </c>
      <c r="AK142" s="27"/>
      <c r="AL142" s="12"/>
      <c r="AM142" s="27">
        <v>-6.84</v>
      </c>
      <c r="AN142" s="27"/>
      <c r="AO142" s="27"/>
      <c r="AP142" s="27"/>
      <c r="AQ142" s="27">
        <v>-68.55</v>
      </c>
      <c r="AR142" s="27"/>
      <c r="AS142" s="27"/>
      <c r="AT142" s="27"/>
    </row>
    <row r="143" spans="1:47" s="10" customFormat="1" ht="1.5" customHeight="1" x14ac:dyDescent="0.25">
      <c r="A143" s="28"/>
      <c r="B143" s="28"/>
      <c r="C143" s="28"/>
      <c r="D143" s="28"/>
      <c r="E143" s="73" t="s">
        <v>4</v>
      </c>
      <c r="F143" s="73"/>
      <c r="G143" s="73"/>
      <c r="H143" s="73"/>
      <c r="I143" s="73"/>
      <c r="J143" s="73"/>
      <c r="K143" s="73"/>
      <c r="L143" s="73"/>
      <c r="M143" s="73"/>
      <c r="N143" s="73"/>
      <c r="O143" s="73"/>
      <c r="P143" s="73"/>
      <c r="Q143" s="73"/>
      <c r="R143" s="73"/>
      <c r="S143" s="73"/>
      <c r="T143" s="73"/>
      <c r="U143" s="73"/>
      <c r="V143" s="73"/>
      <c r="W143" s="73"/>
      <c r="X143" s="73"/>
      <c r="Y143" s="73"/>
      <c r="Z143" s="73"/>
      <c r="AA143" s="73"/>
      <c r="AB143" s="73"/>
      <c r="AC143" s="73"/>
      <c r="AD143" s="73"/>
      <c r="AE143" s="73"/>
      <c r="AF143" s="73"/>
      <c r="AG143" s="73"/>
      <c r="AH143" s="73"/>
      <c r="AI143" s="73"/>
      <c r="AJ143" s="73"/>
      <c r="AK143" s="73"/>
      <c r="AL143" s="73"/>
      <c r="AM143" s="73"/>
      <c r="AN143" s="73"/>
      <c r="AO143" s="73"/>
      <c r="AP143" s="73"/>
      <c r="AQ143" s="73"/>
      <c r="AR143" s="73"/>
      <c r="AS143" s="73"/>
      <c r="AT143" s="73"/>
    </row>
    <row r="144" spans="1:47" s="10" customFormat="1" ht="0.75" customHeight="1" x14ac:dyDescent="0.25">
      <c r="A144" s="28"/>
      <c r="B144" s="28"/>
      <c r="C144" s="28"/>
      <c r="D144" s="28"/>
      <c r="E144" s="28"/>
      <c r="F144" s="28"/>
      <c r="G144" s="28"/>
      <c r="H144" s="28"/>
      <c r="I144" s="28"/>
      <c r="J144" s="28"/>
      <c r="K144" s="28"/>
      <c r="L144" s="28"/>
      <c r="M144" s="28"/>
      <c r="N144" s="28"/>
      <c r="O144" s="28"/>
      <c r="P144" s="28"/>
      <c r="Q144" s="28"/>
      <c r="R144" s="28"/>
      <c r="S144" s="28"/>
      <c r="T144" s="28"/>
      <c r="U144" s="28"/>
      <c r="V144" s="28"/>
      <c r="W144" s="28"/>
      <c r="X144" s="28"/>
      <c r="Y144" s="28"/>
      <c r="Z144" s="28"/>
      <c r="AA144" s="28"/>
      <c r="AB144" s="28"/>
      <c r="AC144" s="28"/>
      <c r="AD144" s="28"/>
      <c r="AE144" s="28"/>
      <c r="AF144" s="28"/>
      <c r="AG144" s="28"/>
      <c r="AH144" s="28"/>
      <c r="AI144" s="28"/>
      <c r="AJ144" s="28"/>
      <c r="AK144" s="28"/>
      <c r="AL144" s="12"/>
      <c r="AM144" s="28"/>
      <c r="AN144" s="28"/>
      <c r="AO144" s="28"/>
      <c r="AP144" s="28"/>
      <c r="AQ144" s="28"/>
      <c r="AR144" s="28"/>
      <c r="AS144" s="28"/>
      <c r="AT144" s="28"/>
    </row>
    <row r="145" spans="1:48" s="10" customFormat="1" ht="1.5" customHeight="1" x14ac:dyDescent="0.25">
      <c r="Y145" s="64"/>
      <c r="Z145" s="64"/>
      <c r="AA145" s="64"/>
      <c r="AB145" s="64"/>
      <c r="AC145" s="64"/>
      <c r="AD145" s="64"/>
      <c r="AE145" s="64"/>
      <c r="AF145" s="64"/>
      <c r="AG145" s="64"/>
      <c r="AH145" s="64"/>
      <c r="AI145" s="64"/>
      <c r="AJ145" s="64"/>
      <c r="AK145" s="64"/>
      <c r="AL145" s="64"/>
      <c r="AM145" s="64"/>
      <c r="AN145" s="64"/>
      <c r="AO145" s="64"/>
      <c r="AP145" s="64"/>
      <c r="AQ145" s="64"/>
      <c r="AR145" s="64"/>
      <c r="AS145" s="64"/>
      <c r="AT145" s="64"/>
      <c r="AU145" s="64"/>
    </row>
    <row r="146" spans="1:48" s="10" customFormat="1" ht="12.75" customHeight="1" x14ac:dyDescent="0.25">
      <c r="Y146" s="65" t="s">
        <v>23</v>
      </c>
      <c r="Z146" s="65"/>
      <c r="AA146" s="59">
        <f>+AA142</f>
        <v>-3</v>
      </c>
      <c r="AB146" s="59"/>
      <c r="AC146" s="59"/>
      <c r="AD146" s="59"/>
      <c r="AJ146" s="25">
        <f>+AJ142</f>
        <v>-3.43</v>
      </c>
      <c r="AK146" s="25"/>
      <c r="AM146" s="25">
        <f>+AM142</f>
        <v>-6.84</v>
      </c>
      <c r="AN146" s="25"/>
      <c r="AO146" s="25"/>
      <c r="AP146" s="25"/>
      <c r="AR146" s="25">
        <f>+AQ142</f>
        <v>-68.55</v>
      </c>
      <c r="AS146" s="25"/>
      <c r="AT146" s="25"/>
      <c r="AU146" s="25"/>
    </row>
    <row r="147" spans="1:48" s="10" customFormat="1" ht="0.75" customHeight="1" x14ac:dyDescent="0.25">
      <c r="A147" s="23"/>
      <c r="B147" s="23"/>
      <c r="C147" s="23"/>
      <c r="D147" s="23"/>
      <c r="E147" s="23"/>
      <c r="F147" s="23"/>
      <c r="G147" s="23"/>
      <c r="H147" s="23"/>
      <c r="I147" s="23"/>
      <c r="J147" s="23"/>
      <c r="K147" s="23"/>
      <c r="L147" s="23"/>
      <c r="M147" s="23"/>
      <c r="N147" s="23"/>
      <c r="O147" s="23"/>
      <c r="P147" s="23"/>
      <c r="Q147" s="23"/>
      <c r="R147" s="23"/>
      <c r="S147" s="23"/>
      <c r="T147" s="23"/>
      <c r="U147" s="9"/>
      <c r="V147" s="23"/>
      <c r="W147" s="23"/>
      <c r="X147" s="23"/>
      <c r="Y147" s="23"/>
      <c r="Z147" s="23"/>
      <c r="AA147" s="23"/>
      <c r="AB147" s="23"/>
      <c r="AC147" s="23"/>
      <c r="AD147" s="23"/>
      <c r="AE147" s="23"/>
      <c r="AF147" s="9"/>
      <c r="AG147" s="23"/>
      <c r="AH147" s="23"/>
      <c r="AI147" s="23"/>
      <c r="AJ147" s="23"/>
      <c r="AK147" s="23"/>
      <c r="AL147" s="23"/>
      <c r="AM147" s="23"/>
      <c r="AN147" s="23"/>
      <c r="AO147" s="23"/>
      <c r="AP147" s="23"/>
      <c r="AQ147" s="23"/>
      <c r="AR147" s="23"/>
      <c r="AS147" s="23"/>
      <c r="AT147" s="23"/>
      <c r="AU147" s="23"/>
      <c r="AV147" s="23"/>
    </row>
    <row r="148" spans="1:48" s="10" customFormat="1" ht="0.75" customHeight="1" x14ac:dyDescent="0.25">
      <c r="A148" s="23"/>
      <c r="B148" s="23"/>
      <c r="C148" s="23"/>
      <c r="D148" s="23"/>
      <c r="E148" s="23"/>
      <c r="F148" s="23"/>
      <c r="G148" s="23"/>
      <c r="H148" s="23"/>
      <c r="I148" s="23"/>
      <c r="J148" s="23"/>
      <c r="K148" s="23"/>
      <c r="L148" s="23"/>
      <c r="M148" s="23"/>
      <c r="N148" s="23"/>
      <c r="O148" s="23"/>
      <c r="P148" s="23"/>
      <c r="Q148" s="23"/>
      <c r="R148" s="23"/>
      <c r="S148" s="23"/>
      <c r="T148" s="23"/>
      <c r="U148" s="9"/>
      <c r="V148" s="69"/>
      <c r="W148" s="69"/>
      <c r="X148" s="69"/>
      <c r="Y148" s="69"/>
      <c r="Z148" s="69"/>
      <c r="AA148" s="69"/>
      <c r="AB148" s="69"/>
      <c r="AC148" s="69"/>
      <c r="AD148" s="69"/>
      <c r="AE148" s="69"/>
      <c r="AF148" s="9"/>
      <c r="AG148" s="50" t="s">
        <v>32</v>
      </c>
      <c r="AH148" s="50"/>
      <c r="AI148" s="50"/>
      <c r="AJ148" s="50"/>
      <c r="AK148" s="50"/>
      <c r="AL148" s="50"/>
      <c r="AM148" s="50"/>
      <c r="AN148" s="33"/>
      <c r="AO148" s="33"/>
      <c r="AP148" s="33"/>
      <c r="AQ148" s="33"/>
      <c r="AR148" s="33"/>
      <c r="AS148" s="23"/>
      <c r="AT148" s="23"/>
      <c r="AU148" s="23"/>
      <c r="AV148" s="23"/>
    </row>
    <row r="149" spans="1:48" s="10" customFormat="1" ht="15.75" customHeight="1" x14ac:dyDescent="0.25">
      <c r="A149" s="66" t="s">
        <v>2</v>
      </c>
      <c r="B149" s="66"/>
      <c r="C149" s="66"/>
      <c r="D149" s="66"/>
      <c r="E149" s="66"/>
      <c r="F149" s="94" t="s">
        <v>69</v>
      </c>
      <c r="G149" s="71"/>
      <c r="H149" s="71"/>
      <c r="I149" s="71"/>
      <c r="J149" s="71"/>
      <c r="K149" s="71"/>
      <c r="L149" s="71"/>
      <c r="M149" s="71"/>
      <c r="N149" s="71"/>
      <c r="O149" s="23"/>
      <c r="P149" s="23"/>
      <c r="Q149" s="23"/>
      <c r="R149" s="66" t="s">
        <v>11</v>
      </c>
      <c r="S149" s="66"/>
      <c r="T149" s="66"/>
      <c r="U149" s="9"/>
      <c r="V149" s="69"/>
      <c r="W149" s="69"/>
      <c r="X149" s="69"/>
      <c r="Y149" s="69"/>
      <c r="Z149" s="69"/>
      <c r="AA149" s="69"/>
      <c r="AB149" s="69"/>
      <c r="AC149" s="69"/>
      <c r="AD149" s="69"/>
      <c r="AE149" s="69"/>
      <c r="AF149" s="9"/>
      <c r="AG149" s="50"/>
      <c r="AH149" s="50"/>
      <c r="AI149" s="50"/>
      <c r="AJ149" s="50"/>
      <c r="AK149" s="50"/>
      <c r="AL149" s="50"/>
      <c r="AM149" s="50"/>
      <c r="AN149" s="33"/>
      <c r="AO149" s="33"/>
      <c r="AP149" s="33"/>
      <c r="AQ149" s="33"/>
      <c r="AR149" s="33"/>
      <c r="AS149" s="23"/>
      <c r="AT149" s="23"/>
      <c r="AU149" s="23"/>
      <c r="AV149" s="23"/>
    </row>
    <row r="150" spans="1:48" s="10" customFormat="1" ht="0.75" customHeight="1" x14ac:dyDescent="0.25">
      <c r="A150" s="66"/>
      <c r="B150" s="66"/>
      <c r="C150" s="66"/>
      <c r="D150" s="66"/>
      <c r="E150" s="66"/>
      <c r="F150" s="71"/>
      <c r="G150" s="71"/>
      <c r="H150" s="71"/>
      <c r="I150" s="71"/>
      <c r="J150" s="71"/>
      <c r="K150" s="71"/>
      <c r="L150" s="71"/>
      <c r="M150" s="71"/>
      <c r="N150" s="71"/>
      <c r="O150" s="23"/>
      <c r="P150" s="23"/>
      <c r="Q150" s="23"/>
      <c r="R150" s="66"/>
      <c r="S150" s="66"/>
      <c r="T150" s="66"/>
      <c r="U150" s="9"/>
      <c r="V150" s="69"/>
      <c r="W150" s="69"/>
      <c r="X150" s="69"/>
      <c r="Y150" s="69"/>
      <c r="Z150" s="69"/>
      <c r="AA150" s="69"/>
      <c r="AB150" s="69"/>
      <c r="AC150" s="69"/>
      <c r="AD150" s="69"/>
      <c r="AE150" s="69"/>
      <c r="AF150" s="9"/>
      <c r="AG150" s="23"/>
      <c r="AH150" s="23"/>
      <c r="AI150" s="23"/>
      <c r="AJ150" s="23"/>
      <c r="AK150" s="23"/>
      <c r="AL150" s="23"/>
      <c r="AM150" s="23"/>
      <c r="AN150" s="23"/>
      <c r="AO150" s="23"/>
      <c r="AP150" s="23"/>
      <c r="AQ150" s="23"/>
      <c r="AR150" s="23"/>
      <c r="AS150" s="23"/>
      <c r="AT150" s="23"/>
      <c r="AU150" s="23"/>
      <c r="AV150" s="23"/>
    </row>
    <row r="151" spans="1:48" s="10" customFormat="1" ht="18" customHeight="1" x14ac:dyDescent="0.25">
      <c r="A151" s="23"/>
      <c r="B151" s="23"/>
      <c r="C151" s="23"/>
      <c r="D151" s="23"/>
      <c r="E151" s="23"/>
      <c r="F151" s="23"/>
      <c r="G151" s="23"/>
      <c r="H151" s="23"/>
      <c r="I151" s="23"/>
      <c r="J151" s="23"/>
      <c r="K151" s="23"/>
      <c r="L151" s="23"/>
      <c r="M151" s="23"/>
      <c r="N151" s="23"/>
      <c r="O151" s="23"/>
      <c r="P151" s="23"/>
      <c r="Q151" s="23"/>
      <c r="R151" s="23"/>
      <c r="S151" s="23"/>
      <c r="T151" s="23"/>
      <c r="U151" s="9"/>
      <c r="V151" s="69"/>
      <c r="W151" s="69"/>
      <c r="X151" s="69"/>
      <c r="Y151" s="69"/>
      <c r="Z151" s="69"/>
      <c r="AA151" s="69"/>
      <c r="AB151" s="69"/>
      <c r="AC151" s="69"/>
      <c r="AD151" s="69"/>
      <c r="AE151" s="69"/>
      <c r="AF151" s="9"/>
      <c r="AG151" s="23"/>
      <c r="AH151" s="23"/>
      <c r="AI151" s="23"/>
      <c r="AJ151" s="23"/>
      <c r="AK151" s="23"/>
      <c r="AL151" s="23"/>
      <c r="AM151" s="23"/>
      <c r="AN151" s="23"/>
      <c r="AO151" s="23"/>
      <c r="AP151" s="23"/>
      <c r="AQ151" s="23"/>
      <c r="AR151" s="23"/>
      <c r="AS151" s="23"/>
      <c r="AT151" s="23"/>
      <c r="AU151" s="23"/>
      <c r="AV151" s="23"/>
    </row>
    <row r="152" spans="1:48" s="10" customFormat="1" ht="1.5" customHeight="1" x14ac:dyDescent="0.25">
      <c r="A152" s="68"/>
      <c r="B152" s="68"/>
      <c r="C152" s="68"/>
      <c r="D152" s="68"/>
      <c r="E152" s="68"/>
      <c r="F152" s="68"/>
      <c r="G152" s="68"/>
      <c r="H152" s="68"/>
      <c r="I152" s="68"/>
      <c r="J152" s="68"/>
      <c r="K152" s="68"/>
      <c r="L152" s="68"/>
      <c r="M152" s="68"/>
      <c r="N152" s="68"/>
      <c r="O152" s="68"/>
      <c r="P152" s="68"/>
      <c r="Q152" s="68"/>
      <c r="R152" s="68"/>
      <c r="S152" s="68"/>
      <c r="T152" s="68"/>
      <c r="U152" s="68"/>
      <c r="V152" s="68"/>
      <c r="W152" s="68"/>
      <c r="X152" s="68"/>
      <c r="Y152" s="68"/>
      <c r="Z152" s="68"/>
      <c r="AA152" s="68"/>
      <c r="AB152" s="71" t="s">
        <v>27</v>
      </c>
      <c r="AC152" s="71"/>
      <c r="AD152" s="71"/>
      <c r="AE152" s="71"/>
      <c r="AF152" s="71"/>
      <c r="AG152" s="71"/>
      <c r="AH152" s="71"/>
      <c r="AI152" s="71"/>
      <c r="AJ152" s="71"/>
      <c r="AK152" s="71"/>
      <c r="AL152" s="71"/>
      <c r="AM152" s="71"/>
      <c r="AN152" s="71"/>
      <c r="AO152" s="71"/>
      <c r="AP152" s="71"/>
      <c r="AQ152" s="71"/>
      <c r="AR152" s="71"/>
      <c r="AS152" s="71"/>
      <c r="AT152" s="68"/>
      <c r="AU152" s="68"/>
    </row>
    <row r="153" spans="1:48" s="10" customFormat="1" ht="15" customHeight="1" x14ac:dyDescent="0.25">
      <c r="D153" s="66" t="s">
        <v>6</v>
      </c>
      <c r="E153" s="66"/>
      <c r="F153" s="66"/>
      <c r="G153" s="66"/>
      <c r="H153" s="66"/>
      <c r="I153" s="66"/>
      <c r="J153" s="71"/>
      <c r="K153" s="71"/>
      <c r="L153" s="71"/>
      <c r="M153" s="71"/>
      <c r="N153" s="71"/>
      <c r="O153" s="71"/>
      <c r="P153" s="71"/>
      <c r="Q153" s="71"/>
      <c r="R153" s="71"/>
      <c r="S153" s="71"/>
      <c r="T153" s="71"/>
      <c r="W153" s="66" t="s">
        <v>21</v>
      </c>
      <c r="X153" s="66"/>
      <c r="Y153" s="66"/>
      <c r="Z153" s="66"/>
      <c r="AA153" s="66"/>
      <c r="AB153" s="11"/>
      <c r="AC153" s="11"/>
      <c r="AD153" s="11"/>
      <c r="AE153" s="11"/>
      <c r="AF153" s="11"/>
      <c r="AG153" s="11"/>
      <c r="AH153" s="11"/>
      <c r="AI153" s="11"/>
      <c r="AJ153" s="11"/>
      <c r="AK153" s="11"/>
      <c r="AL153" s="11"/>
      <c r="AM153" s="11"/>
      <c r="AN153" s="11"/>
      <c r="AO153" s="11"/>
      <c r="AP153" s="11"/>
      <c r="AQ153" s="11"/>
      <c r="AR153" s="11"/>
      <c r="AS153" s="11"/>
    </row>
    <row r="154" spans="1:48" s="10" customFormat="1" ht="1.5" customHeight="1" x14ac:dyDescent="0.25">
      <c r="D154" s="66"/>
      <c r="E154" s="66"/>
      <c r="F154" s="66"/>
      <c r="G154" s="66"/>
      <c r="H154" s="66"/>
      <c r="I154" s="66"/>
      <c r="J154" s="71"/>
      <c r="K154" s="71"/>
      <c r="L154" s="71"/>
      <c r="M154" s="71"/>
      <c r="N154" s="71"/>
      <c r="O154" s="71"/>
      <c r="P154" s="71"/>
      <c r="Q154" s="71"/>
      <c r="R154" s="71"/>
      <c r="S154" s="71"/>
      <c r="T154" s="71"/>
      <c r="W154" s="66"/>
      <c r="X154" s="66"/>
      <c r="Y154" s="66"/>
      <c r="Z154" s="66"/>
      <c r="AA154" s="66"/>
    </row>
    <row r="155" spans="1:48" s="10" customFormat="1" ht="0.75" customHeight="1" x14ac:dyDescent="0.25">
      <c r="D155" s="66"/>
      <c r="E155" s="66"/>
      <c r="F155" s="66"/>
      <c r="G155" s="66"/>
      <c r="H155" s="66"/>
      <c r="I155" s="66"/>
      <c r="J155" s="71"/>
      <c r="K155" s="71"/>
      <c r="L155" s="71"/>
      <c r="M155" s="71"/>
      <c r="N155" s="71"/>
      <c r="O155" s="71"/>
      <c r="P155" s="71"/>
      <c r="Q155" s="71"/>
      <c r="R155" s="71"/>
      <c r="S155" s="71"/>
      <c r="T155" s="71"/>
    </row>
    <row r="156" spans="1:48" s="10" customFormat="1" ht="1.5" customHeight="1" x14ac:dyDescent="0.25">
      <c r="A156" s="68"/>
      <c r="B156" s="68"/>
      <c r="C156" s="68"/>
      <c r="D156" s="68"/>
      <c r="E156" s="68"/>
      <c r="F156" s="68"/>
      <c r="G156" s="68"/>
      <c r="H156" s="68"/>
      <c r="I156" s="68"/>
      <c r="J156" s="68"/>
      <c r="K156" s="68"/>
      <c r="L156" s="68"/>
      <c r="M156" s="68"/>
      <c r="N156" s="68"/>
      <c r="O156" s="68"/>
      <c r="P156" s="68"/>
      <c r="Q156" s="68"/>
      <c r="R156" s="68"/>
      <c r="S156" s="68"/>
      <c r="T156" s="68"/>
      <c r="U156" s="68"/>
      <c r="V156" s="68"/>
      <c r="W156" s="68"/>
      <c r="X156" s="68"/>
      <c r="Y156" s="68"/>
      <c r="Z156" s="68"/>
      <c r="AA156" s="68"/>
      <c r="AB156" s="68"/>
      <c r="AC156" s="68"/>
      <c r="AD156" s="68"/>
      <c r="AE156" s="68"/>
      <c r="AF156" s="68"/>
      <c r="AG156" s="68"/>
      <c r="AH156" s="68"/>
      <c r="AI156" s="68"/>
      <c r="AJ156" s="68"/>
      <c r="AK156" s="68"/>
      <c r="AL156" s="68"/>
      <c r="AM156" s="68"/>
      <c r="AN156" s="68"/>
      <c r="AO156" s="68"/>
      <c r="AP156" s="68"/>
      <c r="AQ156" s="68"/>
      <c r="AR156" s="68"/>
      <c r="AS156" s="68"/>
      <c r="AT156" s="68"/>
      <c r="AU156" s="68"/>
    </row>
    <row r="157" spans="1:48" s="10" customFormat="1" ht="2.25" customHeight="1" x14ac:dyDescent="0.25">
      <c r="A157" s="28"/>
      <c r="B157" s="28"/>
      <c r="C157" s="28"/>
      <c r="D157" s="28"/>
      <c r="E157" s="73" t="s">
        <v>4</v>
      </c>
      <c r="F157" s="73"/>
      <c r="G157" s="73"/>
      <c r="H157" s="73"/>
      <c r="I157" s="73"/>
      <c r="J157" s="73"/>
      <c r="K157" s="73"/>
      <c r="L157" s="73"/>
      <c r="M157" s="73"/>
      <c r="N157" s="73"/>
      <c r="O157" s="73"/>
      <c r="P157" s="73"/>
      <c r="Q157" s="73"/>
      <c r="R157" s="73"/>
      <c r="S157" s="73"/>
      <c r="T157" s="73"/>
      <c r="U157" s="73"/>
      <c r="V157" s="73"/>
      <c r="W157" s="73"/>
      <c r="X157" s="73"/>
      <c r="Y157" s="73"/>
      <c r="Z157" s="73"/>
      <c r="AA157" s="73"/>
      <c r="AB157" s="73"/>
      <c r="AC157" s="73"/>
      <c r="AD157" s="73"/>
      <c r="AE157" s="73"/>
      <c r="AF157" s="73"/>
      <c r="AG157" s="73"/>
      <c r="AH157" s="73"/>
      <c r="AI157" s="73"/>
      <c r="AJ157" s="73"/>
      <c r="AK157" s="73"/>
      <c r="AL157" s="73"/>
      <c r="AM157" s="73"/>
      <c r="AN157" s="73"/>
      <c r="AO157" s="73"/>
      <c r="AP157" s="73"/>
      <c r="AQ157" s="73"/>
      <c r="AR157" s="73"/>
      <c r="AS157" s="73"/>
      <c r="AT157" s="73"/>
    </row>
    <row r="158" spans="1:48" s="10" customFormat="1" ht="0.75" customHeight="1" x14ac:dyDescent="0.25">
      <c r="A158" s="28"/>
      <c r="B158" s="28"/>
      <c r="C158" s="28"/>
      <c r="D158" s="28"/>
      <c r="E158" s="28"/>
      <c r="F158" s="28"/>
      <c r="G158" s="28"/>
      <c r="H158" s="28"/>
      <c r="I158" s="28"/>
      <c r="J158" s="28"/>
      <c r="K158" s="28"/>
      <c r="L158" s="28"/>
      <c r="M158" s="28"/>
      <c r="N158" s="28"/>
      <c r="O158" s="28"/>
      <c r="P158" s="28"/>
      <c r="Q158" s="28"/>
      <c r="R158" s="28"/>
      <c r="S158" s="28"/>
      <c r="T158" s="28"/>
      <c r="U158" s="28"/>
      <c r="V158" s="28"/>
      <c r="W158" s="28"/>
      <c r="X158" s="28"/>
      <c r="Y158" s="28"/>
      <c r="Z158" s="28"/>
      <c r="AA158" s="28"/>
      <c r="AB158" s="28"/>
      <c r="AC158" s="28"/>
      <c r="AD158" s="28"/>
      <c r="AE158" s="28"/>
      <c r="AF158" s="28"/>
      <c r="AG158" s="28"/>
      <c r="AH158" s="28"/>
      <c r="AI158" s="28"/>
      <c r="AJ158" s="28"/>
      <c r="AK158" s="28"/>
      <c r="AL158" s="12"/>
      <c r="AM158" s="28"/>
      <c r="AN158" s="28"/>
      <c r="AO158" s="28"/>
      <c r="AP158" s="28"/>
      <c r="AQ158" s="28"/>
      <c r="AR158" s="28"/>
      <c r="AS158" s="28"/>
      <c r="AT158" s="28"/>
    </row>
    <row r="159" spans="1:48" s="10" customFormat="1" ht="12.75" customHeight="1" x14ac:dyDescent="0.25">
      <c r="A159" s="28"/>
      <c r="B159" s="28"/>
      <c r="C159" s="28"/>
      <c r="D159" s="28"/>
      <c r="E159" s="76">
        <v>44535</v>
      </c>
      <c r="F159" s="76"/>
      <c r="G159" s="76"/>
      <c r="H159" s="76"/>
      <c r="I159" s="76"/>
      <c r="J159" s="76"/>
      <c r="K159" s="76"/>
      <c r="L159" s="95" t="s">
        <v>70</v>
      </c>
      <c r="M159" s="72"/>
      <c r="N159" s="72"/>
      <c r="O159" s="72"/>
      <c r="P159" s="72"/>
      <c r="Q159" s="72"/>
      <c r="R159" s="72"/>
      <c r="S159" s="72"/>
      <c r="T159" s="72"/>
      <c r="U159" s="67">
        <v>2.5416666666666701</v>
      </c>
      <c r="V159" s="67"/>
      <c r="W159" s="67"/>
      <c r="X159" s="67"/>
      <c r="Y159" s="63">
        <v>22.85</v>
      </c>
      <c r="Z159" s="63"/>
      <c r="AA159" s="58">
        <v>-3</v>
      </c>
      <c r="AB159" s="58"/>
      <c r="AC159" s="58"/>
      <c r="AD159" s="58"/>
      <c r="AE159" s="52" t="s">
        <v>31</v>
      </c>
      <c r="AF159" s="52"/>
      <c r="AG159" s="52"/>
      <c r="AH159" s="52"/>
      <c r="AI159" s="52"/>
      <c r="AJ159" s="27">
        <v>-3.43</v>
      </c>
      <c r="AK159" s="27"/>
      <c r="AL159" s="12"/>
      <c r="AM159" s="27">
        <v>-6.84</v>
      </c>
      <c r="AN159" s="27"/>
      <c r="AO159" s="27"/>
      <c r="AP159" s="27"/>
      <c r="AQ159" s="27">
        <v>-68.55</v>
      </c>
      <c r="AR159" s="27"/>
      <c r="AS159" s="27"/>
      <c r="AT159" s="27"/>
    </row>
    <row r="160" spans="1:48" s="10" customFormat="1" ht="2.25" customHeight="1" x14ac:dyDescent="0.25">
      <c r="A160" s="28"/>
      <c r="B160" s="28"/>
      <c r="C160" s="28"/>
      <c r="D160" s="28"/>
      <c r="E160" s="73" t="s">
        <v>4</v>
      </c>
      <c r="F160" s="73"/>
      <c r="G160" s="73"/>
      <c r="H160" s="73"/>
      <c r="I160" s="73"/>
      <c r="J160" s="73"/>
      <c r="K160" s="73"/>
      <c r="L160" s="73"/>
      <c r="M160" s="73"/>
      <c r="N160" s="73"/>
      <c r="O160" s="73"/>
      <c r="P160" s="73"/>
      <c r="Q160" s="73"/>
      <c r="R160" s="73"/>
      <c r="S160" s="73"/>
      <c r="T160" s="73"/>
      <c r="U160" s="73"/>
      <c r="V160" s="73"/>
      <c r="W160" s="73"/>
      <c r="X160" s="73"/>
      <c r="Y160" s="73"/>
      <c r="Z160" s="73"/>
      <c r="AA160" s="73"/>
      <c r="AB160" s="73"/>
      <c r="AC160" s="73"/>
      <c r="AD160" s="73"/>
      <c r="AE160" s="73"/>
      <c r="AF160" s="73"/>
      <c r="AG160" s="73"/>
      <c r="AH160" s="73"/>
      <c r="AI160" s="73"/>
      <c r="AJ160" s="73"/>
      <c r="AK160" s="73"/>
      <c r="AL160" s="73"/>
      <c r="AM160" s="73"/>
      <c r="AN160" s="73"/>
      <c r="AO160" s="73"/>
      <c r="AP160" s="73"/>
      <c r="AQ160" s="73"/>
      <c r="AR160" s="73"/>
      <c r="AS160" s="73"/>
      <c r="AT160" s="73"/>
    </row>
    <row r="161" spans="1:48" s="10" customFormat="1" ht="0.75" customHeight="1" x14ac:dyDescent="0.25">
      <c r="A161" s="28"/>
      <c r="B161" s="28"/>
      <c r="C161" s="28"/>
      <c r="D161" s="28"/>
      <c r="E161" s="28"/>
      <c r="F161" s="28"/>
      <c r="G161" s="28"/>
      <c r="H161" s="28"/>
      <c r="I161" s="28"/>
      <c r="J161" s="28"/>
      <c r="K161" s="28"/>
      <c r="L161" s="28"/>
      <c r="M161" s="28"/>
      <c r="N161" s="28"/>
      <c r="O161" s="28"/>
      <c r="P161" s="28"/>
      <c r="Q161" s="28"/>
      <c r="R161" s="28"/>
      <c r="S161" s="28"/>
      <c r="T161" s="28"/>
      <c r="U161" s="28"/>
      <c r="V161" s="28"/>
      <c r="W161" s="28"/>
      <c r="X161" s="28"/>
      <c r="Y161" s="28"/>
      <c r="Z161" s="28"/>
      <c r="AA161" s="28"/>
      <c r="AB161" s="28"/>
      <c r="AC161" s="28"/>
      <c r="AD161" s="28"/>
      <c r="AE161" s="28"/>
      <c r="AF161" s="28"/>
      <c r="AG161" s="28"/>
      <c r="AH161" s="28"/>
      <c r="AI161" s="28"/>
      <c r="AJ161" s="28"/>
      <c r="AK161" s="28"/>
      <c r="AL161" s="12"/>
      <c r="AM161" s="28"/>
      <c r="AN161" s="28"/>
      <c r="AO161" s="28"/>
      <c r="AP161" s="28"/>
      <c r="AQ161" s="28"/>
      <c r="AR161" s="28"/>
      <c r="AS161" s="28"/>
      <c r="AT161" s="28"/>
    </row>
    <row r="162" spans="1:48" s="10" customFormat="1" ht="1.5" customHeight="1" x14ac:dyDescent="0.25">
      <c r="Y162" s="64"/>
      <c r="Z162" s="64"/>
      <c r="AA162" s="64"/>
      <c r="AB162" s="64"/>
      <c r="AC162" s="64"/>
      <c r="AD162" s="64"/>
      <c r="AE162" s="64"/>
      <c r="AF162" s="64"/>
      <c r="AG162" s="64"/>
      <c r="AH162" s="64"/>
      <c r="AI162" s="64"/>
      <c r="AJ162" s="64"/>
      <c r="AK162" s="64"/>
      <c r="AL162" s="64"/>
      <c r="AM162" s="64"/>
      <c r="AN162" s="64"/>
      <c r="AO162" s="64"/>
      <c r="AP162" s="64"/>
      <c r="AQ162" s="64"/>
      <c r="AR162" s="64"/>
      <c r="AS162" s="64"/>
      <c r="AT162" s="64"/>
      <c r="AU162" s="64"/>
    </row>
    <row r="163" spans="1:48" s="10" customFormat="1" ht="12.75" customHeight="1" x14ac:dyDescent="0.25">
      <c r="Y163" s="65" t="s">
        <v>23</v>
      </c>
      <c r="Z163" s="65"/>
      <c r="AA163" s="59">
        <f>+AA159</f>
        <v>-3</v>
      </c>
      <c r="AB163" s="59"/>
      <c r="AC163" s="59"/>
      <c r="AD163" s="59"/>
      <c r="AJ163" s="25">
        <f>+AJ159</f>
        <v>-3.43</v>
      </c>
      <c r="AK163" s="25"/>
      <c r="AM163" s="25">
        <f>+AM159</f>
        <v>-6.84</v>
      </c>
      <c r="AN163" s="25"/>
      <c r="AO163" s="25"/>
      <c r="AP163" s="25"/>
      <c r="AR163" s="25">
        <f>+AQ159</f>
        <v>-68.55</v>
      </c>
      <c r="AS163" s="25"/>
      <c r="AT163" s="25"/>
      <c r="AU163" s="25"/>
    </row>
    <row r="164" spans="1:48" s="10" customFormat="1" ht="1.5" customHeight="1" x14ac:dyDescent="0.25">
      <c r="A164" s="68"/>
      <c r="B164" s="68"/>
      <c r="C164" s="68"/>
      <c r="D164" s="68"/>
      <c r="E164" s="68"/>
      <c r="F164" s="68"/>
      <c r="G164" s="68"/>
      <c r="H164" s="68"/>
      <c r="I164" s="68"/>
      <c r="J164" s="68"/>
      <c r="K164" s="68"/>
      <c r="L164" s="68"/>
      <c r="M164" s="68"/>
      <c r="N164" s="68"/>
      <c r="O164" s="68"/>
      <c r="P164" s="68"/>
      <c r="Q164" s="68"/>
      <c r="R164" s="68"/>
      <c r="S164" s="68"/>
      <c r="T164" s="68"/>
      <c r="U164" s="68"/>
      <c r="V164" s="68"/>
      <c r="W164" s="68"/>
      <c r="X164" s="68"/>
      <c r="Y164" s="68"/>
      <c r="Z164" s="68"/>
      <c r="AA164" s="68"/>
      <c r="AB164" s="71" t="s">
        <v>27</v>
      </c>
      <c r="AC164" s="71"/>
      <c r="AD164" s="71"/>
      <c r="AE164" s="71"/>
      <c r="AF164" s="71"/>
      <c r="AG164" s="71"/>
      <c r="AH164" s="71"/>
      <c r="AI164" s="71"/>
      <c r="AJ164" s="71"/>
      <c r="AK164" s="71"/>
      <c r="AL164" s="71"/>
      <c r="AM164" s="71"/>
      <c r="AN164" s="71"/>
      <c r="AO164" s="71"/>
      <c r="AP164" s="71"/>
      <c r="AQ164" s="71"/>
      <c r="AR164" s="71"/>
      <c r="AS164" s="71"/>
      <c r="AT164" s="68"/>
      <c r="AU164" s="68"/>
    </row>
    <row r="165" spans="1:48" s="10" customFormat="1" ht="0.75" customHeight="1" x14ac:dyDescent="0.25">
      <c r="A165" s="23"/>
      <c r="B165" s="23"/>
      <c r="C165" s="23"/>
      <c r="D165" s="23"/>
      <c r="E165" s="23"/>
      <c r="F165" s="23"/>
      <c r="G165" s="23"/>
      <c r="H165" s="23"/>
      <c r="I165" s="23"/>
      <c r="J165" s="23"/>
      <c r="K165" s="23"/>
      <c r="L165" s="23"/>
      <c r="M165" s="23"/>
      <c r="N165" s="23"/>
      <c r="O165" s="23"/>
      <c r="P165" s="23"/>
      <c r="Q165" s="23"/>
      <c r="R165" s="23"/>
      <c r="S165" s="23"/>
      <c r="T165" s="23"/>
      <c r="U165" s="9"/>
      <c r="V165" s="23"/>
      <c r="W165" s="23"/>
      <c r="X165" s="23"/>
      <c r="Y165" s="23"/>
      <c r="Z165" s="23"/>
      <c r="AA165" s="23"/>
      <c r="AB165" s="23"/>
      <c r="AC165" s="23"/>
      <c r="AD165" s="23"/>
      <c r="AE165" s="23"/>
      <c r="AF165" s="9"/>
      <c r="AG165" s="23"/>
      <c r="AH165" s="23"/>
      <c r="AI165" s="23"/>
      <c r="AJ165" s="23"/>
      <c r="AK165" s="23"/>
      <c r="AL165" s="23"/>
      <c r="AM165" s="23"/>
      <c r="AN165" s="23"/>
      <c r="AO165" s="23"/>
      <c r="AP165" s="23"/>
      <c r="AQ165" s="23"/>
      <c r="AR165" s="23"/>
      <c r="AS165" s="23"/>
      <c r="AT165" s="23"/>
      <c r="AU165" s="23"/>
      <c r="AV165" s="23"/>
    </row>
    <row r="166" spans="1:48" s="10" customFormat="1" ht="0.75" customHeight="1" x14ac:dyDescent="0.25">
      <c r="A166" s="23"/>
      <c r="B166" s="23"/>
      <c r="C166" s="23"/>
      <c r="D166" s="23"/>
      <c r="E166" s="23"/>
      <c r="F166" s="23"/>
      <c r="G166" s="23"/>
      <c r="H166" s="23"/>
      <c r="I166" s="23"/>
      <c r="J166" s="23"/>
      <c r="K166" s="23"/>
      <c r="L166" s="23"/>
      <c r="M166" s="23"/>
      <c r="N166" s="23"/>
      <c r="O166" s="23"/>
      <c r="P166" s="23"/>
      <c r="Q166" s="23"/>
      <c r="R166" s="23"/>
      <c r="S166" s="23"/>
      <c r="T166" s="23"/>
      <c r="U166" s="9"/>
      <c r="V166" s="69"/>
      <c r="W166" s="69"/>
      <c r="X166" s="69"/>
      <c r="Y166" s="69"/>
      <c r="Z166" s="69"/>
      <c r="AA166" s="69"/>
      <c r="AB166" s="69"/>
      <c r="AC166" s="69"/>
      <c r="AD166" s="69"/>
      <c r="AE166" s="69"/>
      <c r="AF166" s="9"/>
      <c r="AG166" s="50" t="s">
        <v>32</v>
      </c>
      <c r="AH166" s="50"/>
      <c r="AI166" s="50"/>
      <c r="AJ166" s="50"/>
      <c r="AK166" s="50"/>
      <c r="AL166" s="50"/>
      <c r="AM166" s="50"/>
      <c r="AN166" s="33"/>
      <c r="AO166" s="33"/>
      <c r="AP166" s="33"/>
      <c r="AQ166" s="33"/>
      <c r="AR166" s="33"/>
      <c r="AS166" s="23"/>
      <c r="AT166" s="23"/>
      <c r="AU166" s="23"/>
      <c r="AV166" s="23"/>
    </row>
    <row r="167" spans="1:48" s="10" customFormat="1" ht="15.75" customHeight="1" x14ac:dyDescent="0.25">
      <c r="A167" s="66" t="s">
        <v>2</v>
      </c>
      <c r="B167" s="66"/>
      <c r="C167" s="66"/>
      <c r="D167" s="66"/>
      <c r="E167" s="66"/>
      <c r="F167" s="94" t="s">
        <v>71</v>
      </c>
      <c r="G167" s="71"/>
      <c r="H167" s="71"/>
      <c r="I167" s="71"/>
      <c r="J167" s="71"/>
      <c r="K167" s="71"/>
      <c r="L167" s="71"/>
      <c r="M167" s="71"/>
      <c r="N167" s="71"/>
      <c r="O167" s="23"/>
      <c r="P167" s="23"/>
      <c r="Q167" s="23"/>
      <c r="R167" s="66" t="s">
        <v>11</v>
      </c>
      <c r="S167" s="66"/>
      <c r="T167" s="66"/>
      <c r="U167" s="9"/>
      <c r="V167" s="69"/>
      <c r="W167" s="69"/>
      <c r="X167" s="69"/>
      <c r="Y167" s="69"/>
      <c r="Z167" s="69"/>
      <c r="AA167" s="69"/>
      <c r="AB167" s="69"/>
      <c r="AC167" s="69"/>
      <c r="AD167" s="69"/>
      <c r="AE167" s="69"/>
      <c r="AF167" s="9"/>
      <c r="AG167" s="50"/>
      <c r="AH167" s="50"/>
      <c r="AI167" s="50"/>
      <c r="AJ167" s="50"/>
      <c r="AK167" s="50"/>
      <c r="AL167" s="50"/>
      <c r="AM167" s="50"/>
      <c r="AN167" s="33"/>
      <c r="AO167" s="33"/>
      <c r="AP167" s="33"/>
      <c r="AQ167" s="33"/>
      <c r="AR167" s="33"/>
      <c r="AS167" s="23"/>
      <c r="AT167" s="23"/>
      <c r="AU167" s="23"/>
      <c r="AV167" s="23"/>
    </row>
    <row r="168" spans="1:48" s="10" customFormat="1" ht="0.75" customHeight="1" x14ac:dyDescent="0.25">
      <c r="A168" s="66"/>
      <c r="B168" s="66"/>
      <c r="C168" s="66"/>
      <c r="D168" s="66"/>
      <c r="E168" s="66"/>
      <c r="F168" s="71"/>
      <c r="G168" s="71"/>
      <c r="H168" s="71"/>
      <c r="I168" s="71"/>
      <c r="J168" s="71"/>
      <c r="K168" s="71"/>
      <c r="L168" s="71"/>
      <c r="M168" s="71"/>
      <c r="N168" s="71"/>
      <c r="O168" s="23"/>
      <c r="P168" s="23"/>
      <c r="Q168" s="23"/>
      <c r="R168" s="66"/>
      <c r="S168" s="66"/>
      <c r="T168" s="66"/>
      <c r="U168" s="9"/>
      <c r="V168" s="69"/>
      <c r="W168" s="69"/>
      <c r="X168" s="69"/>
      <c r="Y168" s="69"/>
      <c r="Z168" s="69"/>
      <c r="AA168" s="69"/>
      <c r="AB168" s="69"/>
      <c r="AC168" s="69"/>
      <c r="AD168" s="69"/>
      <c r="AE168" s="69"/>
      <c r="AF168" s="9"/>
      <c r="AG168" s="23"/>
      <c r="AH168" s="23"/>
      <c r="AI168" s="23"/>
      <c r="AJ168" s="23"/>
      <c r="AK168" s="23"/>
      <c r="AL168" s="23"/>
      <c r="AM168" s="23"/>
      <c r="AN168" s="23"/>
      <c r="AO168" s="23"/>
      <c r="AP168" s="23"/>
      <c r="AQ168" s="23"/>
      <c r="AR168" s="23"/>
      <c r="AS168" s="23"/>
      <c r="AT168" s="23"/>
      <c r="AU168" s="23"/>
      <c r="AV168" s="23"/>
    </row>
    <row r="169" spans="1:48" s="10" customFormat="1" ht="18" customHeight="1" x14ac:dyDescent="0.25">
      <c r="A169" s="23"/>
      <c r="B169" s="23"/>
      <c r="C169" s="23"/>
      <c r="D169" s="23"/>
      <c r="E169" s="23"/>
      <c r="F169" s="23"/>
      <c r="G169" s="23"/>
      <c r="H169" s="23"/>
      <c r="I169" s="23"/>
      <c r="J169" s="23"/>
      <c r="K169" s="23"/>
      <c r="L169" s="23"/>
      <c r="M169" s="23"/>
      <c r="N169" s="23"/>
      <c r="O169" s="23"/>
      <c r="P169" s="23"/>
      <c r="Q169" s="23"/>
      <c r="R169" s="23"/>
      <c r="S169" s="23"/>
      <c r="T169" s="23"/>
      <c r="U169" s="9"/>
      <c r="V169" s="69"/>
      <c r="W169" s="69"/>
      <c r="X169" s="69"/>
      <c r="Y169" s="69"/>
      <c r="Z169" s="69"/>
      <c r="AA169" s="69"/>
      <c r="AB169" s="69"/>
      <c r="AC169" s="69"/>
      <c r="AD169" s="69"/>
      <c r="AE169" s="69"/>
      <c r="AF169" s="9"/>
      <c r="AG169" s="23"/>
      <c r="AH169" s="23"/>
      <c r="AI169" s="23"/>
      <c r="AJ169" s="23"/>
      <c r="AK169" s="23"/>
      <c r="AL169" s="23"/>
      <c r="AM169" s="23"/>
      <c r="AN169" s="23"/>
      <c r="AO169" s="23"/>
      <c r="AP169" s="23"/>
      <c r="AQ169" s="23"/>
      <c r="AR169" s="23"/>
      <c r="AS169" s="23"/>
      <c r="AT169" s="23"/>
      <c r="AU169" s="23"/>
      <c r="AV169" s="23"/>
    </row>
    <row r="170" spans="1:48" s="10" customFormat="1" ht="1.5" customHeight="1" x14ac:dyDescent="0.25">
      <c r="A170" s="68"/>
      <c r="B170" s="68"/>
      <c r="C170" s="68"/>
      <c r="D170" s="68"/>
      <c r="E170" s="68"/>
      <c r="F170" s="68"/>
      <c r="G170" s="68"/>
      <c r="H170" s="68"/>
      <c r="I170" s="68"/>
      <c r="J170" s="68"/>
      <c r="K170" s="68"/>
      <c r="L170" s="68"/>
      <c r="M170" s="68"/>
      <c r="N170" s="68"/>
      <c r="O170" s="68"/>
      <c r="P170" s="68"/>
      <c r="Q170" s="68"/>
      <c r="R170" s="68"/>
      <c r="S170" s="68"/>
      <c r="T170" s="68"/>
      <c r="U170" s="68"/>
      <c r="V170" s="68"/>
      <c r="W170" s="68"/>
      <c r="X170" s="68"/>
      <c r="Y170" s="68"/>
      <c r="Z170" s="68"/>
      <c r="AA170" s="68"/>
      <c r="AB170" s="71" t="s">
        <v>26</v>
      </c>
      <c r="AC170" s="71"/>
      <c r="AD170" s="71"/>
      <c r="AE170" s="71"/>
      <c r="AF170" s="71"/>
      <c r="AG170" s="71"/>
      <c r="AH170" s="71"/>
      <c r="AI170" s="71"/>
      <c r="AJ170" s="71"/>
      <c r="AK170" s="71"/>
      <c r="AL170" s="71"/>
      <c r="AM170" s="71"/>
      <c r="AN170" s="71"/>
      <c r="AO170" s="71"/>
      <c r="AP170" s="71"/>
      <c r="AQ170" s="71"/>
      <c r="AR170" s="71"/>
      <c r="AS170" s="71"/>
      <c r="AT170" s="68"/>
      <c r="AU170" s="68"/>
    </row>
    <row r="171" spans="1:48" s="10" customFormat="1" ht="15" customHeight="1" x14ac:dyDescent="0.25">
      <c r="D171" s="66" t="s">
        <v>6</v>
      </c>
      <c r="E171" s="66"/>
      <c r="F171" s="66"/>
      <c r="G171" s="66"/>
      <c r="H171" s="66"/>
      <c r="I171" s="66"/>
      <c r="J171" s="71"/>
      <c r="K171" s="71"/>
      <c r="L171" s="71"/>
      <c r="M171" s="71"/>
      <c r="N171" s="71"/>
      <c r="O171" s="71"/>
      <c r="P171" s="71"/>
      <c r="Q171" s="71"/>
      <c r="R171" s="71"/>
      <c r="S171" s="71"/>
      <c r="T171" s="71"/>
      <c r="W171" s="66" t="s">
        <v>21</v>
      </c>
      <c r="X171" s="66"/>
      <c r="Y171" s="66"/>
      <c r="Z171" s="66"/>
      <c r="AA171" s="66"/>
      <c r="AB171" s="11"/>
      <c r="AC171" s="11"/>
      <c r="AD171" s="11"/>
      <c r="AE171" s="11"/>
      <c r="AF171" s="11"/>
      <c r="AG171" s="11"/>
      <c r="AH171" s="11"/>
      <c r="AI171" s="11"/>
      <c r="AJ171" s="11"/>
      <c r="AK171" s="11"/>
      <c r="AL171" s="11"/>
      <c r="AM171" s="11"/>
      <c r="AN171" s="11"/>
      <c r="AO171" s="11"/>
      <c r="AP171" s="11"/>
      <c r="AQ171" s="11"/>
      <c r="AR171" s="11"/>
      <c r="AS171" s="11"/>
    </row>
    <row r="172" spans="1:48" s="10" customFormat="1" ht="1.5" customHeight="1" x14ac:dyDescent="0.25">
      <c r="D172" s="66"/>
      <c r="E172" s="66"/>
      <c r="F172" s="66"/>
      <c r="G172" s="66"/>
      <c r="H172" s="66"/>
      <c r="I172" s="66"/>
      <c r="J172" s="71"/>
      <c r="K172" s="71"/>
      <c r="L172" s="71"/>
      <c r="M172" s="71"/>
      <c r="N172" s="71"/>
      <c r="O172" s="71"/>
      <c r="P172" s="71"/>
      <c r="Q172" s="71"/>
      <c r="R172" s="71"/>
      <c r="S172" s="71"/>
      <c r="T172" s="71"/>
      <c r="W172" s="66"/>
      <c r="X172" s="66"/>
      <c r="Y172" s="66"/>
      <c r="Z172" s="66"/>
      <c r="AA172" s="66"/>
    </row>
    <row r="173" spans="1:48" s="10" customFormat="1" ht="0.75" customHeight="1" x14ac:dyDescent="0.25">
      <c r="D173" s="66"/>
      <c r="E173" s="66"/>
      <c r="F173" s="66"/>
      <c r="G173" s="66"/>
      <c r="H173" s="66"/>
      <c r="I173" s="66"/>
      <c r="J173" s="71"/>
      <c r="K173" s="71"/>
      <c r="L173" s="71"/>
      <c r="M173" s="71"/>
      <c r="N173" s="71"/>
      <c r="O173" s="71"/>
      <c r="P173" s="71"/>
      <c r="Q173" s="71"/>
      <c r="R173" s="71"/>
      <c r="S173" s="71"/>
      <c r="T173" s="71"/>
    </row>
    <row r="174" spans="1:48" s="10" customFormat="1" ht="1.5" customHeight="1" x14ac:dyDescent="0.25">
      <c r="A174" s="68"/>
      <c r="B174" s="68"/>
      <c r="C174" s="68"/>
      <c r="D174" s="68"/>
      <c r="E174" s="68"/>
      <c r="F174" s="68"/>
      <c r="G174" s="68"/>
      <c r="H174" s="68"/>
      <c r="I174" s="68"/>
      <c r="J174" s="68"/>
      <c r="K174" s="68"/>
      <c r="L174" s="68"/>
      <c r="M174" s="68"/>
      <c r="N174" s="68"/>
      <c r="O174" s="68"/>
      <c r="P174" s="68"/>
      <c r="Q174" s="68"/>
      <c r="R174" s="68"/>
      <c r="S174" s="68"/>
      <c r="T174" s="68"/>
      <c r="U174" s="68"/>
      <c r="V174" s="68"/>
      <c r="W174" s="68"/>
      <c r="X174" s="68"/>
      <c r="Y174" s="68"/>
      <c r="Z174" s="68"/>
      <c r="AA174" s="68"/>
      <c r="AB174" s="68"/>
      <c r="AC174" s="68"/>
      <c r="AD174" s="68"/>
      <c r="AE174" s="68"/>
      <c r="AF174" s="68"/>
      <c r="AG174" s="68"/>
      <c r="AH174" s="68"/>
      <c r="AI174" s="68"/>
      <c r="AJ174" s="68"/>
      <c r="AK174" s="68"/>
      <c r="AL174" s="68"/>
      <c r="AM174" s="68"/>
      <c r="AN174" s="68"/>
      <c r="AO174" s="68"/>
      <c r="AP174" s="68"/>
      <c r="AQ174" s="68"/>
      <c r="AR174" s="68"/>
      <c r="AS174" s="68"/>
      <c r="AT174" s="68"/>
      <c r="AU174" s="68"/>
    </row>
    <row r="175" spans="1:48" s="10" customFormat="1" ht="12.75" customHeight="1" x14ac:dyDescent="0.25">
      <c r="A175" s="28"/>
      <c r="B175" s="28"/>
      <c r="C175" s="28"/>
      <c r="D175" s="28"/>
      <c r="E175" s="76">
        <v>44546</v>
      </c>
      <c r="F175" s="76"/>
      <c r="G175" s="76"/>
      <c r="H175" s="76"/>
      <c r="I175" s="76"/>
      <c r="J175" s="76"/>
      <c r="K175" s="76"/>
      <c r="L175" s="95" t="s">
        <v>72</v>
      </c>
      <c r="M175" s="72"/>
      <c r="N175" s="72"/>
      <c r="O175" s="72"/>
      <c r="P175" s="72"/>
      <c r="Q175" s="72"/>
      <c r="R175" s="72"/>
      <c r="S175" s="72"/>
      <c r="T175" s="72"/>
      <c r="U175" s="67">
        <v>2.7083333333333299</v>
      </c>
      <c r="V175" s="67"/>
      <c r="W175" s="67"/>
      <c r="X175" s="67"/>
      <c r="Y175" s="63">
        <v>22.85</v>
      </c>
      <c r="Z175" s="63"/>
      <c r="AA175" s="58">
        <v>-3</v>
      </c>
      <c r="AB175" s="58"/>
      <c r="AC175" s="58"/>
      <c r="AD175" s="58"/>
      <c r="AE175" s="52" t="s">
        <v>31</v>
      </c>
      <c r="AF175" s="52"/>
      <c r="AG175" s="52"/>
      <c r="AH175" s="52"/>
      <c r="AI175" s="52"/>
      <c r="AJ175" s="27">
        <v>-3.43</v>
      </c>
      <c r="AK175" s="27"/>
      <c r="AL175" s="12"/>
      <c r="AM175" s="27">
        <v>-6.84</v>
      </c>
      <c r="AN175" s="27"/>
      <c r="AO175" s="27"/>
      <c r="AP175" s="27"/>
      <c r="AQ175" s="27">
        <v>-68.55</v>
      </c>
      <c r="AR175" s="27"/>
      <c r="AS175" s="27"/>
      <c r="AT175" s="27"/>
    </row>
    <row r="176" spans="1:48" s="10" customFormat="1" ht="2.25" customHeight="1" x14ac:dyDescent="0.25">
      <c r="A176" s="28"/>
      <c r="B176" s="28"/>
      <c r="C176" s="28"/>
      <c r="D176" s="28"/>
      <c r="E176" s="73" t="s">
        <v>4</v>
      </c>
      <c r="F176" s="73"/>
      <c r="G176" s="73"/>
      <c r="H176" s="73"/>
      <c r="I176" s="73"/>
      <c r="J176" s="73"/>
      <c r="K176" s="73"/>
      <c r="L176" s="73"/>
      <c r="M176" s="73"/>
      <c r="N176" s="73"/>
      <c r="O176" s="73"/>
      <c r="P176" s="73"/>
      <c r="Q176" s="73"/>
      <c r="R176" s="73"/>
      <c r="S176" s="73"/>
      <c r="T176" s="73"/>
      <c r="U176" s="73"/>
      <c r="V176" s="73"/>
      <c r="W176" s="73"/>
      <c r="X176" s="73"/>
      <c r="Y176" s="73"/>
      <c r="Z176" s="73"/>
      <c r="AA176" s="73"/>
      <c r="AB176" s="73"/>
      <c r="AC176" s="73"/>
      <c r="AD176" s="73"/>
      <c r="AE176" s="73"/>
      <c r="AF176" s="73"/>
      <c r="AG176" s="73"/>
      <c r="AH176" s="73"/>
      <c r="AI176" s="73"/>
      <c r="AJ176" s="73"/>
      <c r="AK176" s="73"/>
      <c r="AL176" s="73"/>
      <c r="AM176" s="73"/>
      <c r="AN176" s="73"/>
      <c r="AO176" s="73"/>
      <c r="AP176" s="73"/>
      <c r="AQ176" s="73"/>
      <c r="AR176" s="73"/>
      <c r="AS176" s="73"/>
      <c r="AT176" s="73"/>
    </row>
    <row r="177" spans="1:48" s="10" customFormat="1" ht="0.75" customHeight="1" x14ac:dyDescent="0.25">
      <c r="A177" s="28"/>
      <c r="B177" s="28"/>
      <c r="C177" s="28"/>
      <c r="D177" s="28"/>
      <c r="E177" s="28"/>
      <c r="F177" s="28"/>
      <c r="G177" s="28"/>
      <c r="H177" s="28"/>
      <c r="I177" s="28"/>
      <c r="J177" s="28"/>
      <c r="K177" s="28"/>
      <c r="L177" s="28"/>
      <c r="M177" s="28"/>
      <c r="N177" s="28"/>
      <c r="O177" s="28"/>
      <c r="P177" s="28"/>
      <c r="Q177" s="28"/>
      <c r="R177" s="28"/>
      <c r="S177" s="28"/>
      <c r="T177" s="28"/>
      <c r="U177" s="28"/>
      <c r="V177" s="28"/>
      <c r="W177" s="28"/>
      <c r="X177" s="28"/>
      <c r="Y177" s="28"/>
      <c r="Z177" s="28"/>
      <c r="AA177" s="28"/>
      <c r="AB177" s="28"/>
      <c r="AC177" s="28"/>
      <c r="AD177" s="28"/>
      <c r="AE177" s="28"/>
      <c r="AF177" s="28"/>
      <c r="AG177" s="28"/>
      <c r="AH177" s="28"/>
      <c r="AI177" s="28"/>
      <c r="AJ177" s="28"/>
      <c r="AK177" s="28"/>
      <c r="AL177" s="12"/>
      <c r="AM177" s="28"/>
      <c r="AN177" s="28"/>
      <c r="AO177" s="28"/>
      <c r="AP177" s="28"/>
      <c r="AQ177" s="28"/>
      <c r="AR177" s="28"/>
      <c r="AS177" s="28"/>
      <c r="AT177" s="28"/>
    </row>
    <row r="178" spans="1:48" s="10" customFormat="1" ht="1.5" customHeight="1" x14ac:dyDescent="0.25">
      <c r="Y178" s="64"/>
      <c r="Z178" s="64"/>
      <c r="AA178" s="64"/>
      <c r="AB178" s="64"/>
      <c r="AC178" s="64"/>
      <c r="AD178" s="64"/>
      <c r="AE178" s="64"/>
      <c r="AF178" s="64"/>
      <c r="AG178" s="64"/>
      <c r="AH178" s="64"/>
      <c r="AI178" s="64"/>
      <c r="AJ178" s="64"/>
      <c r="AK178" s="64"/>
      <c r="AL178" s="64"/>
      <c r="AM178" s="64"/>
      <c r="AN178" s="64"/>
      <c r="AO178" s="64"/>
      <c r="AP178" s="64"/>
      <c r="AQ178" s="64"/>
      <c r="AR178" s="64"/>
      <c r="AS178" s="64"/>
      <c r="AT178" s="64"/>
      <c r="AU178" s="64"/>
    </row>
    <row r="179" spans="1:48" s="10" customFormat="1" ht="12.75" customHeight="1" x14ac:dyDescent="0.25">
      <c r="Y179" s="65" t="s">
        <v>23</v>
      </c>
      <c r="Z179" s="65"/>
      <c r="AA179" s="59">
        <f>+AA175</f>
        <v>-3</v>
      </c>
      <c r="AB179" s="59"/>
      <c r="AC179" s="59"/>
      <c r="AD179" s="59"/>
      <c r="AJ179" s="25">
        <f>+AJ175</f>
        <v>-3.43</v>
      </c>
      <c r="AK179" s="25"/>
      <c r="AM179" s="25">
        <f>+AM175</f>
        <v>-6.84</v>
      </c>
      <c r="AN179" s="25"/>
      <c r="AO179" s="25"/>
      <c r="AP179" s="25"/>
      <c r="AR179" s="25">
        <f>+AQ175</f>
        <v>-68.55</v>
      </c>
      <c r="AS179" s="25"/>
      <c r="AT179" s="25"/>
      <c r="AU179" s="25"/>
    </row>
    <row r="180" spans="1:48" s="10" customFormat="1" ht="0.75" customHeight="1" x14ac:dyDescent="0.25">
      <c r="A180" s="23"/>
      <c r="B180" s="23"/>
      <c r="C180" s="23"/>
      <c r="D180" s="23"/>
      <c r="E180" s="23"/>
      <c r="F180" s="23"/>
      <c r="G180" s="23"/>
      <c r="H180" s="23"/>
      <c r="I180" s="23"/>
      <c r="J180" s="23"/>
      <c r="K180" s="23"/>
      <c r="L180" s="23"/>
      <c r="M180" s="23"/>
      <c r="N180" s="23"/>
      <c r="O180" s="23"/>
      <c r="P180" s="23"/>
      <c r="Q180" s="23"/>
      <c r="R180" s="23"/>
      <c r="S180" s="23"/>
      <c r="T180" s="23"/>
      <c r="U180" s="9"/>
      <c r="V180" s="23"/>
      <c r="W180" s="23"/>
      <c r="X180" s="23"/>
      <c r="Y180" s="23"/>
      <c r="Z180" s="23"/>
      <c r="AA180" s="23"/>
      <c r="AB180" s="23"/>
      <c r="AC180" s="23"/>
      <c r="AD180" s="23"/>
      <c r="AE180" s="23"/>
      <c r="AF180" s="9"/>
      <c r="AG180" s="23"/>
      <c r="AH180" s="23"/>
      <c r="AI180" s="23"/>
      <c r="AJ180" s="23"/>
      <c r="AK180" s="23"/>
      <c r="AL180" s="23"/>
      <c r="AM180" s="23"/>
      <c r="AN180" s="23"/>
      <c r="AO180" s="23"/>
      <c r="AP180" s="23"/>
      <c r="AQ180" s="23"/>
      <c r="AR180" s="23"/>
      <c r="AS180" s="23"/>
      <c r="AT180" s="23"/>
      <c r="AU180" s="23"/>
      <c r="AV180" s="23"/>
    </row>
    <row r="181" spans="1:48" s="10" customFormat="1" ht="0.75" customHeight="1" x14ac:dyDescent="0.25">
      <c r="A181" s="23"/>
      <c r="B181" s="23"/>
      <c r="C181" s="23"/>
      <c r="D181" s="23"/>
      <c r="E181" s="23"/>
      <c r="F181" s="23"/>
      <c r="G181" s="23"/>
      <c r="H181" s="23"/>
      <c r="I181" s="23"/>
      <c r="J181" s="23"/>
      <c r="K181" s="23"/>
      <c r="L181" s="23"/>
      <c r="M181" s="23"/>
      <c r="N181" s="23"/>
      <c r="O181" s="23"/>
      <c r="P181" s="23"/>
      <c r="Q181" s="23"/>
      <c r="R181" s="23"/>
      <c r="S181" s="23"/>
      <c r="T181" s="23"/>
      <c r="U181" s="9"/>
      <c r="V181" s="69"/>
      <c r="W181" s="69"/>
      <c r="X181" s="69"/>
      <c r="Y181" s="69"/>
      <c r="Z181" s="69"/>
      <c r="AA181" s="69"/>
      <c r="AB181" s="69"/>
      <c r="AC181" s="69"/>
      <c r="AD181" s="69"/>
      <c r="AE181" s="69"/>
      <c r="AF181" s="9"/>
      <c r="AG181" s="50" t="s">
        <v>32</v>
      </c>
      <c r="AH181" s="50"/>
      <c r="AI181" s="50"/>
      <c r="AJ181" s="50"/>
      <c r="AK181" s="50"/>
      <c r="AL181" s="50"/>
      <c r="AM181" s="50"/>
      <c r="AN181" s="33"/>
      <c r="AO181" s="33"/>
      <c r="AP181" s="33"/>
      <c r="AQ181" s="33"/>
      <c r="AR181" s="33"/>
      <c r="AS181" s="23"/>
      <c r="AT181" s="23"/>
      <c r="AU181" s="23"/>
      <c r="AV181" s="23"/>
    </row>
    <row r="182" spans="1:48" s="10" customFormat="1" ht="15.75" customHeight="1" x14ac:dyDescent="0.25">
      <c r="A182" s="66" t="s">
        <v>2</v>
      </c>
      <c r="B182" s="66"/>
      <c r="C182" s="66"/>
      <c r="D182" s="66"/>
      <c r="E182" s="66"/>
      <c r="F182" s="94" t="s">
        <v>73</v>
      </c>
      <c r="G182" s="71"/>
      <c r="H182" s="71"/>
      <c r="I182" s="71"/>
      <c r="J182" s="71"/>
      <c r="K182" s="71"/>
      <c r="L182" s="71"/>
      <c r="M182" s="71"/>
      <c r="N182" s="71"/>
      <c r="O182" s="23"/>
      <c r="P182" s="23"/>
      <c r="Q182" s="23"/>
      <c r="R182" s="66" t="s">
        <v>11</v>
      </c>
      <c r="S182" s="66"/>
      <c r="T182" s="66"/>
      <c r="U182" s="9"/>
      <c r="V182" s="69"/>
      <c r="W182" s="69"/>
      <c r="X182" s="69"/>
      <c r="Y182" s="69"/>
      <c r="Z182" s="69"/>
      <c r="AA182" s="69"/>
      <c r="AB182" s="69"/>
      <c r="AC182" s="69"/>
      <c r="AD182" s="69"/>
      <c r="AE182" s="69"/>
      <c r="AF182" s="9"/>
      <c r="AG182" s="50"/>
      <c r="AH182" s="50"/>
      <c r="AI182" s="50"/>
      <c r="AJ182" s="50"/>
      <c r="AK182" s="50"/>
      <c r="AL182" s="50"/>
      <c r="AM182" s="50"/>
      <c r="AN182" s="33"/>
      <c r="AO182" s="33"/>
      <c r="AP182" s="33"/>
      <c r="AQ182" s="33"/>
      <c r="AR182" s="33"/>
      <c r="AS182" s="23"/>
      <c r="AT182" s="23"/>
      <c r="AU182" s="23"/>
      <c r="AV182" s="23"/>
    </row>
    <row r="183" spans="1:48" s="10" customFormat="1" ht="0.75" customHeight="1" x14ac:dyDescent="0.25">
      <c r="A183" s="66"/>
      <c r="B183" s="66"/>
      <c r="C183" s="66"/>
      <c r="D183" s="66"/>
      <c r="E183" s="66"/>
      <c r="F183" s="71"/>
      <c r="G183" s="71"/>
      <c r="H183" s="71"/>
      <c r="I183" s="71"/>
      <c r="J183" s="71"/>
      <c r="K183" s="71"/>
      <c r="L183" s="71"/>
      <c r="M183" s="71"/>
      <c r="N183" s="71"/>
      <c r="O183" s="23"/>
      <c r="P183" s="23"/>
      <c r="Q183" s="23"/>
      <c r="R183" s="66"/>
      <c r="S183" s="66"/>
      <c r="T183" s="66"/>
      <c r="U183" s="9"/>
      <c r="V183" s="69"/>
      <c r="W183" s="69"/>
      <c r="X183" s="69"/>
      <c r="Y183" s="69"/>
      <c r="Z183" s="69"/>
      <c r="AA183" s="69"/>
      <c r="AB183" s="69"/>
      <c r="AC183" s="69"/>
      <c r="AD183" s="69"/>
      <c r="AE183" s="69"/>
      <c r="AF183" s="9"/>
      <c r="AG183" s="23"/>
      <c r="AH183" s="23"/>
      <c r="AI183" s="23"/>
      <c r="AJ183" s="23"/>
      <c r="AK183" s="23"/>
      <c r="AL183" s="23"/>
      <c r="AM183" s="23"/>
      <c r="AN183" s="23"/>
      <c r="AO183" s="23"/>
      <c r="AP183" s="23"/>
      <c r="AQ183" s="23"/>
      <c r="AR183" s="23"/>
      <c r="AS183" s="23"/>
      <c r="AT183" s="23"/>
      <c r="AU183" s="23"/>
      <c r="AV183" s="23"/>
    </row>
    <row r="184" spans="1:48" s="10" customFormat="1" ht="6.75" customHeight="1" x14ac:dyDescent="0.25">
      <c r="A184" s="23"/>
      <c r="B184" s="23"/>
      <c r="C184" s="23"/>
      <c r="D184" s="23"/>
      <c r="E184" s="23"/>
      <c r="F184" s="23"/>
      <c r="G184" s="23"/>
      <c r="H184" s="23"/>
      <c r="I184" s="23"/>
      <c r="J184" s="23"/>
      <c r="K184" s="23"/>
      <c r="L184" s="23"/>
      <c r="M184" s="23"/>
      <c r="N184" s="23"/>
      <c r="O184" s="23"/>
      <c r="P184" s="23"/>
      <c r="Q184" s="23"/>
      <c r="R184" s="23"/>
      <c r="S184" s="23"/>
      <c r="T184" s="23"/>
      <c r="U184" s="9"/>
      <c r="V184" s="69"/>
      <c r="W184" s="69"/>
      <c r="X184" s="69"/>
      <c r="Y184" s="69"/>
      <c r="Z184" s="69"/>
      <c r="AA184" s="69"/>
      <c r="AB184" s="69"/>
      <c r="AC184" s="69"/>
      <c r="AD184" s="69"/>
      <c r="AE184" s="69"/>
      <c r="AF184" s="9"/>
      <c r="AG184" s="23"/>
      <c r="AH184" s="23"/>
      <c r="AI184" s="23"/>
      <c r="AJ184" s="23"/>
      <c r="AK184" s="23"/>
      <c r="AL184" s="23"/>
      <c r="AM184" s="23"/>
      <c r="AN184" s="23"/>
      <c r="AO184" s="23"/>
      <c r="AP184" s="23"/>
      <c r="AQ184" s="23"/>
      <c r="AR184" s="23"/>
      <c r="AS184" s="23"/>
      <c r="AT184" s="23"/>
      <c r="AU184" s="23"/>
      <c r="AV184" s="23"/>
    </row>
    <row r="185" spans="1:48" s="10" customFormat="1" ht="1.5" customHeight="1" x14ac:dyDescent="0.25">
      <c r="A185" s="68"/>
      <c r="B185" s="68"/>
      <c r="C185" s="68"/>
      <c r="D185" s="68"/>
      <c r="E185" s="68"/>
      <c r="F185" s="68"/>
      <c r="G185" s="68"/>
      <c r="H185" s="68"/>
      <c r="I185" s="68"/>
      <c r="J185" s="68"/>
      <c r="K185" s="68"/>
      <c r="L185" s="68"/>
      <c r="M185" s="68"/>
      <c r="N185" s="68"/>
      <c r="O185" s="68"/>
      <c r="P185" s="68"/>
      <c r="Q185" s="68"/>
      <c r="R185" s="68"/>
      <c r="S185" s="68"/>
      <c r="T185" s="68"/>
      <c r="U185" s="68"/>
      <c r="V185" s="68"/>
      <c r="W185" s="68"/>
      <c r="X185" s="68"/>
      <c r="Y185" s="68"/>
      <c r="Z185" s="68"/>
      <c r="AA185" s="68"/>
      <c r="AB185" s="71" t="s">
        <v>27</v>
      </c>
      <c r="AC185" s="71"/>
      <c r="AD185" s="71"/>
      <c r="AE185" s="71"/>
      <c r="AF185" s="71"/>
      <c r="AG185" s="71"/>
      <c r="AH185" s="71"/>
      <c r="AI185" s="71"/>
      <c r="AJ185" s="71"/>
      <c r="AK185" s="71"/>
      <c r="AL185" s="71"/>
      <c r="AM185" s="71"/>
      <c r="AN185" s="71"/>
      <c r="AO185" s="71"/>
      <c r="AP185" s="71"/>
      <c r="AQ185" s="71"/>
      <c r="AR185" s="71"/>
      <c r="AS185" s="71"/>
      <c r="AT185" s="68"/>
      <c r="AU185" s="68"/>
    </row>
    <row r="186" spans="1:48" s="10" customFormat="1" ht="15.75" customHeight="1" x14ac:dyDescent="0.25">
      <c r="D186" s="66" t="s">
        <v>6</v>
      </c>
      <c r="E186" s="66"/>
      <c r="F186" s="66"/>
      <c r="G186" s="66"/>
      <c r="H186" s="66"/>
      <c r="I186" s="66"/>
      <c r="J186" s="71"/>
      <c r="K186" s="71"/>
      <c r="L186" s="71"/>
      <c r="M186" s="71"/>
      <c r="N186" s="71"/>
      <c r="O186" s="71"/>
      <c r="P186" s="71"/>
      <c r="Q186" s="71"/>
      <c r="R186" s="71"/>
      <c r="S186" s="71"/>
      <c r="T186" s="71"/>
      <c r="W186" s="66" t="s">
        <v>21</v>
      </c>
      <c r="X186" s="66"/>
      <c r="Y186" s="66"/>
      <c r="Z186" s="66"/>
      <c r="AA186" s="66"/>
      <c r="AB186" s="11"/>
      <c r="AC186" s="11"/>
      <c r="AD186" s="11"/>
      <c r="AE186" s="11"/>
      <c r="AF186" s="11"/>
      <c r="AG186" s="11"/>
      <c r="AH186" s="11"/>
      <c r="AI186" s="11"/>
      <c r="AJ186" s="11"/>
      <c r="AK186" s="11"/>
      <c r="AL186" s="11"/>
      <c r="AM186" s="11"/>
      <c r="AN186" s="11"/>
      <c r="AO186" s="11"/>
      <c r="AP186" s="11"/>
      <c r="AQ186" s="11"/>
      <c r="AR186" s="11"/>
      <c r="AS186" s="11"/>
    </row>
    <row r="187" spans="1:48" s="10" customFormat="1" ht="0.75" customHeight="1" x14ac:dyDescent="0.25">
      <c r="D187" s="66"/>
      <c r="E187" s="66"/>
      <c r="F187" s="66"/>
      <c r="G187" s="66"/>
      <c r="H187" s="66"/>
      <c r="I187" s="66"/>
      <c r="J187" s="71"/>
      <c r="K187" s="71"/>
      <c r="L187" s="71"/>
      <c r="M187" s="71"/>
      <c r="N187" s="71"/>
      <c r="O187" s="71"/>
      <c r="P187" s="71"/>
      <c r="Q187" s="71"/>
      <c r="R187" s="71"/>
      <c r="S187" s="71"/>
      <c r="T187" s="71"/>
      <c r="W187" s="66"/>
      <c r="X187" s="66"/>
      <c r="Y187" s="66"/>
      <c r="Z187" s="66"/>
      <c r="AA187" s="66"/>
    </row>
    <row r="188" spans="1:48" s="10" customFormat="1" ht="0.75" customHeight="1" x14ac:dyDescent="0.25">
      <c r="D188" s="66"/>
      <c r="E188" s="66"/>
      <c r="F188" s="66"/>
      <c r="G188" s="66"/>
      <c r="H188" s="66"/>
      <c r="I188" s="66"/>
      <c r="J188" s="71"/>
      <c r="K188" s="71"/>
      <c r="L188" s="71"/>
      <c r="M188" s="71"/>
      <c r="N188" s="71"/>
      <c r="O188" s="71"/>
      <c r="P188" s="71"/>
      <c r="Q188" s="71"/>
      <c r="R188" s="71"/>
      <c r="S188" s="71"/>
      <c r="T188" s="71"/>
    </row>
    <row r="189" spans="1:48" s="10" customFormat="1" ht="1.5" customHeight="1" x14ac:dyDescent="0.25">
      <c r="A189" s="68"/>
      <c r="B189" s="68"/>
      <c r="C189" s="68"/>
      <c r="D189" s="68"/>
      <c r="E189" s="68"/>
      <c r="F189" s="68"/>
      <c r="G189" s="68"/>
      <c r="H189" s="68"/>
      <c r="I189" s="68"/>
      <c r="J189" s="68"/>
      <c r="K189" s="68"/>
      <c r="L189" s="68"/>
      <c r="M189" s="68"/>
      <c r="N189" s="68"/>
      <c r="O189" s="68"/>
      <c r="P189" s="68"/>
      <c r="Q189" s="68"/>
      <c r="R189" s="68"/>
      <c r="S189" s="68"/>
      <c r="T189" s="68"/>
      <c r="U189" s="68"/>
      <c r="V189" s="68"/>
      <c r="W189" s="68"/>
      <c r="X189" s="68"/>
      <c r="Y189" s="68"/>
      <c r="Z189" s="68"/>
      <c r="AA189" s="68"/>
      <c r="AB189" s="68"/>
      <c r="AC189" s="68"/>
      <c r="AD189" s="68"/>
      <c r="AE189" s="68"/>
      <c r="AF189" s="68"/>
      <c r="AG189" s="68"/>
      <c r="AH189" s="68"/>
      <c r="AI189" s="68"/>
      <c r="AJ189" s="68"/>
      <c r="AK189" s="68"/>
      <c r="AL189" s="68"/>
      <c r="AM189" s="68"/>
      <c r="AN189" s="68"/>
      <c r="AO189" s="68"/>
      <c r="AP189" s="68"/>
      <c r="AQ189" s="68"/>
      <c r="AR189" s="68"/>
      <c r="AS189" s="68"/>
      <c r="AT189" s="68"/>
      <c r="AU189" s="68"/>
    </row>
    <row r="190" spans="1:48" s="10" customFormat="1" ht="12.75" customHeight="1" x14ac:dyDescent="0.25">
      <c r="A190" s="28"/>
      <c r="B190" s="28"/>
      <c r="C190" s="28"/>
      <c r="D190" s="28"/>
      <c r="E190" s="76">
        <v>44542</v>
      </c>
      <c r="F190" s="76"/>
      <c r="G190" s="76"/>
      <c r="H190" s="76"/>
      <c r="I190" s="76"/>
      <c r="J190" s="76"/>
      <c r="K190" s="76"/>
      <c r="L190" s="95" t="s">
        <v>74</v>
      </c>
      <c r="M190" s="72"/>
      <c r="N190" s="72"/>
      <c r="O190" s="72"/>
      <c r="P190" s="72"/>
      <c r="Q190" s="72"/>
      <c r="R190" s="72"/>
      <c r="S190" s="72"/>
      <c r="T190" s="72"/>
      <c r="U190" s="67">
        <v>2.4270833333333299</v>
      </c>
      <c r="V190" s="67"/>
      <c r="W190" s="67"/>
      <c r="X190" s="67"/>
      <c r="Y190" s="63">
        <v>22.85</v>
      </c>
      <c r="Z190" s="63"/>
      <c r="AA190" s="58">
        <v>-3</v>
      </c>
      <c r="AB190" s="58"/>
      <c r="AC190" s="58"/>
      <c r="AD190" s="58"/>
      <c r="AE190" s="52" t="s">
        <v>31</v>
      </c>
      <c r="AF190" s="52"/>
      <c r="AG190" s="52"/>
      <c r="AH190" s="52"/>
      <c r="AI190" s="52"/>
      <c r="AJ190" s="27">
        <v>-3.43</v>
      </c>
      <c r="AK190" s="27"/>
      <c r="AL190" s="12"/>
      <c r="AM190" s="27">
        <v>-6.84</v>
      </c>
      <c r="AN190" s="27"/>
      <c r="AO190" s="27"/>
      <c r="AP190" s="27"/>
      <c r="AQ190" s="27">
        <v>-68.55</v>
      </c>
      <c r="AR190" s="27"/>
      <c r="AS190" s="27"/>
      <c r="AT190" s="27"/>
    </row>
    <row r="191" spans="1:48" s="10" customFormat="1" ht="2.25" customHeight="1" x14ac:dyDescent="0.25">
      <c r="A191" s="28"/>
      <c r="B191" s="28"/>
      <c r="C191" s="28"/>
      <c r="D191" s="28"/>
      <c r="E191" s="73" t="s">
        <v>4</v>
      </c>
      <c r="F191" s="73"/>
      <c r="G191" s="73"/>
      <c r="H191" s="73"/>
      <c r="I191" s="73"/>
      <c r="J191" s="73"/>
      <c r="K191" s="73"/>
      <c r="L191" s="73"/>
      <c r="M191" s="73"/>
      <c r="N191" s="73"/>
      <c r="O191" s="73"/>
      <c r="P191" s="73"/>
      <c r="Q191" s="73"/>
      <c r="R191" s="73"/>
      <c r="S191" s="73"/>
      <c r="T191" s="73"/>
      <c r="U191" s="73"/>
      <c r="V191" s="73"/>
      <c r="W191" s="73"/>
      <c r="X191" s="73"/>
      <c r="Y191" s="73"/>
      <c r="Z191" s="73"/>
      <c r="AA191" s="73"/>
      <c r="AB191" s="73"/>
      <c r="AC191" s="73"/>
      <c r="AD191" s="73"/>
      <c r="AE191" s="73"/>
      <c r="AF191" s="73"/>
      <c r="AG191" s="73"/>
      <c r="AH191" s="73"/>
      <c r="AI191" s="73"/>
      <c r="AJ191" s="73"/>
      <c r="AK191" s="73"/>
      <c r="AL191" s="73"/>
      <c r="AM191" s="73"/>
      <c r="AN191" s="73"/>
      <c r="AO191" s="73"/>
      <c r="AP191" s="73"/>
      <c r="AQ191" s="73"/>
      <c r="AR191" s="73"/>
      <c r="AS191" s="73"/>
      <c r="AT191" s="73"/>
    </row>
    <row r="192" spans="1:48" s="10" customFormat="1" ht="0.75" customHeight="1" x14ac:dyDescent="0.25">
      <c r="A192" s="28"/>
      <c r="B192" s="28"/>
      <c r="C192" s="28"/>
      <c r="D192" s="28"/>
      <c r="E192" s="28"/>
      <c r="F192" s="28"/>
      <c r="G192" s="28"/>
      <c r="H192" s="28"/>
      <c r="I192" s="28"/>
      <c r="J192" s="28"/>
      <c r="K192" s="28"/>
      <c r="L192" s="28"/>
      <c r="M192" s="28"/>
      <c r="N192" s="28"/>
      <c r="O192" s="28"/>
      <c r="P192" s="28"/>
      <c r="Q192" s="28"/>
      <c r="R192" s="28"/>
      <c r="S192" s="28"/>
      <c r="T192" s="28"/>
      <c r="U192" s="28"/>
      <c r="V192" s="28"/>
      <c r="W192" s="28"/>
      <c r="X192" s="28"/>
      <c r="Y192" s="28"/>
      <c r="Z192" s="28"/>
      <c r="AA192" s="28"/>
      <c r="AB192" s="28"/>
      <c r="AC192" s="28"/>
      <c r="AD192" s="28"/>
      <c r="AE192" s="28"/>
      <c r="AF192" s="28"/>
      <c r="AG192" s="28"/>
      <c r="AH192" s="28"/>
      <c r="AI192" s="28"/>
      <c r="AJ192" s="28"/>
      <c r="AK192" s="28"/>
      <c r="AL192" s="12"/>
      <c r="AM192" s="28"/>
      <c r="AN192" s="28"/>
      <c r="AO192" s="28"/>
      <c r="AP192" s="28"/>
      <c r="AQ192" s="28"/>
      <c r="AR192" s="28"/>
      <c r="AS192" s="28"/>
      <c r="AT192" s="28"/>
    </row>
    <row r="193" spans="1:48" s="10" customFormat="1" ht="1.5" customHeight="1" x14ac:dyDescent="0.25">
      <c r="Y193" s="64"/>
      <c r="Z193" s="64"/>
      <c r="AA193" s="64"/>
      <c r="AB193" s="64"/>
      <c r="AC193" s="64"/>
      <c r="AD193" s="64"/>
      <c r="AE193" s="64"/>
      <c r="AF193" s="64"/>
      <c r="AG193" s="64"/>
      <c r="AH193" s="64"/>
      <c r="AI193" s="64"/>
      <c r="AJ193" s="64"/>
      <c r="AK193" s="64"/>
      <c r="AL193" s="64"/>
      <c r="AM193" s="64"/>
      <c r="AN193" s="64"/>
      <c r="AO193" s="64"/>
      <c r="AP193" s="64"/>
      <c r="AQ193" s="64"/>
      <c r="AR193" s="64"/>
      <c r="AS193" s="64"/>
      <c r="AT193" s="64"/>
      <c r="AU193" s="64"/>
    </row>
    <row r="194" spans="1:48" s="10" customFormat="1" ht="12.75" customHeight="1" x14ac:dyDescent="0.25">
      <c r="Y194" s="65" t="s">
        <v>23</v>
      </c>
      <c r="Z194" s="65"/>
      <c r="AA194" s="59">
        <f>+AA190</f>
        <v>-3</v>
      </c>
      <c r="AB194" s="59"/>
      <c r="AC194" s="59"/>
      <c r="AD194" s="59"/>
      <c r="AJ194" s="25">
        <f>+AJ190</f>
        <v>-3.43</v>
      </c>
      <c r="AK194" s="25"/>
      <c r="AM194" s="25">
        <f>+AM190</f>
        <v>-6.84</v>
      </c>
      <c r="AN194" s="25"/>
      <c r="AO194" s="25"/>
      <c r="AP194" s="25"/>
      <c r="AR194" s="25">
        <f>+AQ190</f>
        <v>-68.55</v>
      </c>
      <c r="AS194" s="25"/>
      <c r="AT194" s="25"/>
      <c r="AU194" s="25"/>
    </row>
    <row r="195" spans="1:48" s="10" customFormat="1" ht="1.5" customHeight="1" x14ac:dyDescent="0.25">
      <c r="A195" s="68"/>
      <c r="B195" s="68"/>
      <c r="C195" s="68"/>
      <c r="D195" s="68"/>
      <c r="E195" s="68"/>
      <c r="F195" s="68"/>
      <c r="G195" s="68"/>
      <c r="H195" s="68"/>
      <c r="I195" s="68"/>
      <c r="J195" s="68"/>
      <c r="K195" s="68"/>
      <c r="L195" s="68"/>
      <c r="M195" s="68"/>
      <c r="N195" s="68"/>
      <c r="O195" s="68"/>
      <c r="P195" s="68"/>
      <c r="Q195" s="68"/>
      <c r="R195" s="68"/>
      <c r="S195" s="68"/>
      <c r="T195" s="68"/>
      <c r="U195" s="68"/>
      <c r="V195" s="68"/>
      <c r="W195" s="68"/>
      <c r="X195" s="68"/>
      <c r="Y195" s="68"/>
      <c r="Z195" s="68"/>
      <c r="AA195" s="68"/>
      <c r="AB195" s="71" t="s">
        <v>27</v>
      </c>
      <c r="AC195" s="71"/>
      <c r="AD195" s="71"/>
      <c r="AE195" s="71"/>
      <c r="AF195" s="71"/>
      <c r="AG195" s="71"/>
      <c r="AH195" s="71"/>
      <c r="AI195" s="71"/>
      <c r="AJ195" s="71"/>
      <c r="AK195" s="71"/>
      <c r="AL195" s="71"/>
      <c r="AM195" s="71"/>
      <c r="AN195" s="71"/>
      <c r="AO195" s="71"/>
      <c r="AP195" s="71"/>
      <c r="AQ195" s="71"/>
      <c r="AR195" s="71"/>
      <c r="AS195" s="71"/>
      <c r="AT195" s="68"/>
      <c r="AU195" s="68"/>
    </row>
    <row r="196" spans="1:48" s="10" customFormat="1" ht="15" customHeight="1" x14ac:dyDescent="0.25">
      <c r="D196" s="66" t="s">
        <v>6</v>
      </c>
      <c r="E196" s="66"/>
      <c r="F196" s="66"/>
      <c r="G196" s="66"/>
      <c r="H196" s="66"/>
      <c r="I196" s="66"/>
      <c r="J196" s="71"/>
      <c r="K196" s="71"/>
      <c r="L196" s="71"/>
      <c r="M196" s="71"/>
      <c r="N196" s="71"/>
      <c r="O196" s="71"/>
      <c r="P196" s="71"/>
      <c r="Q196" s="71"/>
      <c r="R196" s="71"/>
      <c r="S196" s="71"/>
      <c r="T196" s="71"/>
      <c r="W196" s="66" t="s">
        <v>21</v>
      </c>
      <c r="X196" s="66"/>
      <c r="Y196" s="66"/>
      <c r="Z196" s="66"/>
      <c r="AA196" s="66"/>
      <c r="AB196" s="11"/>
      <c r="AC196" s="11"/>
      <c r="AD196" s="11"/>
      <c r="AE196" s="11"/>
      <c r="AF196" s="11"/>
      <c r="AG196" s="11"/>
      <c r="AH196" s="11"/>
      <c r="AI196" s="11"/>
      <c r="AJ196" s="11"/>
      <c r="AK196" s="11"/>
      <c r="AL196" s="11"/>
      <c r="AM196" s="11"/>
      <c r="AN196" s="11"/>
      <c r="AO196" s="11"/>
      <c r="AP196" s="11"/>
      <c r="AQ196" s="11"/>
      <c r="AR196" s="11"/>
      <c r="AS196" s="11"/>
    </row>
    <row r="197" spans="1:48" s="10" customFormat="1" ht="1.5" customHeight="1" x14ac:dyDescent="0.25">
      <c r="D197" s="66"/>
      <c r="E197" s="66"/>
      <c r="F197" s="66"/>
      <c r="G197" s="66"/>
      <c r="H197" s="66"/>
      <c r="I197" s="66"/>
      <c r="J197" s="71"/>
      <c r="K197" s="71"/>
      <c r="L197" s="71"/>
      <c r="M197" s="71"/>
      <c r="N197" s="71"/>
      <c r="O197" s="71"/>
      <c r="P197" s="71"/>
      <c r="Q197" s="71"/>
      <c r="R197" s="71"/>
      <c r="S197" s="71"/>
      <c r="T197" s="71"/>
      <c r="W197" s="66"/>
      <c r="X197" s="66"/>
      <c r="Y197" s="66"/>
      <c r="Z197" s="66"/>
      <c r="AA197" s="66"/>
    </row>
    <row r="198" spans="1:48" s="10" customFormat="1" ht="1.5" customHeight="1" x14ac:dyDescent="0.25">
      <c r="A198" s="68"/>
      <c r="B198" s="68"/>
      <c r="C198" s="68"/>
      <c r="D198" s="68"/>
      <c r="E198" s="68"/>
      <c r="F198" s="68"/>
      <c r="G198" s="68"/>
      <c r="H198" s="68"/>
      <c r="I198" s="68"/>
      <c r="J198" s="68"/>
      <c r="K198" s="68"/>
      <c r="L198" s="68"/>
      <c r="M198" s="68"/>
      <c r="N198" s="68"/>
      <c r="O198" s="68"/>
      <c r="P198" s="68"/>
      <c r="Q198" s="68"/>
      <c r="R198" s="68"/>
      <c r="S198" s="68"/>
      <c r="T198" s="68"/>
      <c r="U198" s="68"/>
      <c r="V198" s="68"/>
      <c r="W198" s="68"/>
      <c r="X198" s="68"/>
      <c r="Y198" s="68"/>
      <c r="Z198" s="68"/>
      <c r="AA198" s="68"/>
      <c r="AB198" s="68"/>
      <c r="AC198" s="68"/>
      <c r="AD198" s="68"/>
      <c r="AE198" s="68"/>
      <c r="AF198" s="68"/>
      <c r="AG198" s="68"/>
      <c r="AH198" s="68"/>
      <c r="AI198" s="68"/>
      <c r="AJ198" s="68"/>
      <c r="AK198" s="68"/>
      <c r="AL198" s="68"/>
      <c r="AM198" s="68"/>
      <c r="AN198" s="68"/>
      <c r="AO198" s="68"/>
      <c r="AP198" s="68"/>
      <c r="AQ198" s="68"/>
      <c r="AR198" s="68"/>
      <c r="AS198" s="68"/>
      <c r="AT198" s="68"/>
      <c r="AU198" s="68"/>
    </row>
    <row r="199" spans="1:48" s="10" customFormat="1" ht="12.75" customHeight="1" x14ac:dyDescent="0.25">
      <c r="A199" s="28"/>
      <c r="B199" s="28"/>
      <c r="C199" s="28"/>
      <c r="D199" s="28"/>
      <c r="E199" s="76">
        <v>44541</v>
      </c>
      <c r="F199" s="76"/>
      <c r="G199" s="76"/>
      <c r="H199" s="76"/>
      <c r="I199" s="76"/>
      <c r="J199" s="76"/>
      <c r="K199" s="76"/>
      <c r="L199" s="95" t="s">
        <v>75</v>
      </c>
      <c r="M199" s="72"/>
      <c r="N199" s="72"/>
      <c r="O199" s="72"/>
      <c r="P199" s="72"/>
      <c r="Q199" s="72"/>
      <c r="R199" s="72"/>
      <c r="S199" s="72"/>
      <c r="T199" s="72"/>
      <c r="U199" s="67">
        <v>2.40625</v>
      </c>
      <c r="V199" s="67"/>
      <c r="W199" s="67"/>
      <c r="X199" s="67"/>
      <c r="Y199" s="63">
        <v>22.85</v>
      </c>
      <c r="Z199" s="63"/>
      <c r="AA199" s="58">
        <v>-2</v>
      </c>
      <c r="AB199" s="58"/>
      <c r="AC199" s="58"/>
      <c r="AD199" s="58"/>
      <c r="AE199" s="52" t="s">
        <v>31</v>
      </c>
      <c r="AF199" s="52"/>
      <c r="AG199" s="52"/>
      <c r="AH199" s="52"/>
      <c r="AI199" s="52"/>
      <c r="AJ199" s="27">
        <v>-2.29</v>
      </c>
      <c r="AK199" s="27"/>
      <c r="AL199" s="12"/>
      <c r="AM199" s="27">
        <v>-4.5599999999999996</v>
      </c>
      <c r="AN199" s="27"/>
      <c r="AO199" s="27"/>
      <c r="AP199" s="27"/>
      <c r="AQ199" s="27">
        <v>-45.7</v>
      </c>
      <c r="AR199" s="27"/>
      <c r="AS199" s="27"/>
      <c r="AT199" s="27"/>
    </row>
    <row r="200" spans="1:48" s="10" customFormat="1" ht="2.25" customHeight="1" x14ac:dyDescent="0.25">
      <c r="A200" s="28"/>
      <c r="B200" s="28"/>
      <c r="C200" s="28"/>
      <c r="D200" s="28"/>
      <c r="E200" s="73" t="s">
        <v>4</v>
      </c>
      <c r="F200" s="73"/>
      <c r="G200" s="73"/>
      <c r="H200" s="73"/>
      <c r="I200" s="73"/>
      <c r="J200" s="73"/>
      <c r="K200" s="73"/>
      <c r="L200" s="73"/>
      <c r="M200" s="73"/>
      <c r="N200" s="73"/>
      <c r="O200" s="73"/>
      <c r="P200" s="73"/>
      <c r="Q200" s="73"/>
      <c r="R200" s="73"/>
      <c r="S200" s="73"/>
      <c r="T200" s="73"/>
      <c r="U200" s="73"/>
      <c r="V200" s="73"/>
      <c r="W200" s="73"/>
      <c r="X200" s="73"/>
      <c r="Y200" s="73"/>
      <c r="Z200" s="73"/>
      <c r="AA200" s="73"/>
      <c r="AB200" s="73"/>
      <c r="AC200" s="73"/>
      <c r="AD200" s="73"/>
      <c r="AE200" s="73"/>
      <c r="AF200" s="73"/>
      <c r="AG200" s="73"/>
      <c r="AH200" s="73"/>
      <c r="AI200" s="73"/>
      <c r="AJ200" s="73"/>
      <c r="AK200" s="73"/>
      <c r="AL200" s="73"/>
      <c r="AM200" s="73"/>
      <c r="AN200" s="73"/>
      <c r="AO200" s="73"/>
      <c r="AP200" s="73"/>
      <c r="AQ200" s="73"/>
      <c r="AR200" s="73"/>
      <c r="AS200" s="73"/>
      <c r="AT200" s="73"/>
    </row>
    <row r="201" spans="1:48" s="10" customFormat="1" ht="0.75" customHeight="1" x14ac:dyDescent="0.25">
      <c r="A201" s="28"/>
      <c r="B201" s="28"/>
      <c r="C201" s="28"/>
      <c r="D201" s="28"/>
      <c r="E201" s="28"/>
      <c r="F201" s="28"/>
      <c r="G201" s="28"/>
      <c r="H201" s="28"/>
      <c r="I201" s="28"/>
      <c r="J201" s="28"/>
      <c r="K201" s="28"/>
      <c r="L201" s="28"/>
      <c r="M201" s="28"/>
      <c r="N201" s="28"/>
      <c r="O201" s="28"/>
      <c r="P201" s="28"/>
      <c r="Q201" s="28"/>
      <c r="R201" s="28"/>
      <c r="S201" s="28"/>
      <c r="T201" s="28"/>
      <c r="U201" s="28"/>
      <c r="V201" s="28"/>
      <c r="W201" s="28"/>
      <c r="X201" s="28"/>
      <c r="Y201" s="28"/>
      <c r="Z201" s="28"/>
      <c r="AA201" s="28"/>
      <c r="AB201" s="28"/>
      <c r="AC201" s="28"/>
      <c r="AD201" s="28"/>
      <c r="AE201" s="28"/>
      <c r="AF201" s="28"/>
      <c r="AG201" s="28"/>
      <c r="AH201" s="28"/>
      <c r="AI201" s="28"/>
      <c r="AJ201" s="28"/>
      <c r="AK201" s="28"/>
      <c r="AL201" s="12"/>
      <c r="AM201" s="28"/>
      <c r="AN201" s="28"/>
      <c r="AO201" s="28"/>
      <c r="AP201" s="28"/>
      <c r="AQ201" s="28"/>
      <c r="AR201" s="28"/>
      <c r="AS201" s="28"/>
      <c r="AT201" s="28"/>
    </row>
    <row r="202" spans="1:48" s="10" customFormat="1" ht="12.75" customHeight="1" x14ac:dyDescent="0.25">
      <c r="A202" s="28"/>
      <c r="B202" s="28"/>
      <c r="C202" s="28"/>
      <c r="D202" s="28"/>
      <c r="E202" s="76">
        <v>44555</v>
      </c>
      <c r="F202" s="76"/>
      <c r="G202" s="76"/>
      <c r="H202" s="76"/>
      <c r="I202" s="76"/>
      <c r="J202" s="76"/>
      <c r="K202" s="76"/>
      <c r="L202" s="95" t="s">
        <v>76</v>
      </c>
      <c r="M202" s="72"/>
      <c r="N202" s="72"/>
      <c r="O202" s="72"/>
      <c r="P202" s="72"/>
      <c r="Q202" s="72"/>
      <c r="R202" s="72"/>
      <c r="S202" s="72"/>
      <c r="T202" s="72"/>
      <c r="U202" s="67">
        <v>2.4270833333333299</v>
      </c>
      <c r="V202" s="67"/>
      <c r="W202" s="67"/>
      <c r="X202" s="67"/>
      <c r="Y202" s="63">
        <v>22.85</v>
      </c>
      <c r="Z202" s="63"/>
      <c r="AA202" s="58">
        <v>-3</v>
      </c>
      <c r="AB202" s="58"/>
      <c r="AC202" s="58"/>
      <c r="AD202" s="58"/>
      <c r="AE202" s="52" t="s">
        <v>31</v>
      </c>
      <c r="AF202" s="52"/>
      <c r="AG202" s="52"/>
      <c r="AH202" s="52"/>
      <c r="AI202" s="52"/>
      <c r="AJ202" s="27">
        <v>-3.43</v>
      </c>
      <c r="AK202" s="27"/>
      <c r="AL202" s="12"/>
      <c r="AM202" s="27">
        <v>-6.84</v>
      </c>
      <c r="AN202" s="27"/>
      <c r="AO202" s="27"/>
      <c r="AP202" s="27"/>
      <c r="AQ202" s="27">
        <v>-68.55</v>
      </c>
      <c r="AR202" s="27"/>
      <c r="AS202" s="27"/>
      <c r="AT202" s="27"/>
    </row>
    <row r="203" spans="1:48" s="10" customFormat="1" ht="2.25" customHeight="1" x14ac:dyDescent="0.25">
      <c r="A203" s="28"/>
      <c r="B203" s="28"/>
      <c r="C203" s="28"/>
      <c r="D203" s="28"/>
      <c r="E203" s="73" t="s">
        <v>4</v>
      </c>
      <c r="F203" s="73"/>
      <c r="G203" s="73"/>
      <c r="H203" s="73"/>
      <c r="I203" s="73"/>
      <c r="J203" s="73"/>
      <c r="K203" s="73"/>
      <c r="L203" s="73"/>
      <c r="M203" s="73"/>
      <c r="N203" s="73"/>
      <c r="O203" s="73"/>
      <c r="P203" s="73"/>
      <c r="Q203" s="73"/>
      <c r="R203" s="73"/>
      <c r="S203" s="73"/>
      <c r="T203" s="73"/>
      <c r="U203" s="73"/>
      <c r="V203" s="73"/>
      <c r="W203" s="73"/>
      <c r="X203" s="73"/>
      <c r="Y203" s="73"/>
      <c r="Z203" s="73"/>
      <c r="AA203" s="73"/>
      <c r="AB203" s="73"/>
      <c r="AC203" s="73"/>
      <c r="AD203" s="73"/>
      <c r="AE203" s="73"/>
      <c r="AF203" s="73"/>
      <c r="AG203" s="73"/>
      <c r="AH203" s="73"/>
      <c r="AI203" s="73"/>
      <c r="AJ203" s="73"/>
      <c r="AK203" s="73"/>
      <c r="AL203" s="73"/>
      <c r="AM203" s="73"/>
      <c r="AN203" s="73"/>
      <c r="AO203" s="73"/>
      <c r="AP203" s="73"/>
      <c r="AQ203" s="73"/>
      <c r="AR203" s="73"/>
      <c r="AS203" s="73"/>
      <c r="AT203" s="73"/>
    </row>
    <row r="204" spans="1:48" s="10" customFormat="1" ht="0.75" customHeight="1" x14ac:dyDescent="0.25">
      <c r="A204" s="28"/>
      <c r="B204" s="28"/>
      <c r="C204" s="28"/>
      <c r="D204" s="28"/>
      <c r="E204" s="28"/>
      <c r="F204" s="28"/>
      <c r="G204" s="28"/>
      <c r="H204" s="28"/>
      <c r="I204" s="28"/>
      <c r="J204" s="28"/>
      <c r="K204" s="28"/>
      <c r="L204" s="28"/>
      <c r="M204" s="28"/>
      <c r="N204" s="28"/>
      <c r="O204" s="28"/>
      <c r="P204" s="28"/>
      <c r="Q204" s="28"/>
      <c r="R204" s="28"/>
      <c r="S204" s="28"/>
      <c r="T204" s="28"/>
      <c r="U204" s="28"/>
      <c r="V204" s="28"/>
      <c r="W204" s="28"/>
      <c r="X204" s="28"/>
      <c r="Y204" s="28"/>
      <c r="Z204" s="28"/>
      <c r="AA204" s="28"/>
      <c r="AB204" s="28"/>
      <c r="AC204" s="28"/>
      <c r="AD204" s="28"/>
      <c r="AE204" s="28"/>
      <c r="AF204" s="28"/>
      <c r="AG204" s="28"/>
      <c r="AH204" s="28"/>
      <c r="AI204" s="28"/>
      <c r="AJ204" s="28"/>
      <c r="AK204" s="28"/>
      <c r="AL204" s="12"/>
      <c r="AM204" s="28"/>
      <c r="AN204" s="28"/>
      <c r="AO204" s="28"/>
      <c r="AP204" s="28"/>
      <c r="AQ204" s="28"/>
      <c r="AR204" s="28"/>
      <c r="AS204" s="28"/>
      <c r="AT204" s="28"/>
    </row>
    <row r="205" spans="1:48" s="10" customFormat="1" ht="0.75" customHeight="1" x14ac:dyDescent="0.25">
      <c r="Y205" s="64"/>
      <c r="Z205" s="64"/>
      <c r="AA205" s="64"/>
      <c r="AB205" s="64"/>
      <c r="AC205" s="64"/>
      <c r="AD205" s="64"/>
      <c r="AE205" s="64"/>
      <c r="AF205" s="64"/>
      <c r="AG205" s="64"/>
      <c r="AH205" s="64"/>
      <c r="AI205" s="64"/>
      <c r="AJ205" s="64"/>
      <c r="AK205" s="64"/>
      <c r="AL205" s="64"/>
      <c r="AM205" s="64"/>
      <c r="AN205" s="64"/>
      <c r="AO205" s="64"/>
      <c r="AP205" s="64"/>
      <c r="AQ205" s="64"/>
      <c r="AR205" s="64"/>
      <c r="AS205" s="64"/>
      <c r="AT205" s="64"/>
      <c r="AU205" s="64"/>
    </row>
    <row r="206" spans="1:48" s="10" customFormat="1" ht="13.5" customHeight="1" x14ac:dyDescent="0.25">
      <c r="Y206" s="65" t="s">
        <v>23</v>
      </c>
      <c r="Z206" s="65"/>
      <c r="AA206" s="59">
        <f>+AA199+AA202</f>
        <v>-5</v>
      </c>
      <c r="AB206" s="59"/>
      <c r="AC206" s="59"/>
      <c r="AD206" s="59"/>
      <c r="AJ206" s="25">
        <f>+AJ199+AJ202</f>
        <v>-5.7200000000000006</v>
      </c>
      <c r="AK206" s="25"/>
      <c r="AM206" s="25">
        <f>+AM199+AM202</f>
        <v>-11.399999999999999</v>
      </c>
      <c r="AN206" s="25"/>
      <c r="AO206" s="25"/>
      <c r="AP206" s="25"/>
      <c r="AR206" s="25">
        <f>+AQ199+AQ202</f>
        <v>-114.25</v>
      </c>
      <c r="AS206" s="25"/>
      <c r="AT206" s="25"/>
      <c r="AU206" s="25"/>
    </row>
    <row r="207" spans="1:48" s="10" customFormat="1" ht="0.75" customHeight="1" x14ac:dyDescent="0.25">
      <c r="A207" s="23"/>
      <c r="B207" s="23"/>
      <c r="C207" s="23"/>
      <c r="D207" s="23"/>
      <c r="E207" s="23"/>
      <c r="F207" s="23"/>
      <c r="G207" s="23"/>
      <c r="H207" s="23"/>
      <c r="I207" s="23"/>
      <c r="J207" s="23"/>
      <c r="K207" s="23"/>
      <c r="L207" s="23"/>
      <c r="M207" s="23"/>
      <c r="N207" s="23"/>
      <c r="O207" s="23"/>
      <c r="P207" s="23"/>
      <c r="Q207" s="23"/>
      <c r="R207" s="23"/>
      <c r="S207" s="23"/>
      <c r="T207" s="23"/>
      <c r="U207" s="9"/>
      <c r="V207" s="23"/>
      <c r="W207" s="23"/>
      <c r="X207" s="23"/>
      <c r="Y207" s="23"/>
      <c r="Z207" s="23"/>
      <c r="AA207" s="23"/>
      <c r="AB207" s="23"/>
      <c r="AC207" s="23"/>
      <c r="AD207" s="23"/>
      <c r="AE207" s="23"/>
      <c r="AF207" s="9"/>
      <c r="AG207" s="23"/>
      <c r="AH207" s="23"/>
      <c r="AI207" s="23"/>
      <c r="AJ207" s="23"/>
      <c r="AK207" s="23"/>
      <c r="AL207" s="23"/>
      <c r="AM207" s="23"/>
      <c r="AN207" s="23"/>
      <c r="AO207" s="23"/>
      <c r="AP207" s="23"/>
      <c r="AQ207" s="23"/>
      <c r="AR207" s="23"/>
      <c r="AS207" s="23"/>
      <c r="AT207" s="23"/>
      <c r="AU207" s="23"/>
      <c r="AV207" s="23"/>
    </row>
    <row r="208" spans="1:48" s="10" customFormat="1" ht="0.75" customHeight="1" x14ac:dyDescent="0.25">
      <c r="A208" s="66" t="s">
        <v>2</v>
      </c>
      <c r="B208" s="66"/>
      <c r="C208" s="66"/>
      <c r="D208" s="66"/>
      <c r="E208" s="66"/>
      <c r="F208" s="71" t="s">
        <v>9</v>
      </c>
      <c r="G208" s="71"/>
      <c r="H208" s="71"/>
      <c r="I208" s="71"/>
      <c r="J208" s="71"/>
      <c r="K208" s="71"/>
      <c r="L208" s="71"/>
      <c r="M208" s="71"/>
      <c r="N208" s="71"/>
      <c r="O208" s="23"/>
      <c r="P208" s="23"/>
      <c r="Q208" s="23"/>
      <c r="R208" s="23"/>
      <c r="S208" s="23"/>
      <c r="T208" s="23"/>
      <c r="U208" s="9"/>
      <c r="V208" s="69" t="s">
        <v>18</v>
      </c>
      <c r="W208" s="69"/>
      <c r="X208" s="69"/>
      <c r="Y208" s="69"/>
      <c r="Z208" s="69"/>
      <c r="AA208" s="69"/>
      <c r="AB208" s="69"/>
      <c r="AC208" s="69"/>
      <c r="AD208" s="69"/>
      <c r="AE208" s="69"/>
      <c r="AF208" s="9"/>
      <c r="AG208" s="50" t="s">
        <v>32</v>
      </c>
      <c r="AH208" s="50"/>
      <c r="AI208" s="50"/>
      <c r="AJ208" s="50"/>
      <c r="AK208" s="50"/>
      <c r="AL208" s="50"/>
      <c r="AM208" s="50"/>
      <c r="AN208" s="33" t="s">
        <v>44</v>
      </c>
      <c r="AO208" s="33"/>
      <c r="AP208" s="33"/>
      <c r="AQ208" s="33"/>
      <c r="AR208" s="33"/>
      <c r="AS208" s="23"/>
      <c r="AT208" s="23"/>
      <c r="AU208" s="23"/>
      <c r="AV208" s="23"/>
    </row>
    <row r="209" spans="1:48" s="10" customFormat="1" ht="0.75" customHeight="1" x14ac:dyDescent="0.25">
      <c r="A209" s="23"/>
      <c r="B209" s="23"/>
      <c r="C209" s="23"/>
      <c r="D209" s="23"/>
      <c r="E209" s="23"/>
      <c r="F209" s="23"/>
      <c r="G209" s="23"/>
      <c r="H209" s="23"/>
      <c r="I209" s="23"/>
      <c r="J209" s="23"/>
      <c r="K209" s="23"/>
      <c r="L209" s="23"/>
      <c r="M209" s="23"/>
      <c r="N209" s="23"/>
      <c r="O209" s="23"/>
      <c r="P209" s="23"/>
      <c r="Q209" s="23"/>
      <c r="R209" s="23"/>
      <c r="S209" s="23"/>
      <c r="T209" s="23"/>
      <c r="U209" s="9"/>
      <c r="V209" s="23"/>
      <c r="W209" s="23"/>
      <c r="X209" s="23"/>
      <c r="Y209" s="23"/>
      <c r="Z209" s="23"/>
      <c r="AA209" s="23"/>
      <c r="AB209" s="23"/>
      <c r="AC209" s="23"/>
      <c r="AD209" s="23"/>
      <c r="AE209" s="23"/>
      <c r="AF209" s="9"/>
      <c r="AG209" s="23"/>
      <c r="AH209" s="23"/>
      <c r="AI209" s="23"/>
      <c r="AJ209" s="23"/>
      <c r="AK209" s="23"/>
      <c r="AL209" s="23"/>
      <c r="AM209" s="23"/>
      <c r="AN209" s="23"/>
      <c r="AO209" s="23"/>
      <c r="AP209" s="23"/>
      <c r="AQ209" s="23"/>
      <c r="AR209" s="23"/>
      <c r="AS209" s="23"/>
      <c r="AT209" s="23"/>
      <c r="AU209" s="23"/>
      <c r="AV209" s="23"/>
    </row>
    <row r="210" spans="1:48" s="10" customFormat="1" ht="0.75" customHeight="1" x14ac:dyDescent="0.25">
      <c r="A210" s="23"/>
      <c r="B210" s="23"/>
      <c r="C210" s="23"/>
      <c r="D210" s="23"/>
      <c r="E210" s="23"/>
      <c r="F210" s="23"/>
      <c r="G210" s="23"/>
      <c r="H210" s="23"/>
      <c r="I210" s="23"/>
      <c r="J210" s="23"/>
      <c r="K210" s="23"/>
      <c r="L210" s="23"/>
      <c r="M210" s="23"/>
      <c r="N210" s="23"/>
      <c r="O210" s="23"/>
      <c r="P210" s="23"/>
      <c r="Q210" s="23"/>
      <c r="R210" s="23"/>
      <c r="S210" s="23"/>
      <c r="T210" s="23"/>
      <c r="U210" s="9"/>
      <c r="V210" s="69"/>
      <c r="W210" s="69"/>
      <c r="X210" s="69"/>
      <c r="Y210" s="69"/>
      <c r="Z210" s="69"/>
      <c r="AA210" s="69"/>
      <c r="AB210" s="69"/>
      <c r="AC210" s="69"/>
      <c r="AD210" s="69"/>
      <c r="AE210" s="69"/>
      <c r="AF210" s="9"/>
      <c r="AG210" s="50" t="s">
        <v>32</v>
      </c>
      <c r="AH210" s="50"/>
      <c r="AI210" s="50"/>
      <c r="AJ210" s="50"/>
      <c r="AK210" s="50"/>
      <c r="AL210" s="50"/>
      <c r="AM210" s="50"/>
      <c r="AN210" s="33"/>
      <c r="AO210" s="33"/>
      <c r="AP210" s="33"/>
      <c r="AQ210" s="33"/>
      <c r="AR210" s="33"/>
      <c r="AS210" s="23"/>
      <c r="AT210" s="23"/>
      <c r="AU210" s="23"/>
      <c r="AV210" s="23"/>
    </row>
    <row r="211" spans="1:48" s="10" customFormat="1" ht="15.75" customHeight="1" x14ac:dyDescent="0.25">
      <c r="A211" s="66" t="s">
        <v>2</v>
      </c>
      <c r="B211" s="66"/>
      <c r="C211" s="66"/>
      <c r="D211" s="66"/>
      <c r="E211" s="66"/>
      <c r="F211" s="94" t="s">
        <v>77</v>
      </c>
      <c r="G211" s="71"/>
      <c r="H211" s="71"/>
      <c r="I211" s="71"/>
      <c r="J211" s="71"/>
      <c r="K211" s="71"/>
      <c r="L211" s="71"/>
      <c r="M211" s="71"/>
      <c r="N211" s="71"/>
      <c r="O211" s="23"/>
      <c r="P211" s="23"/>
      <c r="Q211" s="23"/>
      <c r="R211" s="66" t="s">
        <v>11</v>
      </c>
      <c r="S211" s="66"/>
      <c r="T211" s="66"/>
      <c r="U211" s="9"/>
      <c r="V211" s="69"/>
      <c r="W211" s="69"/>
      <c r="X211" s="69"/>
      <c r="Y211" s="69"/>
      <c r="Z211" s="69"/>
      <c r="AA211" s="69"/>
      <c r="AB211" s="69"/>
      <c r="AC211" s="69"/>
      <c r="AD211" s="69"/>
      <c r="AE211" s="69"/>
      <c r="AF211" s="9"/>
      <c r="AG211" s="50"/>
      <c r="AH211" s="50"/>
      <c r="AI211" s="50"/>
      <c r="AJ211" s="50"/>
      <c r="AK211" s="50"/>
      <c r="AL211" s="50"/>
      <c r="AM211" s="50"/>
      <c r="AN211" s="33"/>
      <c r="AO211" s="33"/>
      <c r="AP211" s="33"/>
      <c r="AQ211" s="33"/>
      <c r="AR211" s="33"/>
      <c r="AS211" s="23"/>
      <c r="AT211" s="23"/>
      <c r="AU211" s="23"/>
      <c r="AV211" s="23"/>
    </row>
    <row r="212" spans="1:48" s="10" customFormat="1" ht="0.75" customHeight="1" x14ac:dyDescent="0.25">
      <c r="A212" s="66"/>
      <c r="B212" s="66"/>
      <c r="C212" s="66"/>
      <c r="D212" s="66"/>
      <c r="E212" s="66"/>
      <c r="F212" s="71"/>
      <c r="G212" s="71"/>
      <c r="H212" s="71"/>
      <c r="I212" s="71"/>
      <c r="J212" s="71"/>
      <c r="K212" s="71"/>
      <c r="L212" s="71"/>
      <c r="M212" s="71"/>
      <c r="N212" s="71"/>
      <c r="O212" s="23"/>
      <c r="P212" s="23"/>
      <c r="Q212" s="23"/>
      <c r="R212" s="66"/>
      <c r="S212" s="66"/>
      <c r="T212" s="66"/>
      <c r="U212" s="9"/>
      <c r="V212" s="69"/>
      <c r="W212" s="69"/>
      <c r="X212" s="69"/>
      <c r="Y212" s="69"/>
      <c r="Z212" s="69"/>
      <c r="AA212" s="69"/>
      <c r="AB212" s="69"/>
      <c r="AC212" s="69"/>
      <c r="AD212" s="69"/>
      <c r="AE212" s="69"/>
      <c r="AF212" s="9"/>
      <c r="AG212" s="23"/>
      <c r="AH212" s="23"/>
      <c r="AI212" s="23"/>
      <c r="AJ212" s="23"/>
      <c r="AK212" s="23"/>
      <c r="AL212" s="23"/>
      <c r="AM212" s="23"/>
      <c r="AN212" s="23"/>
      <c r="AO212" s="23"/>
      <c r="AP212" s="23"/>
      <c r="AQ212" s="23"/>
      <c r="AR212" s="23"/>
      <c r="AS212" s="23"/>
      <c r="AT212" s="23"/>
      <c r="AU212" s="23"/>
      <c r="AV212" s="23"/>
    </row>
    <row r="213" spans="1:48" s="10" customFormat="1" ht="7.5" customHeight="1" x14ac:dyDescent="0.25">
      <c r="A213" s="23"/>
      <c r="B213" s="23"/>
      <c r="C213" s="23"/>
      <c r="D213" s="23"/>
      <c r="E213" s="23"/>
      <c r="F213" s="23"/>
      <c r="G213" s="23"/>
      <c r="H213" s="23"/>
      <c r="I213" s="23"/>
      <c r="J213" s="23"/>
      <c r="K213" s="23"/>
      <c r="L213" s="23"/>
      <c r="M213" s="23"/>
      <c r="N213" s="23"/>
      <c r="O213" s="23"/>
      <c r="P213" s="23"/>
      <c r="Q213" s="23"/>
      <c r="R213" s="23"/>
      <c r="S213" s="23"/>
      <c r="T213" s="23"/>
      <c r="U213" s="9"/>
      <c r="V213" s="69"/>
      <c r="W213" s="69"/>
      <c r="X213" s="69"/>
      <c r="Y213" s="69"/>
      <c r="Z213" s="69"/>
      <c r="AA213" s="69"/>
      <c r="AB213" s="69"/>
      <c r="AC213" s="69"/>
      <c r="AD213" s="69"/>
      <c r="AE213" s="69"/>
      <c r="AF213" s="9"/>
      <c r="AG213" s="23"/>
      <c r="AH213" s="23"/>
      <c r="AI213" s="23"/>
      <c r="AJ213" s="23"/>
      <c r="AK213" s="23"/>
      <c r="AL213" s="23"/>
      <c r="AM213" s="23"/>
      <c r="AN213" s="23"/>
      <c r="AO213" s="23"/>
      <c r="AP213" s="23"/>
      <c r="AQ213" s="23"/>
      <c r="AR213" s="23"/>
      <c r="AS213" s="23"/>
      <c r="AT213" s="23"/>
      <c r="AU213" s="23"/>
      <c r="AV213" s="23"/>
    </row>
    <row r="214" spans="1:48" s="10" customFormat="1" ht="1.5" customHeight="1" x14ac:dyDescent="0.25">
      <c r="A214" s="68"/>
      <c r="B214" s="68"/>
      <c r="C214" s="68"/>
      <c r="D214" s="68"/>
      <c r="E214" s="68"/>
      <c r="F214" s="68"/>
      <c r="G214" s="68"/>
      <c r="H214" s="68"/>
      <c r="I214" s="68"/>
      <c r="J214" s="68"/>
      <c r="K214" s="68"/>
      <c r="L214" s="68"/>
      <c r="M214" s="68"/>
      <c r="N214" s="68"/>
      <c r="O214" s="68"/>
      <c r="P214" s="68"/>
      <c r="Q214" s="68"/>
      <c r="R214" s="68"/>
      <c r="S214" s="68"/>
      <c r="T214" s="68"/>
      <c r="U214" s="68"/>
      <c r="V214" s="68"/>
      <c r="W214" s="68"/>
      <c r="X214" s="68"/>
      <c r="Y214" s="68"/>
      <c r="Z214" s="68"/>
      <c r="AA214" s="68"/>
      <c r="AB214" s="71" t="s">
        <v>27</v>
      </c>
      <c r="AC214" s="71"/>
      <c r="AD214" s="71"/>
      <c r="AE214" s="71"/>
      <c r="AF214" s="71"/>
      <c r="AG214" s="71"/>
      <c r="AH214" s="71"/>
      <c r="AI214" s="71"/>
      <c r="AJ214" s="71"/>
      <c r="AK214" s="71"/>
      <c r="AL214" s="71"/>
      <c r="AM214" s="71"/>
      <c r="AN214" s="71"/>
      <c r="AO214" s="71"/>
      <c r="AP214" s="71"/>
      <c r="AQ214" s="71"/>
      <c r="AR214" s="71"/>
      <c r="AS214" s="71"/>
      <c r="AT214" s="68"/>
      <c r="AU214" s="68"/>
    </row>
    <row r="215" spans="1:48" s="10" customFormat="1" ht="15" customHeight="1" x14ac:dyDescent="0.25">
      <c r="D215" s="66" t="s">
        <v>6</v>
      </c>
      <c r="E215" s="66"/>
      <c r="F215" s="66"/>
      <c r="G215" s="66"/>
      <c r="H215" s="66"/>
      <c r="I215" s="66"/>
      <c r="J215" s="71"/>
      <c r="K215" s="71"/>
      <c r="L215" s="71"/>
      <c r="M215" s="71"/>
      <c r="N215" s="71"/>
      <c r="O215" s="71"/>
      <c r="P215" s="71"/>
      <c r="Q215" s="71"/>
      <c r="R215" s="71"/>
      <c r="S215" s="71"/>
      <c r="T215" s="71"/>
      <c r="W215" s="66" t="s">
        <v>21</v>
      </c>
      <c r="X215" s="66"/>
      <c r="Y215" s="66"/>
      <c r="Z215" s="66"/>
      <c r="AA215" s="66"/>
      <c r="AB215" s="11"/>
      <c r="AC215" s="11"/>
      <c r="AD215" s="11"/>
      <c r="AE215" s="11"/>
      <c r="AF215" s="11"/>
      <c r="AG215" s="11"/>
      <c r="AH215" s="11"/>
      <c r="AI215" s="11"/>
      <c r="AJ215" s="11"/>
      <c r="AK215" s="11"/>
      <c r="AL215" s="11"/>
      <c r="AM215" s="11"/>
      <c r="AN215" s="11"/>
      <c r="AO215" s="11"/>
      <c r="AP215" s="11"/>
      <c r="AQ215" s="11"/>
      <c r="AR215" s="11"/>
      <c r="AS215" s="11"/>
    </row>
    <row r="216" spans="1:48" s="10" customFormat="1" ht="1.5" customHeight="1" x14ac:dyDescent="0.25">
      <c r="D216" s="66"/>
      <c r="E216" s="66"/>
      <c r="F216" s="66"/>
      <c r="G216" s="66"/>
      <c r="H216" s="66"/>
      <c r="I216" s="66"/>
      <c r="J216" s="71"/>
      <c r="K216" s="71"/>
      <c r="L216" s="71"/>
      <c r="M216" s="71"/>
      <c r="N216" s="71"/>
      <c r="O216" s="71"/>
      <c r="P216" s="71"/>
      <c r="Q216" s="71"/>
      <c r="R216" s="71"/>
      <c r="S216" s="71"/>
      <c r="T216" s="71"/>
      <c r="W216" s="66"/>
      <c r="X216" s="66"/>
      <c r="Y216" s="66"/>
      <c r="Z216" s="66"/>
      <c r="AA216" s="66"/>
    </row>
    <row r="217" spans="1:48" s="10" customFormat="1" ht="1.5" customHeight="1" x14ac:dyDescent="0.25">
      <c r="A217" s="68"/>
      <c r="B217" s="68"/>
      <c r="C217" s="68"/>
      <c r="D217" s="68"/>
      <c r="E217" s="68"/>
      <c r="F217" s="68"/>
      <c r="G217" s="68"/>
      <c r="H217" s="68"/>
      <c r="I217" s="68"/>
      <c r="J217" s="68"/>
      <c r="K217" s="68"/>
      <c r="L217" s="68"/>
      <c r="M217" s="68"/>
      <c r="N217" s="68"/>
      <c r="O217" s="68"/>
      <c r="P217" s="68"/>
      <c r="Q217" s="68"/>
      <c r="R217" s="68"/>
      <c r="S217" s="68"/>
      <c r="T217" s="68"/>
      <c r="U217" s="68"/>
      <c r="V217" s="68"/>
      <c r="W217" s="68"/>
      <c r="X217" s="68"/>
      <c r="Y217" s="68"/>
      <c r="Z217" s="68"/>
      <c r="AA217" s="68"/>
      <c r="AB217" s="68"/>
      <c r="AC217" s="68"/>
      <c r="AD217" s="68"/>
      <c r="AE217" s="68"/>
      <c r="AF217" s="68"/>
      <c r="AG217" s="68"/>
      <c r="AH217" s="68"/>
      <c r="AI217" s="68"/>
      <c r="AJ217" s="68"/>
      <c r="AK217" s="68"/>
      <c r="AL217" s="68"/>
      <c r="AM217" s="68"/>
      <c r="AN217" s="68"/>
      <c r="AO217" s="68"/>
      <c r="AP217" s="68"/>
      <c r="AQ217" s="68"/>
      <c r="AR217" s="68"/>
      <c r="AS217" s="68"/>
      <c r="AT217" s="68"/>
      <c r="AU217" s="68"/>
    </row>
    <row r="218" spans="1:48" s="10" customFormat="1" ht="12.75" customHeight="1" x14ac:dyDescent="0.25">
      <c r="A218" s="28"/>
      <c r="B218" s="28"/>
      <c r="C218" s="28"/>
      <c r="D218" s="28"/>
      <c r="E218" s="76">
        <v>44554</v>
      </c>
      <c r="F218" s="76"/>
      <c r="G218" s="76"/>
      <c r="H218" s="76"/>
      <c r="I218" s="76"/>
      <c r="J218" s="76"/>
      <c r="K218" s="76"/>
      <c r="L218" s="95" t="s">
        <v>78</v>
      </c>
      <c r="M218" s="72"/>
      <c r="N218" s="72"/>
      <c r="O218" s="72"/>
      <c r="P218" s="72"/>
      <c r="Q218" s="72"/>
      <c r="R218" s="72"/>
      <c r="S218" s="72"/>
      <c r="T218" s="72"/>
      <c r="U218" s="67">
        <v>2.3229166666666701</v>
      </c>
      <c r="V218" s="67"/>
      <c r="W218" s="67"/>
      <c r="X218" s="67"/>
      <c r="Y218" s="63">
        <v>22.85</v>
      </c>
      <c r="Z218" s="63"/>
      <c r="AA218" s="58">
        <v>-2</v>
      </c>
      <c r="AB218" s="58"/>
      <c r="AC218" s="58"/>
      <c r="AD218" s="58"/>
      <c r="AE218" s="52" t="s">
        <v>31</v>
      </c>
      <c r="AF218" s="52"/>
      <c r="AG218" s="52"/>
      <c r="AH218" s="52"/>
      <c r="AI218" s="52"/>
      <c r="AJ218" s="27">
        <v>-2.29</v>
      </c>
      <c r="AK218" s="27"/>
      <c r="AL218" s="12"/>
      <c r="AM218" s="27">
        <v>-4.5599999999999996</v>
      </c>
      <c r="AN218" s="27"/>
      <c r="AO218" s="27"/>
      <c r="AP218" s="27"/>
      <c r="AQ218" s="27">
        <v>-45.7</v>
      </c>
      <c r="AR218" s="27"/>
      <c r="AS218" s="27"/>
      <c r="AT218" s="27"/>
    </row>
    <row r="219" spans="1:48" s="10" customFormat="1" ht="2.25" customHeight="1" x14ac:dyDescent="0.25">
      <c r="A219" s="28"/>
      <c r="B219" s="28"/>
      <c r="C219" s="28"/>
      <c r="D219" s="28"/>
      <c r="E219" s="73" t="s">
        <v>4</v>
      </c>
      <c r="F219" s="73"/>
      <c r="G219" s="73"/>
      <c r="H219" s="73"/>
      <c r="I219" s="73"/>
      <c r="J219" s="73"/>
      <c r="K219" s="73"/>
      <c r="L219" s="73"/>
      <c r="M219" s="73"/>
      <c r="N219" s="73"/>
      <c r="O219" s="73"/>
      <c r="P219" s="73"/>
      <c r="Q219" s="73"/>
      <c r="R219" s="73"/>
      <c r="S219" s="73"/>
      <c r="T219" s="73"/>
      <c r="U219" s="73"/>
      <c r="V219" s="73"/>
      <c r="W219" s="73"/>
      <c r="X219" s="73"/>
      <c r="Y219" s="73"/>
      <c r="Z219" s="73"/>
      <c r="AA219" s="73"/>
      <c r="AB219" s="73"/>
      <c r="AC219" s="73"/>
      <c r="AD219" s="73"/>
      <c r="AE219" s="73"/>
      <c r="AF219" s="73"/>
      <c r="AG219" s="73"/>
      <c r="AH219" s="73"/>
      <c r="AI219" s="73"/>
      <c r="AJ219" s="73"/>
      <c r="AK219" s="73"/>
      <c r="AL219" s="73"/>
      <c r="AM219" s="73"/>
      <c r="AN219" s="73"/>
      <c r="AO219" s="73"/>
      <c r="AP219" s="73"/>
      <c r="AQ219" s="73"/>
      <c r="AR219" s="73"/>
      <c r="AS219" s="73"/>
      <c r="AT219" s="73"/>
    </row>
    <row r="220" spans="1:48" s="10" customFormat="1" ht="0.75" customHeight="1" x14ac:dyDescent="0.25">
      <c r="A220" s="28"/>
      <c r="B220" s="28"/>
      <c r="C220" s="28"/>
      <c r="D220" s="28"/>
      <c r="E220" s="28"/>
      <c r="F220" s="28"/>
      <c r="G220" s="28"/>
      <c r="H220" s="28"/>
      <c r="I220" s="28"/>
      <c r="J220" s="28"/>
      <c r="K220" s="28"/>
      <c r="L220" s="28"/>
      <c r="M220" s="28"/>
      <c r="N220" s="28"/>
      <c r="O220" s="28"/>
      <c r="P220" s="28"/>
      <c r="Q220" s="28"/>
      <c r="R220" s="28"/>
      <c r="S220" s="28"/>
      <c r="T220" s="28"/>
      <c r="U220" s="28"/>
      <c r="V220" s="28"/>
      <c r="W220" s="28"/>
      <c r="X220" s="28"/>
      <c r="Y220" s="28"/>
      <c r="Z220" s="28"/>
      <c r="AA220" s="28"/>
      <c r="AB220" s="28"/>
      <c r="AC220" s="28"/>
      <c r="AD220" s="28"/>
      <c r="AE220" s="28"/>
      <c r="AF220" s="28"/>
      <c r="AG220" s="28"/>
      <c r="AH220" s="28"/>
      <c r="AI220" s="28"/>
      <c r="AJ220" s="28"/>
      <c r="AK220" s="28"/>
      <c r="AL220" s="12"/>
      <c r="AM220" s="28"/>
      <c r="AN220" s="28"/>
      <c r="AO220" s="28"/>
      <c r="AP220" s="28"/>
      <c r="AQ220" s="28"/>
      <c r="AR220" s="28"/>
      <c r="AS220" s="28"/>
      <c r="AT220" s="28"/>
    </row>
    <row r="221" spans="1:48" s="10" customFormat="1" ht="1.5" customHeight="1" x14ac:dyDescent="0.25">
      <c r="Y221" s="64"/>
      <c r="Z221" s="64"/>
      <c r="AA221" s="64"/>
      <c r="AB221" s="64"/>
      <c r="AC221" s="64"/>
      <c r="AD221" s="64"/>
      <c r="AE221" s="64"/>
      <c r="AF221" s="64"/>
      <c r="AG221" s="64"/>
      <c r="AH221" s="64"/>
      <c r="AI221" s="64"/>
      <c r="AJ221" s="64"/>
      <c r="AK221" s="64"/>
      <c r="AL221" s="64"/>
      <c r="AM221" s="64"/>
      <c r="AN221" s="64"/>
      <c r="AO221" s="64"/>
      <c r="AP221" s="64"/>
      <c r="AQ221" s="64"/>
      <c r="AR221" s="64"/>
      <c r="AS221" s="64"/>
      <c r="AT221" s="64"/>
      <c r="AU221" s="64"/>
    </row>
    <row r="222" spans="1:48" s="10" customFormat="1" ht="12.75" customHeight="1" x14ac:dyDescent="0.25">
      <c r="Y222" s="65" t="s">
        <v>23</v>
      </c>
      <c r="Z222" s="65"/>
      <c r="AA222" s="59">
        <v>2</v>
      </c>
      <c r="AB222" s="59"/>
      <c r="AC222" s="59"/>
      <c r="AD222" s="59"/>
      <c r="AJ222" s="25">
        <v>2.29</v>
      </c>
      <c r="AK222" s="25"/>
      <c r="AM222" s="25">
        <v>4.5599999999999996</v>
      </c>
      <c r="AN222" s="25"/>
      <c r="AO222" s="25"/>
      <c r="AP222" s="25"/>
      <c r="AR222" s="25">
        <v>45.7</v>
      </c>
      <c r="AS222" s="25"/>
      <c r="AT222" s="25"/>
      <c r="AU222" s="25"/>
    </row>
    <row r="223" spans="1:48" s="10" customFormat="1" ht="1.5" customHeight="1" x14ac:dyDescent="0.25">
      <c r="A223" s="68"/>
      <c r="B223" s="68"/>
      <c r="C223" s="68"/>
      <c r="D223" s="68"/>
      <c r="E223" s="68"/>
      <c r="F223" s="68"/>
      <c r="G223" s="68"/>
      <c r="H223" s="68"/>
      <c r="I223" s="68"/>
      <c r="J223" s="68"/>
      <c r="K223" s="68"/>
      <c r="L223" s="68"/>
      <c r="M223" s="68"/>
      <c r="N223" s="68"/>
      <c r="O223" s="68"/>
      <c r="P223" s="68"/>
      <c r="Q223" s="68"/>
      <c r="R223" s="68"/>
      <c r="S223" s="68"/>
      <c r="T223" s="68"/>
      <c r="U223" s="68"/>
      <c r="V223" s="68"/>
      <c r="W223" s="68"/>
      <c r="X223" s="68"/>
      <c r="Y223" s="68"/>
      <c r="Z223" s="68"/>
      <c r="AA223" s="68"/>
      <c r="AB223" s="71" t="s">
        <v>27</v>
      </c>
      <c r="AC223" s="71"/>
      <c r="AD223" s="71"/>
      <c r="AE223" s="71"/>
      <c r="AF223" s="71"/>
      <c r="AG223" s="71"/>
      <c r="AH223" s="71"/>
      <c r="AI223" s="71"/>
      <c r="AJ223" s="71"/>
      <c r="AK223" s="71"/>
      <c r="AL223" s="71"/>
      <c r="AM223" s="71"/>
      <c r="AN223" s="71"/>
      <c r="AO223" s="71"/>
      <c r="AP223" s="71"/>
      <c r="AQ223" s="71"/>
      <c r="AR223" s="71"/>
      <c r="AS223" s="71"/>
      <c r="AT223" s="68"/>
      <c r="AU223" s="68"/>
    </row>
    <row r="224" spans="1:48" s="10" customFormat="1" ht="15" customHeight="1" x14ac:dyDescent="0.25">
      <c r="D224" s="66" t="s">
        <v>6</v>
      </c>
      <c r="E224" s="66"/>
      <c r="F224" s="66"/>
      <c r="G224" s="66"/>
      <c r="H224" s="66"/>
      <c r="I224" s="66"/>
      <c r="J224" s="71"/>
      <c r="K224" s="71"/>
      <c r="L224" s="71"/>
      <c r="M224" s="71"/>
      <c r="N224" s="71"/>
      <c r="O224" s="71"/>
      <c r="P224" s="71"/>
      <c r="Q224" s="71"/>
      <c r="R224" s="71"/>
      <c r="S224" s="71"/>
      <c r="T224" s="71"/>
      <c r="W224" s="66" t="s">
        <v>21</v>
      </c>
      <c r="X224" s="66"/>
      <c r="Y224" s="66"/>
      <c r="Z224" s="66"/>
      <c r="AA224" s="66"/>
      <c r="AB224" s="11"/>
      <c r="AC224" s="11"/>
      <c r="AD224" s="11"/>
      <c r="AE224" s="11"/>
      <c r="AF224" s="11"/>
      <c r="AG224" s="11"/>
      <c r="AH224" s="11"/>
      <c r="AI224" s="11"/>
      <c r="AJ224" s="11"/>
      <c r="AK224" s="11"/>
      <c r="AL224" s="11"/>
      <c r="AM224" s="11"/>
      <c r="AN224" s="11"/>
      <c r="AO224" s="11"/>
      <c r="AP224" s="11"/>
      <c r="AQ224" s="11"/>
      <c r="AR224" s="11"/>
      <c r="AS224" s="11"/>
    </row>
    <row r="225" spans="1:48" s="10" customFormat="1" ht="1.5" customHeight="1" x14ac:dyDescent="0.25">
      <c r="D225" s="66"/>
      <c r="E225" s="66"/>
      <c r="F225" s="66"/>
      <c r="G225" s="66"/>
      <c r="H225" s="66"/>
      <c r="I225" s="66"/>
      <c r="J225" s="71"/>
      <c r="K225" s="71"/>
      <c r="L225" s="71"/>
      <c r="M225" s="71"/>
      <c r="N225" s="71"/>
      <c r="O225" s="71"/>
      <c r="P225" s="71"/>
      <c r="Q225" s="71"/>
      <c r="R225" s="71"/>
      <c r="S225" s="71"/>
      <c r="T225" s="71"/>
      <c r="W225" s="66"/>
      <c r="X225" s="66"/>
      <c r="Y225" s="66"/>
      <c r="Z225" s="66"/>
      <c r="AA225" s="66"/>
    </row>
    <row r="226" spans="1:48" s="10" customFormat="1" ht="0.75" customHeight="1" x14ac:dyDescent="0.25"/>
    <row r="227" spans="1:48" s="10" customFormat="1" ht="0.75" customHeight="1" x14ac:dyDescent="0.25">
      <c r="A227" s="68"/>
      <c r="B227" s="68"/>
      <c r="C227" s="68"/>
      <c r="D227" s="68"/>
      <c r="E227" s="68"/>
      <c r="F227" s="68"/>
      <c r="G227" s="68"/>
      <c r="H227" s="68"/>
      <c r="I227" s="68"/>
      <c r="J227" s="68"/>
      <c r="K227" s="68"/>
      <c r="L227" s="68"/>
      <c r="M227" s="68"/>
      <c r="N227" s="68"/>
      <c r="O227" s="68"/>
      <c r="P227" s="68"/>
      <c r="Q227" s="68"/>
      <c r="R227" s="68"/>
      <c r="S227" s="68"/>
      <c r="T227" s="68"/>
      <c r="U227" s="68"/>
      <c r="V227" s="68"/>
      <c r="W227" s="68"/>
      <c r="X227" s="68"/>
      <c r="Y227" s="68"/>
      <c r="Z227" s="68"/>
      <c r="AA227" s="68"/>
      <c r="AB227" s="68"/>
      <c r="AC227" s="68"/>
      <c r="AD227" s="68"/>
      <c r="AE227" s="68"/>
      <c r="AF227" s="68"/>
      <c r="AG227" s="68"/>
      <c r="AH227" s="68"/>
      <c r="AI227" s="68"/>
      <c r="AJ227" s="68"/>
      <c r="AK227" s="68"/>
      <c r="AL227" s="68"/>
      <c r="AM227" s="68"/>
      <c r="AN227" s="68"/>
      <c r="AO227" s="68"/>
      <c r="AP227" s="68"/>
      <c r="AQ227" s="68"/>
      <c r="AR227" s="68"/>
      <c r="AS227" s="68"/>
      <c r="AT227" s="68"/>
      <c r="AU227" s="68"/>
    </row>
    <row r="228" spans="1:48" s="10" customFormat="1" ht="13.5" customHeight="1" x14ac:dyDescent="0.25">
      <c r="A228" s="28"/>
      <c r="B228" s="28"/>
      <c r="C228" s="28"/>
      <c r="D228" s="28"/>
      <c r="E228" s="76">
        <v>44546</v>
      </c>
      <c r="F228" s="76"/>
      <c r="G228" s="76"/>
      <c r="H228" s="76"/>
      <c r="I228" s="76"/>
      <c r="J228" s="76"/>
      <c r="K228" s="76"/>
      <c r="L228" s="95" t="s">
        <v>79</v>
      </c>
      <c r="M228" s="72"/>
      <c r="N228" s="72"/>
      <c r="O228" s="72"/>
      <c r="P228" s="72"/>
      <c r="Q228" s="72"/>
      <c r="R228" s="72"/>
      <c r="S228" s="72"/>
      <c r="T228" s="72"/>
      <c r="U228" s="67">
        <v>2.3854166666666701</v>
      </c>
      <c r="V228" s="67"/>
      <c r="W228" s="67"/>
      <c r="X228" s="67"/>
      <c r="Y228" s="63">
        <v>22.85</v>
      </c>
      <c r="Z228" s="63"/>
      <c r="AA228" s="58">
        <v>-3</v>
      </c>
      <c r="AB228" s="58"/>
      <c r="AC228" s="58"/>
      <c r="AD228" s="58"/>
      <c r="AE228" s="52" t="s">
        <v>31</v>
      </c>
      <c r="AF228" s="52"/>
      <c r="AG228" s="52"/>
      <c r="AH228" s="52"/>
      <c r="AI228" s="52"/>
      <c r="AJ228" s="27">
        <v>-3.43</v>
      </c>
      <c r="AK228" s="27"/>
      <c r="AL228" s="12"/>
      <c r="AM228" s="27">
        <v>-6.84</v>
      </c>
      <c r="AN228" s="27"/>
      <c r="AO228" s="27"/>
      <c r="AP228" s="27"/>
      <c r="AQ228" s="27">
        <v>-68.55</v>
      </c>
      <c r="AR228" s="27"/>
      <c r="AS228" s="27"/>
      <c r="AT228" s="27"/>
    </row>
    <row r="229" spans="1:48" s="10" customFormat="1" ht="1.5" customHeight="1" x14ac:dyDescent="0.25">
      <c r="A229" s="28"/>
      <c r="B229" s="28"/>
      <c r="C229" s="28"/>
      <c r="D229" s="28"/>
      <c r="E229" s="73" t="s">
        <v>4</v>
      </c>
      <c r="F229" s="73"/>
      <c r="G229" s="73"/>
      <c r="H229" s="73"/>
      <c r="I229" s="73"/>
      <c r="J229" s="73"/>
      <c r="K229" s="73"/>
      <c r="L229" s="73"/>
      <c r="M229" s="73"/>
      <c r="N229" s="73"/>
      <c r="O229" s="73"/>
      <c r="P229" s="73"/>
      <c r="Q229" s="73"/>
      <c r="R229" s="73"/>
      <c r="S229" s="73"/>
      <c r="T229" s="73"/>
      <c r="U229" s="73"/>
      <c r="V229" s="73"/>
      <c r="W229" s="73"/>
      <c r="X229" s="73"/>
      <c r="Y229" s="73"/>
      <c r="Z229" s="73"/>
      <c r="AA229" s="73"/>
      <c r="AB229" s="73"/>
      <c r="AC229" s="73"/>
      <c r="AD229" s="73"/>
      <c r="AE229" s="73"/>
      <c r="AF229" s="73"/>
      <c r="AG229" s="73"/>
      <c r="AH229" s="73"/>
      <c r="AI229" s="73"/>
      <c r="AJ229" s="73"/>
      <c r="AK229" s="73"/>
      <c r="AL229" s="73"/>
      <c r="AM229" s="73"/>
      <c r="AN229" s="73"/>
      <c r="AO229" s="73"/>
      <c r="AP229" s="73"/>
      <c r="AQ229" s="73"/>
      <c r="AR229" s="73"/>
      <c r="AS229" s="73"/>
      <c r="AT229" s="73"/>
    </row>
    <row r="230" spans="1:48" s="10" customFormat="1" ht="0.75" customHeight="1" x14ac:dyDescent="0.25">
      <c r="A230" s="28"/>
      <c r="B230" s="28"/>
      <c r="C230" s="28"/>
      <c r="D230" s="28"/>
      <c r="E230" s="28"/>
      <c r="F230" s="28"/>
      <c r="G230" s="28"/>
      <c r="H230" s="28"/>
      <c r="I230" s="28"/>
      <c r="J230" s="28"/>
      <c r="K230" s="28"/>
      <c r="L230" s="28"/>
      <c r="M230" s="28"/>
      <c r="N230" s="28"/>
      <c r="O230" s="28"/>
      <c r="P230" s="28"/>
      <c r="Q230" s="28"/>
      <c r="R230" s="28"/>
      <c r="S230" s="28"/>
      <c r="T230" s="28"/>
      <c r="U230" s="28"/>
      <c r="V230" s="28"/>
      <c r="W230" s="28"/>
      <c r="X230" s="28"/>
      <c r="Y230" s="28"/>
      <c r="Z230" s="28"/>
      <c r="AA230" s="28"/>
      <c r="AB230" s="28"/>
      <c r="AC230" s="28"/>
      <c r="AD230" s="28"/>
      <c r="AE230" s="28"/>
      <c r="AF230" s="28"/>
      <c r="AG230" s="28"/>
      <c r="AH230" s="28"/>
      <c r="AI230" s="28"/>
      <c r="AJ230" s="28"/>
      <c r="AK230" s="28"/>
      <c r="AL230" s="12"/>
      <c r="AM230" s="28"/>
      <c r="AN230" s="28"/>
      <c r="AO230" s="28"/>
      <c r="AP230" s="28"/>
      <c r="AQ230" s="28"/>
      <c r="AR230" s="28"/>
      <c r="AS230" s="28"/>
      <c r="AT230" s="28"/>
    </row>
    <row r="231" spans="1:48" s="10" customFormat="1" ht="1.5" customHeight="1" x14ac:dyDescent="0.25">
      <c r="Y231" s="64"/>
      <c r="Z231" s="64"/>
      <c r="AA231" s="64"/>
      <c r="AB231" s="64"/>
      <c r="AC231" s="64"/>
      <c r="AD231" s="64"/>
      <c r="AE231" s="64"/>
      <c r="AF231" s="64"/>
      <c r="AG231" s="64"/>
      <c r="AH231" s="64"/>
      <c r="AI231" s="64"/>
      <c r="AJ231" s="64"/>
      <c r="AK231" s="64"/>
      <c r="AL231" s="64"/>
      <c r="AM231" s="64"/>
      <c r="AN231" s="64"/>
      <c r="AO231" s="64"/>
      <c r="AP231" s="64"/>
      <c r="AQ231" s="64"/>
      <c r="AR231" s="64"/>
      <c r="AS231" s="64"/>
      <c r="AT231" s="64"/>
      <c r="AU231" s="64"/>
    </row>
    <row r="232" spans="1:48" s="10" customFormat="1" ht="12.75" customHeight="1" x14ac:dyDescent="0.25">
      <c r="Y232" s="65" t="s">
        <v>23</v>
      </c>
      <c r="Z232" s="65"/>
      <c r="AA232" s="59">
        <v>3</v>
      </c>
      <c r="AB232" s="59"/>
      <c r="AC232" s="59"/>
      <c r="AD232" s="59"/>
      <c r="AJ232" s="25">
        <v>3.43</v>
      </c>
      <c r="AK232" s="25"/>
      <c r="AM232" s="25">
        <v>6.84</v>
      </c>
      <c r="AN232" s="25"/>
      <c r="AO232" s="25"/>
      <c r="AP232" s="25"/>
      <c r="AR232" s="25">
        <v>68.55</v>
      </c>
      <c r="AS232" s="25"/>
      <c r="AT232" s="25"/>
      <c r="AU232" s="25"/>
    </row>
    <row r="233" spans="1:48" s="10" customFormat="1" ht="0.75" customHeight="1" x14ac:dyDescent="0.25">
      <c r="A233" s="23"/>
      <c r="B233" s="23"/>
      <c r="C233" s="23"/>
      <c r="D233" s="23"/>
      <c r="E233" s="23"/>
      <c r="F233" s="23"/>
      <c r="G233" s="23"/>
      <c r="H233" s="23"/>
      <c r="I233" s="23"/>
      <c r="J233" s="23"/>
      <c r="K233" s="23"/>
      <c r="L233" s="23"/>
      <c r="M233" s="23"/>
      <c r="N233" s="23"/>
      <c r="O233" s="23"/>
      <c r="P233" s="23"/>
      <c r="Q233" s="23"/>
      <c r="R233" s="23"/>
      <c r="S233" s="23"/>
      <c r="T233" s="23"/>
      <c r="U233" s="9"/>
      <c r="V233" s="23"/>
      <c r="W233" s="23"/>
      <c r="X233" s="23"/>
      <c r="Y233" s="23"/>
      <c r="Z233" s="23"/>
      <c r="AA233" s="23"/>
      <c r="AB233" s="23"/>
      <c r="AC233" s="23"/>
      <c r="AD233" s="23"/>
      <c r="AE233" s="23"/>
      <c r="AF233" s="9"/>
      <c r="AG233" s="23"/>
      <c r="AH233" s="23"/>
      <c r="AI233" s="23"/>
      <c r="AJ233" s="23"/>
      <c r="AK233" s="23"/>
      <c r="AL233" s="23"/>
      <c r="AM233" s="23"/>
      <c r="AN233" s="23"/>
      <c r="AO233" s="23"/>
      <c r="AP233" s="23"/>
      <c r="AQ233" s="23"/>
      <c r="AR233" s="23"/>
      <c r="AS233" s="23"/>
      <c r="AT233" s="23"/>
      <c r="AU233" s="23"/>
      <c r="AV233" s="23"/>
    </row>
    <row r="234" spans="1:48" s="10" customFormat="1" ht="0.75" customHeight="1" x14ac:dyDescent="0.25">
      <c r="A234" s="23"/>
      <c r="B234" s="23"/>
      <c r="C234" s="23"/>
      <c r="D234" s="23"/>
      <c r="E234" s="23"/>
      <c r="F234" s="23"/>
      <c r="G234" s="23"/>
      <c r="H234" s="23"/>
      <c r="I234" s="23"/>
      <c r="J234" s="23"/>
      <c r="K234" s="23"/>
      <c r="L234" s="23"/>
      <c r="M234" s="23"/>
      <c r="N234" s="23"/>
      <c r="O234" s="23"/>
      <c r="P234" s="23"/>
      <c r="Q234" s="23"/>
      <c r="R234" s="23"/>
      <c r="S234" s="23"/>
      <c r="T234" s="23"/>
      <c r="U234" s="9"/>
      <c r="V234" s="69"/>
      <c r="W234" s="69"/>
      <c r="X234" s="69"/>
      <c r="Y234" s="69"/>
      <c r="Z234" s="69"/>
      <c r="AA234" s="69"/>
      <c r="AB234" s="69"/>
      <c r="AC234" s="69"/>
      <c r="AD234" s="69"/>
      <c r="AE234" s="69"/>
      <c r="AF234" s="9"/>
      <c r="AG234" s="50" t="s">
        <v>32</v>
      </c>
      <c r="AH234" s="50"/>
      <c r="AI234" s="50"/>
      <c r="AJ234" s="50"/>
      <c r="AK234" s="50"/>
      <c r="AL234" s="50"/>
      <c r="AM234" s="50"/>
      <c r="AN234" s="33"/>
      <c r="AO234" s="33"/>
      <c r="AP234" s="33"/>
      <c r="AQ234" s="33"/>
      <c r="AR234" s="33"/>
      <c r="AS234" s="23"/>
      <c r="AT234" s="23"/>
      <c r="AU234" s="23"/>
      <c r="AV234" s="23"/>
    </row>
    <row r="235" spans="1:48" s="10" customFormat="1" ht="15.75" customHeight="1" x14ac:dyDescent="0.25">
      <c r="A235" s="66" t="s">
        <v>2</v>
      </c>
      <c r="B235" s="66"/>
      <c r="C235" s="66"/>
      <c r="D235" s="66"/>
      <c r="E235" s="66"/>
      <c r="F235" s="94" t="s">
        <v>80</v>
      </c>
      <c r="G235" s="71"/>
      <c r="H235" s="71"/>
      <c r="I235" s="71"/>
      <c r="J235" s="71"/>
      <c r="K235" s="71"/>
      <c r="L235" s="71"/>
      <c r="M235" s="71"/>
      <c r="N235" s="71"/>
      <c r="O235" s="23"/>
      <c r="P235" s="23"/>
      <c r="Q235" s="23"/>
      <c r="R235" s="66" t="s">
        <v>11</v>
      </c>
      <c r="S235" s="66"/>
      <c r="T235" s="66"/>
      <c r="U235" s="9"/>
      <c r="V235" s="69"/>
      <c r="W235" s="69"/>
      <c r="X235" s="69"/>
      <c r="Y235" s="69"/>
      <c r="Z235" s="69"/>
      <c r="AA235" s="69"/>
      <c r="AB235" s="69"/>
      <c r="AC235" s="69"/>
      <c r="AD235" s="69"/>
      <c r="AE235" s="69"/>
      <c r="AF235" s="9"/>
      <c r="AG235" s="50"/>
      <c r="AH235" s="50"/>
      <c r="AI235" s="50"/>
      <c r="AJ235" s="50"/>
      <c r="AK235" s="50"/>
      <c r="AL235" s="50"/>
      <c r="AM235" s="50"/>
      <c r="AN235" s="33"/>
      <c r="AO235" s="33"/>
      <c r="AP235" s="33"/>
      <c r="AQ235" s="33"/>
      <c r="AR235" s="33"/>
      <c r="AS235" s="23"/>
      <c r="AT235" s="23"/>
      <c r="AU235" s="23"/>
      <c r="AV235" s="23"/>
    </row>
    <row r="236" spans="1:48" s="10" customFormat="1" ht="0.75" customHeight="1" x14ac:dyDescent="0.25">
      <c r="A236" s="66"/>
      <c r="B236" s="66"/>
      <c r="C236" s="66"/>
      <c r="D236" s="66"/>
      <c r="E236" s="66"/>
      <c r="F236" s="71"/>
      <c r="G236" s="71"/>
      <c r="H236" s="71"/>
      <c r="I236" s="71"/>
      <c r="J236" s="71"/>
      <c r="K236" s="71"/>
      <c r="L236" s="71"/>
      <c r="M236" s="71"/>
      <c r="N236" s="71"/>
      <c r="O236" s="23"/>
      <c r="P236" s="23"/>
      <c r="Q236" s="23"/>
      <c r="R236" s="66"/>
      <c r="S236" s="66"/>
      <c r="T236" s="66"/>
      <c r="U236" s="9"/>
      <c r="V236" s="69"/>
      <c r="W236" s="69"/>
      <c r="X236" s="69"/>
      <c r="Y236" s="69"/>
      <c r="Z236" s="69"/>
      <c r="AA236" s="69"/>
      <c r="AB236" s="69"/>
      <c r="AC236" s="69"/>
      <c r="AD236" s="69"/>
      <c r="AE236" s="69"/>
      <c r="AF236" s="9"/>
      <c r="AG236" s="23"/>
      <c r="AH236" s="23"/>
      <c r="AI236" s="23"/>
      <c r="AJ236" s="23"/>
      <c r="AK236" s="23"/>
      <c r="AL236" s="23"/>
      <c r="AM236" s="23"/>
      <c r="AN236" s="23"/>
      <c r="AO236" s="23"/>
      <c r="AP236" s="23"/>
      <c r="AQ236" s="23"/>
      <c r="AR236" s="23"/>
      <c r="AS236" s="23"/>
      <c r="AT236" s="23"/>
      <c r="AU236" s="23"/>
      <c r="AV236" s="23"/>
    </row>
    <row r="237" spans="1:48" s="10" customFormat="1" ht="7.5" customHeight="1" x14ac:dyDescent="0.25">
      <c r="A237" s="23"/>
      <c r="B237" s="23"/>
      <c r="C237" s="23"/>
      <c r="D237" s="23"/>
      <c r="E237" s="23"/>
      <c r="F237" s="71"/>
      <c r="G237" s="71"/>
      <c r="H237" s="71"/>
      <c r="I237" s="71"/>
      <c r="J237" s="71"/>
      <c r="K237" s="71"/>
      <c r="L237" s="71"/>
      <c r="M237" s="71"/>
      <c r="N237" s="71"/>
      <c r="O237" s="23"/>
      <c r="P237" s="23"/>
      <c r="Q237" s="23"/>
      <c r="R237" s="23"/>
      <c r="S237" s="23"/>
      <c r="T237" s="23"/>
      <c r="U237" s="9"/>
      <c r="V237" s="69"/>
      <c r="W237" s="69"/>
      <c r="X237" s="69"/>
      <c r="Y237" s="69"/>
      <c r="Z237" s="69"/>
      <c r="AA237" s="69"/>
      <c r="AB237" s="69"/>
      <c r="AC237" s="69"/>
      <c r="AD237" s="69"/>
      <c r="AE237" s="69"/>
      <c r="AF237" s="9"/>
      <c r="AG237" s="23"/>
      <c r="AH237" s="23"/>
      <c r="AI237" s="23"/>
      <c r="AJ237" s="23"/>
      <c r="AK237" s="23"/>
      <c r="AL237" s="23"/>
      <c r="AM237" s="23"/>
      <c r="AN237" s="23"/>
      <c r="AO237" s="23"/>
      <c r="AP237" s="23"/>
      <c r="AQ237" s="23"/>
      <c r="AR237" s="23"/>
      <c r="AS237" s="23"/>
      <c r="AT237" s="23"/>
      <c r="AU237" s="23"/>
      <c r="AV237" s="23"/>
    </row>
    <row r="238" spans="1:48" s="10" customFormat="1" ht="0.75" customHeight="1" x14ac:dyDescent="0.25">
      <c r="A238" s="23"/>
      <c r="B238" s="23"/>
      <c r="C238" s="23"/>
      <c r="D238" s="23"/>
      <c r="E238" s="23"/>
      <c r="F238" s="71"/>
      <c r="G238" s="71"/>
      <c r="H238" s="71"/>
      <c r="I238" s="71"/>
      <c r="J238" s="71"/>
      <c r="K238" s="71"/>
      <c r="L238" s="71"/>
      <c r="M238" s="71"/>
      <c r="N238" s="71"/>
      <c r="O238" s="23"/>
      <c r="P238" s="23"/>
      <c r="Q238" s="23"/>
      <c r="R238" s="23"/>
      <c r="S238" s="23"/>
      <c r="T238" s="23"/>
      <c r="U238" s="9"/>
      <c r="V238" s="23"/>
      <c r="W238" s="23"/>
      <c r="X238" s="23"/>
      <c r="Y238" s="23"/>
      <c r="Z238" s="23"/>
      <c r="AA238" s="23"/>
      <c r="AB238" s="23"/>
      <c r="AC238" s="23"/>
      <c r="AD238" s="23"/>
      <c r="AE238" s="23"/>
      <c r="AF238" s="9"/>
      <c r="AG238" s="23"/>
      <c r="AH238" s="23"/>
      <c r="AI238" s="23"/>
      <c r="AJ238" s="23"/>
      <c r="AK238" s="23"/>
      <c r="AL238" s="23"/>
      <c r="AM238" s="23"/>
      <c r="AN238" s="23"/>
      <c r="AO238" s="23"/>
      <c r="AP238" s="23"/>
      <c r="AQ238" s="23"/>
      <c r="AR238" s="23"/>
      <c r="AS238" s="23"/>
      <c r="AT238" s="23"/>
      <c r="AU238" s="23"/>
      <c r="AV238" s="23"/>
    </row>
    <row r="239" spans="1:48" s="10" customFormat="1" ht="1.5" customHeight="1" x14ac:dyDescent="0.25">
      <c r="A239" s="68"/>
      <c r="B239" s="68"/>
      <c r="C239" s="68"/>
      <c r="D239" s="68"/>
      <c r="E239" s="68"/>
      <c r="F239" s="68"/>
      <c r="G239" s="68"/>
      <c r="H239" s="68"/>
      <c r="I239" s="68"/>
      <c r="J239" s="68"/>
      <c r="K239" s="68"/>
      <c r="L239" s="68"/>
      <c r="M239" s="68"/>
      <c r="N239" s="68"/>
      <c r="O239" s="68"/>
      <c r="P239" s="68"/>
      <c r="Q239" s="68"/>
      <c r="R239" s="68"/>
      <c r="S239" s="68"/>
      <c r="T239" s="68"/>
      <c r="U239" s="68"/>
      <c r="V239" s="68"/>
      <c r="W239" s="68"/>
      <c r="X239" s="68"/>
      <c r="Y239" s="68"/>
      <c r="Z239" s="68"/>
      <c r="AA239" s="68"/>
      <c r="AB239" s="71" t="s">
        <v>27</v>
      </c>
      <c r="AC239" s="71"/>
      <c r="AD239" s="71"/>
      <c r="AE239" s="71"/>
      <c r="AF239" s="71"/>
      <c r="AG239" s="71"/>
      <c r="AH239" s="71"/>
      <c r="AI239" s="71"/>
      <c r="AJ239" s="71"/>
      <c r="AK239" s="71"/>
      <c r="AL239" s="71"/>
      <c r="AM239" s="71"/>
      <c r="AN239" s="71"/>
      <c r="AO239" s="71"/>
      <c r="AP239" s="71"/>
      <c r="AQ239" s="71"/>
      <c r="AR239" s="71"/>
      <c r="AS239" s="71"/>
      <c r="AT239" s="68"/>
      <c r="AU239" s="68"/>
    </row>
    <row r="240" spans="1:48" s="10" customFormat="1" ht="15" customHeight="1" x14ac:dyDescent="0.25">
      <c r="D240" s="66" t="s">
        <v>6</v>
      </c>
      <c r="E240" s="66"/>
      <c r="F240" s="66"/>
      <c r="G240" s="66"/>
      <c r="H240" s="66"/>
      <c r="I240" s="66"/>
      <c r="J240" s="71"/>
      <c r="K240" s="71"/>
      <c r="L240" s="71"/>
      <c r="M240" s="71"/>
      <c r="N240" s="71"/>
      <c r="O240" s="71"/>
      <c r="P240" s="71"/>
      <c r="Q240" s="71"/>
      <c r="R240" s="71"/>
      <c r="S240" s="71"/>
      <c r="T240" s="71"/>
      <c r="W240" s="66" t="s">
        <v>21</v>
      </c>
      <c r="X240" s="66"/>
      <c r="Y240" s="66"/>
      <c r="Z240" s="66"/>
      <c r="AA240" s="66"/>
      <c r="AB240" s="11"/>
      <c r="AC240" s="11"/>
      <c r="AD240" s="11"/>
      <c r="AE240" s="11"/>
      <c r="AF240" s="11"/>
      <c r="AG240" s="11"/>
      <c r="AH240" s="11"/>
      <c r="AI240" s="11"/>
      <c r="AJ240" s="11"/>
      <c r="AK240" s="11"/>
      <c r="AL240" s="11"/>
      <c r="AM240" s="11"/>
      <c r="AN240" s="11"/>
      <c r="AO240" s="11"/>
      <c r="AP240" s="11"/>
      <c r="AQ240" s="11"/>
      <c r="AR240" s="11"/>
      <c r="AS240" s="11"/>
    </row>
    <row r="241" spans="1:47" s="10" customFormat="1" ht="1.5" customHeight="1" x14ac:dyDescent="0.25">
      <c r="D241" s="66"/>
      <c r="E241" s="66"/>
      <c r="F241" s="66"/>
      <c r="G241" s="66"/>
      <c r="H241" s="66"/>
      <c r="I241" s="66"/>
      <c r="J241" s="71"/>
      <c r="K241" s="71"/>
      <c r="L241" s="71"/>
      <c r="M241" s="71"/>
      <c r="N241" s="71"/>
      <c r="O241" s="71"/>
      <c r="P241" s="71"/>
      <c r="Q241" s="71"/>
      <c r="R241" s="71"/>
      <c r="S241" s="71"/>
      <c r="T241" s="71"/>
      <c r="W241" s="66"/>
      <c r="X241" s="66"/>
      <c r="Y241" s="66"/>
      <c r="Z241" s="66"/>
      <c r="AA241" s="66"/>
    </row>
    <row r="242" spans="1:47" s="10" customFormat="1" ht="1.5" customHeight="1" x14ac:dyDescent="0.25">
      <c r="A242" s="68"/>
      <c r="B242" s="68"/>
      <c r="C242" s="68"/>
      <c r="D242" s="68"/>
      <c r="E242" s="68"/>
      <c r="F242" s="68"/>
      <c r="G242" s="68"/>
      <c r="H242" s="68"/>
      <c r="I242" s="68"/>
      <c r="J242" s="68"/>
      <c r="K242" s="68"/>
      <c r="L242" s="68"/>
      <c r="M242" s="68"/>
      <c r="N242" s="68"/>
      <c r="O242" s="68"/>
      <c r="P242" s="68"/>
      <c r="Q242" s="68"/>
      <c r="R242" s="68"/>
      <c r="S242" s="68"/>
      <c r="T242" s="68"/>
      <c r="U242" s="68"/>
      <c r="V242" s="68"/>
      <c r="W242" s="68"/>
      <c r="X242" s="68"/>
      <c r="Y242" s="68"/>
      <c r="Z242" s="68"/>
      <c r="AA242" s="68"/>
      <c r="AB242" s="68"/>
      <c r="AC242" s="68"/>
      <c r="AD242" s="68"/>
      <c r="AE242" s="68"/>
      <c r="AF242" s="68"/>
      <c r="AG242" s="68"/>
      <c r="AH242" s="68"/>
      <c r="AI242" s="68"/>
      <c r="AJ242" s="68"/>
      <c r="AK242" s="68"/>
      <c r="AL242" s="68"/>
      <c r="AM242" s="68"/>
      <c r="AN242" s="68"/>
      <c r="AO242" s="68"/>
      <c r="AP242" s="68"/>
      <c r="AQ242" s="68"/>
      <c r="AR242" s="68"/>
      <c r="AS242" s="68"/>
      <c r="AT242" s="68"/>
      <c r="AU242" s="68"/>
    </row>
    <row r="243" spans="1:47" s="10" customFormat="1" ht="12.75" customHeight="1" x14ac:dyDescent="0.25">
      <c r="A243" s="28"/>
      <c r="B243" s="28"/>
      <c r="C243" s="28"/>
      <c r="D243" s="28"/>
      <c r="E243" s="76">
        <v>44551</v>
      </c>
      <c r="F243" s="76"/>
      <c r="G243" s="76"/>
      <c r="H243" s="76"/>
      <c r="I243" s="76"/>
      <c r="J243" s="76"/>
      <c r="K243" s="76"/>
      <c r="L243" s="95" t="s">
        <v>81</v>
      </c>
      <c r="M243" s="72"/>
      <c r="N243" s="72"/>
      <c r="O243" s="72"/>
      <c r="P243" s="72"/>
      <c r="Q243" s="72"/>
      <c r="R243" s="72"/>
      <c r="S243" s="72"/>
      <c r="T243" s="72"/>
      <c r="U243" s="67">
        <v>2.7604166666666701</v>
      </c>
      <c r="V243" s="67"/>
      <c r="W243" s="67"/>
      <c r="X243" s="67"/>
      <c r="Y243" s="63">
        <v>22.85</v>
      </c>
      <c r="Z243" s="63"/>
      <c r="AA243" s="58">
        <v>-3</v>
      </c>
      <c r="AB243" s="58"/>
      <c r="AC243" s="58"/>
      <c r="AD243" s="58"/>
      <c r="AE243" s="52" t="s">
        <v>31</v>
      </c>
      <c r="AF243" s="52"/>
      <c r="AG243" s="52"/>
      <c r="AH243" s="52"/>
      <c r="AI243" s="52"/>
      <c r="AJ243" s="27">
        <v>-3.43</v>
      </c>
      <c r="AK243" s="27"/>
      <c r="AL243" s="12"/>
      <c r="AM243" s="27">
        <v>-6.84</v>
      </c>
      <c r="AN243" s="27"/>
      <c r="AO243" s="27"/>
      <c r="AP243" s="27"/>
      <c r="AQ243" s="27">
        <v>-68.55</v>
      </c>
      <c r="AR243" s="27"/>
      <c r="AS243" s="27"/>
      <c r="AT243" s="27"/>
    </row>
    <row r="244" spans="1:47" s="10" customFormat="1" ht="2.25" customHeight="1" x14ac:dyDescent="0.25">
      <c r="A244" s="28"/>
      <c r="B244" s="28"/>
      <c r="C244" s="28"/>
      <c r="D244" s="28"/>
      <c r="E244" s="73" t="s">
        <v>4</v>
      </c>
      <c r="F244" s="73"/>
      <c r="G244" s="73"/>
      <c r="H244" s="73"/>
      <c r="I244" s="73"/>
      <c r="J244" s="73"/>
      <c r="K244" s="73"/>
      <c r="L244" s="73"/>
      <c r="M244" s="73"/>
      <c r="N244" s="73"/>
      <c r="O244" s="73"/>
      <c r="P244" s="73"/>
      <c r="Q244" s="73"/>
      <c r="R244" s="73"/>
      <c r="S244" s="73"/>
      <c r="T244" s="73"/>
      <c r="U244" s="73"/>
      <c r="V244" s="73"/>
      <c r="W244" s="73"/>
      <c r="X244" s="73"/>
      <c r="Y244" s="73"/>
      <c r="Z244" s="73"/>
      <c r="AA244" s="73"/>
      <c r="AB244" s="73"/>
      <c r="AC244" s="73"/>
      <c r="AD244" s="73"/>
      <c r="AE244" s="73"/>
      <c r="AF244" s="73"/>
      <c r="AG244" s="73"/>
      <c r="AH244" s="73"/>
      <c r="AI244" s="73"/>
      <c r="AJ244" s="73"/>
      <c r="AK244" s="73"/>
      <c r="AL244" s="73"/>
      <c r="AM244" s="73"/>
      <c r="AN244" s="73"/>
      <c r="AO244" s="73"/>
      <c r="AP244" s="73"/>
      <c r="AQ244" s="73"/>
      <c r="AR244" s="73"/>
      <c r="AS244" s="73"/>
      <c r="AT244" s="73"/>
    </row>
    <row r="245" spans="1:47" s="10" customFormat="1" ht="0.75" customHeight="1" x14ac:dyDescent="0.25">
      <c r="A245" s="28"/>
      <c r="B245" s="28"/>
      <c r="C245" s="28"/>
      <c r="D245" s="28"/>
      <c r="E245" s="28"/>
      <c r="F245" s="28"/>
      <c r="G245" s="28"/>
      <c r="H245" s="28"/>
      <c r="I245" s="28"/>
      <c r="J245" s="28"/>
      <c r="K245" s="28"/>
      <c r="L245" s="28"/>
      <c r="M245" s="28"/>
      <c r="N245" s="28"/>
      <c r="O245" s="28"/>
      <c r="P245" s="28"/>
      <c r="Q245" s="28"/>
      <c r="R245" s="28"/>
      <c r="S245" s="28"/>
      <c r="T245" s="28"/>
      <c r="U245" s="28"/>
      <c r="V245" s="28"/>
      <c r="W245" s="28"/>
      <c r="X245" s="28"/>
      <c r="Y245" s="28"/>
      <c r="Z245" s="28"/>
      <c r="AA245" s="28"/>
      <c r="AB245" s="28"/>
      <c r="AC245" s="28"/>
      <c r="AD245" s="28"/>
      <c r="AE245" s="28"/>
      <c r="AF245" s="28"/>
      <c r="AG245" s="28"/>
      <c r="AH245" s="28"/>
      <c r="AI245" s="28"/>
      <c r="AJ245" s="28"/>
      <c r="AK245" s="28"/>
      <c r="AL245" s="12"/>
      <c r="AM245" s="28"/>
      <c r="AN245" s="28"/>
      <c r="AO245" s="28"/>
      <c r="AP245" s="28"/>
      <c r="AQ245" s="28"/>
      <c r="AR245" s="28"/>
      <c r="AS245" s="28"/>
      <c r="AT245" s="28"/>
    </row>
    <row r="246" spans="1:47" s="10" customFormat="1" ht="1.5" customHeight="1" x14ac:dyDescent="0.25">
      <c r="Y246" s="64"/>
      <c r="Z246" s="64"/>
      <c r="AA246" s="64"/>
      <c r="AB246" s="64"/>
      <c r="AC246" s="64"/>
      <c r="AD246" s="64"/>
      <c r="AE246" s="64"/>
      <c r="AF246" s="64"/>
      <c r="AG246" s="64"/>
      <c r="AH246" s="64"/>
      <c r="AI246" s="64"/>
      <c r="AJ246" s="64"/>
      <c r="AK246" s="64"/>
      <c r="AL246" s="64"/>
      <c r="AM246" s="64"/>
      <c r="AN246" s="64"/>
      <c r="AO246" s="64"/>
      <c r="AP246" s="64"/>
      <c r="AQ246" s="64"/>
      <c r="AR246" s="64"/>
      <c r="AS246" s="64"/>
      <c r="AT246" s="64"/>
      <c r="AU246" s="64"/>
    </row>
    <row r="247" spans="1:47" s="10" customFormat="1" ht="12.75" customHeight="1" x14ac:dyDescent="0.25">
      <c r="Y247" s="65" t="s">
        <v>23</v>
      </c>
      <c r="Z247" s="65"/>
      <c r="AA247" s="59">
        <v>3</v>
      </c>
      <c r="AB247" s="59"/>
      <c r="AC247" s="59"/>
      <c r="AD247" s="59"/>
      <c r="AJ247" s="25">
        <v>3.43</v>
      </c>
      <c r="AK247" s="25"/>
      <c r="AM247" s="25">
        <v>6.84</v>
      </c>
      <c r="AN247" s="25"/>
      <c r="AO247" s="25"/>
      <c r="AP247" s="25"/>
      <c r="AR247" s="25">
        <v>68.55</v>
      </c>
      <c r="AS247" s="25"/>
      <c r="AT247" s="25"/>
      <c r="AU247" s="25"/>
    </row>
    <row r="248" spans="1:47" s="10" customFormat="1" ht="1.5" customHeight="1" x14ac:dyDescent="0.25">
      <c r="A248" s="68"/>
      <c r="B248" s="68"/>
      <c r="C248" s="68"/>
      <c r="D248" s="68"/>
      <c r="E248" s="68"/>
      <c r="F248" s="68"/>
      <c r="G248" s="68"/>
      <c r="H248" s="68"/>
      <c r="I248" s="68"/>
      <c r="J248" s="68"/>
      <c r="K248" s="68"/>
      <c r="L248" s="68"/>
      <c r="M248" s="68"/>
      <c r="N248" s="68"/>
      <c r="O248" s="68"/>
      <c r="P248" s="68"/>
      <c r="Q248" s="68"/>
      <c r="R248" s="68"/>
      <c r="S248" s="68"/>
      <c r="T248" s="68"/>
      <c r="U248" s="68"/>
      <c r="V248" s="68"/>
      <c r="W248" s="68"/>
      <c r="X248" s="68"/>
      <c r="Y248" s="68"/>
      <c r="Z248" s="68"/>
      <c r="AA248" s="68"/>
      <c r="AB248" s="71" t="s">
        <v>27</v>
      </c>
      <c r="AC248" s="71"/>
      <c r="AD248" s="71"/>
      <c r="AE248" s="71"/>
      <c r="AF248" s="71"/>
      <c r="AG248" s="71"/>
      <c r="AH248" s="71"/>
      <c r="AI248" s="71"/>
      <c r="AJ248" s="71"/>
      <c r="AK248" s="71"/>
      <c r="AL248" s="71"/>
      <c r="AM248" s="71"/>
      <c r="AN248" s="71"/>
      <c r="AO248" s="71"/>
      <c r="AP248" s="71"/>
      <c r="AQ248" s="71"/>
      <c r="AR248" s="71"/>
      <c r="AS248" s="71"/>
      <c r="AT248" s="68"/>
      <c r="AU248" s="68"/>
    </row>
    <row r="249" spans="1:47" s="10" customFormat="1" ht="15" customHeight="1" x14ac:dyDescent="0.25">
      <c r="D249" s="66" t="s">
        <v>6</v>
      </c>
      <c r="E249" s="66"/>
      <c r="F249" s="66"/>
      <c r="G249" s="66"/>
      <c r="H249" s="66"/>
      <c r="I249" s="66"/>
      <c r="J249" s="71"/>
      <c r="K249" s="71"/>
      <c r="L249" s="71"/>
      <c r="M249" s="71"/>
      <c r="N249" s="71"/>
      <c r="O249" s="71"/>
      <c r="P249" s="71"/>
      <c r="Q249" s="71"/>
      <c r="R249" s="71"/>
      <c r="S249" s="71"/>
      <c r="T249" s="71"/>
      <c r="W249" s="66" t="s">
        <v>21</v>
      </c>
      <c r="X249" s="66"/>
      <c r="Y249" s="66"/>
      <c r="Z249" s="66"/>
      <c r="AA249" s="66"/>
      <c r="AB249" s="11"/>
      <c r="AC249" s="11"/>
      <c r="AD249" s="11"/>
      <c r="AE249" s="11"/>
      <c r="AF249" s="11"/>
      <c r="AG249" s="11"/>
      <c r="AH249" s="11"/>
      <c r="AI249" s="11"/>
      <c r="AJ249" s="11"/>
      <c r="AK249" s="11"/>
      <c r="AL249" s="11"/>
      <c r="AM249" s="11"/>
      <c r="AN249" s="11"/>
      <c r="AO249" s="11"/>
      <c r="AP249" s="11"/>
      <c r="AQ249" s="11"/>
      <c r="AR249" s="11"/>
      <c r="AS249" s="11"/>
    </row>
    <row r="250" spans="1:47" s="10" customFormat="1" ht="1.5" customHeight="1" x14ac:dyDescent="0.25">
      <c r="D250" s="66"/>
      <c r="E250" s="66"/>
      <c r="F250" s="66"/>
      <c r="G250" s="66"/>
      <c r="H250" s="66"/>
      <c r="I250" s="66"/>
      <c r="J250" s="71"/>
      <c r="K250" s="71"/>
      <c r="L250" s="71"/>
      <c r="M250" s="71"/>
      <c r="N250" s="71"/>
      <c r="O250" s="71"/>
      <c r="P250" s="71"/>
      <c r="Q250" s="71"/>
      <c r="R250" s="71"/>
      <c r="S250" s="71"/>
      <c r="T250" s="71"/>
      <c r="W250" s="66"/>
      <c r="X250" s="66"/>
      <c r="Y250" s="66"/>
      <c r="Z250" s="66"/>
      <c r="AA250" s="66"/>
    </row>
    <row r="251" spans="1:47" s="10" customFormat="1" ht="0.75" customHeight="1" x14ac:dyDescent="0.25"/>
    <row r="252" spans="1:47" s="10" customFormat="1" ht="0.75" customHeight="1" x14ac:dyDescent="0.25">
      <c r="A252" s="68"/>
      <c r="B252" s="68"/>
      <c r="C252" s="68"/>
      <c r="D252" s="68"/>
      <c r="E252" s="68"/>
      <c r="F252" s="68"/>
      <c r="G252" s="68"/>
      <c r="H252" s="68"/>
      <c r="I252" s="68"/>
      <c r="J252" s="68"/>
      <c r="K252" s="68"/>
      <c r="L252" s="68"/>
      <c r="M252" s="68"/>
      <c r="N252" s="68"/>
      <c r="O252" s="68"/>
      <c r="P252" s="68"/>
      <c r="Q252" s="68"/>
      <c r="R252" s="68"/>
      <c r="S252" s="68"/>
      <c r="T252" s="68"/>
      <c r="U252" s="68"/>
      <c r="V252" s="68"/>
      <c r="W252" s="68"/>
      <c r="X252" s="68"/>
      <c r="Y252" s="68"/>
      <c r="Z252" s="68"/>
      <c r="AA252" s="68"/>
      <c r="AB252" s="68"/>
      <c r="AC252" s="68"/>
      <c r="AD252" s="68"/>
      <c r="AE252" s="68"/>
      <c r="AF252" s="68"/>
      <c r="AG252" s="68"/>
      <c r="AH252" s="68"/>
      <c r="AI252" s="68"/>
      <c r="AJ252" s="68"/>
      <c r="AK252" s="68"/>
      <c r="AL252" s="68"/>
      <c r="AM252" s="68"/>
      <c r="AN252" s="68"/>
      <c r="AO252" s="68"/>
      <c r="AP252" s="68"/>
      <c r="AQ252" s="68"/>
      <c r="AR252" s="68"/>
      <c r="AS252" s="68"/>
      <c r="AT252" s="68"/>
      <c r="AU252" s="68"/>
    </row>
    <row r="253" spans="1:47" s="10" customFormat="1" ht="13.5" customHeight="1" x14ac:dyDescent="0.25">
      <c r="A253" s="28"/>
      <c r="B253" s="28"/>
      <c r="C253" s="28"/>
      <c r="D253" s="28"/>
      <c r="E253" s="76">
        <v>44551</v>
      </c>
      <c r="F253" s="76"/>
      <c r="G253" s="76"/>
      <c r="H253" s="76"/>
      <c r="I253" s="76"/>
      <c r="J253" s="76"/>
      <c r="K253" s="76"/>
      <c r="L253" s="95" t="s">
        <v>82</v>
      </c>
      <c r="M253" s="72"/>
      <c r="N253" s="72"/>
      <c r="O253" s="72"/>
      <c r="P253" s="72"/>
      <c r="Q253" s="72"/>
      <c r="R253" s="72"/>
      <c r="S253" s="72"/>
      <c r="T253" s="72"/>
      <c r="U253" s="67">
        <v>2.375</v>
      </c>
      <c r="V253" s="67"/>
      <c r="W253" s="67"/>
      <c r="X253" s="67"/>
      <c r="Y253" s="63">
        <v>22.85</v>
      </c>
      <c r="Z253" s="63"/>
      <c r="AA253" s="58">
        <v>-3</v>
      </c>
      <c r="AB253" s="58"/>
      <c r="AC253" s="58"/>
      <c r="AD253" s="58"/>
      <c r="AE253" s="52" t="s">
        <v>31</v>
      </c>
      <c r="AF253" s="52"/>
      <c r="AG253" s="52"/>
      <c r="AH253" s="52"/>
      <c r="AI253" s="52"/>
      <c r="AJ253" s="27">
        <v>-3.43</v>
      </c>
      <c r="AK253" s="27"/>
      <c r="AL253" s="12"/>
      <c r="AM253" s="27">
        <v>-6.84</v>
      </c>
      <c r="AN253" s="27"/>
      <c r="AO253" s="27"/>
      <c r="AP253" s="27"/>
      <c r="AQ253" s="27">
        <v>-68.55</v>
      </c>
      <c r="AR253" s="27"/>
      <c r="AS253" s="27"/>
      <c r="AT253" s="27"/>
    </row>
    <row r="254" spans="1:47" s="10" customFormat="1" ht="1.5" customHeight="1" x14ac:dyDescent="0.25">
      <c r="A254" s="28"/>
      <c r="B254" s="28"/>
      <c r="C254" s="28"/>
      <c r="D254" s="28"/>
      <c r="E254" s="73" t="s">
        <v>4</v>
      </c>
      <c r="F254" s="73"/>
      <c r="G254" s="73"/>
      <c r="H254" s="73"/>
      <c r="I254" s="73"/>
      <c r="J254" s="73"/>
      <c r="K254" s="73"/>
      <c r="L254" s="73"/>
      <c r="M254" s="73"/>
      <c r="N254" s="73"/>
      <c r="O254" s="73"/>
      <c r="P254" s="73"/>
      <c r="Q254" s="73"/>
      <c r="R254" s="73"/>
      <c r="S254" s="73"/>
      <c r="T254" s="73"/>
      <c r="U254" s="73"/>
      <c r="V254" s="73"/>
      <c r="W254" s="73"/>
      <c r="X254" s="73"/>
      <c r="Y254" s="73"/>
      <c r="Z254" s="73"/>
      <c r="AA254" s="73"/>
      <c r="AB254" s="73"/>
      <c r="AC254" s="73"/>
      <c r="AD254" s="73"/>
      <c r="AE254" s="73"/>
      <c r="AF254" s="73"/>
      <c r="AG254" s="73"/>
      <c r="AH254" s="73"/>
      <c r="AI254" s="73"/>
      <c r="AJ254" s="73"/>
      <c r="AK254" s="73"/>
      <c r="AL254" s="73"/>
      <c r="AM254" s="73"/>
      <c r="AN254" s="73"/>
      <c r="AO254" s="73"/>
      <c r="AP254" s="73"/>
      <c r="AQ254" s="73"/>
      <c r="AR254" s="73"/>
      <c r="AS254" s="73"/>
      <c r="AT254" s="73"/>
    </row>
    <row r="255" spans="1:47" s="10" customFormat="1" ht="0.75" customHeight="1" x14ac:dyDescent="0.25">
      <c r="A255" s="28"/>
      <c r="B255" s="28"/>
      <c r="C255" s="28"/>
      <c r="D255" s="28"/>
      <c r="E255" s="28"/>
      <c r="F255" s="28"/>
      <c r="G255" s="28"/>
      <c r="H255" s="28"/>
      <c r="I255" s="28"/>
      <c r="J255" s="28"/>
      <c r="K255" s="28"/>
      <c r="L255" s="28"/>
      <c r="M255" s="28"/>
      <c r="N255" s="28"/>
      <c r="O255" s="28"/>
      <c r="P255" s="28"/>
      <c r="Q255" s="28"/>
      <c r="R255" s="28"/>
      <c r="S255" s="28"/>
      <c r="T255" s="28"/>
      <c r="U255" s="28"/>
      <c r="V255" s="28"/>
      <c r="W255" s="28"/>
      <c r="X255" s="28"/>
      <c r="Y255" s="28"/>
      <c r="Z255" s="28"/>
      <c r="AA255" s="28"/>
      <c r="AB255" s="28"/>
      <c r="AC255" s="28"/>
      <c r="AD255" s="28"/>
      <c r="AE255" s="28"/>
      <c r="AF255" s="28"/>
      <c r="AG255" s="28"/>
      <c r="AH255" s="28"/>
      <c r="AI255" s="28"/>
      <c r="AJ255" s="28"/>
      <c r="AK255" s="28"/>
      <c r="AL255" s="12"/>
      <c r="AM255" s="28"/>
      <c r="AN255" s="28"/>
      <c r="AO255" s="28"/>
      <c r="AP255" s="28"/>
      <c r="AQ255" s="28"/>
      <c r="AR255" s="28"/>
      <c r="AS255" s="28"/>
      <c r="AT255" s="28"/>
    </row>
    <row r="256" spans="1:47" s="10" customFormat="1" ht="12.75" customHeight="1" x14ac:dyDescent="0.25">
      <c r="A256" s="28"/>
      <c r="B256" s="28"/>
      <c r="C256" s="28"/>
      <c r="D256" s="28"/>
      <c r="E256" s="76">
        <v>44551</v>
      </c>
      <c r="F256" s="76"/>
      <c r="G256" s="76"/>
      <c r="H256" s="76"/>
      <c r="I256" s="76"/>
      <c r="J256" s="76"/>
      <c r="K256" s="76"/>
      <c r="L256" s="95" t="s">
        <v>83</v>
      </c>
      <c r="M256" s="72"/>
      <c r="N256" s="72"/>
      <c r="O256" s="72"/>
      <c r="P256" s="72"/>
      <c r="Q256" s="72"/>
      <c r="R256" s="72"/>
      <c r="S256" s="72"/>
      <c r="T256" s="72"/>
      <c r="U256" s="67">
        <v>2.375</v>
      </c>
      <c r="V256" s="67"/>
      <c r="W256" s="67"/>
      <c r="X256" s="67"/>
      <c r="Y256" s="63">
        <v>22.85</v>
      </c>
      <c r="Z256" s="63"/>
      <c r="AA256" s="58">
        <v>-3</v>
      </c>
      <c r="AB256" s="58"/>
      <c r="AC256" s="58"/>
      <c r="AD256" s="58"/>
      <c r="AE256" s="52" t="s">
        <v>31</v>
      </c>
      <c r="AF256" s="52"/>
      <c r="AG256" s="52"/>
      <c r="AH256" s="52"/>
      <c r="AI256" s="52"/>
      <c r="AJ256" s="27">
        <v>-3.43</v>
      </c>
      <c r="AK256" s="27"/>
      <c r="AL256" s="12"/>
      <c r="AM256" s="27">
        <v>-6.84</v>
      </c>
      <c r="AN256" s="27"/>
      <c r="AO256" s="27"/>
      <c r="AP256" s="27"/>
      <c r="AQ256" s="27">
        <v>-68.55</v>
      </c>
      <c r="AR256" s="27"/>
      <c r="AS256" s="27"/>
      <c r="AT256" s="27"/>
    </row>
    <row r="257" spans="1:47" s="10" customFormat="1" ht="2.25" customHeight="1" x14ac:dyDescent="0.25">
      <c r="A257" s="28"/>
      <c r="B257" s="28"/>
      <c r="C257" s="28"/>
      <c r="D257" s="28"/>
      <c r="E257" s="73" t="s">
        <v>4</v>
      </c>
      <c r="F257" s="73"/>
      <c r="G257" s="73"/>
      <c r="H257" s="73"/>
      <c r="I257" s="73"/>
      <c r="J257" s="73"/>
      <c r="K257" s="73"/>
      <c r="L257" s="73"/>
      <c r="M257" s="73"/>
      <c r="N257" s="73"/>
      <c r="O257" s="73"/>
      <c r="P257" s="73"/>
      <c r="Q257" s="73"/>
      <c r="R257" s="73"/>
      <c r="S257" s="73"/>
      <c r="T257" s="73"/>
      <c r="U257" s="73"/>
      <c r="V257" s="73"/>
      <c r="W257" s="73"/>
      <c r="X257" s="73"/>
      <c r="Y257" s="73"/>
      <c r="Z257" s="73"/>
      <c r="AA257" s="73"/>
      <c r="AB257" s="73"/>
      <c r="AC257" s="73"/>
      <c r="AD257" s="73"/>
      <c r="AE257" s="73"/>
      <c r="AF257" s="73"/>
      <c r="AG257" s="73"/>
      <c r="AH257" s="73"/>
      <c r="AI257" s="73"/>
      <c r="AJ257" s="73"/>
      <c r="AK257" s="73"/>
      <c r="AL257" s="73"/>
      <c r="AM257" s="73"/>
      <c r="AN257" s="73"/>
      <c r="AO257" s="73"/>
      <c r="AP257" s="73"/>
      <c r="AQ257" s="73"/>
      <c r="AR257" s="73"/>
      <c r="AS257" s="73"/>
      <c r="AT257" s="73"/>
    </row>
    <row r="258" spans="1:47" s="10" customFormat="1" ht="0.75" customHeight="1" x14ac:dyDescent="0.25">
      <c r="A258" s="28"/>
      <c r="B258" s="28"/>
      <c r="C258" s="28"/>
      <c r="D258" s="28"/>
      <c r="E258" s="28"/>
      <c r="F258" s="28"/>
      <c r="G258" s="28"/>
      <c r="H258" s="28"/>
      <c r="I258" s="28"/>
      <c r="J258" s="28"/>
      <c r="K258" s="28"/>
      <c r="L258" s="28"/>
      <c r="M258" s="28"/>
      <c r="N258" s="28"/>
      <c r="O258" s="28"/>
      <c r="P258" s="28"/>
      <c r="Q258" s="28"/>
      <c r="R258" s="28"/>
      <c r="S258" s="28"/>
      <c r="T258" s="28"/>
      <c r="U258" s="28"/>
      <c r="V258" s="28"/>
      <c r="W258" s="28"/>
      <c r="X258" s="28"/>
      <c r="Y258" s="28"/>
      <c r="Z258" s="28"/>
      <c r="AA258" s="28"/>
      <c r="AB258" s="28"/>
      <c r="AC258" s="28"/>
      <c r="AD258" s="28"/>
      <c r="AE258" s="28"/>
      <c r="AF258" s="28"/>
      <c r="AG258" s="28"/>
      <c r="AH258" s="28"/>
      <c r="AI258" s="28"/>
      <c r="AJ258" s="28"/>
      <c r="AK258" s="28"/>
      <c r="AL258" s="12"/>
      <c r="AM258" s="28"/>
      <c r="AN258" s="28"/>
      <c r="AO258" s="28"/>
      <c r="AP258" s="28"/>
      <c r="AQ258" s="28"/>
      <c r="AR258" s="28"/>
      <c r="AS258" s="28"/>
      <c r="AT258" s="28"/>
    </row>
    <row r="259" spans="1:47" s="10" customFormat="1" ht="1.5" customHeight="1" x14ac:dyDescent="0.25">
      <c r="Y259" s="64"/>
      <c r="Z259" s="64"/>
      <c r="AA259" s="64"/>
      <c r="AB259" s="64"/>
      <c r="AC259" s="64"/>
      <c r="AD259" s="64"/>
      <c r="AE259" s="64"/>
      <c r="AF259" s="64"/>
      <c r="AG259" s="64"/>
      <c r="AH259" s="64"/>
      <c r="AI259" s="64"/>
      <c r="AJ259" s="64"/>
      <c r="AK259" s="64"/>
      <c r="AL259" s="64"/>
      <c r="AM259" s="64"/>
      <c r="AN259" s="64"/>
      <c r="AO259" s="64"/>
      <c r="AP259" s="64"/>
      <c r="AQ259" s="64"/>
      <c r="AR259" s="64"/>
      <c r="AS259" s="64"/>
      <c r="AT259" s="64"/>
      <c r="AU259" s="64"/>
    </row>
    <row r="260" spans="1:47" s="10" customFormat="1" ht="12.75" customHeight="1" x14ac:dyDescent="0.25">
      <c r="Y260" s="65" t="s">
        <v>23</v>
      </c>
      <c r="Z260" s="65"/>
      <c r="AA260" s="59">
        <f>+AA253+AA256</f>
        <v>-6</v>
      </c>
      <c r="AB260" s="59"/>
      <c r="AC260" s="59"/>
      <c r="AD260" s="59"/>
      <c r="AJ260" s="25">
        <f>+AJ253+AJ256</f>
        <v>-6.86</v>
      </c>
      <c r="AK260" s="25"/>
      <c r="AM260" s="25">
        <f>+AM253+AM256</f>
        <v>-13.68</v>
      </c>
      <c r="AN260" s="25"/>
      <c r="AO260" s="25"/>
      <c r="AP260" s="25"/>
      <c r="AR260" s="26">
        <f>+AQ253+AQ256</f>
        <v>-137.1</v>
      </c>
      <c r="AS260" s="25"/>
      <c r="AT260" s="25"/>
      <c r="AU260" s="25"/>
    </row>
    <row r="261" spans="1:47" s="10" customFormat="1" ht="1.5" customHeight="1" x14ac:dyDescent="0.25">
      <c r="A261" s="68"/>
      <c r="B261" s="68"/>
      <c r="C261" s="68"/>
      <c r="D261" s="68"/>
      <c r="E261" s="68"/>
      <c r="F261" s="68"/>
      <c r="G261" s="68"/>
      <c r="H261" s="68"/>
      <c r="I261" s="68"/>
      <c r="J261" s="68"/>
      <c r="K261" s="68"/>
      <c r="L261" s="68"/>
      <c r="M261" s="68"/>
      <c r="N261" s="68"/>
      <c r="O261" s="68"/>
      <c r="P261" s="68"/>
      <c r="Q261" s="68"/>
      <c r="R261" s="68"/>
      <c r="S261" s="68"/>
      <c r="T261" s="68"/>
      <c r="U261" s="68"/>
      <c r="V261" s="68"/>
      <c r="W261" s="68"/>
      <c r="X261" s="68"/>
      <c r="Y261" s="68"/>
      <c r="Z261" s="68"/>
      <c r="AA261" s="68"/>
      <c r="AB261" s="71" t="s">
        <v>27</v>
      </c>
      <c r="AC261" s="71"/>
      <c r="AD261" s="71"/>
      <c r="AE261" s="71"/>
      <c r="AF261" s="71"/>
      <c r="AG261" s="71"/>
      <c r="AH261" s="71"/>
      <c r="AI261" s="71"/>
      <c r="AJ261" s="71"/>
      <c r="AK261" s="71"/>
      <c r="AL261" s="71"/>
      <c r="AM261" s="71"/>
      <c r="AN261" s="71"/>
      <c r="AO261" s="71"/>
      <c r="AP261" s="71"/>
      <c r="AQ261" s="71"/>
      <c r="AR261" s="71"/>
      <c r="AS261" s="71"/>
      <c r="AT261" s="68"/>
      <c r="AU261" s="68"/>
    </row>
    <row r="262" spans="1:47" s="10" customFormat="1" ht="15" customHeight="1" x14ac:dyDescent="0.25">
      <c r="D262" s="66" t="s">
        <v>6</v>
      </c>
      <c r="E262" s="66"/>
      <c r="F262" s="66"/>
      <c r="G262" s="66"/>
      <c r="H262" s="66"/>
      <c r="I262" s="66"/>
      <c r="J262" s="71"/>
      <c r="K262" s="71"/>
      <c r="L262" s="71"/>
      <c r="M262" s="71"/>
      <c r="N262" s="71"/>
      <c r="O262" s="71"/>
      <c r="P262" s="71"/>
      <c r="Q262" s="71"/>
      <c r="R262" s="71"/>
      <c r="S262" s="71"/>
      <c r="T262" s="71"/>
      <c r="W262" s="66" t="s">
        <v>21</v>
      </c>
      <c r="X262" s="66"/>
      <c r="Y262" s="66"/>
      <c r="Z262" s="66"/>
      <c r="AA262" s="66"/>
      <c r="AB262" s="11"/>
      <c r="AC262" s="11"/>
      <c r="AD262" s="11"/>
      <c r="AE262" s="11"/>
      <c r="AF262" s="11"/>
      <c r="AG262" s="11"/>
      <c r="AH262" s="11"/>
      <c r="AI262" s="11"/>
      <c r="AJ262" s="11"/>
      <c r="AK262" s="11"/>
      <c r="AL262" s="11"/>
      <c r="AM262" s="11"/>
      <c r="AN262" s="11"/>
      <c r="AO262" s="11"/>
      <c r="AP262" s="11"/>
      <c r="AQ262" s="11"/>
      <c r="AR262" s="11"/>
      <c r="AS262" s="11"/>
    </row>
    <row r="263" spans="1:47" s="10" customFormat="1" ht="1.5" customHeight="1" x14ac:dyDescent="0.25">
      <c r="D263" s="66"/>
      <c r="E263" s="66"/>
      <c r="F263" s="66"/>
      <c r="G263" s="66"/>
      <c r="H263" s="66"/>
      <c r="I263" s="66"/>
      <c r="J263" s="71"/>
      <c r="K263" s="71"/>
      <c r="L263" s="71"/>
      <c r="M263" s="71"/>
      <c r="N263" s="71"/>
      <c r="O263" s="71"/>
      <c r="P263" s="71"/>
      <c r="Q263" s="71"/>
      <c r="R263" s="71"/>
      <c r="S263" s="71"/>
      <c r="T263" s="71"/>
      <c r="W263" s="66"/>
      <c r="X263" s="66"/>
      <c r="Y263" s="66"/>
      <c r="Z263" s="66"/>
      <c r="AA263" s="66"/>
    </row>
    <row r="264" spans="1:47" s="10" customFormat="1" ht="1.5" customHeight="1" x14ac:dyDescent="0.25">
      <c r="A264" s="68"/>
      <c r="B264" s="68"/>
      <c r="C264" s="68"/>
      <c r="D264" s="68"/>
      <c r="E264" s="68"/>
      <c r="F264" s="68"/>
      <c r="G264" s="68"/>
      <c r="H264" s="68"/>
      <c r="I264" s="68"/>
      <c r="J264" s="68"/>
      <c r="K264" s="68"/>
      <c r="L264" s="68"/>
      <c r="M264" s="68"/>
      <c r="N264" s="68"/>
      <c r="O264" s="68"/>
      <c r="P264" s="68"/>
      <c r="Q264" s="68"/>
      <c r="R264" s="68"/>
      <c r="S264" s="68"/>
      <c r="T264" s="68"/>
      <c r="U264" s="68"/>
      <c r="V264" s="68"/>
      <c r="W264" s="68"/>
      <c r="X264" s="68"/>
      <c r="Y264" s="68"/>
      <c r="Z264" s="68"/>
      <c r="AA264" s="68"/>
      <c r="AB264" s="68"/>
      <c r="AC264" s="68"/>
      <c r="AD264" s="68"/>
      <c r="AE264" s="68"/>
      <c r="AF264" s="68"/>
      <c r="AG264" s="68"/>
      <c r="AH264" s="68"/>
      <c r="AI264" s="68"/>
      <c r="AJ264" s="68"/>
      <c r="AK264" s="68"/>
      <c r="AL264" s="68"/>
      <c r="AM264" s="68"/>
      <c r="AN264" s="68"/>
      <c r="AO264" s="68"/>
      <c r="AP264" s="68"/>
      <c r="AQ264" s="68"/>
      <c r="AR264" s="68"/>
      <c r="AS264" s="68"/>
      <c r="AT264" s="68"/>
      <c r="AU264" s="68"/>
    </row>
    <row r="265" spans="1:47" s="10" customFormat="1" ht="12.75" customHeight="1" x14ac:dyDescent="0.25">
      <c r="A265" s="28"/>
      <c r="B265" s="28"/>
      <c r="C265" s="28"/>
      <c r="D265" s="28"/>
      <c r="E265" s="76">
        <v>44552</v>
      </c>
      <c r="F265" s="76"/>
      <c r="G265" s="76"/>
      <c r="H265" s="76"/>
      <c r="I265" s="76"/>
      <c r="J265" s="76"/>
      <c r="K265" s="76"/>
      <c r="L265" s="95" t="s">
        <v>84</v>
      </c>
      <c r="M265" s="72"/>
      <c r="N265" s="72"/>
      <c r="O265" s="72"/>
      <c r="P265" s="72"/>
      <c r="Q265" s="72"/>
      <c r="R265" s="72"/>
      <c r="S265" s="72"/>
      <c r="T265" s="72"/>
      <c r="U265" s="67">
        <v>2.7708333333333299</v>
      </c>
      <c r="V265" s="67"/>
      <c r="W265" s="67"/>
      <c r="X265" s="67"/>
      <c r="Y265" s="63">
        <v>22.85</v>
      </c>
      <c r="Z265" s="63"/>
      <c r="AA265" s="58">
        <v>-3</v>
      </c>
      <c r="AB265" s="58"/>
      <c r="AC265" s="58"/>
      <c r="AD265" s="58"/>
      <c r="AE265" s="52" t="s">
        <v>31</v>
      </c>
      <c r="AF265" s="52"/>
      <c r="AG265" s="52"/>
      <c r="AH265" s="52"/>
      <c r="AI265" s="52"/>
      <c r="AJ265" s="27">
        <v>-3.43</v>
      </c>
      <c r="AK265" s="27"/>
      <c r="AL265" s="12"/>
      <c r="AM265" s="27">
        <v>-6.84</v>
      </c>
      <c r="AN265" s="27"/>
      <c r="AO265" s="27"/>
      <c r="AP265" s="27"/>
      <c r="AQ265" s="27">
        <v>-68.55</v>
      </c>
      <c r="AR265" s="27"/>
      <c r="AS265" s="27"/>
      <c r="AT265" s="27"/>
    </row>
    <row r="266" spans="1:47" s="10" customFormat="1" ht="2.25" customHeight="1" x14ac:dyDescent="0.25">
      <c r="A266" s="28"/>
      <c r="B266" s="28"/>
      <c r="C266" s="28"/>
      <c r="D266" s="28"/>
      <c r="E266" s="73" t="s">
        <v>4</v>
      </c>
      <c r="F266" s="73"/>
      <c r="G266" s="73"/>
      <c r="H266" s="73"/>
      <c r="I266" s="73"/>
      <c r="J266" s="73"/>
      <c r="K266" s="73"/>
      <c r="L266" s="73"/>
      <c r="M266" s="73"/>
      <c r="N266" s="73"/>
      <c r="O266" s="73"/>
      <c r="P266" s="73"/>
      <c r="Q266" s="73"/>
      <c r="R266" s="73"/>
      <c r="S266" s="73"/>
      <c r="T266" s="73"/>
      <c r="U266" s="73"/>
      <c r="V266" s="73"/>
      <c r="W266" s="73"/>
      <c r="X266" s="73"/>
      <c r="Y266" s="73"/>
      <c r="Z266" s="73"/>
      <c r="AA266" s="73"/>
      <c r="AB266" s="73"/>
      <c r="AC266" s="73"/>
      <c r="AD266" s="73"/>
      <c r="AE266" s="73"/>
      <c r="AF266" s="73"/>
      <c r="AG266" s="73"/>
      <c r="AH266" s="73"/>
      <c r="AI266" s="73"/>
      <c r="AJ266" s="73"/>
      <c r="AK266" s="73"/>
      <c r="AL266" s="73"/>
      <c r="AM266" s="73"/>
      <c r="AN266" s="73"/>
      <c r="AO266" s="73"/>
      <c r="AP266" s="73"/>
      <c r="AQ266" s="73"/>
      <c r="AR266" s="73"/>
      <c r="AS266" s="73"/>
      <c r="AT266" s="73"/>
    </row>
    <row r="267" spans="1:47" s="10" customFormat="1" ht="0.75" customHeight="1" x14ac:dyDescent="0.25">
      <c r="A267" s="28"/>
      <c r="B267" s="28"/>
      <c r="C267" s="28"/>
      <c r="D267" s="28"/>
      <c r="E267" s="28"/>
      <c r="F267" s="28"/>
      <c r="G267" s="28"/>
      <c r="H267" s="28"/>
      <c r="I267" s="28"/>
      <c r="J267" s="28"/>
      <c r="K267" s="28"/>
      <c r="L267" s="28"/>
      <c r="M267" s="28"/>
      <c r="N267" s="28"/>
      <c r="O267" s="28"/>
      <c r="P267" s="28"/>
      <c r="Q267" s="28"/>
      <c r="R267" s="28"/>
      <c r="S267" s="28"/>
      <c r="T267" s="28"/>
      <c r="U267" s="28"/>
      <c r="V267" s="28"/>
      <c r="W267" s="28"/>
      <c r="X267" s="28"/>
      <c r="Y267" s="28"/>
      <c r="Z267" s="28"/>
      <c r="AA267" s="28"/>
      <c r="AB267" s="28"/>
      <c r="AC267" s="28"/>
      <c r="AD267" s="28"/>
      <c r="AE267" s="28"/>
      <c r="AF267" s="28"/>
      <c r="AG267" s="28"/>
      <c r="AH267" s="28"/>
      <c r="AI267" s="28"/>
      <c r="AJ267" s="28"/>
      <c r="AK267" s="28"/>
      <c r="AL267" s="12"/>
      <c r="AM267" s="28"/>
      <c r="AN267" s="28"/>
      <c r="AO267" s="28"/>
      <c r="AP267" s="28"/>
      <c r="AQ267" s="28"/>
      <c r="AR267" s="28"/>
      <c r="AS267" s="28"/>
      <c r="AT267" s="28"/>
    </row>
    <row r="268" spans="1:47" s="10" customFormat="1" ht="1.5" customHeight="1" x14ac:dyDescent="0.25">
      <c r="Y268" s="64"/>
      <c r="Z268" s="64"/>
      <c r="AA268" s="64"/>
      <c r="AB268" s="64"/>
      <c r="AC268" s="64"/>
      <c r="AD268" s="64"/>
      <c r="AE268" s="64"/>
      <c r="AF268" s="64"/>
      <c r="AG268" s="64"/>
      <c r="AH268" s="64"/>
      <c r="AI268" s="64"/>
      <c r="AJ268" s="64"/>
      <c r="AK268" s="64"/>
      <c r="AL268" s="64"/>
      <c r="AM268" s="64"/>
      <c r="AN268" s="64"/>
      <c r="AO268" s="64"/>
      <c r="AP268" s="64"/>
      <c r="AQ268" s="64"/>
      <c r="AR268" s="64"/>
      <c r="AS268" s="64"/>
      <c r="AT268" s="64"/>
      <c r="AU268" s="64"/>
    </row>
    <row r="269" spans="1:47" s="10" customFormat="1" ht="12.75" customHeight="1" x14ac:dyDescent="0.25">
      <c r="Y269" s="65" t="s">
        <v>23</v>
      </c>
      <c r="Z269" s="65"/>
      <c r="AA269" s="59">
        <f>+AA265</f>
        <v>-3</v>
      </c>
      <c r="AB269" s="59"/>
      <c r="AC269" s="59"/>
      <c r="AD269" s="59"/>
      <c r="AJ269" s="25">
        <f>+AJ265</f>
        <v>-3.43</v>
      </c>
      <c r="AK269" s="25"/>
      <c r="AM269" s="25">
        <f>+AM265</f>
        <v>-6.84</v>
      </c>
      <c r="AN269" s="25"/>
      <c r="AO269" s="25"/>
      <c r="AP269" s="25"/>
      <c r="AR269" s="25">
        <f>+AQ265</f>
        <v>-68.55</v>
      </c>
      <c r="AS269" s="25"/>
      <c r="AT269" s="25"/>
      <c r="AU269" s="25"/>
    </row>
    <row r="270" spans="1:47" s="10" customFormat="1" ht="1.5" customHeight="1" x14ac:dyDescent="0.25">
      <c r="A270" s="68"/>
      <c r="B270" s="68"/>
      <c r="C270" s="68"/>
      <c r="D270" s="68"/>
      <c r="E270" s="68"/>
      <c r="F270" s="68"/>
      <c r="G270" s="68"/>
      <c r="H270" s="68"/>
      <c r="I270" s="68"/>
      <c r="J270" s="68"/>
      <c r="K270" s="68"/>
      <c r="L270" s="68"/>
      <c r="M270" s="68"/>
      <c r="N270" s="68"/>
      <c r="O270" s="68"/>
      <c r="P270" s="68"/>
      <c r="Q270" s="68"/>
      <c r="R270" s="68"/>
      <c r="S270" s="68"/>
      <c r="T270" s="68"/>
      <c r="U270" s="68"/>
      <c r="V270" s="68"/>
      <c r="W270" s="68"/>
      <c r="X270" s="68"/>
      <c r="Y270" s="68"/>
      <c r="Z270" s="68"/>
      <c r="AA270" s="68"/>
      <c r="AB270" s="71" t="s">
        <v>27</v>
      </c>
      <c r="AC270" s="71"/>
      <c r="AD270" s="71"/>
      <c r="AE270" s="71"/>
      <c r="AF270" s="71"/>
      <c r="AG270" s="71"/>
      <c r="AH270" s="71"/>
      <c r="AI270" s="71"/>
      <c r="AJ270" s="71"/>
      <c r="AK270" s="71"/>
      <c r="AL270" s="71"/>
      <c r="AM270" s="71"/>
      <c r="AN270" s="71"/>
      <c r="AO270" s="71"/>
      <c r="AP270" s="71"/>
      <c r="AQ270" s="71"/>
      <c r="AR270" s="71"/>
      <c r="AS270" s="71"/>
      <c r="AT270" s="68"/>
      <c r="AU270" s="68"/>
    </row>
    <row r="271" spans="1:47" s="10" customFormat="1" ht="15" customHeight="1" x14ac:dyDescent="0.25">
      <c r="D271" s="66" t="s">
        <v>6</v>
      </c>
      <c r="E271" s="66"/>
      <c r="F271" s="66"/>
      <c r="G271" s="66"/>
      <c r="H271" s="66"/>
      <c r="I271" s="66"/>
      <c r="J271" s="71"/>
      <c r="K271" s="71"/>
      <c r="L271" s="71"/>
      <c r="M271" s="71"/>
      <c r="N271" s="71"/>
      <c r="O271" s="71"/>
      <c r="P271" s="71"/>
      <c r="Q271" s="71"/>
      <c r="R271" s="71"/>
      <c r="S271" s="71"/>
      <c r="T271" s="71"/>
      <c r="W271" s="66" t="s">
        <v>21</v>
      </c>
      <c r="X271" s="66"/>
      <c r="Y271" s="66"/>
      <c r="Z271" s="66"/>
      <c r="AA271" s="66"/>
      <c r="AB271" s="11"/>
      <c r="AC271" s="11"/>
      <c r="AD271" s="11"/>
      <c r="AE271" s="11"/>
      <c r="AF271" s="11"/>
      <c r="AG271" s="11"/>
      <c r="AH271" s="11"/>
      <c r="AI271" s="11"/>
      <c r="AJ271" s="11"/>
      <c r="AK271" s="11"/>
      <c r="AL271" s="11"/>
      <c r="AM271" s="11"/>
      <c r="AN271" s="11"/>
      <c r="AO271" s="11"/>
      <c r="AP271" s="11"/>
      <c r="AQ271" s="11"/>
      <c r="AR271" s="11"/>
      <c r="AS271" s="11"/>
    </row>
    <row r="272" spans="1:47" s="10" customFormat="1" ht="1.5" customHeight="1" x14ac:dyDescent="0.25">
      <c r="D272" s="66"/>
      <c r="E272" s="66"/>
      <c r="F272" s="66"/>
      <c r="G272" s="66"/>
      <c r="H272" s="66"/>
      <c r="I272" s="66"/>
      <c r="J272" s="71"/>
      <c r="K272" s="71"/>
      <c r="L272" s="71"/>
      <c r="M272" s="71"/>
      <c r="N272" s="71"/>
      <c r="O272" s="71"/>
      <c r="P272" s="71"/>
      <c r="Q272" s="71"/>
      <c r="R272" s="71"/>
      <c r="S272" s="71"/>
      <c r="T272" s="71"/>
      <c r="W272" s="66"/>
      <c r="X272" s="66"/>
      <c r="Y272" s="66"/>
      <c r="Z272" s="66"/>
      <c r="AA272" s="66"/>
    </row>
    <row r="273" spans="1:48" s="10" customFormat="1" ht="0.75" customHeight="1" x14ac:dyDescent="0.25">
      <c r="D273" s="66"/>
      <c r="E273" s="66"/>
      <c r="F273" s="66"/>
      <c r="G273" s="66"/>
      <c r="H273" s="66"/>
      <c r="I273" s="66"/>
      <c r="J273" s="71"/>
      <c r="K273" s="71"/>
      <c r="L273" s="71"/>
      <c r="M273" s="71"/>
      <c r="N273" s="71"/>
      <c r="O273" s="71"/>
      <c r="P273" s="71"/>
      <c r="Q273" s="71"/>
      <c r="R273" s="71"/>
      <c r="S273" s="71"/>
      <c r="T273" s="71"/>
    </row>
    <row r="274" spans="1:48" s="10" customFormat="1" ht="1.5" customHeight="1" x14ac:dyDescent="0.25">
      <c r="A274" s="68"/>
      <c r="B274" s="68"/>
      <c r="C274" s="68"/>
      <c r="D274" s="68"/>
      <c r="E274" s="68"/>
      <c r="F274" s="68"/>
      <c r="G274" s="68"/>
      <c r="H274" s="68"/>
      <c r="I274" s="68"/>
      <c r="J274" s="68"/>
      <c r="K274" s="68"/>
      <c r="L274" s="68"/>
      <c r="M274" s="68"/>
      <c r="N274" s="68"/>
      <c r="O274" s="68"/>
      <c r="P274" s="68"/>
      <c r="Q274" s="68"/>
      <c r="R274" s="68"/>
      <c r="S274" s="68"/>
      <c r="T274" s="68"/>
      <c r="U274" s="68"/>
      <c r="V274" s="68"/>
      <c r="W274" s="68"/>
      <c r="X274" s="68"/>
      <c r="Y274" s="68"/>
      <c r="Z274" s="68"/>
      <c r="AA274" s="68"/>
      <c r="AB274" s="68"/>
      <c r="AC274" s="68"/>
      <c r="AD274" s="68"/>
      <c r="AE274" s="68"/>
      <c r="AF274" s="68"/>
      <c r="AG274" s="68"/>
      <c r="AH274" s="68"/>
      <c r="AI274" s="68"/>
      <c r="AJ274" s="68"/>
      <c r="AK274" s="68"/>
      <c r="AL274" s="68"/>
      <c r="AM274" s="68"/>
      <c r="AN274" s="68"/>
      <c r="AO274" s="68"/>
      <c r="AP274" s="68"/>
      <c r="AQ274" s="68"/>
      <c r="AR274" s="68"/>
      <c r="AS274" s="68"/>
      <c r="AT274" s="68"/>
      <c r="AU274" s="68"/>
    </row>
    <row r="275" spans="1:48" s="10" customFormat="1" ht="2.25" customHeight="1" x14ac:dyDescent="0.25">
      <c r="A275" s="28"/>
      <c r="B275" s="28"/>
      <c r="C275" s="28"/>
      <c r="D275" s="28"/>
      <c r="E275" s="73" t="s">
        <v>4</v>
      </c>
      <c r="F275" s="73"/>
      <c r="G275" s="73"/>
      <c r="H275" s="73"/>
      <c r="I275" s="73"/>
      <c r="J275" s="73"/>
      <c r="K275" s="73"/>
      <c r="L275" s="73"/>
      <c r="M275" s="73"/>
      <c r="N275" s="73"/>
      <c r="O275" s="73"/>
      <c r="P275" s="73"/>
      <c r="Q275" s="73"/>
      <c r="R275" s="73"/>
      <c r="S275" s="73"/>
      <c r="T275" s="73"/>
      <c r="U275" s="73"/>
      <c r="V275" s="73"/>
      <c r="W275" s="73"/>
      <c r="X275" s="73"/>
      <c r="Y275" s="73"/>
      <c r="Z275" s="73"/>
      <c r="AA275" s="73"/>
      <c r="AB275" s="73"/>
      <c r="AC275" s="73"/>
      <c r="AD275" s="73"/>
      <c r="AE275" s="73"/>
      <c r="AF275" s="73"/>
      <c r="AG275" s="73"/>
      <c r="AH275" s="73"/>
      <c r="AI275" s="73"/>
      <c r="AJ275" s="73"/>
      <c r="AK275" s="73"/>
      <c r="AL275" s="73"/>
      <c r="AM275" s="73"/>
      <c r="AN275" s="73"/>
      <c r="AO275" s="73"/>
      <c r="AP275" s="73"/>
      <c r="AQ275" s="73"/>
      <c r="AR275" s="73"/>
      <c r="AS275" s="73"/>
      <c r="AT275" s="73"/>
    </row>
    <row r="276" spans="1:48" s="10" customFormat="1" ht="0.75" customHeight="1" x14ac:dyDescent="0.25">
      <c r="A276" s="28"/>
      <c r="B276" s="28"/>
      <c r="C276" s="28"/>
      <c r="D276" s="28"/>
      <c r="E276" s="28"/>
      <c r="F276" s="28"/>
      <c r="G276" s="28"/>
      <c r="H276" s="28"/>
      <c r="I276" s="28"/>
      <c r="J276" s="28"/>
      <c r="K276" s="28"/>
      <c r="L276" s="28"/>
      <c r="M276" s="28"/>
      <c r="N276" s="28"/>
      <c r="O276" s="28"/>
      <c r="P276" s="28"/>
      <c r="Q276" s="28"/>
      <c r="R276" s="28"/>
      <c r="S276" s="28"/>
      <c r="T276" s="28"/>
      <c r="U276" s="28"/>
      <c r="V276" s="28"/>
      <c r="W276" s="28"/>
      <c r="X276" s="28"/>
      <c r="Y276" s="28"/>
      <c r="Z276" s="28"/>
      <c r="AA276" s="28"/>
      <c r="AB276" s="28"/>
      <c r="AC276" s="28"/>
      <c r="AD276" s="28"/>
      <c r="AE276" s="28"/>
      <c r="AF276" s="28"/>
      <c r="AG276" s="28"/>
      <c r="AH276" s="28"/>
      <c r="AI276" s="28"/>
      <c r="AJ276" s="28"/>
      <c r="AK276" s="28"/>
      <c r="AL276" s="12"/>
      <c r="AM276" s="28"/>
      <c r="AN276" s="28"/>
      <c r="AO276" s="28"/>
      <c r="AP276" s="28"/>
      <c r="AQ276" s="28"/>
      <c r="AR276" s="28"/>
      <c r="AS276" s="28"/>
      <c r="AT276" s="28"/>
    </row>
    <row r="277" spans="1:48" s="10" customFormat="1" ht="12.75" customHeight="1" x14ac:dyDescent="0.25">
      <c r="A277" s="28"/>
      <c r="B277" s="28"/>
      <c r="C277" s="28"/>
      <c r="D277" s="28"/>
      <c r="E277" s="76">
        <v>44551</v>
      </c>
      <c r="F277" s="76"/>
      <c r="G277" s="76"/>
      <c r="H277" s="76"/>
      <c r="I277" s="76"/>
      <c r="J277" s="76"/>
      <c r="K277" s="76"/>
      <c r="L277" s="95" t="s">
        <v>85</v>
      </c>
      <c r="M277" s="72"/>
      <c r="N277" s="72"/>
      <c r="O277" s="72"/>
      <c r="P277" s="72"/>
      <c r="Q277" s="72"/>
      <c r="R277" s="72"/>
      <c r="S277" s="72"/>
      <c r="T277" s="72"/>
      <c r="U277" s="67">
        <v>2.7708333333333299</v>
      </c>
      <c r="V277" s="67"/>
      <c r="W277" s="67"/>
      <c r="X277" s="67"/>
      <c r="Y277" s="63">
        <v>22.85</v>
      </c>
      <c r="Z277" s="63"/>
      <c r="AA277" s="58">
        <v>-3</v>
      </c>
      <c r="AB277" s="58"/>
      <c r="AC277" s="58"/>
      <c r="AD277" s="58"/>
      <c r="AE277" s="52" t="s">
        <v>31</v>
      </c>
      <c r="AF277" s="52"/>
      <c r="AG277" s="52"/>
      <c r="AH277" s="52"/>
      <c r="AI277" s="52"/>
      <c r="AJ277" s="27">
        <v>-3.43</v>
      </c>
      <c r="AK277" s="27"/>
      <c r="AL277" s="12"/>
      <c r="AM277" s="27">
        <v>-6.84</v>
      </c>
      <c r="AN277" s="27"/>
      <c r="AO277" s="27"/>
      <c r="AP277" s="27"/>
      <c r="AQ277" s="27">
        <v>-68.55</v>
      </c>
      <c r="AR277" s="27"/>
      <c r="AS277" s="27"/>
      <c r="AT277" s="27"/>
    </row>
    <row r="278" spans="1:48" s="10" customFormat="1" ht="2.25" customHeight="1" x14ac:dyDescent="0.25">
      <c r="A278" s="28"/>
      <c r="B278" s="28"/>
      <c r="C278" s="28"/>
      <c r="D278" s="28"/>
      <c r="E278" s="73" t="s">
        <v>4</v>
      </c>
      <c r="F278" s="73"/>
      <c r="G278" s="73"/>
      <c r="H278" s="73"/>
      <c r="I278" s="73"/>
      <c r="J278" s="73"/>
      <c r="K278" s="73"/>
      <c r="L278" s="73"/>
      <c r="M278" s="73"/>
      <c r="N278" s="73"/>
      <c r="O278" s="73"/>
      <c r="P278" s="73"/>
      <c r="Q278" s="73"/>
      <c r="R278" s="73"/>
      <c r="S278" s="73"/>
      <c r="T278" s="73"/>
      <c r="U278" s="73"/>
      <c r="V278" s="73"/>
      <c r="W278" s="73"/>
      <c r="X278" s="73"/>
      <c r="Y278" s="73"/>
      <c r="Z278" s="73"/>
      <c r="AA278" s="73"/>
      <c r="AB278" s="73"/>
      <c r="AC278" s="73"/>
      <c r="AD278" s="73"/>
      <c r="AE278" s="73"/>
      <c r="AF278" s="73"/>
      <c r="AG278" s="73"/>
      <c r="AH278" s="73"/>
      <c r="AI278" s="73"/>
      <c r="AJ278" s="73"/>
      <c r="AK278" s="73"/>
      <c r="AL278" s="73"/>
      <c r="AM278" s="73"/>
      <c r="AN278" s="73"/>
      <c r="AO278" s="73"/>
      <c r="AP278" s="73"/>
      <c r="AQ278" s="73"/>
      <c r="AR278" s="73"/>
      <c r="AS278" s="73"/>
      <c r="AT278" s="73"/>
    </row>
    <row r="279" spans="1:48" s="10" customFormat="1" ht="0.75" customHeight="1" x14ac:dyDescent="0.25">
      <c r="A279" s="28"/>
      <c r="B279" s="28"/>
      <c r="C279" s="28"/>
      <c r="D279" s="28"/>
      <c r="E279" s="28"/>
      <c r="F279" s="28"/>
      <c r="G279" s="28"/>
      <c r="H279" s="28"/>
      <c r="I279" s="28"/>
      <c r="J279" s="28"/>
      <c r="K279" s="28"/>
      <c r="L279" s="28"/>
      <c r="M279" s="28"/>
      <c r="N279" s="28"/>
      <c r="O279" s="28"/>
      <c r="P279" s="28"/>
      <c r="Q279" s="28"/>
      <c r="R279" s="28"/>
      <c r="S279" s="28"/>
      <c r="T279" s="28"/>
      <c r="U279" s="28"/>
      <c r="V279" s="28"/>
      <c r="W279" s="28"/>
      <c r="X279" s="28"/>
      <c r="Y279" s="28"/>
      <c r="Z279" s="28"/>
      <c r="AA279" s="28"/>
      <c r="AB279" s="28"/>
      <c r="AC279" s="28"/>
      <c r="AD279" s="28"/>
      <c r="AE279" s="28"/>
      <c r="AF279" s="28"/>
      <c r="AG279" s="28"/>
      <c r="AH279" s="28"/>
      <c r="AI279" s="28"/>
      <c r="AJ279" s="28"/>
      <c r="AK279" s="28"/>
      <c r="AL279" s="12"/>
      <c r="AM279" s="28"/>
      <c r="AN279" s="28"/>
      <c r="AO279" s="28"/>
      <c r="AP279" s="28"/>
      <c r="AQ279" s="28"/>
      <c r="AR279" s="28"/>
      <c r="AS279" s="28"/>
      <c r="AT279" s="28"/>
    </row>
    <row r="280" spans="1:48" s="10" customFormat="1" ht="12.75" customHeight="1" x14ac:dyDescent="0.25">
      <c r="A280" s="28"/>
      <c r="B280" s="28"/>
      <c r="C280" s="28"/>
      <c r="D280" s="28"/>
      <c r="E280" s="76">
        <v>44552</v>
      </c>
      <c r="F280" s="76"/>
      <c r="G280" s="76"/>
      <c r="H280" s="76"/>
      <c r="I280" s="76"/>
      <c r="J280" s="76"/>
      <c r="K280" s="76"/>
      <c r="L280" s="95" t="s">
        <v>86</v>
      </c>
      <c r="M280" s="72"/>
      <c r="N280" s="72"/>
      <c r="O280" s="72"/>
      <c r="P280" s="72"/>
      <c r="Q280" s="72"/>
      <c r="R280" s="72"/>
      <c r="S280" s="72"/>
      <c r="T280" s="72"/>
      <c r="U280" s="67">
        <v>2.7708333333333299</v>
      </c>
      <c r="V280" s="67"/>
      <c r="W280" s="67"/>
      <c r="X280" s="67"/>
      <c r="Y280" s="63">
        <v>22.85</v>
      </c>
      <c r="Z280" s="63"/>
      <c r="AA280" s="58">
        <v>-3</v>
      </c>
      <c r="AB280" s="58"/>
      <c r="AC280" s="58"/>
      <c r="AD280" s="58"/>
      <c r="AE280" s="52" t="s">
        <v>31</v>
      </c>
      <c r="AF280" s="52"/>
      <c r="AG280" s="52"/>
      <c r="AH280" s="52"/>
      <c r="AI280" s="52"/>
      <c r="AJ280" s="27">
        <v>-3.43</v>
      </c>
      <c r="AK280" s="27"/>
      <c r="AL280" s="12"/>
      <c r="AM280" s="27">
        <v>-6.84</v>
      </c>
      <c r="AN280" s="27"/>
      <c r="AO280" s="27"/>
      <c r="AP280" s="27"/>
      <c r="AQ280" s="27">
        <v>-68.55</v>
      </c>
      <c r="AR280" s="27"/>
      <c r="AS280" s="27"/>
      <c r="AT280" s="27"/>
    </row>
    <row r="281" spans="1:48" s="10" customFormat="1" ht="2.25" customHeight="1" x14ac:dyDescent="0.25">
      <c r="A281" s="28"/>
      <c r="B281" s="28"/>
      <c r="C281" s="28"/>
      <c r="D281" s="28"/>
      <c r="E281" s="73" t="s">
        <v>4</v>
      </c>
      <c r="F281" s="73"/>
      <c r="G281" s="73"/>
      <c r="H281" s="73"/>
      <c r="I281" s="73"/>
      <c r="J281" s="73"/>
      <c r="K281" s="73"/>
      <c r="L281" s="73"/>
      <c r="M281" s="73"/>
      <c r="N281" s="73"/>
      <c r="O281" s="73"/>
      <c r="P281" s="73"/>
      <c r="Q281" s="73"/>
      <c r="R281" s="73"/>
      <c r="S281" s="73"/>
      <c r="T281" s="73"/>
      <c r="U281" s="73"/>
      <c r="V281" s="73"/>
      <c r="W281" s="73"/>
      <c r="X281" s="73"/>
      <c r="Y281" s="73"/>
      <c r="Z281" s="73"/>
      <c r="AA281" s="73"/>
      <c r="AB281" s="73"/>
      <c r="AC281" s="73"/>
      <c r="AD281" s="73"/>
      <c r="AE281" s="73"/>
      <c r="AF281" s="73"/>
      <c r="AG281" s="73"/>
      <c r="AH281" s="73"/>
      <c r="AI281" s="73"/>
      <c r="AJ281" s="73"/>
      <c r="AK281" s="73"/>
      <c r="AL281" s="73"/>
      <c r="AM281" s="73"/>
      <c r="AN281" s="73"/>
      <c r="AO281" s="73"/>
      <c r="AP281" s="73"/>
      <c r="AQ281" s="73"/>
      <c r="AR281" s="73"/>
      <c r="AS281" s="73"/>
      <c r="AT281" s="73"/>
    </row>
    <row r="282" spans="1:48" s="10" customFormat="1" ht="1.5" customHeight="1" x14ac:dyDescent="0.25">
      <c r="Y282" s="64"/>
      <c r="Z282" s="64"/>
      <c r="AA282" s="64"/>
      <c r="AB282" s="64"/>
      <c r="AC282" s="64"/>
      <c r="AD282" s="64"/>
      <c r="AE282" s="64"/>
      <c r="AF282" s="64"/>
      <c r="AG282" s="64"/>
      <c r="AH282" s="64"/>
      <c r="AI282" s="64"/>
      <c r="AJ282" s="64"/>
      <c r="AK282" s="64"/>
      <c r="AL282" s="64"/>
      <c r="AM282" s="64"/>
      <c r="AN282" s="64"/>
      <c r="AO282" s="64"/>
      <c r="AP282" s="64"/>
      <c r="AQ282" s="64"/>
      <c r="AR282" s="64"/>
      <c r="AS282" s="64"/>
      <c r="AT282" s="64"/>
      <c r="AU282" s="64"/>
    </row>
    <row r="283" spans="1:48" s="10" customFormat="1" ht="12.75" customHeight="1" x14ac:dyDescent="0.25">
      <c r="Y283" s="65" t="s">
        <v>23</v>
      </c>
      <c r="Z283" s="65"/>
      <c r="AA283" s="59">
        <f>+AA277+AA280</f>
        <v>-6</v>
      </c>
      <c r="AB283" s="59"/>
      <c r="AC283" s="59"/>
      <c r="AD283" s="59"/>
      <c r="AJ283" s="25">
        <f>+AJ277+AJ280</f>
        <v>-6.86</v>
      </c>
      <c r="AK283" s="25"/>
      <c r="AM283" s="25">
        <f>+AM277+AM280</f>
        <v>-13.68</v>
      </c>
      <c r="AN283" s="25"/>
      <c r="AO283" s="25"/>
      <c r="AP283" s="25"/>
      <c r="AR283" s="25">
        <f>+AQ277+AQ280</f>
        <v>-137.1</v>
      </c>
      <c r="AS283" s="25"/>
      <c r="AT283" s="25"/>
      <c r="AU283" s="25"/>
    </row>
    <row r="284" spans="1:48" s="10" customFormat="1" ht="0.75" customHeight="1" x14ac:dyDescent="0.25">
      <c r="A284" s="23"/>
      <c r="B284" s="23"/>
      <c r="C284" s="23"/>
      <c r="D284" s="23"/>
      <c r="E284" s="23"/>
      <c r="F284" s="23"/>
      <c r="G284" s="23"/>
      <c r="H284" s="23"/>
      <c r="I284" s="23"/>
      <c r="J284" s="23"/>
      <c r="K284" s="23"/>
      <c r="L284" s="23"/>
      <c r="M284" s="23"/>
      <c r="N284" s="23"/>
      <c r="O284" s="23"/>
      <c r="P284" s="23"/>
      <c r="Q284" s="23"/>
      <c r="R284" s="23"/>
      <c r="S284" s="23"/>
      <c r="T284" s="23"/>
      <c r="U284" s="9"/>
      <c r="V284" s="23"/>
      <c r="W284" s="23"/>
      <c r="X284" s="23"/>
      <c r="Y284" s="23"/>
      <c r="Z284" s="23"/>
      <c r="AA284" s="23"/>
      <c r="AB284" s="23"/>
      <c r="AC284" s="23"/>
      <c r="AD284" s="23"/>
      <c r="AE284" s="23"/>
      <c r="AF284" s="9"/>
      <c r="AG284" s="23"/>
      <c r="AH284" s="23"/>
      <c r="AI284" s="23"/>
      <c r="AJ284" s="23"/>
      <c r="AK284" s="23"/>
      <c r="AL284" s="23"/>
      <c r="AM284" s="23"/>
      <c r="AN284" s="23"/>
      <c r="AO284" s="23"/>
      <c r="AP284" s="23"/>
      <c r="AQ284" s="23"/>
      <c r="AR284" s="23"/>
      <c r="AS284" s="23"/>
      <c r="AT284" s="23"/>
      <c r="AU284" s="23"/>
      <c r="AV284" s="23"/>
    </row>
    <row r="285" spans="1:48" s="10" customFormat="1" ht="0.75" customHeight="1" x14ac:dyDescent="0.25">
      <c r="A285" s="23"/>
      <c r="B285" s="23"/>
      <c r="C285" s="23"/>
      <c r="D285" s="23"/>
      <c r="E285" s="23"/>
      <c r="F285" s="23"/>
      <c r="G285" s="23"/>
      <c r="H285" s="23"/>
      <c r="I285" s="23"/>
      <c r="J285" s="23"/>
      <c r="K285" s="23"/>
      <c r="L285" s="23"/>
      <c r="M285" s="23"/>
      <c r="N285" s="23"/>
      <c r="O285" s="23"/>
      <c r="P285" s="23"/>
      <c r="Q285" s="23"/>
      <c r="R285" s="23"/>
      <c r="S285" s="23"/>
      <c r="T285" s="23"/>
      <c r="U285" s="9"/>
      <c r="V285" s="69" t="s">
        <v>20</v>
      </c>
      <c r="W285" s="69"/>
      <c r="X285" s="69"/>
      <c r="Y285" s="69"/>
      <c r="Z285" s="69"/>
      <c r="AA285" s="69"/>
      <c r="AB285" s="69"/>
      <c r="AC285" s="69"/>
      <c r="AD285" s="69"/>
      <c r="AE285" s="69"/>
      <c r="AF285" s="9"/>
      <c r="AG285" s="50" t="s">
        <v>32</v>
      </c>
      <c r="AH285" s="50"/>
      <c r="AI285" s="50"/>
      <c r="AJ285" s="50"/>
      <c r="AK285" s="50"/>
      <c r="AL285" s="50"/>
      <c r="AM285" s="50"/>
      <c r="AN285" s="33" t="s">
        <v>46</v>
      </c>
      <c r="AO285" s="33"/>
      <c r="AP285" s="33"/>
      <c r="AQ285" s="33"/>
      <c r="AR285" s="33"/>
      <c r="AS285" s="23"/>
      <c r="AT285" s="23"/>
      <c r="AU285" s="23"/>
      <c r="AV285" s="23"/>
    </row>
    <row r="286" spans="1:48" s="10" customFormat="1" ht="0.75" customHeight="1" x14ac:dyDescent="0.25">
      <c r="A286" s="23"/>
      <c r="B286" s="23"/>
      <c r="C286" s="23"/>
      <c r="D286" s="23"/>
      <c r="E286" s="23"/>
      <c r="F286" s="23"/>
      <c r="G286" s="23"/>
      <c r="H286" s="23"/>
      <c r="I286" s="23"/>
      <c r="J286" s="23"/>
      <c r="K286" s="23"/>
      <c r="L286" s="23"/>
      <c r="M286" s="23"/>
      <c r="N286" s="23"/>
      <c r="O286" s="23"/>
      <c r="P286" s="23"/>
      <c r="Q286" s="23"/>
      <c r="R286" s="23"/>
      <c r="S286" s="23"/>
      <c r="T286" s="23"/>
      <c r="U286" s="9"/>
      <c r="V286" s="69"/>
      <c r="W286" s="69"/>
      <c r="X286" s="69"/>
      <c r="Y286" s="69"/>
      <c r="Z286" s="69"/>
      <c r="AA286" s="69"/>
      <c r="AB286" s="69"/>
      <c r="AC286" s="69"/>
      <c r="AD286" s="69"/>
      <c r="AE286" s="69"/>
      <c r="AF286" s="9"/>
      <c r="AG286" s="50" t="s">
        <v>32</v>
      </c>
      <c r="AH286" s="50"/>
      <c r="AI286" s="50"/>
      <c r="AJ286" s="50"/>
      <c r="AK286" s="50"/>
      <c r="AL286" s="50"/>
      <c r="AM286" s="50"/>
      <c r="AN286" s="33"/>
      <c r="AO286" s="33"/>
      <c r="AP286" s="33"/>
      <c r="AQ286" s="33"/>
      <c r="AR286" s="33"/>
      <c r="AS286" s="23"/>
      <c r="AT286" s="23"/>
      <c r="AU286" s="23"/>
      <c r="AV286" s="23"/>
    </row>
    <row r="287" spans="1:48" s="10" customFormat="1" ht="15.75" customHeight="1" x14ac:dyDescent="0.25">
      <c r="A287" s="66" t="s">
        <v>2</v>
      </c>
      <c r="B287" s="66"/>
      <c r="C287" s="66"/>
      <c r="D287" s="66"/>
      <c r="E287" s="66"/>
      <c r="F287" s="94" t="s">
        <v>87</v>
      </c>
      <c r="G287" s="71"/>
      <c r="H287" s="71"/>
      <c r="I287" s="71"/>
      <c r="J287" s="71"/>
      <c r="K287" s="71"/>
      <c r="L287" s="71"/>
      <c r="M287" s="71"/>
      <c r="N287" s="71"/>
      <c r="O287" s="23"/>
      <c r="P287" s="23"/>
      <c r="Q287" s="23"/>
      <c r="R287" s="66" t="s">
        <v>11</v>
      </c>
      <c r="S287" s="66"/>
      <c r="T287" s="66"/>
      <c r="U287" s="9"/>
      <c r="V287" s="69"/>
      <c r="W287" s="69"/>
      <c r="X287" s="69"/>
      <c r="Y287" s="69"/>
      <c r="Z287" s="69"/>
      <c r="AA287" s="69"/>
      <c r="AB287" s="69"/>
      <c r="AC287" s="69"/>
      <c r="AD287" s="69"/>
      <c r="AE287" s="69"/>
      <c r="AF287" s="9"/>
      <c r="AG287" s="50"/>
      <c r="AH287" s="50"/>
      <c r="AI287" s="50"/>
      <c r="AJ287" s="50"/>
      <c r="AK287" s="50"/>
      <c r="AL287" s="50"/>
      <c r="AM287" s="50"/>
      <c r="AN287" s="33"/>
      <c r="AO287" s="33"/>
      <c r="AP287" s="33"/>
      <c r="AQ287" s="33"/>
      <c r="AR287" s="33"/>
      <c r="AS287" s="23"/>
      <c r="AT287" s="23"/>
      <c r="AU287" s="23"/>
      <c r="AV287" s="23"/>
    </row>
    <row r="288" spans="1:48" s="10" customFormat="1" ht="0.75" customHeight="1" x14ac:dyDescent="0.25">
      <c r="A288" s="66"/>
      <c r="B288" s="66"/>
      <c r="C288" s="66"/>
      <c r="D288" s="66"/>
      <c r="E288" s="66"/>
      <c r="F288" s="71"/>
      <c r="G288" s="71"/>
      <c r="H288" s="71"/>
      <c r="I288" s="71"/>
      <c r="J288" s="71"/>
      <c r="K288" s="71"/>
      <c r="L288" s="71"/>
      <c r="M288" s="71"/>
      <c r="N288" s="71"/>
      <c r="O288" s="23"/>
      <c r="P288" s="23"/>
      <c r="Q288" s="23"/>
      <c r="R288" s="66"/>
      <c r="S288" s="66"/>
      <c r="T288" s="66"/>
      <c r="U288" s="9"/>
      <c r="V288" s="69"/>
      <c r="W288" s="69"/>
      <c r="X288" s="69"/>
      <c r="Y288" s="69"/>
      <c r="Z288" s="69"/>
      <c r="AA288" s="69"/>
      <c r="AB288" s="69"/>
      <c r="AC288" s="69"/>
      <c r="AD288" s="69"/>
      <c r="AE288" s="69"/>
      <c r="AF288" s="9"/>
      <c r="AG288" s="23"/>
      <c r="AH288" s="23"/>
      <c r="AI288" s="23"/>
      <c r="AJ288" s="23"/>
      <c r="AK288" s="23"/>
      <c r="AL288" s="23"/>
      <c r="AM288" s="23"/>
      <c r="AN288" s="23"/>
      <c r="AO288" s="23"/>
      <c r="AP288" s="23"/>
      <c r="AQ288" s="23"/>
      <c r="AR288" s="23"/>
      <c r="AS288" s="23"/>
      <c r="AT288" s="23"/>
      <c r="AU288" s="23"/>
      <c r="AV288" s="23"/>
    </row>
    <row r="289" spans="1:48" s="10" customFormat="1" ht="7.5" customHeight="1" x14ac:dyDescent="0.25">
      <c r="A289" s="23"/>
      <c r="B289" s="23"/>
      <c r="C289" s="23"/>
      <c r="D289" s="23"/>
      <c r="E289" s="23"/>
      <c r="F289" s="23"/>
      <c r="G289" s="23"/>
      <c r="H289" s="23"/>
      <c r="I289" s="23"/>
      <c r="J289" s="23"/>
      <c r="K289" s="23"/>
      <c r="L289" s="23"/>
      <c r="M289" s="23"/>
      <c r="N289" s="23"/>
      <c r="O289" s="23"/>
      <c r="P289" s="23"/>
      <c r="Q289" s="23"/>
      <c r="R289" s="23"/>
      <c r="S289" s="23"/>
      <c r="T289" s="23"/>
      <c r="U289" s="9"/>
      <c r="V289" s="69"/>
      <c r="W289" s="69"/>
      <c r="X289" s="69"/>
      <c r="Y289" s="69"/>
      <c r="Z289" s="69"/>
      <c r="AA289" s="69"/>
      <c r="AB289" s="69"/>
      <c r="AC289" s="69"/>
      <c r="AD289" s="69"/>
      <c r="AE289" s="69"/>
      <c r="AF289" s="9"/>
      <c r="AG289" s="23"/>
      <c r="AH289" s="23"/>
      <c r="AI289" s="23"/>
      <c r="AJ289" s="23"/>
      <c r="AK289" s="23"/>
      <c r="AL289" s="23"/>
      <c r="AM289" s="23"/>
      <c r="AN289" s="23"/>
      <c r="AO289" s="23"/>
      <c r="AP289" s="23"/>
      <c r="AQ289" s="23"/>
      <c r="AR289" s="23"/>
      <c r="AS289" s="23"/>
      <c r="AT289" s="23"/>
      <c r="AU289" s="23"/>
      <c r="AV289" s="23"/>
    </row>
    <row r="290" spans="1:48" s="10" customFormat="1" ht="1.5" customHeight="1" x14ac:dyDescent="0.25">
      <c r="A290" s="68"/>
      <c r="B290" s="68"/>
      <c r="C290" s="68"/>
      <c r="D290" s="68"/>
      <c r="E290" s="68"/>
      <c r="F290" s="68"/>
      <c r="G290" s="68"/>
      <c r="H290" s="68"/>
      <c r="I290" s="68"/>
      <c r="J290" s="68"/>
      <c r="K290" s="68"/>
      <c r="L290" s="68"/>
      <c r="M290" s="68"/>
      <c r="N290" s="68"/>
      <c r="O290" s="68"/>
      <c r="P290" s="68"/>
      <c r="Q290" s="68"/>
      <c r="R290" s="68"/>
      <c r="S290" s="68"/>
      <c r="T290" s="68"/>
      <c r="U290" s="68"/>
      <c r="V290" s="68"/>
      <c r="W290" s="68"/>
      <c r="X290" s="68"/>
      <c r="Y290" s="68"/>
      <c r="Z290" s="68"/>
      <c r="AA290" s="68"/>
      <c r="AB290" s="71" t="s">
        <v>27</v>
      </c>
      <c r="AC290" s="71"/>
      <c r="AD290" s="71"/>
      <c r="AE290" s="71"/>
      <c r="AF290" s="71"/>
      <c r="AG290" s="71"/>
      <c r="AH290" s="71"/>
      <c r="AI290" s="71"/>
      <c r="AJ290" s="71"/>
      <c r="AK290" s="71"/>
      <c r="AL290" s="71"/>
      <c r="AM290" s="71"/>
      <c r="AN290" s="71"/>
      <c r="AO290" s="71"/>
      <c r="AP290" s="71"/>
      <c r="AQ290" s="71"/>
      <c r="AR290" s="71"/>
      <c r="AS290" s="71"/>
      <c r="AT290" s="68"/>
      <c r="AU290" s="68"/>
    </row>
    <row r="291" spans="1:48" s="10" customFormat="1" ht="15" customHeight="1" x14ac:dyDescent="0.25">
      <c r="D291" s="66" t="s">
        <v>6</v>
      </c>
      <c r="E291" s="66"/>
      <c r="F291" s="66"/>
      <c r="G291" s="66"/>
      <c r="H291" s="66"/>
      <c r="I291" s="66"/>
      <c r="J291" s="71"/>
      <c r="K291" s="71"/>
      <c r="L291" s="71"/>
      <c r="M291" s="71"/>
      <c r="N291" s="71"/>
      <c r="O291" s="71"/>
      <c r="P291" s="71"/>
      <c r="Q291" s="71"/>
      <c r="R291" s="71"/>
      <c r="S291" s="71"/>
      <c r="T291" s="71"/>
      <c r="W291" s="66" t="s">
        <v>21</v>
      </c>
      <c r="X291" s="66"/>
      <c r="Y291" s="66"/>
      <c r="Z291" s="66"/>
      <c r="AA291" s="66"/>
      <c r="AB291" s="11"/>
      <c r="AC291" s="11"/>
      <c r="AD291" s="11"/>
      <c r="AE291" s="11"/>
      <c r="AF291" s="11"/>
      <c r="AG291" s="11"/>
      <c r="AH291" s="11"/>
      <c r="AI291" s="11"/>
      <c r="AJ291" s="11"/>
      <c r="AK291" s="11"/>
      <c r="AL291" s="11"/>
      <c r="AM291" s="11"/>
      <c r="AN291" s="11"/>
      <c r="AO291" s="11"/>
      <c r="AP291" s="11"/>
      <c r="AQ291" s="11"/>
      <c r="AR291" s="11"/>
      <c r="AS291" s="11"/>
    </row>
    <row r="292" spans="1:48" s="10" customFormat="1" ht="1.5" customHeight="1" x14ac:dyDescent="0.25">
      <c r="D292" s="66"/>
      <c r="E292" s="66"/>
      <c r="F292" s="66"/>
      <c r="G292" s="66"/>
      <c r="H292" s="66"/>
      <c r="I292" s="66"/>
      <c r="J292" s="71"/>
      <c r="K292" s="71"/>
      <c r="L292" s="71"/>
      <c r="M292" s="71"/>
      <c r="N292" s="71"/>
      <c r="O292" s="71"/>
      <c r="P292" s="71"/>
      <c r="Q292" s="71"/>
      <c r="R292" s="71"/>
      <c r="S292" s="71"/>
      <c r="T292" s="71"/>
      <c r="W292" s="66"/>
      <c r="X292" s="66"/>
      <c r="Y292" s="66"/>
      <c r="Z292" s="66"/>
      <c r="AA292" s="66"/>
    </row>
    <row r="293" spans="1:48" s="10" customFormat="1" ht="0.75" customHeight="1" x14ac:dyDescent="0.25">
      <c r="D293" s="66"/>
      <c r="E293" s="66"/>
      <c r="F293" s="66"/>
      <c r="G293" s="66"/>
      <c r="H293" s="66"/>
      <c r="I293" s="66"/>
      <c r="J293" s="71"/>
      <c r="K293" s="71"/>
      <c r="L293" s="71"/>
      <c r="M293" s="71"/>
      <c r="N293" s="71"/>
      <c r="O293" s="71"/>
      <c r="P293" s="71"/>
      <c r="Q293" s="71"/>
      <c r="R293" s="71"/>
      <c r="S293" s="71"/>
      <c r="T293" s="71"/>
    </row>
    <row r="294" spans="1:48" s="10" customFormat="1" ht="1.5" customHeight="1" x14ac:dyDescent="0.25">
      <c r="A294" s="68"/>
      <c r="B294" s="68"/>
      <c r="C294" s="68"/>
      <c r="D294" s="68"/>
      <c r="E294" s="68"/>
      <c r="F294" s="68"/>
      <c r="G294" s="68"/>
      <c r="H294" s="68"/>
      <c r="I294" s="68"/>
      <c r="J294" s="68"/>
      <c r="K294" s="68"/>
      <c r="L294" s="68"/>
      <c r="M294" s="68"/>
      <c r="N294" s="68"/>
      <c r="O294" s="68"/>
      <c r="P294" s="68"/>
      <c r="Q294" s="68"/>
      <c r="R294" s="68"/>
      <c r="S294" s="68"/>
      <c r="T294" s="68"/>
      <c r="U294" s="68"/>
      <c r="V294" s="68"/>
      <c r="W294" s="68"/>
      <c r="X294" s="68"/>
      <c r="Y294" s="68"/>
      <c r="Z294" s="68"/>
      <c r="AA294" s="68"/>
      <c r="AB294" s="68"/>
      <c r="AC294" s="68"/>
      <c r="AD294" s="68"/>
      <c r="AE294" s="68"/>
      <c r="AF294" s="68"/>
      <c r="AG294" s="68"/>
      <c r="AH294" s="68"/>
      <c r="AI294" s="68"/>
      <c r="AJ294" s="68"/>
      <c r="AK294" s="68"/>
      <c r="AL294" s="68"/>
      <c r="AM294" s="68"/>
      <c r="AN294" s="68"/>
      <c r="AO294" s="68"/>
      <c r="AP294" s="68"/>
      <c r="AQ294" s="68"/>
      <c r="AR294" s="68"/>
      <c r="AS294" s="68"/>
      <c r="AT294" s="68"/>
      <c r="AU294" s="68"/>
    </row>
    <row r="295" spans="1:48" s="10" customFormat="1" ht="12.75" customHeight="1" x14ac:dyDescent="0.25">
      <c r="A295" s="28"/>
      <c r="B295" s="28"/>
      <c r="C295" s="28"/>
      <c r="D295" s="28"/>
      <c r="E295" s="76">
        <v>44554</v>
      </c>
      <c r="F295" s="76"/>
      <c r="G295" s="76"/>
      <c r="H295" s="76"/>
      <c r="I295" s="76"/>
      <c r="J295" s="76"/>
      <c r="K295" s="76"/>
      <c r="L295" s="95" t="s">
        <v>88</v>
      </c>
      <c r="M295" s="72"/>
      <c r="N295" s="72"/>
      <c r="O295" s="72"/>
      <c r="P295" s="72"/>
      <c r="Q295" s="72"/>
      <c r="R295" s="72"/>
      <c r="S295" s="72"/>
      <c r="T295" s="72"/>
      <c r="U295" s="67">
        <v>2.8020833333333299</v>
      </c>
      <c r="V295" s="67"/>
      <c r="W295" s="67"/>
      <c r="X295" s="67"/>
      <c r="Y295" s="63">
        <v>22.85</v>
      </c>
      <c r="Z295" s="63"/>
      <c r="AA295" s="58">
        <v>-2</v>
      </c>
      <c r="AB295" s="58"/>
      <c r="AC295" s="58"/>
      <c r="AD295" s="58"/>
      <c r="AE295" s="52" t="s">
        <v>31</v>
      </c>
      <c r="AF295" s="52"/>
      <c r="AG295" s="52"/>
      <c r="AH295" s="52"/>
      <c r="AI295" s="52"/>
      <c r="AJ295" s="27">
        <v>-2.29</v>
      </c>
      <c r="AK295" s="27"/>
      <c r="AL295" s="12"/>
      <c r="AM295" s="27">
        <v>-4.5599999999999996</v>
      </c>
      <c r="AN295" s="27"/>
      <c r="AO295" s="27"/>
      <c r="AP295" s="27"/>
      <c r="AQ295" s="27">
        <v>-45.7</v>
      </c>
      <c r="AR295" s="27"/>
      <c r="AS295" s="27"/>
      <c r="AT295" s="27"/>
    </row>
    <row r="296" spans="1:48" s="10" customFormat="1" ht="2.25" customHeight="1" x14ac:dyDescent="0.25">
      <c r="A296" s="28"/>
      <c r="B296" s="28"/>
      <c r="C296" s="28"/>
      <c r="D296" s="28"/>
      <c r="E296" s="73" t="s">
        <v>4</v>
      </c>
      <c r="F296" s="73"/>
      <c r="G296" s="73"/>
      <c r="H296" s="73"/>
      <c r="I296" s="73"/>
      <c r="J296" s="73"/>
      <c r="K296" s="73"/>
      <c r="L296" s="73"/>
      <c r="M296" s="73"/>
      <c r="N296" s="73"/>
      <c r="O296" s="73"/>
      <c r="P296" s="73"/>
      <c r="Q296" s="73"/>
      <c r="R296" s="73"/>
      <c r="S296" s="73"/>
      <c r="T296" s="73"/>
      <c r="U296" s="73"/>
      <c r="V296" s="73"/>
      <c r="W296" s="73"/>
      <c r="X296" s="73"/>
      <c r="Y296" s="73"/>
      <c r="Z296" s="73"/>
      <c r="AA296" s="73"/>
      <c r="AB296" s="73"/>
      <c r="AC296" s="73"/>
      <c r="AD296" s="73"/>
      <c r="AE296" s="73"/>
      <c r="AF296" s="73"/>
      <c r="AG296" s="73"/>
      <c r="AH296" s="73"/>
      <c r="AI296" s="73"/>
      <c r="AJ296" s="73"/>
      <c r="AK296" s="73"/>
      <c r="AL296" s="73"/>
      <c r="AM296" s="73"/>
      <c r="AN296" s="73"/>
      <c r="AO296" s="73"/>
      <c r="AP296" s="73"/>
      <c r="AQ296" s="73"/>
      <c r="AR296" s="73"/>
      <c r="AS296" s="73"/>
      <c r="AT296" s="73"/>
    </row>
    <row r="297" spans="1:48" s="10" customFormat="1" ht="1.5" customHeight="1" x14ac:dyDescent="0.25">
      <c r="Y297" s="64"/>
      <c r="Z297" s="64"/>
      <c r="AA297" s="64"/>
      <c r="AB297" s="64"/>
      <c r="AC297" s="64"/>
      <c r="AD297" s="64"/>
      <c r="AE297" s="64"/>
      <c r="AF297" s="64"/>
      <c r="AG297" s="64"/>
      <c r="AH297" s="64"/>
      <c r="AI297" s="64"/>
      <c r="AJ297" s="64"/>
      <c r="AK297" s="64"/>
      <c r="AL297" s="64"/>
      <c r="AM297" s="64"/>
      <c r="AN297" s="64"/>
      <c r="AO297" s="64"/>
      <c r="AP297" s="64"/>
      <c r="AQ297" s="64"/>
      <c r="AR297" s="64"/>
      <c r="AS297" s="64"/>
      <c r="AT297" s="64"/>
      <c r="AU297" s="64"/>
    </row>
    <row r="298" spans="1:48" s="10" customFormat="1" ht="12.75" customHeight="1" x14ac:dyDescent="0.25">
      <c r="Y298" s="65" t="s">
        <v>23</v>
      </c>
      <c r="Z298" s="65"/>
      <c r="AA298" s="59">
        <f>+AA295</f>
        <v>-2</v>
      </c>
      <c r="AB298" s="59"/>
      <c r="AC298" s="59"/>
      <c r="AD298" s="59"/>
      <c r="AJ298" s="25">
        <f>+AJ295</f>
        <v>-2.29</v>
      </c>
      <c r="AK298" s="25"/>
      <c r="AM298" s="25">
        <f>+AM295</f>
        <v>-4.5599999999999996</v>
      </c>
      <c r="AN298" s="25"/>
      <c r="AO298" s="25"/>
      <c r="AP298" s="25"/>
      <c r="AR298" s="25">
        <f>+AQ295</f>
        <v>-45.7</v>
      </c>
      <c r="AS298" s="25"/>
      <c r="AT298" s="25"/>
      <c r="AU298" s="25"/>
    </row>
    <row r="299" spans="1:48" ht="0.75" customHeight="1" x14ac:dyDescent="0.25">
      <c r="A299" s="24"/>
      <c r="B299" s="24"/>
      <c r="C299" s="24"/>
      <c r="D299" s="24"/>
      <c r="E299" s="24"/>
      <c r="F299" s="24"/>
      <c r="G299" s="24"/>
      <c r="H299" s="24"/>
      <c r="I299" s="24"/>
      <c r="J299" s="24"/>
      <c r="K299" s="24"/>
      <c r="L299" s="24"/>
      <c r="M299" s="24"/>
      <c r="N299" s="24"/>
      <c r="O299" s="24"/>
      <c r="P299" s="24"/>
      <c r="Q299" s="24"/>
      <c r="R299" s="24"/>
      <c r="S299" s="24"/>
      <c r="T299" s="24"/>
      <c r="U299" s="5"/>
      <c r="V299" s="24"/>
      <c r="W299" s="24"/>
      <c r="X299" s="24"/>
      <c r="Y299" s="24"/>
      <c r="Z299" s="24"/>
      <c r="AA299" s="24"/>
      <c r="AB299" s="24"/>
      <c r="AC299" s="24"/>
      <c r="AD299" s="24"/>
      <c r="AE299" s="24"/>
      <c r="AF299" s="5"/>
      <c r="AG299" s="24"/>
      <c r="AH299" s="24"/>
      <c r="AI299" s="24"/>
      <c r="AJ299" s="24"/>
      <c r="AK299" s="24"/>
      <c r="AL299" s="24"/>
      <c r="AM299" s="24"/>
      <c r="AN299" s="24"/>
      <c r="AO299" s="24"/>
      <c r="AP299" s="24"/>
      <c r="AQ299" s="24"/>
      <c r="AR299" s="24"/>
      <c r="AS299" s="24"/>
      <c r="AT299" s="24"/>
      <c r="AU299" s="24"/>
      <c r="AV299" s="24"/>
    </row>
    <row r="300" spans="1:48" ht="0.75" customHeight="1" x14ac:dyDescent="0.25">
      <c r="A300" s="24"/>
      <c r="B300" s="24"/>
      <c r="C300" s="24"/>
      <c r="D300" s="24"/>
      <c r="E300" s="24"/>
      <c r="F300" s="24"/>
      <c r="G300" s="24"/>
      <c r="H300" s="24"/>
      <c r="I300" s="24"/>
      <c r="J300" s="24"/>
      <c r="K300" s="24"/>
      <c r="L300" s="24"/>
      <c r="M300" s="24"/>
      <c r="N300" s="24"/>
      <c r="O300" s="24"/>
      <c r="P300" s="24"/>
      <c r="Q300" s="24"/>
      <c r="R300" s="24"/>
      <c r="S300" s="24"/>
      <c r="T300" s="24"/>
      <c r="U300" s="5"/>
      <c r="V300" s="24"/>
      <c r="W300" s="24"/>
      <c r="X300" s="24"/>
      <c r="Y300" s="24"/>
      <c r="Z300" s="24"/>
      <c r="AA300" s="24"/>
      <c r="AB300" s="24"/>
      <c r="AC300" s="24"/>
      <c r="AD300" s="24"/>
      <c r="AE300" s="24"/>
      <c r="AF300" s="5"/>
      <c r="AG300" s="24"/>
      <c r="AH300" s="24"/>
      <c r="AI300" s="24"/>
      <c r="AJ300" s="24"/>
      <c r="AK300" s="24"/>
      <c r="AL300" s="24"/>
      <c r="AM300" s="24"/>
      <c r="AN300" s="40" t="s">
        <v>47</v>
      </c>
      <c r="AO300" s="40"/>
      <c r="AP300" s="40"/>
      <c r="AQ300" s="40"/>
      <c r="AR300" s="40"/>
      <c r="AS300" s="24"/>
      <c r="AT300" s="24"/>
      <c r="AU300" s="24"/>
      <c r="AV300" s="24"/>
    </row>
    <row r="301" spans="1:48" ht="12.75" customHeight="1" x14ac:dyDescent="0.25">
      <c r="AI301" s="48" t="s">
        <v>33</v>
      </c>
      <c r="AJ301" s="48"/>
      <c r="AK301" s="48"/>
      <c r="AL301" s="48"/>
      <c r="AM301" s="48"/>
      <c r="AN301" s="48"/>
      <c r="AO301" s="48"/>
      <c r="AP301" s="38">
        <f>+AR298+AR283+AR269+AR260+AR247+AR232+AR222+AR206+AR194+AR179+AR163+AR146+AR136+AR127+AR117+AR107+AR94+AR85+AR75+AR66+AR47</f>
        <v>-1188.1999999999998</v>
      </c>
      <c r="AQ301" s="38"/>
      <c r="AR301" s="38"/>
      <c r="AS301" s="38"/>
      <c r="AT301" s="38"/>
    </row>
    <row r="302" spans="1:48" ht="1.5" customHeight="1" x14ac:dyDescent="0.25"/>
    <row r="303" spans="1:48" ht="1.5" customHeight="1" x14ac:dyDescent="0.25">
      <c r="AH303" s="47"/>
      <c r="AI303" s="47"/>
      <c r="AJ303" s="47"/>
      <c r="AK303" s="47"/>
      <c r="AL303" s="47"/>
      <c r="AM303" s="47"/>
      <c r="AN303" s="47"/>
      <c r="AO303" s="47"/>
      <c r="AP303" s="47"/>
      <c r="AQ303" s="47"/>
      <c r="AR303" s="47"/>
      <c r="AS303" s="47"/>
      <c r="AT303" s="47"/>
      <c r="AU303" s="47"/>
      <c r="AV303" s="47"/>
    </row>
    <row r="304" spans="1:48" ht="12.75" customHeight="1" x14ac:dyDescent="0.25">
      <c r="AI304" s="93" t="s">
        <v>55</v>
      </c>
      <c r="AJ304" s="48"/>
      <c r="AK304" s="46"/>
      <c r="AL304" s="46"/>
      <c r="AM304" s="46"/>
      <c r="AN304" s="46"/>
      <c r="AO304" s="46"/>
      <c r="AP304" s="39">
        <f>+AP301*0.05</f>
        <v>-59.41</v>
      </c>
      <c r="AQ304" s="39"/>
      <c r="AR304" s="39"/>
      <c r="AS304" s="39"/>
      <c r="AT304" s="39"/>
    </row>
    <row r="305" spans="1:48" ht="0.75" customHeight="1" x14ac:dyDescent="0.25">
      <c r="AK305" s="46"/>
      <c r="AL305" s="46"/>
      <c r="AM305" s="46"/>
      <c r="AN305" s="46"/>
      <c r="AO305" s="46"/>
      <c r="AP305" s="39"/>
      <c r="AQ305" s="39"/>
      <c r="AR305" s="39"/>
      <c r="AS305" s="39"/>
      <c r="AT305" s="39"/>
    </row>
    <row r="306" spans="1:48" ht="11.25" customHeight="1" x14ac:dyDescent="0.25">
      <c r="AK306" s="46"/>
      <c r="AL306" s="46"/>
      <c r="AM306" s="46"/>
      <c r="AN306" s="46"/>
      <c r="AO306" s="46"/>
    </row>
    <row r="307" spans="1:48" ht="12.75" customHeight="1" x14ac:dyDescent="0.25">
      <c r="AI307" s="93" t="s">
        <v>56</v>
      </c>
      <c r="AJ307" s="48"/>
      <c r="AK307" s="46"/>
      <c r="AL307" s="46"/>
      <c r="AM307" s="46"/>
      <c r="AN307" s="46"/>
      <c r="AO307" s="46"/>
      <c r="AP307" s="38">
        <f>+AP301*0.09975</f>
        <v>-118.52294999999999</v>
      </c>
      <c r="AQ307" s="38"/>
      <c r="AR307" s="38"/>
      <c r="AS307" s="38"/>
      <c r="AT307" s="38"/>
    </row>
    <row r="308" spans="1:48" ht="12" customHeight="1" x14ac:dyDescent="0.25">
      <c r="AK308" s="46"/>
      <c r="AL308" s="46"/>
      <c r="AM308" s="46"/>
      <c r="AN308" s="46"/>
      <c r="AO308" s="46"/>
    </row>
    <row r="309" spans="1:48" ht="1.5" customHeight="1" x14ac:dyDescent="0.25"/>
    <row r="310" spans="1:48" ht="1.5" customHeight="1" x14ac:dyDescent="0.25">
      <c r="B310" s="47"/>
      <c r="C310" s="47"/>
      <c r="D310" s="47"/>
      <c r="E310" s="47"/>
      <c r="F310" s="47"/>
      <c r="G310" s="47"/>
      <c r="H310" s="47"/>
      <c r="I310" s="47"/>
      <c r="J310" s="47"/>
      <c r="K310" s="47"/>
      <c r="L310" s="47"/>
      <c r="M310" s="47"/>
      <c r="AH310" s="47"/>
      <c r="AI310" s="47"/>
      <c r="AJ310" s="47"/>
      <c r="AK310" s="47"/>
      <c r="AL310" s="47"/>
      <c r="AM310" s="47"/>
      <c r="AN310" s="47"/>
      <c r="AO310" s="47"/>
      <c r="AP310" s="47"/>
      <c r="AQ310" s="47"/>
      <c r="AR310" s="47"/>
      <c r="AS310" s="47"/>
      <c r="AT310" s="47"/>
      <c r="AU310" s="47"/>
    </row>
    <row r="311" spans="1:48" ht="0.75" customHeight="1" x14ac:dyDescent="0.25"/>
    <row r="312" spans="1:48" ht="12.75" customHeight="1" x14ac:dyDescent="0.25">
      <c r="B312" s="48" t="s">
        <v>5</v>
      </c>
      <c r="C312" s="48"/>
      <c r="D312" s="48"/>
      <c r="E312" s="48"/>
      <c r="F312" s="48"/>
      <c r="G312" s="48"/>
      <c r="H312" s="75">
        <v>422.5</v>
      </c>
      <c r="I312" s="75"/>
      <c r="J312" s="75"/>
      <c r="K312" s="75"/>
      <c r="L312" s="75"/>
      <c r="M312" s="75"/>
      <c r="AI312" s="49" t="s">
        <v>36</v>
      </c>
      <c r="AJ312" s="49"/>
      <c r="AK312" s="49"/>
      <c r="AL312" s="49"/>
      <c r="AM312" s="49"/>
      <c r="AN312" s="49"/>
      <c r="AO312" s="49"/>
      <c r="AP312" s="43">
        <f>+AP301+AP304+AP307</f>
        <v>-1366.1329499999999</v>
      </c>
      <c r="AQ312" s="43"/>
      <c r="AR312" s="43"/>
      <c r="AS312" s="43"/>
      <c r="AT312" s="43"/>
    </row>
    <row r="313" spans="1:48" ht="1.5" customHeight="1" x14ac:dyDescent="0.25">
      <c r="AH313" s="47"/>
      <c r="AI313" s="47"/>
      <c r="AJ313" s="47"/>
      <c r="AK313" s="47"/>
      <c r="AL313" s="47"/>
      <c r="AM313" s="47"/>
      <c r="AN313" s="47"/>
      <c r="AO313" s="47"/>
      <c r="AP313" s="47"/>
      <c r="AQ313" s="47"/>
      <c r="AR313" s="47"/>
      <c r="AS313" s="47"/>
      <c r="AT313" s="47"/>
      <c r="AU313" s="47"/>
      <c r="AV313" s="47"/>
    </row>
    <row r="314" spans="1:48" ht="1.5" customHeight="1" x14ac:dyDescent="0.25"/>
    <row r="315" spans="1:48" ht="7.5" customHeight="1" x14ac:dyDescent="0.25">
      <c r="A315" s="45"/>
      <c r="B315" s="45"/>
      <c r="C315" s="45"/>
      <c r="D315" s="45"/>
      <c r="E315" s="45"/>
      <c r="F315" s="45"/>
      <c r="G315" s="45"/>
      <c r="H315" s="45"/>
      <c r="I315" s="45"/>
      <c r="J315" s="45"/>
      <c r="K315" s="45"/>
      <c r="L315" s="45"/>
      <c r="M315" s="45"/>
      <c r="N315" s="45"/>
      <c r="O315" s="45"/>
      <c r="P315" s="45"/>
      <c r="Q315" s="45"/>
      <c r="R315" s="45"/>
      <c r="S315" s="45"/>
      <c r="T315" s="45"/>
      <c r="U315" s="45"/>
      <c r="V315" s="45"/>
      <c r="W315" s="45"/>
      <c r="X315" s="45"/>
      <c r="Y315" s="45"/>
      <c r="Z315" s="45"/>
      <c r="AA315" s="45"/>
      <c r="AB315" s="45"/>
      <c r="AC315" s="45"/>
      <c r="AD315" s="45"/>
      <c r="AE315" s="45"/>
      <c r="AF315" s="45"/>
      <c r="AG315" s="45"/>
      <c r="AH315" s="45"/>
      <c r="AI315" s="45"/>
      <c r="AJ315" s="45"/>
      <c r="AK315" s="45"/>
      <c r="AL315" s="45"/>
      <c r="AM315" s="45"/>
      <c r="AN315" s="45"/>
      <c r="AO315" s="45"/>
      <c r="AP315" s="45"/>
      <c r="AQ315" s="45"/>
      <c r="AR315" s="45"/>
      <c r="AS315" s="45"/>
      <c r="AT315" s="45"/>
    </row>
  </sheetData>
  <mergeCells count="1254">
    <mergeCell ref="AK307:AO308"/>
    <mergeCell ref="AP304:AT305"/>
    <mergeCell ref="AK304:AO306"/>
    <mergeCell ref="L24:P24"/>
    <mergeCell ref="L25:P25"/>
    <mergeCell ref="O27:Q27"/>
    <mergeCell ref="O28:Q28"/>
    <mergeCell ref="A34:E34"/>
    <mergeCell ref="A35:E35"/>
    <mergeCell ref="A36:E37"/>
    <mergeCell ref="A38:E38"/>
    <mergeCell ref="A39:AU39"/>
    <mergeCell ref="F34:N34"/>
    <mergeCell ref="F35:N35"/>
    <mergeCell ref="F36:N37"/>
    <mergeCell ref="F38:N38"/>
    <mergeCell ref="A33:E33"/>
    <mergeCell ref="F33:N33"/>
    <mergeCell ref="A31:E31"/>
    <mergeCell ref="A32:E32"/>
    <mergeCell ref="F31:N31"/>
    <mergeCell ref="F32:N32"/>
    <mergeCell ref="A30:AU30"/>
    <mergeCell ref="AN37:AR37"/>
    <mergeCell ref="AN38:AR38"/>
    <mergeCell ref="A13:H13"/>
    <mergeCell ref="A14:AS14"/>
    <mergeCell ref="A15:W15"/>
    <mergeCell ref="A16:W16"/>
    <mergeCell ref="A17:W17"/>
    <mergeCell ref="A18:W18"/>
    <mergeCell ref="A20:J20"/>
    <mergeCell ref="A21:AS21"/>
    <mergeCell ref="A24:D24"/>
    <mergeCell ref="A25:D25"/>
    <mergeCell ref="A27:E27"/>
    <mergeCell ref="A28:E28"/>
    <mergeCell ref="E24:K24"/>
    <mergeCell ref="E25:K25"/>
    <mergeCell ref="F27:N27"/>
    <mergeCell ref="F28:N28"/>
    <mergeCell ref="A50:E50"/>
    <mergeCell ref="O38:Q38"/>
    <mergeCell ref="R34:T34"/>
    <mergeCell ref="R35:T35"/>
    <mergeCell ref="R31:T31"/>
    <mergeCell ref="R32:T32"/>
    <mergeCell ref="Q24:T24"/>
    <mergeCell ref="Q25:T25"/>
    <mergeCell ref="R27:T27"/>
    <mergeCell ref="R28:T28"/>
    <mergeCell ref="V27:AE27"/>
    <mergeCell ref="V28:AE28"/>
    <mergeCell ref="V31:AE31"/>
    <mergeCell ref="V32:AE32"/>
    <mergeCell ref="AN34:AR34"/>
    <mergeCell ref="AN35:AR36"/>
    <mergeCell ref="A51:E51"/>
    <mergeCell ref="A52:E52"/>
    <mergeCell ref="A53:E53"/>
    <mergeCell ref="A54:E55"/>
    <mergeCell ref="F50:N50"/>
    <mergeCell ref="F51:N51"/>
    <mergeCell ref="F52:N52"/>
    <mergeCell ref="F53:N53"/>
    <mergeCell ref="F54:N55"/>
    <mergeCell ref="A42:AU42"/>
    <mergeCell ref="A43:D43"/>
    <mergeCell ref="A44:D44"/>
    <mergeCell ref="A45:D45"/>
    <mergeCell ref="A48:E48"/>
    <mergeCell ref="A49:E49"/>
    <mergeCell ref="E43:K43"/>
    <mergeCell ref="E44:AT44"/>
    <mergeCell ref="E45:K45"/>
    <mergeCell ref="F48:N48"/>
    <mergeCell ref="F49:N49"/>
    <mergeCell ref="O48:Q48"/>
    <mergeCell ref="O49:Q49"/>
    <mergeCell ref="O50:Q50"/>
    <mergeCell ref="O51:Q51"/>
    <mergeCell ref="O52:Q52"/>
    <mergeCell ref="O53:Q53"/>
    <mergeCell ref="O54:Q54"/>
    <mergeCell ref="O55:Q55"/>
    <mergeCell ref="AN50:AR50"/>
    <mergeCell ref="AN51:AR51"/>
    <mergeCell ref="A56:E56"/>
    <mergeCell ref="A57:AU57"/>
    <mergeCell ref="A61:AU61"/>
    <mergeCell ref="A62:D62"/>
    <mergeCell ref="A63:D63"/>
    <mergeCell ref="A64:D64"/>
    <mergeCell ref="A67:AU67"/>
    <mergeCell ref="A70:AU70"/>
    <mergeCell ref="A71:D71"/>
    <mergeCell ref="A72:D72"/>
    <mergeCell ref="A73:D73"/>
    <mergeCell ref="A76:AU76"/>
    <mergeCell ref="A80:AU80"/>
    <mergeCell ref="A81:D81"/>
    <mergeCell ref="A82:D82"/>
    <mergeCell ref="A83:D83"/>
    <mergeCell ref="A86:AU86"/>
    <mergeCell ref="D58:I60"/>
    <mergeCell ref="D68:I69"/>
    <mergeCell ref="D77:I78"/>
    <mergeCell ref="E62:K62"/>
    <mergeCell ref="E63:AT63"/>
    <mergeCell ref="E64:K64"/>
    <mergeCell ref="E71:K71"/>
    <mergeCell ref="E72:AT72"/>
    <mergeCell ref="E73:K73"/>
    <mergeCell ref="E81:K81"/>
    <mergeCell ref="E82:AT82"/>
    <mergeCell ref="E83:K83"/>
    <mergeCell ref="F56:N56"/>
    <mergeCell ref="L83:T83"/>
    <mergeCell ref="O56:Q56"/>
    <mergeCell ref="A91:D91"/>
    <mergeCell ref="A92:D92"/>
    <mergeCell ref="A95:E95"/>
    <mergeCell ref="A96:E96"/>
    <mergeCell ref="A97:E97"/>
    <mergeCell ref="A98:E98"/>
    <mergeCell ref="A99:AU99"/>
    <mergeCell ref="A103:AU103"/>
    <mergeCell ref="A104:D104"/>
    <mergeCell ref="A105:D105"/>
    <mergeCell ref="A108:AU108"/>
    <mergeCell ref="A112:AU112"/>
    <mergeCell ref="A113:D113"/>
    <mergeCell ref="A114:D114"/>
    <mergeCell ref="A115:D115"/>
    <mergeCell ref="A118:AU118"/>
    <mergeCell ref="F95:N95"/>
    <mergeCell ref="F96:N96"/>
    <mergeCell ref="F97:N97"/>
    <mergeCell ref="F98:N98"/>
    <mergeCell ref="L91:T91"/>
    <mergeCell ref="L104:T104"/>
    <mergeCell ref="L113:T113"/>
    <mergeCell ref="L115:T115"/>
    <mergeCell ref="O95:Q95"/>
    <mergeCell ref="O96:Q96"/>
    <mergeCell ref="O97:Q97"/>
    <mergeCell ref="O98:Q98"/>
    <mergeCell ref="R98:T98"/>
    <mergeCell ref="AA107:AD107"/>
    <mergeCell ref="AA113:AD113"/>
    <mergeCell ref="AE91:AI91"/>
    <mergeCell ref="A148:E148"/>
    <mergeCell ref="A149:E150"/>
    <mergeCell ref="E144:K144"/>
    <mergeCell ref="F147:N147"/>
    <mergeCell ref="F148:N148"/>
    <mergeCell ref="F149:N150"/>
    <mergeCell ref="O147:Q147"/>
    <mergeCell ref="O148:Q148"/>
    <mergeCell ref="O149:Q149"/>
    <mergeCell ref="O150:Q150"/>
    <mergeCell ref="R147:T147"/>
    <mergeCell ref="R148:T148"/>
    <mergeCell ref="R149:T150"/>
    <mergeCell ref="Y144:Z144"/>
    <mergeCell ref="Y145:AU145"/>
    <mergeCell ref="Y146:Z146"/>
    <mergeCell ref="AM132:AP132"/>
    <mergeCell ref="A141:AU141"/>
    <mergeCell ref="A142:D142"/>
    <mergeCell ref="A143:D143"/>
    <mergeCell ref="A144:D144"/>
    <mergeCell ref="A147:E147"/>
    <mergeCell ref="AJ132:AK132"/>
    <mergeCell ref="AJ134:AK134"/>
    <mergeCell ref="AJ136:AK136"/>
    <mergeCell ref="AJ142:AK142"/>
    <mergeCell ref="AJ144:AK144"/>
    <mergeCell ref="AJ146:AK146"/>
    <mergeCell ref="A151:E151"/>
    <mergeCell ref="A152:AU152"/>
    <mergeCell ref="A156:AU156"/>
    <mergeCell ref="A157:D157"/>
    <mergeCell ref="A158:D158"/>
    <mergeCell ref="A159:D159"/>
    <mergeCell ref="A160:D160"/>
    <mergeCell ref="A161:D161"/>
    <mergeCell ref="A164:AU164"/>
    <mergeCell ref="E157:AT157"/>
    <mergeCell ref="E158:K158"/>
    <mergeCell ref="E159:K159"/>
    <mergeCell ref="E160:AT160"/>
    <mergeCell ref="E161:K161"/>
    <mergeCell ref="F151:N151"/>
    <mergeCell ref="O151:Q151"/>
    <mergeCell ref="R151:T151"/>
    <mergeCell ref="AM161:AP161"/>
    <mergeCell ref="AM163:AP163"/>
    <mergeCell ref="A165:E165"/>
    <mergeCell ref="A166:E166"/>
    <mergeCell ref="A167:E168"/>
    <mergeCell ref="A169:E169"/>
    <mergeCell ref="A170:AU170"/>
    <mergeCell ref="A174:AU174"/>
    <mergeCell ref="A175:D175"/>
    <mergeCell ref="A176:D176"/>
    <mergeCell ref="A177:D177"/>
    <mergeCell ref="A180:E180"/>
    <mergeCell ref="A181:E181"/>
    <mergeCell ref="A182:E183"/>
    <mergeCell ref="A184:E184"/>
    <mergeCell ref="A185:AU185"/>
    <mergeCell ref="A189:AU189"/>
    <mergeCell ref="A190:D190"/>
    <mergeCell ref="D171:I173"/>
    <mergeCell ref="D186:I188"/>
    <mergeCell ref="E175:K175"/>
    <mergeCell ref="E176:AT176"/>
    <mergeCell ref="E177:K177"/>
    <mergeCell ref="E190:K190"/>
    <mergeCell ref="F165:N165"/>
    <mergeCell ref="F166:N166"/>
    <mergeCell ref="F167:N168"/>
    <mergeCell ref="F169:N169"/>
    <mergeCell ref="F180:N180"/>
    <mergeCell ref="F181:N181"/>
    <mergeCell ref="F182:N183"/>
    <mergeCell ref="F184:N184"/>
    <mergeCell ref="L190:T190"/>
    <mergeCell ref="O180:Q180"/>
    <mergeCell ref="E220:K220"/>
    <mergeCell ref="E228:K228"/>
    <mergeCell ref="E229:AT229"/>
    <mergeCell ref="E230:K230"/>
    <mergeCell ref="F209:N209"/>
    <mergeCell ref="F210:N210"/>
    <mergeCell ref="F211:N212"/>
    <mergeCell ref="F213:N213"/>
    <mergeCell ref="F233:N233"/>
    <mergeCell ref="A191:D191"/>
    <mergeCell ref="A192:D192"/>
    <mergeCell ref="A195:AU195"/>
    <mergeCell ref="A198:AU198"/>
    <mergeCell ref="A199:D199"/>
    <mergeCell ref="A200:D200"/>
    <mergeCell ref="A201:D201"/>
    <mergeCell ref="A202:D202"/>
    <mergeCell ref="A203:D203"/>
    <mergeCell ref="A204:D204"/>
    <mergeCell ref="A207:E207"/>
    <mergeCell ref="A208:E208"/>
    <mergeCell ref="D196:I197"/>
    <mergeCell ref="E191:AT191"/>
    <mergeCell ref="E192:K192"/>
    <mergeCell ref="E199:K199"/>
    <mergeCell ref="E200:AT200"/>
    <mergeCell ref="E201:K201"/>
    <mergeCell ref="E202:K202"/>
    <mergeCell ref="E203:AT203"/>
    <mergeCell ref="E204:K204"/>
    <mergeCell ref="F207:N207"/>
    <mergeCell ref="F208:N208"/>
    <mergeCell ref="E243:K243"/>
    <mergeCell ref="E244:AT244"/>
    <mergeCell ref="E245:K245"/>
    <mergeCell ref="E253:K253"/>
    <mergeCell ref="E254:AT254"/>
    <mergeCell ref="E255:K255"/>
    <mergeCell ref="E256:K256"/>
    <mergeCell ref="E257:AT257"/>
    <mergeCell ref="E258:K258"/>
    <mergeCell ref="F234:N234"/>
    <mergeCell ref="F235:N238"/>
    <mergeCell ref="L255:T255"/>
    <mergeCell ref="L256:T256"/>
    <mergeCell ref="A209:E209"/>
    <mergeCell ref="A210:E210"/>
    <mergeCell ref="A211:E212"/>
    <mergeCell ref="A213:E213"/>
    <mergeCell ref="A214:AU214"/>
    <mergeCell ref="A217:AU217"/>
    <mergeCell ref="A218:D218"/>
    <mergeCell ref="A219:D219"/>
    <mergeCell ref="A220:D220"/>
    <mergeCell ref="A223:AU223"/>
    <mergeCell ref="A227:AU227"/>
    <mergeCell ref="A228:D228"/>
    <mergeCell ref="A229:D229"/>
    <mergeCell ref="A230:D230"/>
    <mergeCell ref="A233:E233"/>
    <mergeCell ref="D215:I216"/>
    <mergeCell ref="D224:I225"/>
    <mergeCell ref="E218:K218"/>
    <mergeCell ref="E219:AT219"/>
    <mergeCell ref="F285:N285"/>
    <mergeCell ref="A261:AU261"/>
    <mergeCell ref="A264:AU264"/>
    <mergeCell ref="A265:D265"/>
    <mergeCell ref="A266:D266"/>
    <mergeCell ref="A267:D267"/>
    <mergeCell ref="A270:AU270"/>
    <mergeCell ref="A274:AU274"/>
    <mergeCell ref="A275:D275"/>
    <mergeCell ref="A276:D276"/>
    <mergeCell ref="A277:D277"/>
    <mergeCell ref="A278:D278"/>
    <mergeCell ref="A279:D279"/>
    <mergeCell ref="A280:D280"/>
    <mergeCell ref="A281:D281"/>
    <mergeCell ref="D262:I263"/>
    <mergeCell ref="D271:I273"/>
    <mergeCell ref="E265:K265"/>
    <mergeCell ref="E266:AT266"/>
    <mergeCell ref="E267:K267"/>
    <mergeCell ref="E275:AT275"/>
    <mergeCell ref="E276:K276"/>
    <mergeCell ref="E277:K277"/>
    <mergeCell ref="E278:AT278"/>
    <mergeCell ref="E279:K279"/>
    <mergeCell ref="E280:K280"/>
    <mergeCell ref="E281:AT281"/>
    <mergeCell ref="J271:T273"/>
    <mergeCell ref="U265:X265"/>
    <mergeCell ref="U267:X267"/>
    <mergeCell ref="U276:X276"/>
    <mergeCell ref="U277:X277"/>
    <mergeCell ref="A315:AT315"/>
    <mergeCell ref="B4:F4"/>
    <mergeCell ref="B9:F10"/>
    <mergeCell ref="B11:F11"/>
    <mergeCell ref="B23:AS23"/>
    <mergeCell ref="B310:M310"/>
    <mergeCell ref="B312:G312"/>
    <mergeCell ref="C2:R2"/>
    <mergeCell ref="D40:I41"/>
    <mergeCell ref="A286:E286"/>
    <mergeCell ref="A287:E288"/>
    <mergeCell ref="A289:E289"/>
    <mergeCell ref="A290:AU290"/>
    <mergeCell ref="A294:AU294"/>
    <mergeCell ref="A295:D295"/>
    <mergeCell ref="A296:D296"/>
    <mergeCell ref="A299:E299"/>
    <mergeCell ref="A300:E300"/>
    <mergeCell ref="D291:I293"/>
    <mergeCell ref="E295:K295"/>
    <mergeCell ref="E296:AT296"/>
    <mergeCell ref="F286:N286"/>
    <mergeCell ref="F287:N288"/>
    <mergeCell ref="F289:N289"/>
    <mergeCell ref="F299:N299"/>
    <mergeCell ref="F300:N300"/>
    <mergeCell ref="J291:T293"/>
    <mergeCell ref="A284:E284"/>
    <mergeCell ref="A285:E285"/>
    <mergeCell ref="F284:N284"/>
    <mergeCell ref="G4:R4"/>
    <mergeCell ref="G9:S10"/>
    <mergeCell ref="G11:R11"/>
    <mergeCell ref="H312:M312"/>
    <mergeCell ref="J40:T41"/>
    <mergeCell ref="J58:T60"/>
    <mergeCell ref="J68:T69"/>
    <mergeCell ref="J77:T78"/>
    <mergeCell ref="J87:T89"/>
    <mergeCell ref="J100:T102"/>
    <mergeCell ref="J109:T111"/>
    <mergeCell ref="D87:I89"/>
    <mergeCell ref="D100:I102"/>
    <mergeCell ref="D109:I111"/>
    <mergeCell ref="D119:I121"/>
    <mergeCell ref="D129:I130"/>
    <mergeCell ref="D138:I139"/>
    <mergeCell ref="D153:I155"/>
    <mergeCell ref="E91:K91"/>
    <mergeCell ref="E92:AT92"/>
    <mergeCell ref="E104:K104"/>
    <mergeCell ref="E105:AT105"/>
    <mergeCell ref="E113:K113"/>
    <mergeCell ref="E114:AT114"/>
    <mergeCell ref="E115:K115"/>
    <mergeCell ref="E123:K123"/>
    <mergeCell ref="E124:AT124"/>
    <mergeCell ref="E125:K125"/>
    <mergeCell ref="E132:K132"/>
    <mergeCell ref="E133:AT133"/>
    <mergeCell ref="E134:K134"/>
    <mergeCell ref="E142:K142"/>
    <mergeCell ref="L192:T192"/>
    <mergeCell ref="L199:T199"/>
    <mergeCell ref="L201:T201"/>
    <mergeCell ref="L202:T202"/>
    <mergeCell ref="L204:T204"/>
    <mergeCell ref="L218:T218"/>
    <mergeCell ref="L220:T220"/>
    <mergeCell ref="L228:T228"/>
    <mergeCell ref="L230:T230"/>
    <mergeCell ref="L243:T243"/>
    <mergeCell ref="L245:T245"/>
    <mergeCell ref="L253:T253"/>
    <mergeCell ref="J119:T121"/>
    <mergeCell ref="J129:T130"/>
    <mergeCell ref="J138:T139"/>
    <mergeCell ref="J153:T155"/>
    <mergeCell ref="L123:T123"/>
    <mergeCell ref="L125:T125"/>
    <mergeCell ref="L132:T132"/>
    <mergeCell ref="L134:T134"/>
    <mergeCell ref="L142:T142"/>
    <mergeCell ref="L144:T144"/>
    <mergeCell ref="L158:T158"/>
    <mergeCell ref="L159:T159"/>
    <mergeCell ref="L161:T161"/>
    <mergeCell ref="E143:AT143"/>
    <mergeCell ref="A234:E234"/>
    <mergeCell ref="A235:E236"/>
    <mergeCell ref="A237:E237"/>
    <mergeCell ref="A238:E238"/>
    <mergeCell ref="J171:T173"/>
    <mergeCell ref="J186:T188"/>
    <mergeCell ref="J196:T197"/>
    <mergeCell ref="J215:T216"/>
    <mergeCell ref="J224:T225"/>
    <mergeCell ref="J240:T241"/>
    <mergeCell ref="J249:T250"/>
    <mergeCell ref="J262:T263"/>
    <mergeCell ref="A239:AU239"/>
    <mergeCell ref="A242:AU242"/>
    <mergeCell ref="A243:D243"/>
    <mergeCell ref="A244:D244"/>
    <mergeCell ref="A245:D245"/>
    <mergeCell ref="A248:AU248"/>
    <mergeCell ref="A252:AU252"/>
    <mergeCell ref="A253:D253"/>
    <mergeCell ref="A254:D254"/>
    <mergeCell ref="A255:D255"/>
    <mergeCell ref="A256:D256"/>
    <mergeCell ref="A257:D257"/>
    <mergeCell ref="A258:D258"/>
    <mergeCell ref="D240:I241"/>
    <mergeCell ref="D249:I250"/>
    <mergeCell ref="U243:X243"/>
    <mergeCell ref="U245:X245"/>
    <mergeCell ref="U253:X253"/>
    <mergeCell ref="U255:X255"/>
    <mergeCell ref="U256:X256"/>
    <mergeCell ref="U258:X258"/>
    <mergeCell ref="AM204:AP204"/>
    <mergeCell ref="AM245:AP245"/>
    <mergeCell ref="AM247:AP247"/>
    <mergeCell ref="AM253:AP253"/>
    <mergeCell ref="AM255:AP255"/>
    <mergeCell ref="O181:Q181"/>
    <mergeCell ref="O182:Q182"/>
    <mergeCell ref="O183:Q183"/>
    <mergeCell ref="O184:Q184"/>
    <mergeCell ref="O207:Q207"/>
    <mergeCell ref="O208:Q208"/>
    <mergeCell ref="O209:Q209"/>
    <mergeCell ref="O33:Q33"/>
    <mergeCell ref="O34:Q34"/>
    <mergeCell ref="O35:Q35"/>
    <mergeCell ref="O36:Q36"/>
    <mergeCell ref="O37:Q37"/>
    <mergeCell ref="O31:Q31"/>
    <mergeCell ref="O32:Q32"/>
    <mergeCell ref="L295:T295"/>
    <mergeCell ref="L258:T258"/>
    <mergeCell ref="L265:T265"/>
    <mergeCell ref="L267:T267"/>
    <mergeCell ref="L276:T276"/>
    <mergeCell ref="L277:T277"/>
    <mergeCell ref="L279:T279"/>
    <mergeCell ref="L280:T280"/>
    <mergeCell ref="L175:T175"/>
    <mergeCell ref="L177:T177"/>
    <mergeCell ref="L43:T43"/>
    <mergeCell ref="L45:T45"/>
    <mergeCell ref="L62:T62"/>
    <mergeCell ref="L64:T64"/>
    <mergeCell ref="L71:T71"/>
    <mergeCell ref="L73:T73"/>
    <mergeCell ref="L81:T81"/>
    <mergeCell ref="R33:T33"/>
    <mergeCell ref="O286:Q286"/>
    <mergeCell ref="O287:Q287"/>
    <mergeCell ref="O288:Q288"/>
    <mergeCell ref="O289:Q289"/>
    <mergeCell ref="O299:Q299"/>
    <mergeCell ref="O300:Q300"/>
    <mergeCell ref="O210:Q210"/>
    <mergeCell ref="O211:Q211"/>
    <mergeCell ref="O212:Q212"/>
    <mergeCell ref="O213:Q213"/>
    <mergeCell ref="O233:Q233"/>
    <mergeCell ref="O234:Q234"/>
    <mergeCell ref="O235:Q235"/>
    <mergeCell ref="O236:Q236"/>
    <mergeCell ref="O237:Q237"/>
    <mergeCell ref="O238:Q238"/>
    <mergeCell ref="O284:Q284"/>
    <mergeCell ref="O285:Q285"/>
    <mergeCell ref="O165:Q165"/>
    <mergeCell ref="O166:Q166"/>
    <mergeCell ref="O167:Q167"/>
    <mergeCell ref="O168:Q168"/>
    <mergeCell ref="O169:Q169"/>
    <mergeCell ref="R182:T183"/>
    <mergeCell ref="R184:T184"/>
    <mergeCell ref="R207:T207"/>
    <mergeCell ref="R208:T208"/>
    <mergeCell ref="R36:T37"/>
    <mergeCell ref="R38:T38"/>
    <mergeCell ref="R48:T48"/>
    <mergeCell ref="R49:T49"/>
    <mergeCell ref="R50:T50"/>
    <mergeCell ref="R51:T51"/>
    <mergeCell ref="R52:T52"/>
    <mergeCell ref="R53:T53"/>
    <mergeCell ref="R54:T55"/>
    <mergeCell ref="R56:T56"/>
    <mergeCell ref="R95:T95"/>
    <mergeCell ref="R96:T96"/>
    <mergeCell ref="R97:T97"/>
    <mergeCell ref="A122:AU122"/>
    <mergeCell ref="A123:D123"/>
    <mergeCell ref="A124:D124"/>
    <mergeCell ref="A125:D125"/>
    <mergeCell ref="A128:AU128"/>
    <mergeCell ref="A131:AU131"/>
    <mergeCell ref="A132:D132"/>
    <mergeCell ref="A133:D133"/>
    <mergeCell ref="A134:D134"/>
    <mergeCell ref="A137:AU137"/>
    <mergeCell ref="T4:Y4"/>
    <mergeCell ref="T5:Y5"/>
    <mergeCell ref="T6:Y6"/>
    <mergeCell ref="T7:Y7"/>
    <mergeCell ref="T8:Y8"/>
    <mergeCell ref="T9:Y9"/>
    <mergeCell ref="T10:Y10"/>
    <mergeCell ref="T11:Y11"/>
    <mergeCell ref="U24:X24"/>
    <mergeCell ref="U25:X25"/>
    <mergeCell ref="R299:T299"/>
    <mergeCell ref="R300:T300"/>
    <mergeCell ref="R286:T286"/>
    <mergeCell ref="R287:T288"/>
    <mergeCell ref="R289:T289"/>
    <mergeCell ref="R209:T209"/>
    <mergeCell ref="R210:T210"/>
    <mergeCell ref="R211:T212"/>
    <mergeCell ref="R213:T213"/>
    <mergeCell ref="R233:T233"/>
    <mergeCell ref="R234:T234"/>
    <mergeCell ref="R235:T236"/>
    <mergeCell ref="R237:T237"/>
    <mergeCell ref="R238:T238"/>
    <mergeCell ref="R284:T284"/>
    <mergeCell ref="R285:T285"/>
    <mergeCell ref="R165:T165"/>
    <mergeCell ref="R166:T166"/>
    <mergeCell ref="R167:T168"/>
    <mergeCell ref="R169:T169"/>
    <mergeCell ref="R180:T180"/>
    <mergeCell ref="R181:T181"/>
    <mergeCell ref="V166:AE169"/>
    <mergeCell ref="V180:AE180"/>
    <mergeCell ref="V181:AE184"/>
    <mergeCell ref="V207:AE207"/>
    <mergeCell ref="V208:AE208"/>
    <mergeCell ref="W171:AA172"/>
    <mergeCell ref="W186:AA187"/>
    <mergeCell ref="W196:AA197"/>
    <mergeCell ref="U159:X159"/>
    <mergeCell ref="U161:X161"/>
    <mergeCell ref="U81:X81"/>
    <mergeCell ref="U83:X83"/>
    <mergeCell ref="U91:X91"/>
    <mergeCell ref="U104:X104"/>
    <mergeCell ref="U113:X113"/>
    <mergeCell ref="U115:X115"/>
    <mergeCell ref="U123:X123"/>
    <mergeCell ref="U125:X125"/>
    <mergeCell ref="U132:X132"/>
    <mergeCell ref="U134:X134"/>
    <mergeCell ref="U142:X142"/>
    <mergeCell ref="U144:X144"/>
    <mergeCell ref="U158:X158"/>
    <mergeCell ref="W153:AA154"/>
    <mergeCell ref="Y107:Z107"/>
    <mergeCell ref="Y113:Z113"/>
    <mergeCell ref="Y115:Z115"/>
    <mergeCell ref="Y116:AU116"/>
    <mergeCell ref="Y117:Z117"/>
    <mergeCell ref="Y123:Z123"/>
    <mergeCell ref="Y125:Z125"/>
    <mergeCell ref="Y126:AU126"/>
    <mergeCell ref="U279:X279"/>
    <mergeCell ref="U175:X175"/>
    <mergeCell ref="U177:X177"/>
    <mergeCell ref="U190:X190"/>
    <mergeCell ref="U192:X192"/>
    <mergeCell ref="U199:X199"/>
    <mergeCell ref="U201:X201"/>
    <mergeCell ref="U202:X202"/>
    <mergeCell ref="U204:X204"/>
    <mergeCell ref="V34:AE34"/>
    <mergeCell ref="V35:AE38"/>
    <mergeCell ref="V48:AE48"/>
    <mergeCell ref="V49:AE49"/>
    <mergeCell ref="V50:AE50"/>
    <mergeCell ref="V51:AE51"/>
    <mergeCell ref="V52:AE52"/>
    <mergeCell ref="V53:AE56"/>
    <mergeCell ref="V95:AE95"/>
    <mergeCell ref="V96:AE96"/>
    <mergeCell ref="V97:AE98"/>
    <mergeCell ref="V147:AE147"/>
    <mergeCell ref="V148:AE151"/>
    <mergeCell ref="W138:AA139"/>
    <mergeCell ref="Y127:Z127"/>
    <mergeCell ref="Y132:Z132"/>
    <mergeCell ref="Y134:Z134"/>
    <mergeCell ref="Y135:AU135"/>
    <mergeCell ref="Y136:Z136"/>
    <mergeCell ref="Y142:Z142"/>
    <mergeCell ref="U43:X43"/>
    <mergeCell ref="U45:X45"/>
    <mergeCell ref="U62:X62"/>
    <mergeCell ref="U64:X64"/>
    <mergeCell ref="U71:X71"/>
    <mergeCell ref="U73:X73"/>
    <mergeCell ref="V33:AE33"/>
    <mergeCell ref="A90:AU90"/>
    <mergeCell ref="W58:AA59"/>
    <mergeCell ref="W68:AA69"/>
    <mergeCell ref="W77:AA78"/>
    <mergeCell ref="W87:AA88"/>
    <mergeCell ref="W100:AA101"/>
    <mergeCell ref="W109:AA110"/>
    <mergeCell ref="W119:AA120"/>
    <mergeCell ref="W129:AA130"/>
    <mergeCell ref="V286:AE289"/>
    <mergeCell ref="V299:AE299"/>
    <mergeCell ref="V300:AE300"/>
    <mergeCell ref="W291:AA292"/>
    <mergeCell ref="V209:AE209"/>
    <mergeCell ref="V210:AE213"/>
    <mergeCell ref="V233:AE233"/>
    <mergeCell ref="V234:AE237"/>
    <mergeCell ref="V238:AE238"/>
    <mergeCell ref="V284:AE284"/>
    <mergeCell ref="V285:AE285"/>
    <mergeCell ref="W215:AA216"/>
    <mergeCell ref="W224:AA225"/>
    <mergeCell ref="W240:AA241"/>
    <mergeCell ref="W249:AA250"/>
    <mergeCell ref="W262:AA263"/>
    <mergeCell ref="W271:AA272"/>
    <mergeCell ref="V165:AE165"/>
    <mergeCell ref="U295:X295"/>
    <mergeCell ref="U280:X280"/>
    <mergeCell ref="U218:X218"/>
    <mergeCell ref="U220:X220"/>
    <mergeCell ref="U228:X228"/>
    <mergeCell ref="U230:X230"/>
    <mergeCell ref="Y158:Z158"/>
    <mergeCell ref="Y159:Z159"/>
    <mergeCell ref="Y161:Z161"/>
    <mergeCell ref="Y162:AU162"/>
    <mergeCell ref="Y163:Z163"/>
    <mergeCell ref="AA161:AD161"/>
    <mergeCell ref="AA163:AD163"/>
    <mergeCell ref="Y62:Z62"/>
    <mergeCell ref="Y64:Z64"/>
    <mergeCell ref="Y65:AU65"/>
    <mergeCell ref="Y66:Z66"/>
    <mergeCell ref="Y71:Z71"/>
    <mergeCell ref="Y73:Z73"/>
    <mergeCell ref="Y74:AU74"/>
    <mergeCell ref="Y75:Z75"/>
    <mergeCell ref="Y81:Z81"/>
    <mergeCell ref="Y83:Z83"/>
    <mergeCell ref="Y84:AU84"/>
    <mergeCell ref="Y85:Z85"/>
    <mergeCell ref="Y91:Z91"/>
    <mergeCell ref="Y93:AU93"/>
    <mergeCell ref="Y94:Z94"/>
    <mergeCell ref="Y104:Z104"/>
    <mergeCell ref="Y106:AU106"/>
    <mergeCell ref="AA104:AD104"/>
    <mergeCell ref="AE81:AI81"/>
    <mergeCell ref="AE83:AI83"/>
    <mergeCell ref="AJ258:AK258"/>
    <mergeCell ref="AJ260:AK260"/>
    <mergeCell ref="AE104:AI104"/>
    <mergeCell ref="AG95:AM95"/>
    <mergeCell ref="AG96:AM96"/>
    <mergeCell ref="AG97:AM97"/>
    <mergeCell ref="Y175:Z175"/>
    <mergeCell ref="Y177:Z177"/>
    <mergeCell ref="Y178:AU178"/>
    <mergeCell ref="Y179:Z179"/>
    <mergeCell ref="Y190:Z190"/>
    <mergeCell ref="Y192:Z192"/>
    <mergeCell ref="Y193:AU193"/>
    <mergeCell ref="Y194:Z194"/>
    <mergeCell ref="Y199:Z199"/>
    <mergeCell ref="Y201:Z201"/>
    <mergeCell ref="Y202:Z202"/>
    <mergeCell ref="AA202:AD202"/>
    <mergeCell ref="AE177:AI177"/>
    <mergeCell ref="AE190:AI190"/>
    <mergeCell ref="AE192:AI192"/>
    <mergeCell ref="AE199:AI199"/>
    <mergeCell ref="AE201:AI201"/>
    <mergeCell ref="AE202:AI202"/>
    <mergeCell ref="AG180:AM180"/>
    <mergeCell ref="AG181:AM182"/>
    <mergeCell ref="AG183:AM183"/>
    <mergeCell ref="AG184:AM184"/>
    <mergeCell ref="AJ177:AK177"/>
    <mergeCell ref="AJ179:AK179"/>
    <mergeCell ref="AJ190:AK190"/>
    <mergeCell ref="AJ192:AK192"/>
    <mergeCell ref="AA260:AD260"/>
    <mergeCell ref="AA265:AD265"/>
    <mergeCell ref="AA267:AD267"/>
    <mergeCell ref="AA269:AD269"/>
    <mergeCell ref="AA277:AD277"/>
    <mergeCell ref="AA276:AD276"/>
    <mergeCell ref="AA279:AD279"/>
    <mergeCell ref="AE279:AI279"/>
    <mergeCell ref="Y204:Z204"/>
    <mergeCell ref="Y205:AU205"/>
    <mergeCell ref="Y206:Z206"/>
    <mergeCell ref="Y218:Z218"/>
    <mergeCell ref="Y220:Z220"/>
    <mergeCell ref="Y221:AU221"/>
    <mergeCell ref="Y222:Z222"/>
    <mergeCell ref="Y228:Z228"/>
    <mergeCell ref="Y230:Z230"/>
    <mergeCell ref="Y231:AU231"/>
    <mergeCell ref="Y232:Z232"/>
    <mergeCell ref="Y243:Z243"/>
    <mergeCell ref="Y245:Z245"/>
    <mergeCell ref="AA204:AD204"/>
    <mergeCell ref="AA206:AD206"/>
    <mergeCell ref="AA218:AD218"/>
    <mergeCell ref="AA220:AD220"/>
    <mergeCell ref="AA222:AD222"/>
    <mergeCell ref="AA228:AD228"/>
    <mergeCell ref="AA230:AD230"/>
    <mergeCell ref="AA232:AD232"/>
    <mergeCell ref="AA243:AD243"/>
    <mergeCell ref="AA245:AD245"/>
    <mergeCell ref="AE204:AI204"/>
    <mergeCell ref="Y29:AU29"/>
    <mergeCell ref="W40:AA41"/>
    <mergeCell ref="Y295:Z295"/>
    <mergeCell ref="Y297:AU297"/>
    <mergeCell ref="Y298:Z298"/>
    <mergeCell ref="AA298:AD298"/>
    <mergeCell ref="Y280:Z280"/>
    <mergeCell ref="Y282:AU282"/>
    <mergeCell ref="Y283:Z283"/>
    <mergeCell ref="AA280:AD280"/>
    <mergeCell ref="AA283:AD283"/>
    <mergeCell ref="AE280:AI280"/>
    <mergeCell ref="Y246:AU246"/>
    <mergeCell ref="Y247:Z247"/>
    <mergeCell ref="Y253:Z253"/>
    <mergeCell ref="Y255:Z255"/>
    <mergeCell ref="Y256:Z256"/>
    <mergeCell ref="Y258:Z258"/>
    <mergeCell ref="Y259:AU259"/>
    <mergeCell ref="Y260:Z260"/>
    <mergeCell ref="Y265:Z265"/>
    <mergeCell ref="Y267:Z267"/>
    <mergeCell ref="Y268:AU268"/>
    <mergeCell ref="Y269:Z269"/>
    <mergeCell ref="Y276:Z276"/>
    <mergeCell ref="Y277:Z277"/>
    <mergeCell ref="Y279:Z279"/>
    <mergeCell ref="AA247:AD247"/>
    <mergeCell ref="AA253:AD253"/>
    <mergeCell ref="AA255:AD255"/>
    <mergeCell ref="AA256:AD256"/>
    <mergeCell ref="AA258:AD258"/>
    <mergeCell ref="AA159:AD159"/>
    <mergeCell ref="AA62:AD62"/>
    <mergeCell ref="AA64:AD64"/>
    <mergeCell ref="AA66:AD66"/>
    <mergeCell ref="AA71:AD71"/>
    <mergeCell ref="AA73:AD73"/>
    <mergeCell ref="AA75:AD75"/>
    <mergeCell ref="AA81:AD81"/>
    <mergeCell ref="AA83:AD83"/>
    <mergeCell ref="AA85:AD85"/>
    <mergeCell ref="AA91:AD91"/>
    <mergeCell ref="AA94:AD94"/>
    <mergeCell ref="Z4:AB4"/>
    <mergeCell ref="Z5:AE5"/>
    <mergeCell ref="Z6:AB6"/>
    <mergeCell ref="Z7:AB7"/>
    <mergeCell ref="Z8:AB8"/>
    <mergeCell ref="Z9:AB9"/>
    <mergeCell ref="Z10:AB10"/>
    <mergeCell ref="Z11:AB11"/>
    <mergeCell ref="Z15:AS15"/>
    <mergeCell ref="AA24:AD24"/>
    <mergeCell ref="AA25:AD25"/>
    <mergeCell ref="Y43:Z43"/>
    <mergeCell ref="Y45:Z45"/>
    <mergeCell ref="Y46:AU46"/>
    <mergeCell ref="Y47:Z47"/>
    <mergeCell ref="AA43:AD43"/>
    <mergeCell ref="AA45:AD45"/>
    <mergeCell ref="AA47:AD47"/>
    <mergeCell ref="Y24:Z24"/>
    <mergeCell ref="Y25:Z25"/>
    <mergeCell ref="AN48:AR48"/>
    <mergeCell ref="AN49:AR49"/>
    <mergeCell ref="AC4:AE4"/>
    <mergeCell ref="AC6:AE6"/>
    <mergeCell ref="AC7:AE7"/>
    <mergeCell ref="AC8:AN9"/>
    <mergeCell ref="AC10:AE10"/>
    <mergeCell ref="AC11:AE11"/>
    <mergeCell ref="AE24:AI24"/>
    <mergeCell ref="AE25:AI25"/>
    <mergeCell ref="AA175:AD175"/>
    <mergeCell ref="AA177:AD177"/>
    <mergeCell ref="AA179:AD179"/>
    <mergeCell ref="AA190:AD190"/>
    <mergeCell ref="AA192:AD192"/>
    <mergeCell ref="AA194:AD194"/>
    <mergeCell ref="AA199:AD199"/>
    <mergeCell ref="AA201:AD201"/>
    <mergeCell ref="AA295:AD295"/>
    <mergeCell ref="AA115:AD115"/>
    <mergeCell ref="AA117:AD117"/>
    <mergeCell ref="AA123:AD123"/>
    <mergeCell ref="AA125:AD125"/>
    <mergeCell ref="AA127:AD127"/>
    <mergeCell ref="AA132:AD132"/>
    <mergeCell ref="AA134:AD134"/>
    <mergeCell ref="AA136:AD136"/>
    <mergeCell ref="AA142:AD142"/>
    <mergeCell ref="AA144:AD144"/>
    <mergeCell ref="AA146:AD146"/>
    <mergeCell ref="AA158:AD158"/>
    <mergeCell ref="AE43:AI43"/>
    <mergeCell ref="AE45:AI45"/>
    <mergeCell ref="AE62:AI62"/>
    <mergeCell ref="AE64:AI64"/>
    <mergeCell ref="AE71:AI71"/>
    <mergeCell ref="AE73:AI73"/>
    <mergeCell ref="AG50:AM50"/>
    <mergeCell ref="AG51:AM51"/>
    <mergeCell ref="AG52:AM52"/>
    <mergeCell ref="AG53:AM54"/>
    <mergeCell ref="AG55:AM55"/>
    <mergeCell ref="AG56:AM56"/>
    <mergeCell ref="AG98:AM98"/>
    <mergeCell ref="AJ104:AK104"/>
    <mergeCell ref="AJ125:AK125"/>
    <mergeCell ref="AJ127:AK127"/>
    <mergeCell ref="AJ62:AK62"/>
    <mergeCell ref="AJ64:AK64"/>
    <mergeCell ref="AJ66:AK66"/>
    <mergeCell ref="AJ71:AK71"/>
    <mergeCell ref="AJ73:AK73"/>
    <mergeCell ref="AJ75:AK75"/>
    <mergeCell ref="AJ81:AK81"/>
    <mergeCell ref="AJ83:AK83"/>
    <mergeCell ref="AJ85:AK85"/>
    <mergeCell ref="AJ91:AK91"/>
    <mergeCell ref="AJ94:AK94"/>
    <mergeCell ref="AM115:AP115"/>
    <mergeCell ref="AM117:AP117"/>
    <mergeCell ref="AG27:AM27"/>
    <mergeCell ref="AG28:AM28"/>
    <mergeCell ref="AF4:AM4"/>
    <mergeCell ref="AF5:AM6"/>
    <mergeCell ref="AF7:AM7"/>
    <mergeCell ref="AF10:AM10"/>
    <mergeCell ref="AF11:AM11"/>
    <mergeCell ref="AG31:AM31"/>
    <mergeCell ref="AG32:AM32"/>
    <mergeCell ref="AE218:AI218"/>
    <mergeCell ref="AE220:AI220"/>
    <mergeCell ref="AE228:AI228"/>
    <mergeCell ref="AE230:AI230"/>
    <mergeCell ref="AE243:AI243"/>
    <mergeCell ref="AE245:AI245"/>
    <mergeCell ref="AE253:AI253"/>
    <mergeCell ref="AE255:AI255"/>
    <mergeCell ref="AE256:AI256"/>
    <mergeCell ref="AE258:AI258"/>
    <mergeCell ref="AE265:AI265"/>
    <mergeCell ref="AE267:AI267"/>
    <mergeCell ref="AE277:AI277"/>
    <mergeCell ref="AE276:AI276"/>
    <mergeCell ref="AE295:AI295"/>
    <mergeCell ref="AE175:AI175"/>
    <mergeCell ref="AG165:AM165"/>
    <mergeCell ref="AG166:AM167"/>
    <mergeCell ref="AG168:AM168"/>
    <mergeCell ref="AG169:AM169"/>
    <mergeCell ref="AJ175:AK175"/>
    <mergeCell ref="AE113:AI113"/>
    <mergeCell ref="AJ265:AK265"/>
    <mergeCell ref="AJ267:AK267"/>
    <mergeCell ref="AJ269:AK269"/>
    <mergeCell ref="AJ277:AK277"/>
    <mergeCell ref="AJ276:AK276"/>
    <mergeCell ref="AJ279:AK279"/>
    <mergeCell ref="AJ280:AK280"/>
    <mergeCell ref="AG33:AM33"/>
    <mergeCell ref="AG34:AM34"/>
    <mergeCell ref="AG35:AM36"/>
    <mergeCell ref="AG37:AM37"/>
    <mergeCell ref="AG38:AM38"/>
    <mergeCell ref="AG48:AM48"/>
    <mergeCell ref="AG49:AM49"/>
    <mergeCell ref="AJ43:AK43"/>
    <mergeCell ref="AJ45:AK45"/>
    <mergeCell ref="AJ47:AK47"/>
    <mergeCell ref="AE115:AI115"/>
    <mergeCell ref="AE123:AI123"/>
    <mergeCell ref="AE125:AI125"/>
    <mergeCell ref="AE132:AI132"/>
    <mergeCell ref="AE134:AI134"/>
    <mergeCell ref="AE142:AI142"/>
    <mergeCell ref="AE144:AI144"/>
    <mergeCell ref="AE158:AI158"/>
    <mergeCell ref="AE159:AI159"/>
    <mergeCell ref="AE161:AI161"/>
    <mergeCell ref="AG147:AM147"/>
    <mergeCell ref="AG148:AM149"/>
    <mergeCell ref="AG150:AM150"/>
    <mergeCell ref="AJ117:AK117"/>
    <mergeCell ref="AJ123:AK123"/>
    <mergeCell ref="AH303:AV303"/>
    <mergeCell ref="AH310:AU310"/>
    <mergeCell ref="AH313:AV313"/>
    <mergeCell ref="AI301:AO301"/>
    <mergeCell ref="AI304:AJ304"/>
    <mergeCell ref="AI307:AJ307"/>
    <mergeCell ref="AI312:AO312"/>
    <mergeCell ref="AJ24:AK24"/>
    <mergeCell ref="AJ25:AK25"/>
    <mergeCell ref="AG286:AM287"/>
    <mergeCell ref="AG288:AM288"/>
    <mergeCell ref="AG289:AM289"/>
    <mergeCell ref="AG299:AM299"/>
    <mergeCell ref="AG300:AM300"/>
    <mergeCell ref="AJ298:AK298"/>
    <mergeCell ref="AG207:AM207"/>
    <mergeCell ref="AG208:AM208"/>
    <mergeCell ref="AG209:AM209"/>
    <mergeCell ref="AG210:AM211"/>
    <mergeCell ref="AG212:AM212"/>
    <mergeCell ref="AG213:AM213"/>
    <mergeCell ref="AG233:AM233"/>
    <mergeCell ref="AG234:AM235"/>
    <mergeCell ref="AG236:AM236"/>
    <mergeCell ref="AG237:AM237"/>
    <mergeCell ref="AG238:AM238"/>
    <mergeCell ref="AG284:AM284"/>
    <mergeCell ref="AG285:AM285"/>
    <mergeCell ref="AJ247:AK247"/>
    <mergeCell ref="AJ253:AK253"/>
    <mergeCell ref="AJ255:AK255"/>
    <mergeCell ref="AJ256:AK256"/>
    <mergeCell ref="AK1:AT3"/>
    <mergeCell ref="AM24:AP24"/>
    <mergeCell ref="AM25:AP25"/>
    <mergeCell ref="AJ283:AK283"/>
    <mergeCell ref="AJ194:AK194"/>
    <mergeCell ref="AJ199:AK199"/>
    <mergeCell ref="AJ201:AK201"/>
    <mergeCell ref="AJ202:AK202"/>
    <mergeCell ref="AJ204:AK204"/>
    <mergeCell ref="AJ206:AK206"/>
    <mergeCell ref="AJ218:AK218"/>
    <mergeCell ref="AJ220:AK220"/>
    <mergeCell ref="AJ222:AK222"/>
    <mergeCell ref="AJ228:AK228"/>
    <mergeCell ref="AJ230:AK230"/>
    <mergeCell ref="AJ232:AK232"/>
    <mergeCell ref="AJ243:AK243"/>
    <mergeCell ref="AJ245:AK245"/>
    <mergeCell ref="AJ295:AK295"/>
    <mergeCell ref="AJ107:AK107"/>
    <mergeCell ref="AJ113:AK113"/>
    <mergeCell ref="AJ115:AK115"/>
    <mergeCell ref="AN52:AR52"/>
    <mergeCell ref="AN53:AR54"/>
    <mergeCell ref="AN55:AR55"/>
    <mergeCell ref="AN56:AR56"/>
    <mergeCell ref="AN95:AR95"/>
    <mergeCell ref="AN96:AR97"/>
    <mergeCell ref="AN98:AR98"/>
    <mergeCell ref="AQ73:AT73"/>
    <mergeCell ref="AQ104:AT104"/>
    <mergeCell ref="AQ113:AT113"/>
    <mergeCell ref="AS54:AV54"/>
    <mergeCell ref="AS55:AV55"/>
    <mergeCell ref="AM43:AP43"/>
    <mergeCell ref="AM45:AP45"/>
    <mergeCell ref="AM47:AP47"/>
    <mergeCell ref="AM134:AP134"/>
    <mergeCell ref="AM136:AP136"/>
    <mergeCell ref="AM142:AP142"/>
    <mergeCell ref="AM144:AP144"/>
    <mergeCell ref="AM146:AP146"/>
    <mergeCell ref="AM158:AP158"/>
    <mergeCell ref="AM159:AP159"/>
    <mergeCell ref="AN147:AR147"/>
    <mergeCell ref="AN148:AR149"/>
    <mergeCell ref="AN150:AR150"/>
    <mergeCell ref="AN151:AR151"/>
    <mergeCell ref="AM62:AP62"/>
    <mergeCell ref="AM64:AP64"/>
    <mergeCell ref="AM66:AP66"/>
    <mergeCell ref="AM71:AP71"/>
    <mergeCell ref="AM73:AP73"/>
    <mergeCell ref="AM75:AP75"/>
    <mergeCell ref="AM81:AP81"/>
    <mergeCell ref="AM83:AP83"/>
    <mergeCell ref="AM85:AP85"/>
    <mergeCell ref="AM91:AP91"/>
    <mergeCell ref="AM94:AP94"/>
    <mergeCell ref="AM123:AP123"/>
    <mergeCell ref="AM125:AP125"/>
    <mergeCell ref="AM127:AP127"/>
    <mergeCell ref="AJ163:AK163"/>
    <mergeCell ref="AM175:AP175"/>
    <mergeCell ref="AM177:AP177"/>
    <mergeCell ref="AM179:AP179"/>
    <mergeCell ref="AM190:AP190"/>
    <mergeCell ref="AM192:AP192"/>
    <mergeCell ref="AM194:AP194"/>
    <mergeCell ref="AM199:AP199"/>
    <mergeCell ref="AM201:AP201"/>
    <mergeCell ref="AM202:AP202"/>
    <mergeCell ref="AN165:AR165"/>
    <mergeCell ref="AN166:AR167"/>
    <mergeCell ref="AN168:AR168"/>
    <mergeCell ref="AN169:AR169"/>
    <mergeCell ref="AN180:AR180"/>
    <mergeCell ref="AN181:AR182"/>
    <mergeCell ref="AN183:AR183"/>
    <mergeCell ref="AN184:AR184"/>
    <mergeCell ref="AQ175:AT175"/>
    <mergeCell ref="AQ177:AT177"/>
    <mergeCell ref="AQ190:AT190"/>
    <mergeCell ref="AQ192:AT192"/>
    <mergeCell ref="AQ199:AT199"/>
    <mergeCell ref="AQ201:AT201"/>
    <mergeCell ref="AQ202:AT202"/>
    <mergeCell ref="AN213:AR213"/>
    <mergeCell ref="AN233:AR233"/>
    <mergeCell ref="AN234:AR235"/>
    <mergeCell ref="AN236:AR236"/>
    <mergeCell ref="AN237:AR237"/>
    <mergeCell ref="AN238:AR238"/>
    <mergeCell ref="AQ220:AT220"/>
    <mergeCell ref="AQ24:AT24"/>
    <mergeCell ref="AQ25:AT25"/>
    <mergeCell ref="AQ125:AT125"/>
    <mergeCell ref="AQ132:AT132"/>
    <mergeCell ref="AQ134:AT134"/>
    <mergeCell ref="AQ142:AT142"/>
    <mergeCell ref="AQ144:AT144"/>
    <mergeCell ref="AQ158:AT158"/>
    <mergeCell ref="AQ159:AT159"/>
    <mergeCell ref="AQ161:AT161"/>
    <mergeCell ref="AR127:AU127"/>
    <mergeCell ref="AR136:AU136"/>
    <mergeCell ref="AR146:AU146"/>
    <mergeCell ref="AR163:AU163"/>
    <mergeCell ref="AP307:AT307"/>
    <mergeCell ref="AP312:AT312"/>
    <mergeCell ref="AM277:AP277"/>
    <mergeCell ref="AM104:AP104"/>
    <mergeCell ref="AM107:AP107"/>
    <mergeCell ref="AM113:AP113"/>
    <mergeCell ref="AG151:AM151"/>
    <mergeCell ref="AJ158:AK158"/>
    <mergeCell ref="AJ159:AK159"/>
    <mergeCell ref="AJ161:AK161"/>
    <mergeCell ref="AO4:AR4"/>
    <mergeCell ref="AO5:AR6"/>
    <mergeCell ref="AO7:AR7"/>
    <mergeCell ref="AO8:AR9"/>
    <mergeCell ref="AO10:AR10"/>
    <mergeCell ref="AO11:AR11"/>
    <mergeCell ref="AP301:AT301"/>
    <mergeCell ref="AQ43:AT43"/>
    <mergeCell ref="AQ45:AT45"/>
    <mergeCell ref="AQ62:AT62"/>
    <mergeCell ref="AQ64:AT64"/>
    <mergeCell ref="AQ71:AT71"/>
    <mergeCell ref="AN286:AR287"/>
    <mergeCell ref="AN288:AR288"/>
    <mergeCell ref="AN289:AR289"/>
    <mergeCell ref="AN299:AR299"/>
    <mergeCell ref="AN300:AR300"/>
    <mergeCell ref="AN31:AR31"/>
    <mergeCell ref="AN32:AR32"/>
    <mergeCell ref="AN33:AR33"/>
    <mergeCell ref="AN27:AR27"/>
    <mergeCell ref="AN28:AR28"/>
    <mergeCell ref="AM295:AP295"/>
    <mergeCell ref="AM298:AP298"/>
    <mergeCell ref="AM260:AP260"/>
    <mergeCell ref="AM265:AP265"/>
    <mergeCell ref="AM267:AP267"/>
    <mergeCell ref="AM269:AP269"/>
    <mergeCell ref="AQ295:AT295"/>
    <mergeCell ref="AQ115:AT115"/>
    <mergeCell ref="AQ123:AT123"/>
    <mergeCell ref="AM276:AP276"/>
    <mergeCell ref="AM279:AP279"/>
    <mergeCell ref="AM280:AP280"/>
    <mergeCell ref="AM283:AP283"/>
    <mergeCell ref="AN284:AR284"/>
    <mergeCell ref="AN285:AR285"/>
    <mergeCell ref="AM206:AP206"/>
    <mergeCell ref="AM218:AP218"/>
    <mergeCell ref="AM220:AP220"/>
    <mergeCell ref="AM222:AP222"/>
    <mergeCell ref="AM228:AP228"/>
    <mergeCell ref="AM230:AP230"/>
    <mergeCell ref="AM232:AP232"/>
    <mergeCell ref="AM243:AP243"/>
    <mergeCell ref="AQ245:AT245"/>
    <mergeCell ref="AQ253:AT253"/>
    <mergeCell ref="AQ255:AT255"/>
    <mergeCell ref="AQ256:AT256"/>
    <mergeCell ref="AQ258:AT258"/>
    <mergeCell ref="AQ265:AT265"/>
    <mergeCell ref="AQ267:AT267"/>
    <mergeCell ref="AQ277:AT277"/>
    <mergeCell ref="AQ276:AT276"/>
    <mergeCell ref="AQ279:AT279"/>
    <mergeCell ref="AQ280:AT280"/>
    <mergeCell ref="AM256:AP256"/>
    <mergeCell ref="AM258:AP258"/>
    <mergeCell ref="AN207:AR207"/>
    <mergeCell ref="AN208:AR208"/>
    <mergeCell ref="AN209:AR209"/>
    <mergeCell ref="AN210:AR211"/>
    <mergeCell ref="AN212:AR212"/>
    <mergeCell ref="AS182:AV182"/>
    <mergeCell ref="AS183:AV183"/>
    <mergeCell ref="AS184:AV184"/>
    <mergeCell ref="AS207:AV207"/>
    <mergeCell ref="AS208:AV208"/>
    <mergeCell ref="AS209:AV209"/>
    <mergeCell ref="AS210:AV210"/>
    <mergeCell ref="AS211:AV211"/>
    <mergeCell ref="AS212:AV212"/>
    <mergeCell ref="AS31:AV31"/>
    <mergeCell ref="AS32:AV32"/>
    <mergeCell ref="AS4:AV4"/>
    <mergeCell ref="AS5:AV5"/>
    <mergeCell ref="AS6:AV6"/>
    <mergeCell ref="AS7:AV7"/>
    <mergeCell ref="AS8:AV8"/>
    <mergeCell ref="AS9:AV9"/>
    <mergeCell ref="AS10:AV10"/>
    <mergeCell ref="AS11:AV11"/>
    <mergeCell ref="AS27:AV27"/>
    <mergeCell ref="AS28:AV28"/>
    <mergeCell ref="AS34:AV34"/>
    <mergeCell ref="AS35:AV35"/>
    <mergeCell ref="AS36:AV36"/>
    <mergeCell ref="AS37:AV37"/>
    <mergeCell ref="AS38:AV38"/>
    <mergeCell ref="AS33:AV33"/>
    <mergeCell ref="AU24:AV24"/>
    <mergeCell ref="AU25:AV25"/>
    <mergeCell ref="AQ81:AT81"/>
    <mergeCell ref="AQ83:AT83"/>
    <mergeCell ref="AQ91:AT91"/>
    <mergeCell ref="AR232:AU232"/>
    <mergeCell ref="AR247:AU247"/>
    <mergeCell ref="AR260:AU260"/>
    <mergeCell ref="AR269:AU269"/>
    <mergeCell ref="AR283:AU283"/>
    <mergeCell ref="AR179:AU179"/>
    <mergeCell ref="AR194:AU194"/>
    <mergeCell ref="AR206:AU206"/>
    <mergeCell ref="AR47:AU47"/>
    <mergeCell ref="AR66:AU66"/>
    <mergeCell ref="AR75:AU75"/>
    <mergeCell ref="AR85:AU85"/>
    <mergeCell ref="AR94:AU94"/>
    <mergeCell ref="AR107:AU107"/>
    <mergeCell ref="AR117:AU117"/>
    <mergeCell ref="AQ228:AT228"/>
    <mergeCell ref="AQ230:AT230"/>
    <mergeCell ref="AQ243:AT243"/>
    <mergeCell ref="AS147:AV147"/>
    <mergeCell ref="AS148:AV148"/>
    <mergeCell ref="AS149:AV149"/>
    <mergeCell ref="AS150:AV150"/>
    <mergeCell ref="AS151:AV151"/>
    <mergeCell ref="AS48:AV48"/>
    <mergeCell ref="AS49:AV49"/>
    <mergeCell ref="AS50:AV50"/>
    <mergeCell ref="AS51:AV51"/>
    <mergeCell ref="AS52:AV52"/>
    <mergeCell ref="AS53:AV53"/>
    <mergeCell ref="AQ204:AT204"/>
    <mergeCell ref="AQ218:AT218"/>
    <mergeCell ref="AS181:AV181"/>
    <mergeCell ref="B5:N6"/>
    <mergeCell ref="O5:R6"/>
    <mergeCell ref="B7:N8"/>
    <mergeCell ref="O7:R8"/>
    <mergeCell ref="AS286:AV286"/>
    <mergeCell ref="AS287:AV287"/>
    <mergeCell ref="AS288:AV288"/>
    <mergeCell ref="AS289:AV289"/>
    <mergeCell ref="AS299:AV299"/>
    <mergeCell ref="AS300:AV300"/>
    <mergeCell ref="AS213:AV213"/>
    <mergeCell ref="AS233:AV233"/>
    <mergeCell ref="AS234:AV234"/>
    <mergeCell ref="AS235:AV235"/>
    <mergeCell ref="AS236:AV236"/>
    <mergeCell ref="AS237:AV237"/>
    <mergeCell ref="AS238:AV238"/>
    <mergeCell ref="AS284:AV284"/>
    <mergeCell ref="AS285:AV285"/>
    <mergeCell ref="AS165:AV165"/>
    <mergeCell ref="AS166:AV166"/>
    <mergeCell ref="AS167:AV167"/>
    <mergeCell ref="AS168:AV168"/>
    <mergeCell ref="AS169:AV169"/>
    <mergeCell ref="AS180:AV180"/>
    <mergeCell ref="AS56:AV56"/>
    <mergeCell ref="AS95:AV95"/>
    <mergeCell ref="AS96:AV96"/>
    <mergeCell ref="AS97:AV97"/>
    <mergeCell ref="AS98:AV98"/>
    <mergeCell ref="AR298:AU298"/>
    <mergeCell ref="AR222:AU222"/>
  </mergeCells>
  <pageMargins left="0.7" right="0.7" top="0.75" bottom="0.75" header="0.3" footer="0.3"/>
  <pageSetup paperSize="9" scale="43" orientation="portrait" horizontalDpi="360" verticalDpi="36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V244"/>
  <sheetViews>
    <sheetView showGridLines="0" topLeftCell="A148" workbookViewId="0">
      <selection activeCell="AP236" sqref="AP236:AT236"/>
    </sheetView>
  </sheetViews>
  <sheetFormatPr baseColWidth="10" defaultRowHeight="15" x14ac:dyDescent="0.25"/>
  <cols>
    <col min="1" max="2" width="0.28515625" customWidth="1"/>
    <col min="3" max="3" width="5.7109375" customWidth="1"/>
    <col min="4" max="4" width="0.140625" customWidth="1"/>
    <col min="5" max="5" width="2.7109375" customWidth="1"/>
    <col min="6" max="6" width="4.5703125" customWidth="1"/>
    <col min="7" max="7" width="0.5703125" customWidth="1"/>
    <col min="8" max="8" width="1" customWidth="1"/>
    <col min="9" max="9" width="0.5703125" customWidth="1"/>
    <col min="10" max="10" width="3.42578125" customWidth="1"/>
    <col min="11" max="11" width="0.5703125" customWidth="1"/>
    <col min="12" max="12" width="2.28515625" customWidth="1"/>
    <col min="13" max="13" width="2" customWidth="1"/>
    <col min="14" max="14" width="10.28515625" customWidth="1"/>
    <col min="15" max="15" width="4" customWidth="1"/>
    <col min="16" max="16" width="0.140625" customWidth="1"/>
    <col min="17" max="17" width="0.5703125" customWidth="1"/>
    <col min="18" max="18" width="2.42578125" customWidth="1"/>
    <col min="19" max="19" width="3.140625" customWidth="1"/>
    <col min="20" max="20" width="2.85546875" customWidth="1"/>
    <col min="21" max="21" width="0.85546875" customWidth="1"/>
    <col min="22" max="22" width="1.7109375" customWidth="1"/>
    <col min="23" max="23" width="4.42578125" customWidth="1"/>
    <col min="24" max="24" width="0.5703125" customWidth="1"/>
    <col min="25" max="25" width="3.42578125" customWidth="1"/>
    <col min="26" max="26" width="4.140625" customWidth="1"/>
    <col min="27" max="27" width="4.7109375" customWidth="1"/>
    <col min="28" max="28" width="1.42578125" customWidth="1"/>
    <col min="29" max="29" width="1" customWidth="1"/>
    <col min="30" max="30" width="0.42578125" customWidth="1"/>
    <col min="31" max="31" width="2.140625" customWidth="1"/>
    <col min="32" max="32" width="1.85546875" customWidth="1"/>
    <col min="33" max="33" width="1.5703125" customWidth="1"/>
    <col min="34" max="34" width="0.140625" customWidth="1"/>
    <col min="35" max="35" width="2.140625" customWidth="1"/>
    <col min="36" max="37" width="3.85546875" customWidth="1"/>
    <col min="38" max="38" width="0.140625" customWidth="1"/>
    <col min="39" max="39" width="1.7109375" customWidth="1"/>
    <col min="40" max="40" width="5.140625" customWidth="1"/>
    <col min="41" max="41" width="1" customWidth="1"/>
    <col min="42" max="42" width="0.5703125" customWidth="1"/>
    <col min="43" max="43" width="0.140625" customWidth="1"/>
    <col min="44" max="44" width="11.85546875" customWidth="1"/>
    <col min="45" max="45" width="0.85546875" customWidth="1"/>
    <col min="46" max="46" width="0.28515625" customWidth="1"/>
    <col min="47" max="48" width="0.140625" customWidth="1"/>
  </cols>
  <sheetData>
    <row r="1" spans="1:48" ht="12" customHeight="1" x14ac:dyDescent="0.25">
      <c r="AK1" s="45"/>
      <c r="AL1" s="45"/>
      <c r="AM1" s="45"/>
      <c r="AN1" s="45"/>
      <c r="AO1" s="45"/>
      <c r="AP1" s="45"/>
      <c r="AQ1" s="45"/>
      <c r="AR1" s="45"/>
      <c r="AS1" s="45"/>
      <c r="AT1" s="45"/>
    </row>
    <row r="2" spans="1:48" ht="51.75" customHeight="1" x14ac:dyDescent="0.25">
      <c r="C2" s="92" t="s">
        <v>52</v>
      </c>
      <c r="D2" s="81"/>
      <c r="E2" s="81"/>
      <c r="F2" s="81"/>
      <c r="G2" s="81"/>
      <c r="H2" s="81"/>
      <c r="I2" s="81"/>
      <c r="J2" s="81"/>
      <c r="K2" s="81"/>
      <c r="L2" s="81"/>
      <c r="M2" s="81"/>
      <c r="N2" s="81"/>
      <c r="O2" s="81"/>
      <c r="P2" s="81"/>
      <c r="Q2" s="81"/>
      <c r="R2" s="81"/>
      <c r="AK2" s="45"/>
      <c r="AL2" s="45"/>
      <c r="AM2" s="45"/>
      <c r="AN2" s="45"/>
      <c r="AO2" s="45"/>
      <c r="AP2" s="45"/>
      <c r="AQ2" s="45"/>
      <c r="AR2" s="45"/>
      <c r="AS2" s="45"/>
      <c r="AT2" s="45"/>
    </row>
    <row r="3" spans="1:48" ht="12" customHeight="1" x14ac:dyDescent="0.25">
      <c r="AK3" s="45"/>
      <c r="AL3" s="45"/>
      <c r="AM3" s="45"/>
      <c r="AN3" s="45"/>
      <c r="AO3" s="45"/>
      <c r="AP3" s="45"/>
      <c r="AQ3" s="45"/>
      <c r="AR3" s="45"/>
      <c r="AS3" s="45"/>
      <c r="AT3" s="45"/>
    </row>
    <row r="4" spans="1:48" ht="1.5" customHeight="1" x14ac:dyDescent="0.25">
      <c r="A4" s="1"/>
      <c r="B4" s="34"/>
      <c r="C4" s="34"/>
      <c r="D4" s="34"/>
      <c r="E4" s="34"/>
      <c r="F4" s="34"/>
      <c r="G4" s="34"/>
      <c r="H4" s="34"/>
      <c r="I4" s="34"/>
      <c r="J4" s="34"/>
      <c r="K4" s="34"/>
      <c r="L4" s="34"/>
      <c r="M4" s="34"/>
      <c r="N4" s="34"/>
      <c r="O4" s="34"/>
      <c r="P4" s="34"/>
      <c r="Q4" s="34"/>
      <c r="R4" s="34"/>
      <c r="S4" s="6"/>
      <c r="T4" s="34"/>
      <c r="U4" s="34"/>
      <c r="V4" s="34"/>
      <c r="W4" s="34"/>
      <c r="X4" s="34"/>
      <c r="Y4" s="34"/>
      <c r="Z4" s="34"/>
      <c r="AA4" s="34"/>
      <c r="AB4" s="34"/>
      <c r="AC4" s="34"/>
      <c r="AD4" s="34"/>
      <c r="AE4" s="34"/>
      <c r="AF4" s="34"/>
      <c r="AG4" s="34"/>
      <c r="AH4" s="34"/>
      <c r="AI4" s="34"/>
      <c r="AJ4" s="34"/>
      <c r="AK4" s="34"/>
      <c r="AL4" s="34"/>
      <c r="AM4" s="34"/>
      <c r="AN4" s="6"/>
      <c r="AO4" s="34"/>
      <c r="AP4" s="34"/>
      <c r="AQ4" s="34"/>
      <c r="AR4" s="34"/>
      <c r="AS4" s="29"/>
      <c r="AT4" s="29"/>
      <c r="AU4" s="29"/>
      <c r="AV4" s="29"/>
    </row>
    <row r="5" spans="1:48" ht="15" customHeight="1" x14ac:dyDescent="0.25">
      <c r="A5" s="2"/>
      <c r="B5" s="22" t="s">
        <v>3</v>
      </c>
      <c r="C5" s="22"/>
      <c r="D5" s="22"/>
      <c r="E5" s="22"/>
      <c r="F5" s="22"/>
      <c r="G5" s="22"/>
      <c r="H5" s="22"/>
      <c r="I5" s="22"/>
      <c r="J5" s="22"/>
      <c r="K5" s="22"/>
      <c r="L5" s="22"/>
      <c r="M5" s="22"/>
      <c r="N5" s="22"/>
      <c r="O5" s="22"/>
      <c r="P5" s="22"/>
      <c r="Q5" s="22"/>
      <c r="R5" s="22"/>
      <c r="S5" s="4"/>
      <c r="T5" s="32"/>
      <c r="U5" s="32"/>
      <c r="V5" s="32"/>
      <c r="W5" s="32"/>
      <c r="X5" s="32"/>
      <c r="Y5" s="32"/>
      <c r="Z5" s="88" t="s">
        <v>24</v>
      </c>
      <c r="AA5" s="88"/>
      <c r="AB5" s="88"/>
      <c r="AC5" s="88"/>
      <c r="AD5" s="88"/>
      <c r="AE5" s="88"/>
      <c r="AF5" s="90">
        <v>44528</v>
      </c>
      <c r="AG5" s="90"/>
      <c r="AH5" s="90"/>
      <c r="AI5" s="90"/>
      <c r="AJ5" s="90"/>
      <c r="AK5" s="90"/>
      <c r="AL5" s="90"/>
      <c r="AM5" s="90"/>
      <c r="AN5" s="8" t="s">
        <v>37</v>
      </c>
      <c r="AO5" s="91">
        <v>44555</v>
      </c>
      <c r="AP5" s="91"/>
      <c r="AQ5" s="91"/>
      <c r="AR5" s="91"/>
      <c r="AS5" s="30"/>
      <c r="AT5" s="30"/>
      <c r="AU5" s="30"/>
      <c r="AV5" s="30"/>
    </row>
    <row r="6" spans="1:48" ht="1.5" customHeight="1" x14ac:dyDescent="0.25">
      <c r="A6" s="2"/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4"/>
      <c r="T6" s="32"/>
      <c r="U6" s="32"/>
      <c r="V6" s="32"/>
      <c r="W6" s="32"/>
      <c r="X6" s="32"/>
      <c r="Y6" s="32"/>
      <c r="Z6" s="32"/>
      <c r="AA6" s="32"/>
      <c r="AB6" s="32"/>
      <c r="AC6" s="32"/>
      <c r="AD6" s="32"/>
      <c r="AE6" s="32"/>
      <c r="AF6" s="90"/>
      <c r="AG6" s="90"/>
      <c r="AH6" s="90"/>
      <c r="AI6" s="90"/>
      <c r="AJ6" s="90"/>
      <c r="AK6" s="90"/>
      <c r="AL6" s="90"/>
      <c r="AM6" s="90"/>
      <c r="AN6" s="4"/>
      <c r="AO6" s="91"/>
      <c r="AP6" s="91"/>
      <c r="AQ6" s="91"/>
      <c r="AR6" s="91"/>
      <c r="AS6" s="30"/>
      <c r="AT6" s="30"/>
      <c r="AU6" s="30"/>
      <c r="AV6" s="30"/>
    </row>
    <row r="7" spans="1:48" ht="0.75" customHeight="1" x14ac:dyDescent="0.25">
      <c r="A7" s="2"/>
      <c r="B7" s="22"/>
      <c r="C7" s="22"/>
      <c r="D7" s="22"/>
      <c r="E7" s="22"/>
      <c r="F7" s="22"/>
      <c r="G7" s="22"/>
      <c r="H7" s="22"/>
      <c r="I7" s="22"/>
      <c r="J7" s="22"/>
      <c r="K7" s="22"/>
      <c r="L7" s="22"/>
      <c r="M7" s="22"/>
      <c r="N7" s="22"/>
      <c r="O7" s="22"/>
      <c r="P7" s="22"/>
      <c r="Q7" s="22"/>
      <c r="R7" s="22"/>
      <c r="S7" s="4"/>
      <c r="T7" s="32"/>
      <c r="U7" s="32"/>
      <c r="V7" s="32"/>
      <c r="W7" s="32"/>
      <c r="X7" s="32"/>
      <c r="Y7" s="32"/>
      <c r="Z7" s="32"/>
      <c r="AA7" s="32"/>
      <c r="AB7" s="32"/>
      <c r="AC7" s="32"/>
      <c r="AD7" s="32"/>
      <c r="AE7" s="32"/>
      <c r="AF7" s="32"/>
      <c r="AG7" s="32"/>
      <c r="AH7" s="32"/>
      <c r="AI7" s="32"/>
      <c r="AJ7" s="32"/>
      <c r="AK7" s="32"/>
      <c r="AL7" s="32"/>
      <c r="AM7" s="32"/>
      <c r="AN7" s="4"/>
      <c r="AO7" s="32"/>
      <c r="AP7" s="32"/>
      <c r="AQ7" s="32"/>
      <c r="AR7" s="32"/>
      <c r="AS7" s="30"/>
      <c r="AT7" s="30"/>
      <c r="AU7" s="30"/>
      <c r="AV7" s="30"/>
    </row>
    <row r="8" spans="1:48" ht="1.5" customHeight="1" x14ac:dyDescent="0.25">
      <c r="A8" s="2"/>
      <c r="B8" s="22"/>
      <c r="C8" s="22"/>
      <c r="D8" s="22"/>
      <c r="E8" s="22"/>
      <c r="F8" s="22"/>
      <c r="G8" s="22"/>
      <c r="H8" s="22"/>
      <c r="I8" s="22"/>
      <c r="J8" s="22"/>
      <c r="K8" s="22"/>
      <c r="L8" s="22"/>
      <c r="M8" s="22"/>
      <c r="N8" s="22"/>
      <c r="O8" s="22"/>
      <c r="P8" s="22"/>
      <c r="Q8" s="22"/>
      <c r="R8" s="22"/>
      <c r="S8" s="4"/>
      <c r="T8" s="32"/>
      <c r="U8" s="32"/>
      <c r="V8" s="32"/>
      <c r="W8" s="32"/>
      <c r="X8" s="32"/>
      <c r="Y8" s="32"/>
      <c r="Z8" s="32"/>
      <c r="AA8" s="32"/>
      <c r="AB8" s="32"/>
      <c r="AC8" s="56" t="s">
        <v>29</v>
      </c>
      <c r="AD8" s="56"/>
      <c r="AE8" s="56"/>
      <c r="AF8" s="56"/>
      <c r="AG8" s="56"/>
      <c r="AH8" s="56"/>
      <c r="AI8" s="56"/>
      <c r="AJ8" s="56"/>
      <c r="AK8" s="56"/>
      <c r="AL8" s="56"/>
      <c r="AM8" s="56"/>
      <c r="AN8" s="56"/>
      <c r="AO8" s="89">
        <v>44672</v>
      </c>
      <c r="AP8" s="89"/>
      <c r="AQ8" s="89"/>
      <c r="AR8" s="89"/>
      <c r="AS8" s="30"/>
      <c r="AT8" s="30"/>
      <c r="AU8" s="30"/>
      <c r="AV8" s="30"/>
    </row>
    <row r="9" spans="1:48" ht="12.75" customHeight="1" x14ac:dyDescent="0.25">
      <c r="A9" s="2"/>
      <c r="B9" s="79" t="s">
        <v>50</v>
      </c>
      <c r="C9" s="22"/>
      <c r="D9" s="22"/>
      <c r="E9" s="22"/>
      <c r="F9" s="22"/>
      <c r="G9" s="22" t="s">
        <v>51</v>
      </c>
      <c r="H9" s="22"/>
      <c r="I9" s="22"/>
      <c r="J9" s="22"/>
      <c r="K9" s="22"/>
      <c r="L9" s="22"/>
      <c r="M9" s="22"/>
      <c r="N9" s="22"/>
      <c r="O9" s="22"/>
      <c r="P9" s="22"/>
      <c r="Q9" s="22"/>
      <c r="R9" s="22"/>
      <c r="S9" s="22"/>
      <c r="T9" s="32"/>
      <c r="U9" s="32"/>
      <c r="V9" s="32"/>
      <c r="W9" s="32"/>
      <c r="X9" s="32"/>
      <c r="Y9" s="32"/>
      <c r="Z9" s="32"/>
      <c r="AA9" s="32"/>
      <c r="AB9" s="32"/>
      <c r="AC9" s="56"/>
      <c r="AD9" s="56"/>
      <c r="AE9" s="56"/>
      <c r="AF9" s="56"/>
      <c r="AG9" s="56"/>
      <c r="AH9" s="56"/>
      <c r="AI9" s="56"/>
      <c r="AJ9" s="56"/>
      <c r="AK9" s="56"/>
      <c r="AL9" s="56"/>
      <c r="AM9" s="56"/>
      <c r="AN9" s="56"/>
      <c r="AO9" s="89"/>
      <c r="AP9" s="89"/>
      <c r="AQ9" s="89"/>
      <c r="AR9" s="89"/>
      <c r="AS9" s="30"/>
      <c r="AT9" s="30"/>
      <c r="AU9" s="30"/>
      <c r="AV9" s="30"/>
    </row>
    <row r="10" spans="1:48" ht="1.5" customHeight="1" x14ac:dyDescent="0.25">
      <c r="A10" s="2"/>
      <c r="B10" s="22"/>
      <c r="C10" s="22"/>
      <c r="D10" s="22"/>
      <c r="E10" s="22"/>
      <c r="F10" s="22"/>
      <c r="G10" s="22"/>
      <c r="H10" s="22"/>
      <c r="I10" s="22"/>
      <c r="J10" s="22"/>
      <c r="K10" s="22"/>
      <c r="L10" s="22"/>
      <c r="M10" s="22"/>
      <c r="N10" s="22"/>
      <c r="O10" s="22"/>
      <c r="P10" s="22"/>
      <c r="Q10" s="22"/>
      <c r="R10" s="22"/>
      <c r="S10" s="22"/>
      <c r="T10" s="32"/>
      <c r="U10" s="32"/>
      <c r="V10" s="32"/>
      <c r="W10" s="32"/>
      <c r="X10" s="32"/>
      <c r="Y10" s="32"/>
      <c r="Z10" s="32"/>
      <c r="AA10" s="32"/>
      <c r="AB10" s="32"/>
      <c r="AC10" s="32"/>
      <c r="AD10" s="32"/>
      <c r="AE10" s="32"/>
      <c r="AF10" s="32"/>
      <c r="AG10" s="32"/>
      <c r="AH10" s="32"/>
      <c r="AI10" s="32"/>
      <c r="AJ10" s="32"/>
      <c r="AK10" s="32"/>
      <c r="AL10" s="32"/>
      <c r="AM10" s="32"/>
      <c r="AN10" s="4"/>
      <c r="AO10" s="32"/>
      <c r="AP10" s="32"/>
      <c r="AQ10" s="32"/>
      <c r="AR10" s="32"/>
      <c r="AS10" s="30"/>
      <c r="AT10" s="30"/>
      <c r="AU10" s="30"/>
      <c r="AV10" s="30"/>
    </row>
    <row r="11" spans="1:48" ht="0.75" customHeight="1" x14ac:dyDescent="0.25">
      <c r="A11" s="3"/>
      <c r="B11" s="37"/>
      <c r="C11" s="37"/>
      <c r="D11" s="37"/>
      <c r="E11" s="37"/>
      <c r="F11" s="37"/>
      <c r="G11" s="37"/>
      <c r="H11" s="37"/>
      <c r="I11" s="37"/>
      <c r="J11" s="37"/>
      <c r="K11" s="37"/>
      <c r="L11" s="37"/>
      <c r="M11" s="37"/>
      <c r="N11" s="37"/>
      <c r="O11" s="37"/>
      <c r="P11" s="37"/>
      <c r="Q11" s="37"/>
      <c r="R11" s="37"/>
      <c r="S11" s="7"/>
      <c r="T11" s="37"/>
      <c r="U11" s="37"/>
      <c r="V11" s="37"/>
      <c r="W11" s="37"/>
      <c r="X11" s="37"/>
      <c r="Y11" s="37"/>
      <c r="Z11" s="37"/>
      <c r="AA11" s="37"/>
      <c r="AB11" s="37"/>
      <c r="AC11" s="37"/>
      <c r="AD11" s="37"/>
      <c r="AE11" s="37"/>
      <c r="AF11" s="37"/>
      <c r="AG11" s="37"/>
      <c r="AH11" s="37"/>
      <c r="AI11" s="37"/>
      <c r="AJ11" s="37"/>
      <c r="AK11" s="37"/>
      <c r="AL11" s="37"/>
      <c r="AM11" s="37"/>
      <c r="AN11" s="7"/>
      <c r="AO11" s="37"/>
      <c r="AP11" s="37"/>
      <c r="AQ11" s="37"/>
      <c r="AR11" s="37"/>
      <c r="AS11" s="31"/>
      <c r="AT11" s="31"/>
      <c r="AU11" s="31"/>
      <c r="AV11" s="31"/>
    </row>
    <row r="12" spans="1:48" ht="1.5" customHeight="1" x14ac:dyDescent="0.25"/>
    <row r="13" spans="1:48" ht="15" customHeight="1" x14ac:dyDescent="0.25">
      <c r="A13" s="82" t="s">
        <v>0</v>
      </c>
      <c r="B13" s="82"/>
      <c r="C13" s="82"/>
      <c r="D13" s="82"/>
      <c r="E13" s="82"/>
      <c r="F13" s="82"/>
      <c r="G13" s="82"/>
      <c r="H13" s="82"/>
    </row>
    <row r="14" spans="1:48" ht="1.5" customHeight="1" x14ac:dyDescent="0.25">
      <c r="A14" s="47"/>
      <c r="B14" s="47"/>
      <c r="C14" s="47"/>
      <c r="D14" s="47"/>
      <c r="E14" s="47"/>
      <c r="F14" s="47"/>
      <c r="G14" s="47"/>
      <c r="H14" s="47"/>
      <c r="I14" s="47"/>
      <c r="J14" s="47"/>
      <c r="K14" s="47"/>
      <c r="L14" s="47"/>
      <c r="M14" s="47"/>
      <c r="N14" s="47"/>
      <c r="O14" s="47"/>
      <c r="P14" s="47"/>
      <c r="Q14" s="47"/>
      <c r="R14" s="47"/>
      <c r="S14" s="47"/>
      <c r="T14" s="47"/>
      <c r="U14" s="47"/>
      <c r="V14" s="47"/>
      <c r="W14" s="47"/>
      <c r="X14" s="47"/>
      <c r="Y14" s="47"/>
      <c r="Z14" s="47"/>
      <c r="AA14" s="47"/>
      <c r="AB14" s="47"/>
      <c r="AC14" s="47"/>
      <c r="AD14" s="47"/>
      <c r="AE14" s="47"/>
      <c r="AF14" s="47"/>
      <c r="AG14" s="47"/>
      <c r="AH14" s="47"/>
      <c r="AI14" s="47"/>
      <c r="AJ14" s="47"/>
      <c r="AK14" s="47"/>
      <c r="AL14" s="47"/>
      <c r="AM14" s="47"/>
      <c r="AN14" s="47"/>
      <c r="AO14" s="47"/>
      <c r="AP14" s="47"/>
      <c r="AQ14" s="47"/>
      <c r="AR14" s="47"/>
      <c r="AS14" s="47"/>
    </row>
    <row r="15" spans="1:48" ht="11.25" customHeight="1" x14ac:dyDescent="0.25">
      <c r="A15" s="62" t="s">
        <v>89</v>
      </c>
      <c r="B15" s="62"/>
      <c r="C15" s="62"/>
      <c r="D15" s="62"/>
      <c r="E15" s="62"/>
      <c r="F15" s="62"/>
      <c r="G15" s="62"/>
      <c r="H15" s="62"/>
      <c r="I15" s="62"/>
      <c r="J15" s="62"/>
      <c r="K15" s="62"/>
      <c r="L15" s="62"/>
      <c r="M15" s="62"/>
      <c r="N15" s="62"/>
      <c r="O15" s="62"/>
      <c r="P15" s="62"/>
      <c r="Q15" s="62"/>
      <c r="R15" s="62"/>
      <c r="S15" s="62"/>
      <c r="T15" s="62"/>
      <c r="U15" s="62"/>
      <c r="V15" s="62"/>
      <c r="W15" s="62"/>
      <c r="Z15" s="62" t="s">
        <v>53</v>
      </c>
      <c r="AA15" s="62"/>
      <c r="AB15" s="62"/>
      <c r="AC15" s="62"/>
      <c r="AD15" s="62"/>
      <c r="AE15" s="62"/>
      <c r="AF15" s="62"/>
      <c r="AG15" s="62"/>
      <c r="AH15" s="62"/>
      <c r="AI15" s="62"/>
      <c r="AJ15" s="62"/>
      <c r="AK15" s="62"/>
      <c r="AL15" s="62"/>
      <c r="AM15" s="62"/>
      <c r="AN15" s="62"/>
      <c r="AO15" s="62"/>
      <c r="AP15" s="62"/>
      <c r="AQ15" s="62"/>
      <c r="AR15" s="62"/>
      <c r="AS15" s="62"/>
    </row>
    <row r="16" spans="1:48" ht="11.25" customHeight="1" x14ac:dyDescent="0.25">
      <c r="A16" s="62"/>
      <c r="B16" s="62"/>
      <c r="C16" s="62"/>
      <c r="D16" s="62"/>
      <c r="E16" s="62"/>
      <c r="F16" s="62"/>
      <c r="G16" s="62"/>
      <c r="H16" s="62"/>
      <c r="I16" s="62"/>
      <c r="J16" s="62"/>
      <c r="K16" s="62"/>
      <c r="L16" s="62"/>
      <c r="M16" s="62"/>
      <c r="N16" s="62"/>
      <c r="O16" s="62"/>
      <c r="P16" s="62"/>
      <c r="Q16" s="62"/>
      <c r="R16" s="62"/>
      <c r="S16" s="62"/>
      <c r="T16" s="62"/>
      <c r="U16" s="62"/>
      <c r="V16" s="62"/>
      <c r="W16" s="62"/>
    </row>
    <row r="17" spans="1:48" ht="12" customHeight="1" x14ac:dyDescent="0.25">
      <c r="A17" s="62"/>
      <c r="B17" s="62"/>
      <c r="C17" s="62"/>
      <c r="D17" s="62"/>
      <c r="E17" s="62"/>
      <c r="F17" s="62"/>
      <c r="G17" s="62"/>
      <c r="H17" s="62"/>
      <c r="I17" s="62"/>
      <c r="J17" s="62"/>
      <c r="K17" s="62"/>
      <c r="L17" s="62"/>
      <c r="M17" s="62"/>
      <c r="N17" s="62"/>
      <c r="O17" s="62"/>
      <c r="P17" s="62"/>
      <c r="Q17" s="62"/>
      <c r="R17" s="62"/>
      <c r="S17" s="62"/>
      <c r="T17" s="62"/>
      <c r="U17" s="62"/>
      <c r="V17" s="62"/>
      <c r="W17" s="62"/>
    </row>
    <row r="18" spans="1:48" ht="11.25" customHeight="1" x14ac:dyDescent="0.25">
      <c r="A18" s="62"/>
      <c r="B18" s="62"/>
      <c r="C18" s="62"/>
      <c r="D18" s="62"/>
      <c r="E18" s="62"/>
      <c r="F18" s="62"/>
      <c r="G18" s="62"/>
      <c r="H18" s="62"/>
      <c r="I18" s="62"/>
      <c r="J18" s="62"/>
      <c r="K18" s="62"/>
      <c r="L18" s="62"/>
      <c r="M18" s="62"/>
      <c r="N18" s="62"/>
      <c r="O18" s="62"/>
      <c r="P18" s="62"/>
      <c r="Q18" s="62"/>
      <c r="R18" s="62"/>
      <c r="S18" s="62"/>
      <c r="T18" s="62"/>
      <c r="U18" s="62"/>
      <c r="V18" s="62"/>
      <c r="W18" s="62"/>
    </row>
    <row r="19" spans="1:48" ht="4.5" customHeight="1" x14ac:dyDescent="0.25"/>
    <row r="20" spans="1:48" ht="14.25" customHeight="1" x14ac:dyDescent="0.25">
      <c r="A20" s="82" t="s">
        <v>1</v>
      </c>
      <c r="B20" s="82"/>
      <c r="C20" s="82"/>
      <c r="D20" s="82"/>
      <c r="E20" s="82"/>
      <c r="F20" s="82"/>
      <c r="G20" s="82"/>
      <c r="H20" s="82"/>
      <c r="I20" s="82"/>
      <c r="J20" s="82"/>
    </row>
    <row r="21" spans="1:48" ht="1.5" customHeight="1" x14ac:dyDescent="0.25">
      <c r="A21" s="47"/>
      <c r="B21" s="47"/>
      <c r="C21" s="47"/>
      <c r="D21" s="47"/>
      <c r="E21" s="47"/>
      <c r="F21" s="47"/>
      <c r="G21" s="47"/>
      <c r="H21" s="47"/>
      <c r="I21" s="47"/>
      <c r="J21" s="47"/>
      <c r="K21" s="47"/>
      <c r="L21" s="47"/>
      <c r="M21" s="47"/>
      <c r="N21" s="47"/>
      <c r="O21" s="47"/>
      <c r="P21" s="47"/>
      <c r="Q21" s="47"/>
      <c r="R21" s="47"/>
      <c r="S21" s="47"/>
      <c r="T21" s="47"/>
      <c r="U21" s="47"/>
      <c r="V21" s="47"/>
      <c r="W21" s="47"/>
      <c r="X21" s="47"/>
      <c r="Y21" s="47"/>
      <c r="Z21" s="47"/>
      <c r="AA21" s="47"/>
      <c r="AB21" s="47"/>
      <c r="AC21" s="47"/>
      <c r="AD21" s="47"/>
      <c r="AE21" s="47"/>
      <c r="AF21" s="47"/>
      <c r="AG21" s="47"/>
      <c r="AH21" s="47"/>
      <c r="AI21" s="47"/>
      <c r="AJ21" s="47"/>
      <c r="AK21" s="47"/>
      <c r="AL21" s="47"/>
      <c r="AM21" s="47"/>
      <c r="AN21" s="47"/>
      <c r="AO21" s="47"/>
      <c r="AP21" s="47"/>
      <c r="AQ21" s="47"/>
      <c r="AR21" s="47"/>
      <c r="AS21" s="47"/>
    </row>
    <row r="22" spans="1:48" ht="0.75" customHeight="1" x14ac:dyDescent="0.25"/>
    <row r="23" spans="1:48" ht="9" customHeight="1" x14ac:dyDescent="0.25">
      <c r="B23" s="80" t="s">
        <v>4</v>
      </c>
      <c r="C23" s="80"/>
      <c r="D23" s="80"/>
      <c r="E23" s="80"/>
      <c r="F23" s="80"/>
      <c r="G23" s="80"/>
      <c r="H23" s="80"/>
      <c r="I23" s="80"/>
      <c r="J23" s="80"/>
      <c r="K23" s="80"/>
      <c r="L23" s="80"/>
      <c r="M23" s="80"/>
      <c r="N23" s="80"/>
      <c r="O23" s="80"/>
      <c r="P23" s="80"/>
      <c r="Q23" s="80"/>
      <c r="R23" s="80"/>
      <c r="S23" s="80"/>
      <c r="T23" s="80"/>
      <c r="U23" s="80"/>
      <c r="V23" s="80"/>
      <c r="W23" s="80"/>
      <c r="X23" s="80"/>
      <c r="Y23" s="80"/>
      <c r="Z23" s="80"/>
      <c r="AA23" s="80"/>
      <c r="AB23" s="80"/>
      <c r="AC23" s="80"/>
      <c r="AD23" s="80"/>
      <c r="AE23" s="80"/>
      <c r="AF23" s="80"/>
      <c r="AG23" s="80"/>
      <c r="AH23" s="80"/>
      <c r="AI23" s="80"/>
      <c r="AJ23" s="80"/>
      <c r="AK23" s="80"/>
      <c r="AL23" s="80"/>
      <c r="AM23" s="80"/>
      <c r="AN23" s="80"/>
      <c r="AO23" s="80"/>
      <c r="AP23" s="80"/>
      <c r="AQ23" s="80"/>
      <c r="AR23" s="80"/>
      <c r="AS23" s="80"/>
    </row>
    <row r="24" spans="1:48" ht="13.5" customHeight="1" x14ac:dyDescent="0.25">
      <c r="A24" s="32"/>
      <c r="B24" s="32"/>
      <c r="C24" s="32"/>
      <c r="D24" s="32"/>
      <c r="E24" s="84" t="s">
        <v>7</v>
      </c>
      <c r="F24" s="84"/>
      <c r="G24" s="84"/>
      <c r="H24" s="84"/>
      <c r="I24" s="84"/>
      <c r="J24" s="84"/>
      <c r="K24" s="84"/>
      <c r="L24" s="57" t="s">
        <v>10</v>
      </c>
      <c r="M24" s="57"/>
      <c r="N24" s="57"/>
      <c r="O24" s="57"/>
      <c r="P24" s="57"/>
      <c r="Q24" s="32"/>
      <c r="R24" s="32"/>
      <c r="S24" s="32"/>
      <c r="T24" s="32"/>
      <c r="U24" s="57" t="s">
        <v>12</v>
      </c>
      <c r="V24" s="57"/>
      <c r="W24" s="57"/>
      <c r="X24" s="57"/>
      <c r="Y24" s="57" t="s">
        <v>22</v>
      </c>
      <c r="Z24" s="57"/>
      <c r="AA24" s="42" t="s">
        <v>25</v>
      </c>
      <c r="AB24" s="42"/>
      <c r="AC24" s="42"/>
      <c r="AD24" s="42"/>
      <c r="AE24" s="42" t="s">
        <v>30</v>
      </c>
      <c r="AF24" s="42"/>
      <c r="AG24" s="42"/>
      <c r="AH24" s="42"/>
      <c r="AI24" s="42"/>
      <c r="AJ24" s="42" t="s">
        <v>34</v>
      </c>
      <c r="AK24" s="42"/>
      <c r="AL24" s="4"/>
      <c r="AM24" s="42" t="s">
        <v>35</v>
      </c>
      <c r="AN24" s="42"/>
      <c r="AO24" s="42"/>
      <c r="AP24" s="42"/>
      <c r="AQ24" s="42" t="s">
        <v>33</v>
      </c>
      <c r="AR24" s="42"/>
      <c r="AS24" s="42"/>
      <c r="AT24" s="42"/>
      <c r="AU24" s="32"/>
      <c r="AV24" s="32"/>
    </row>
    <row r="25" spans="1:48" ht="0.75" customHeight="1" x14ac:dyDescent="0.25">
      <c r="A25" s="32"/>
      <c r="B25" s="32"/>
      <c r="C25" s="32"/>
      <c r="D25" s="32"/>
      <c r="E25" s="32"/>
      <c r="F25" s="32"/>
      <c r="G25" s="32"/>
      <c r="H25" s="32"/>
      <c r="I25" s="32"/>
      <c r="J25" s="32"/>
      <c r="K25" s="32"/>
      <c r="L25" s="32"/>
      <c r="M25" s="32"/>
      <c r="N25" s="32"/>
      <c r="O25" s="32"/>
      <c r="P25" s="32"/>
      <c r="Q25" s="32"/>
      <c r="R25" s="32"/>
      <c r="S25" s="32"/>
      <c r="T25" s="32"/>
      <c r="U25" s="32"/>
      <c r="V25" s="32"/>
      <c r="W25" s="32"/>
      <c r="X25" s="32"/>
      <c r="Y25" s="32"/>
      <c r="Z25" s="32"/>
      <c r="AA25" s="32"/>
      <c r="AB25" s="32"/>
      <c r="AC25" s="32"/>
      <c r="AD25" s="32"/>
      <c r="AE25" s="32"/>
      <c r="AF25" s="32"/>
      <c r="AG25" s="32"/>
      <c r="AH25" s="32"/>
      <c r="AI25" s="32"/>
      <c r="AJ25" s="32"/>
      <c r="AK25" s="32"/>
      <c r="AL25" s="4"/>
      <c r="AM25" s="32"/>
      <c r="AN25" s="32"/>
      <c r="AO25" s="32"/>
      <c r="AP25" s="32"/>
      <c r="AQ25" s="32"/>
      <c r="AR25" s="32"/>
      <c r="AS25" s="32"/>
      <c r="AT25" s="32"/>
      <c r="AU25" s="32"/>
      <c r="AV25" s="32"/>
    </row>
    <row r="26" spans="1:48" ht="13.5" customHeight="1" x14ac:dyDescent="0.25"/>
    <row r="27" spans="1:48" ht="0.75" customHeight="1" x14ac:dyDescent="0.25">
      <c r="A27" s="24"/>
      <c r="B27" s="24"/>
      <c r="C27" s="24"/>
      <c r="D27" s="24"/>
      <c r="E27" s="24"/>
      <c r="F27" s="24"/>
      <c r="G27" s="24"/>
      <c r="H27" s="24"/>
      <c r="I27" s="24"/>
      <c r="J27" s="24"/>
      <c r="K27" s="24"/>
      <c r="L27" s="24"/>
      <c r="M27" s="24"/>
      <c r="N27" s="24"/>
      <c r="O27" s="24"/>
      <c r="P27" s="24"/>
      <c r="Q27" s="24"/>
      <c r="R27" s="24"/>
      <c r="S27" s="24"/>
      <c r="T27" s="24"/>
      <c r="U27" s="5"/>
      <c r="V27" s="24"/>
      <c r="W27" s="24"/>
      <c r="X27" s="24"/>
      <c r="Y27" s="24"/>
      <c r="Z27" s="24"/>
      <c r="AA27" s="24"/>
      <c r="AB27" s="24"/>
      <c r="AC27" s="24"/>
      <c r="AD27" s="24"/>
      <c r="AE27" s="24"/>
      <c r="AF27" s="5"/>
      <c r="AG27" s="24"/>
      <c r="AH27" s="24"/>
      <c r="AI27" s="24"/>
      <c r="AJ27" s="24"/>
      <c r="AK27" s="24"/>
      <c r="AL27" s="24"/>
      <c r="AM27" s="24"/>
      <c r="AN27" s="24"/>
      <c r="AO27" s="24"/>
      <c r="AP27" s="24"/>
      <c r="AQ27" s="24"/>
      <c r="AR27" s="24"/>
      <c r="AS27" s="24"/>
      <c r="AT27" s="24"/>
      <c r="AU27" s="24"/>
      <c r="AV27" s="24"/>
    </row>
    <row r="28" spans="1:48" ht="0.75" customHeight="1" x14ac:dyDescent="0.25">
      <c r="A28" s="83" t="s">
        <v>2</v>
      </c>
      <c r="B28" s="83"/>
      <c r="C28" s="83"/>
      <c r="D28" s="83"/>
      <c r="E28" s="83"/>
      <c r="F28" s="85" t="s">
        <v>8</v>
      </c>
      <c r="G28" s="85"/>
      <c r="H28" s="85"/>
      <c r="I28" s="85"/>
      <c r="J28" s="85"/>
      <c r="K28" s="85"/>
      <c r="L28" s="85"/>
      <c r="M28" s="85"/>
      <c r="N28" s="85"/>
      <c r="O28" s="24"/>
      <c r="P28" s="24"/>
      <c r="Q28" s="24"/>
      <c r="R28" s="24"/>
      <c r="S28" s="24"/>
      <c r="T28" s="24"/>
      <c r="U28" s="5"/>
      <c r="V28" s="70" t="s">
        <v>13</v>
      </c>
      <c r="W28" s="70"/>
      <c r="X28" s="70"/>
      <c r="Y28" s="70"/>
      <c r="Z28" s="70"/>
      <c r="AA28" s="70"/>
      <c r="AB28" s="70"/>
      <c r="AC28" s="70"/>
      <c r="AD28" s="70"/>
      <c r="AE28" s="70"/>
      <c r="AF28" s="5"/>
      <c r="AG28" s="51" t="s">
        <v>32</v>
      </c>
      <c r="AH28" s="51"/>
      <c r="AI28" s="51"/>
      <c r="AJ28" s="51"/>
      <c r="AK28" s="51"/>
      <c r="AL28" s="51"/>
      <c r="AM28" s="51"/>
      <c r="AN28" s="40" t="s">
        <v>38</v>
      </c>
      <c r="AO28" s="40"/>
      <c r="AP28" s="40"/>
      <c r="AQ28" s="40"/>
      <c r="AR28" s="40"/>
      <c r="AS28" s="24"/>
      <c r="AT28" s="24"/>
      <c r="AU28" s="24"/>
      <c r="AV28" s="24"/>
    </row>
    <row r="29" spans="1:48" ht="0.75" customHeight="1" x14ac:dyDescent="0.25">
      <c r="Y29" s="45"/>
      <c r="Z29" s="45"/>
      <c r="AA29" s="45"/>
      <c r="AB29" s="45"/>
      <c r="AC29" s="45"/>
      <c r="AD29" s="45"/>
      <c r="AE29" s="45"/>
      <c r="AF29" s="45"/>
      <c r="AG29" s="45"/>
      <c r="AH29" s="45"/>
      <c r="AI29" s="45"/>
      <c r="AJ29" s="45"/>
      <c r="AK29" s="45"/>
      <c r="AL29" s="45"/>
      <c r="AM29" s="45"/>
      <c r="AN29" s="45"/>
      <c r="AO29" s="45"/>
      <c r="AP29" s="45"/>
      <c r="AQ29" s="45"/>
      <c r="AR29" s="45"/>
      <c r="AS29" s="45"/>
      <c r="AT29" s="45"/>
      <c r="AU29" s="45"/>
    </row>
    <row r="30" spans="1:48" ht="1.5" customHeight="1" x14ac:dyDescent="0.25">
      <c r="A30" s="47"/>
      <c r="B30" s="47"/>
      <c r="C30" s="47"/>
      <c r="D30" s="47"/>
      <c r="E30" s="47"/>
      <c r="F30" s="47"/>
      <c r="G30" s="47"/>
      <c r="H30" s="47"/>
      <c r="I30" s="47"/>
      <c r="J30" s="47"/>
      <c r="K30" s="47"/>
      <c r="L30" s="47"/>
      <c r="M30" s="47"/>
      <c r="N30" s="47"/>
      <c r="O30" s="47"/>
      <c r="P30" s="47"/>
      <c r="Q30" s="47"/>
      <c r="R30" s="47"/>
      <c r="S30" s="47"/>
      <c r="T30" s="47"/>
      <c r="U30" s="47"/>
      <c r="V30" s="47"/>
      <c r="W30" s="47"/>
      <c r="X30" s="47"/>
      <c r="Y30" s="47"/>
      <c r="Z30" s="47"/>
      <c r="AA30" s="47"/>
      <c r="AB30" s="85" t="s">
        <v>26</v>
      </c>
      <c r="AC30" s="85"/>
      <c r="AD30" s="85"/>
      <c r="AE30" s="85"/>
      <c r="AF30" s="85"/>
      <c r="AG30" s="85"/>
      <c r="AH30" s="85"/>
      <c r="AI30" s="85"/>
      <c r="AJ30" s="85"/>
      <c r="AK30" s="85"/>
      <c r="AL30" s="85"/>
      <c r="AM30" s="85"/>
      <c r="AN30" s="85"/>
      <c r="AO30" s="85"/>
      <c r="AP30" s="85"/>
      <c r="AQ30" s="85"/>
      <c r="AR30" s="85"/>
      <c r="AS30" s="85"/>
      <c r="AT30" s="47"/>
      <c r="AU30" s="47"/>
    </row>
    <row r="31" spans="1:48" ht="0.75" customHeight="1" x14ac:dyDescent="0.25">
      <c r="A31" s="24"/>
      <c r="B31" s="24"/>
      <c r="C31" s="24"/>
      <c r="D31" s="24"/>
      <c r="E31" s="24"/>
      <c r="F31" s="24"/>
      <c r="G31" s="24"/>
      <c r="H31" s="24"/>
      <c r="I31" s="24"/>
      <c r="J31" s="24"/>
      <c r="K31" s="24"/>
      <c r="L31" s="24"/>
      <c r="M31" s="24"/>
      <c r="N31" s="24"/>
      <c r="O31" s="24"/>
      <c r="P31" s="24"/>
      <c r="Q31" s="24"/>
      <c r="R31" s="24"/>
      <c r="S31" s="24"/>
      <c r="T31" s="24"/>
      <c r="U31" s="5"/>
      <c r="V31" s="24"/>
      <c r="W31" s="24"/>
      <c r="X31" s="24"/>
      <c r="Y31" s="24"/>
      <c r="Z31" s="24"/>
      <c r="AA31" s="24"/>
      <c r="AB31" s="24"/>
      <c r="AC31" s="24"/>
      <c r="AD31" s="24"/>
      <c r="AE31" s="24"/>
      <c r="AF31" s="5"/>
      <c r="AG31" s="24"/>
      <c r="AH31" s="24"/>
      <c r="AI31" s="24"/>
      <c r="AJ31" s="24"/>
      <c r="AK31" s="24"/>
      <c r="AL31" s="24"/>
      <c r="AM31" s="24"/>
      <c r="AN31" s="24"/>
      <c r="AO31" s="24"/>
      <c r="AP31" s="24"/>
      <c r="AQ31" s="24"/>
      <c r="AR31" s="24"/>
      <c r="AS31" s="24"/>
      <c r="AT31" s="24"/>
      <c r="AU31" s="24"/>
      <c r="AV31" s="24"/>
    </row>
    <row r="32" spans="1:48" ht="0.75" customHeight="1" x14ac:dyDescent="0.25">
      <c r="A32" s="24"/>
      <c r="B32" s="24"/>
      <c r="C32" s="24"/>
      <c r="D32" s="24"/>
      <c r="E32" s="24"/>
      <c r="F32" s="24"/>
      <c r="G32" s="24"/>
      <c r="H32" s="24"/>
      <c r="I32" s="24"/>
      <c r="J32" s="24"/>
      <c r="K32" s="24"/>
      <c r="L32" s="24"/>
      <c r="M32" s="24"/>
      <c r="N32" s="24"/>
      <c r="O32" s="24"/>
      <c r="P32" s="24"/>
      <c r="Q32" s="24"/>
      <c r="R32" s="24"/>
      <c r="S32" s="24"/>
      <c r="T32" s="24"/>
      <c r="U32" s="5"/>
      <c r="V32" s="24"/>
      <c r="W32" s="24"/>
      <c r="X32" s="24"/>
      <c r="Y32" s="24"/>
      <c r="Z32" s="24"/>
      <c r="AA32" s="24"/>
      <c r="AB32" s="24"/>
      <c r="AC32" s="24"/>
      <c r="AD32" s="24"/>
      <c r="AE32" s="24"/>
      <c r="AF32" s="5"/>
      <c r="AG32" s="24"/>
      <c r="AH32" s="24"/>
      <c r="AI32" s="24"/>
      <c r="AJ32" s="24"/>
      <c r="AK32" s="24"/>
      <c r="AL32" s="24"/>
      <c r="AM32" s="24"/>
      <c r="AN32" s="40" t="s">
        <v>39</v>
      </c>
      <c r="AO32" s="40"/>
      <c r="AP32" s="40"/>
      <c r="AQ32" s="40"/>
      <c r="AR32" s="40"/>
      <c r="AS32" s="24"/>
      <c r="AT32" s="24"/>
      <c r="AU32" s="24"/>
      <c r="AV32" s="24"/>
    </row>
    <row r="33" spans="1:48" ht="1.5" customHeight="1" x14ac:dyDescent="0.25">
      <c r="A33" s="24"/>
      <c r="B33" s="24"/>
      <c r="C33" s="24"/>
      <c r="D33" s="24"/>
      <c r="E33" s="24"/>
      <c r="F33" s="24"/>
      <c r="G33" s="24"/>
      <c r="H33" s="24"/>
      <c r="I33" s="24"/>
      <c r="J33" s="24"/>
      <c r="K33" s="24"/>
      <c r="L33" s="24"/>
      <c r="M33" s="24"/>
      <c r="N33" s="24"/>
      <c r="O33" s="24"/>
      <c r="P33" s="24"/>
      <c r="Q33" s="24"/>
      <c r="R33" s="24"/>
      <c r="S33" s="24"/>
      <c r="T33" s="24"/>
      <c r="U33" s="5"/>
      <c r="V33" s="24"/>
      <c r="W33" s="24"/>
      <c r="X33" s="24"/>
      <c r="Y33" s="24"/>
      <c r="Z33" s="24"/>
      <c r="AA33" s="24"/>
      <c r="AB33" s="24"/>
      <c r="AC33" s="24"/>
      <c r="AD33" s="24"/>
      <c r="AE33" s="24"/>
      <c r="AF33" s="5"/>
      <c r="AG33" s="24"/>
      <c r="AH33" s="24"/>
      <c r="AI33" s="24"/>
      <c r="AJ33" s="24"/>
      <c r="AK33" s="24"/>
      <c r="AL33" s="24"/>
      <c r="AM33" s="24"/>
      <c r="AN33" s="24"/>
      <c r="AO33" s="24"/>
      <c r="AP33" s="24"/>
      <c r="AQ33" s="24"/>
      <c r="AR33" s="24"/>
      <c r="AS33" s="24"/>
      <c r="AT33" s="24"/>
      <c r="AU33" s="24"/>
      <c r="AV33" s="24"/>
    </row>
    <row r="34" spans="1:48" ht="0.75" customHeight="1" x14ac:dyDescent="0.25">
      <c r="A34" s="24"/>
      <c r="B34" s="24"/>
      <c r="C34" s="24"/>
      <c r="D34" s="24"/>
      <c r="E34" s="24"/>
      <c r="F34" s="24"/>
      <c r="G34" s="24"/>
      <c r="H34" s="24"/>
      <c r="I34" s="24"/>
      <c r="J34" s="24"/>
      <c r="K34" s="24"/>
      <c r="L34" s="24"/>
      <c r="M34" s="24"/>
      <c r="N34" s="24"/>
      <c r="O34" s="24"/>
      <c r="P34" s="24"/>
      <c r="Q34" s="24"/>
      <c r="R34" s="24"/>
      <c r="S34" s="24"/>
      <c r="T34" s="24"/>
      <c r="U34" s="5"/>
      <c r="V34" s="24"/>
      <c r="W34" s="24"/>
      <c r="X34" s="24"/>
      <c r="Y34" s="24"/>
      <c r="Z34" s="24"/>
      <c r="AA34" s="24"/>
      <c r="AB34" s="24"/>
      <c r="AC34" s="24"/>
      <c r="AD34" s="24"/>
      <c r="AE34" s="24"/>
      <c r="AF34" s="5"/>
      <c r="AG34" s="24"/>
      <c r="AH34" s="24"/>
      <c r="AI34" s="24"/>
      <c r="AJ34" s="24"/>
      <c r="AK34" s="24"/>
      <c r="AL34" s="24"/>
      <c r="AM34" s="24"/>
      <c r="AN34" s="24"/>
      <c r="AO34" s="24"/>
      <c r="AP34" s="24"/>
      <c r="AQ34" s="24"/>
      <c r="AR34" s="24"/>
      <c r="AS34" s="24"/>
      <c r="AT34" s="24"/>
      <c r="AU34" s="24"/>
      <c r="AV34" s="24"/>
    </row>
    <row r="35" spans="1:48" ht="0.75" customHeight="1" x14ac:dyDescent="0.25">
      <c r="A35" s="24"/>
      <c r="B35" s="24"/>
      <c r="C35" s="24"/>
      <c r="D35" s="24"/>
      <c r="E35" s="24"/>
      <c r="F35" s="24"/>
      <c r="G35" s="24"/>
      <c r="H35" s="24"/>
      <c r="I35" s="24"/>
      <c r="J35" s="24"/>
      <c r="K35" s="24"/>
      <c r="L35" s="24"/>
      <c r="M35" s="24"/>
      <c r="N35" s="24"/>
      <c r="O35" s="24"/>
      <c r="P35" s="24"/>
      <c r="Q35" s="24"/>
      <c r="R35" s="24"/>
      <c r="S35" s="24"/>
      <c r="T35" s="24"/>
      <c r="U35" s="5"/>
      <c r="V35" s="70" t="s">
        <v>14</v>
      </c>
      <c r="W35" s="70"/>
      <c r="X35" s="70"/>
      <c r="Y35" s="70"/>
      <c r="Z35" s="70"/>
      <c r="AA35" s="70"/>
      <c r="AB35" s="70"/>
      <c r="AC35" s="70"/>
      <c r="AD35" s="70"/>
      <c r="AE35" s="70"/>
      <c r="AF35" s="5"/>
      <c r="AG35" s="51" t="s">
        <v>32</v>
      </c>
      <c r="AH35" s="51"/>
      <c r="AI35" s="51"/>
      <c r="AJ35" s="51"/>
      <c r="AK35" s="51"/>
      <c r="AL35" s="51"/>
      <c r="AM35" s="51"/>
      <c r="AN35" s="40" t="s">
        <v>40</v>
      </c>
      <c r="AO35" s="40"/>
      <c r="AP35" s="40"/>
      <c r="AQ35" s="40"/>
      <c r="AR35" s="40"/>
      <c r="AS35" s="24"/>
      <c r="AT35" s="24"/>
      <c r="AU35" s="24"/>
      <c r="AV35" s="24"/>
    </row>
    <row r="36" spans="1:48" s="10" customFormat="1" ht="0.75" customHeight="1" x14ac:dyDescent="0.25">
      <c r="A36" s="23"/>
      <c r="B36" s="23"/>
      <c r="C36" s="23"/>
      <c r="D36" s="23"/>
      <c r="E36" s="23"/>
      <c r="F36" s="23"/>
      <c r="G36" s="23"/>
      <c r="H36" s="23"/>
      <c r="I36" s="23"/>
      <c r="J36" s="23"/>
      <c r="K36" s="23"/>
      <c r="L36" s="23"/>
      <c r="M36" s="23"/>
      <c r="N36" s="23"/>
      <c r="O36" s="23"/>
      <c r="P36" s="23"/>
      <c r="Q36" s="23"/>
      <c r="R36" s="23"/>
      <c r="S36" s="23"/>
      <c r="T36" s="23"/>
      <c r="U36" s="9"/>
      <c r="V36" s="23"/>
      <c r="W36" s="23"/>
      <c r="X36" s="23"/>
      <c r="Y36" s="23"/>
      <c r="Z36" s="23"/>
      <c r="AA36" s="23"/>
      <c r="AB36" s="23"/>
      <c r="AC36" s="23"/>
      <c r="AD36" s="23"/>
      <c r="AE36" s="23"/>
      <c r="AF36" s="9"/>
      <c r="AG36" s="23"/>
      <c r="AH36" s="23"/>
      <c r="AI36" s="23"/>
      <c r="AJ36" s="23"/>
      <c r="AK36" s="23"/>
      <c r="AL36" s="23"/>
      <c r="AM36" s="23"/>
      <c r="AN36" s="23"/>
      <c r="AO36" s="23"/>
      <c r="AP36" s="23"/>
      <c r="AQ36" s="23"/>
      <c r="AR36" s="23"/>
      <c r="AS36" s="23"/>
      <c r="AT36" s="23"/>
      <c r="AU36" s="23"/>
      <c r="AV36" s="23"/>
    </row>
    <row r="37" spans="1:48" s="10" customFormat="1" ht="0.75" customHeight="1" x14ac:dyDescent="0.25">
      <c r="A37" s="23"/>
      <c r="B37" s="23"/>
      <c r="C37" s="23"/>
      <c r="D37" s="23"/>
      <c r="E37" s="23"/>
      <c r="F37" s="23"/>
      <c r="G37" s="23"/>
      <c r="H37" s="23"/>
      <c r="I37" s="23"/>
      <c r="J37" s="23"/>
      <c r="K37" s="23"/>
      <c r="L37" s="23"/>
      <c r="M37" s="23"/>
      <c r="N37" s="23"/>
      <c r="O37" s="23"/>
      <c r="P37" s="23"/>
      <c r="Q37" s="23"/>
      <c r="R37" s="23"/>
      <c r="S37" s="23"/>
      <c r="T37" s="23"/>
      <c r="U37" s="9"/>
      <c r="V37" s="69" t="s">
        <v>15</v>
      </c>
      <c r="W37" s="69"/>
      <c r="X37" s="69"/>
      <c r="Y37" s="69"/>
      <c r="Z37" s="69"/>
      <c r="AA37" s="69"/>
      <c r="AB37" s="69"/>
      <c r="AC37" s="69"/>
      <c r="AD37" s="69"/>
      <c r="AE37" s="69"/>
      <c r="AF37" s="9"/>
      <c r="AG37" s="50" t="s">
        <v>32</v>
      </c>
      <c r="AH37" s="50"/>
      <c r="AI37" s="50"/>
      <c r="AJ37" s="50"/>
      <c r="AK37" s="50"/>
      <c r="AL37" s="50"/>
      <c r="AM37" s="50"/>
      <c r="AN37" s="33" t="s">
        <v>41</v>
      </c>
      <c r="AO37" s="33"/>
      <c r="AP37" s="33"/>
      <c r="AQ37" s="33"/>
      <c r="AR37" s="33"/>
      <c r="AS37" s="23"/>
      <c r="AT37" s="23"/>
      <c r="AU37" s="23"/>
      <c r="AV37" s="23"/>
    </row>
    <row r="38" spans="1:48" s="10" customFormat="1" ht="0.75" customHeight="1" x14ac:dyDescent="0.25">
      <c r="A38" s="23"/>
      <c r="B38" s="23"/>
      <c r="C38" s="23"/>
      <c r="D38" s="23"/>
      <c r="E38" s="23"/>
      <c r="F38" s="23"/>
      <c r="G38" s="23"/>
      <c r="H38" s="23"/>
      <c r="I38" s="23"/>
      <c r="J38" s="23"/>
      <c r="K38" s="23"/>
      <c r="L38" s="23"/>
      <c r="M38" s="23"/>
      <c r="N38" s="23"/>
      <c r="O38" s="23"/>
      <c r="P38" s="23"/>
      <c r="Q38" s="23"/>
      <c r="R38" s="23"/>
      <c r="S38" s="23"/>
      <c r="T38" s="23"/>
      <c r="U38" s="9"/>
      <c r="V38" s="23"/>
      <c r="W38" s="23"/>
      <c r="X38" s="23"/>
      <c r="Y38" s="23"/>
      <c r="Z38" s="23"/>
      <c r="AA38" s="23"/>
      <c r="AB38" s="23"/>
      <c r="AC38" s="23"/>
      <c r="AD38" s="23"/>
      <c r="AE38" s="23"/>
      <c r="AF38" s="9"/>
      <c r="AG38" s="23"/>
      <c r="AH38" s="23"/>
      <c r="AI38" s="23"/>
      <c r="AJ38" s="23"/>
      <c r="AK38" s="23"/>
      <c r="AL38" s="23"/>
      <c r="AM38" s="23"/>
      <c r="AN38" s="23"/>
      <c r="AO38" s="23"/>
      <c r="AP38" s="23"/>
      <c r="AQ38" s="23"/>
      <c r="AR38" s="23"/>
      <c r="AS38" s="23"/>
      <c r="AT38" s="23"/>
      <c r="AU38" s="23"/>
      <c r="AV38" s="23"/>
    </row>
    <row r="39" spans="1:48" s="10" customFormat="1" ht="0.75" customHeight="1" x14ac:dyDescent="0.25">
      <c r="A39" s="23"/>
      <c r="B39" s="23"/>
      <c r="C39" s="23"/>
      <c r="D39" s="23"/>
      <c r="E39" s="23"/>
      <c r="F39" s="23"/>
      <c r="G39" s="23"/>
      <c r="H39" s="23"/>
      <c r="I39" s="23"/>
      <c r="J39" s="23"/>
      <c r="K39" s="23"/>
      <c r="L39" s="23"/>
      <c r="M39" s="23"/>
      <c r="N39" s="23"/>
      <c r="O39" s="23"/>
      <c r="P39" s="23"/>
      <c r="Q39" s="23"/>
      <c r="R39" s="23"/>
      <c r="S39" s="23"/>
      <c r="T39" s="23"/>
      <c r="U39" s="9"/>
      <c r="V39" s="69" t="s">
        <v>16</v>
      </c>
      <c r="W39" s="69"/>
      <c r="X39" s="69"/>
      <c r="Y39" s="69"/>
      <c r="Z39" s="69"/>
      <c r="AA39" s="69"/>
      <c r="AB39" s="69"/>
      <c r="AC39" s="69"/>
      <c r="AD39" s="69"/>
      <c r="AE39" s="69"/>
      <c r="AF39" s="9"/>
      <c r="AG39" s="50" t="s">
        <v>32</v>
      </c>
      <c r="AH39" s="50"/>
      <c r="AI39" s="50"/>
      <c r="AJ39" s="50"/>
      <c r="AK39" s="50"/>
      <c r="AL39" s="50"/>
      <c r="AM39" s="50"/>
      <c r="AN39" s="33" t="s">
        <v>42</v>
      </c>
      <c r="AO39" s="33"/>
      <c r="AP39" s="33"/>
      <c r="AQ39" s="33"/>
      <c r="AR39" s="33"/>
      <c r="AS39" s="23"/>
      <c r="AT39" s="23"/>
      <c r="AU39" s="23"/>
      <c r="AV39" s="23"/>
    </row>
    <row r="40" spans="1:48" s="10" customFormat="1" ht="0.75" customHeight="1" x14ac:dyDescent="0.25">
      <c r="A40" s="23"/>
      <c r="B40" s="23"/>
      <c r="C40" s="23"/>
      <c r="D40" s="23"/>
      <c r="E40" s="23"/>
      <c r="F40" s="23"/>
      <c r="G40" s="23"/>
      <c r="H40" s="23"/>
      <c r="I40" s="23"/>
      <c r="J40" s="23"/>
      <c r="K40" s="23"/>
      <c r="L40" s="23"/>
      <c r="M40" s="23"/>
      <c r="N40" s="23"/>
      <c r="O40" s="23"/>
      <c r="P40" s="23"/>
      <c r="Q40" s="23"/>
      <c r="R40" s="23"/>
      <c r="S40" s="23"/>
      <c r="T40" s="23"/>
      <c r="U40" s="9"/>
      <c r="V40" s="23"/>
      <c r="W40" s="23"/>
      <c r="X40" s="23"/>
      <c r="Y40" s="23"/>
      <c r="Z40" s="23"/>
      <c r="AA40" s="23"/>
      <c r="AB40" s="23"/>
      <c r="AC40" s="23"/>
      <c r="AD40" s="23"/>
      <c r="AE40" s="23"/>
      <c r="AF40" s="9"/>
      <c r="AG40" s="23"/>
      <c r="AH40" s="23"/>
      <c r="AI40" s="23"/>
      <c r="AJ40" s="23"/>
      <c r="AK40" s="23"/>
      <c r="AL40" s="23"/>
      <c r="AM40" s="23"/>
      <c r="AN40" s="23"/>
      <c r="AO40" s="23"/>
      <c r="AP40" s="23"/>
      <c r="AQ40" s="23"/>
      <c r="AR40" s="23"/>
      <c r="AS40" s="23"/>
      <c r="AT40" s="23"/>
      <c r="AU40" s="23"/>
      <c r="AV40" s="23"/>
    </row>
    <row r="41" spans="1:48" s="10" customFormat="1" ht="0.75" customHeight="1" x14ac:dyDescent="0.25">
      <c r="A41" s="23"/>
      <c r="B41" s="23"/>
      <c r="C41" s="23"/>
      <c r="D41" s="23"/>
      <c r="E41" s="23"/>
      <c r="F41" s="23"/>
      <c r="G41" s="23"/>
      <c r="H41" s="23"/>
      <c r="I41" s="23"/>
      <c r="J41" s="23"/>
      <c r="K41" s="23"/>
      <c r="L41" s="23"/>
      <c r="M41" s="23"/>
      <c r="N41" s="23"/>
      <c r="O41" s="23"/>
      <c r="P41" s="23"/>
      <c r="Q41" s="23"/>
      <c r="R41" s="23"/>
      <c r="S41" s="23"/>
      <c r="T41" s="23"/>
      <c r="U41" s="9"/>
      <c r="V41" s="69"/>
      <c r="W41" s="69"/>
      <c r="X41" s="69"/>
      <c r="Y41" s="69"/>
      <c r="Z41" s="69"/>
      <c r="AA41" s="69"/>
      <c r="AB41" s="69"/>
      <c r="AC41" s="69"/>
      <c r="AD41" s="69"/>
      <c r="AE41" s="69"/>
      <c r="AF41" s="9"/>
      <c r="AG41" s="50" t="s">
        <v>32</v>
      </c>
      <c r="AH41" s="50"/>
      <c r="AI41" s="50"/>
      <c r="AJ41" s="50"/>
      <c r="AK41" s="50"/>
      <c r="AL41" s="50"/>
      <c r="AM41" s="50"/>
      <c r="AN41" s="33"/>
      <c r="AO41" s="33"/>
      <c r="AP41" s="33"/>
      <c r="AQ41" s="33"/>
      <c r="AR41" s="33"/>
      <c r="AS41" s="23"/>
      <c r="AT41" s="23"/>
      <c r="AU41" s="23"/>
      <c r="AV41" s="23"/>
    </row>
    <row r="42" spans="1:48" s="10" customFormat="1" ht="15.75" customHeight="1" x14ac:dyDescent="0.25">
      <c r="A42" s="66" t="s">
        <v>2</v>
      </c>
      <c r="B42" s="66"/>
      <c r="C42" s="66"/>
      <c r="D42" s="66"/>
      <c r="E42" s="66"/>
      <c r="F42" s="94" t="s">
        <v>90</v>
      </c>
      <c r="G42" s="71"/>
      <c r="H42" s="71"/>
      <c r="I42" s="71"/>
      <c r="J42" s="71"/>
      <c r="K42" s="71"/>
      <c r="L42" s="71"/>
      <c r="M42" s="71"/>
      <c r="N42" s="71"/>
      <c r="O42" s="23"/>
      <c r="P42" s="23"/>
      <c r="Q42" s="23"/>
      <c r="R42" s="66" t="s">
        <v>11</v>
      </c>
      <c r="S42" s="66"/>
      <c r="T42" s="66"/>
      <c r="U42" s="9"/>
      <c r="V42" s="69"/>
      <c r="W42" s="69"/>
      <c r="X42" s="69"/>
      <c r="Y42" s="69"/>
      <c r="Z42" s="69"/>
      <c r="AA42" s="69"/>
      <c r="AB42" s="69"/>
      <c r="AC42" s="69"/>
      <c r="AD42" s="69"/>
      <c r="AE42" s="69"/>
      <c r="AF42" s="9"/>
      <c r="AG42" s="50"/>
      <c r="AH42" s="50"/>
      <c r="AI42" s="50"/>
      <c r="AJ42" s="50"/>
      <c r="AK42" s="50"/>
      <c r="AL42" s="50"/>
      <c r="AM42" s="50"/>
      <c r="AN42" s="33"/>
      <c r="AO42" s="33"/>
      <c r="AP42" s="33"/>
      <c r="AQ42" s="33"/>
      <c r="AR42" s="33"/>
      <c r="AS42" s="23"/>
      <c r="AT42" s="23"/>
      <c r="AU42" s="23"/>
      <c r="AV42" s="23"/>
    </row>
    <row r="43" spans="1:48" s="10" customFormat="1" ht="0.75" customHeight="1" x14ac:dyDescent="0.25">
      <c r="A43" s="66"/>
      <c r="B43" s="66"/>
      <c r="C43" s="66"/>
      <c r="D43" s="66"/>
      <c r="E43" s="66"/>
      <c r="F43" s="71"/>
      <c r="G43" s="71"/>
      <c r="H43" s="71"/>
      <c r="I43" s="71"/>
      <c r="J43" s="71"/>
      <c r="K43" s="71"/>
      <c r="L43" s="71"/>
      <c r="M43" s="71"/>
      <c r="N43" s="71"/>
      <c r="O43" s="23"/>
      <c r="P43" s="23"/>
      <c r="Q43" s="23"/>
      <c r="R43" s="66"/>
      <c r="S43" s="66"/>
      <c r="T43" s="66"/>
      <c r="U43" s="9"/>
      <c r="V43" s="69"/>
      <c r="W43" s="69"/>
      <c r="X43" s="69"/>
      <c r="Y43" s="69"/>
      <c r="Z43" s="69"/>
      <c r="AA43" s="69"/>
      <c r="AB43" s="69"/>
      <c r="AC43" s="69"/>
      <c r="AD43" s="69"/>
      <c r="AE43" s="69"/>
      <c r="AF43" s="9"/>
      <c r="AG43" s="23"/>
      <c r="AH43" s="23"/>
      <c r="AI43" s="23"/>
      <c r="AJ43" s="23"/>
      <c r="AK43" s="23"/>
      <c r="AL43" s="23"/>
      <c r="AM43" s="23"/>
      <c r="AN43" s="23"/>
      <c r="AO43" s="23"/>
      <c r="AP43" s="23"/>
      <c r="AQ43" s="23"/>
      <c r="AR43" s="23"/>
      <c r="AS43" s="23"/>
      <c r="AT43" s="23"/>
      <c r="AU43" s="23"/>
      <c r="AV43" s="23"/>
    </row>
    <row r="44" spans="1:48" s="10" customFormat="1" ht="7.5" customHeight="1" x14ac:dyDescent="0.25">
      <c r="A44" s="23"/>
      <c r="B44" s="23"/>
      <c r="C44" s="23"/>
      <c r="D44" s="23"/>
      <c r="E44" s="23"/>
      <c r="F44" s="23"/>
      <c r="G44" s="23"/>
      <c r="H44" s="23"/>
      <c r="I44" s="23"/>
      <c r="J44" s="23"/>
      <c r="K44" s="23"/>
      <c r="L44" s="23"/>
      <c r="M44" s="23"/>
      <c r="N44" s="23"/>
      <c r="O44" s="23"/>
      <c r="P44" s="23"/>
      <c r="Q44" s="23"/>
      <c r="R44" s="23"/>
      <c r="S44" s="23"/>
      <c r="T44" s="23"/>
      <c r="U44" s="9"/>
      <c r="V44" s="69"/>
      <c r="W44" s="69"/>
      <c r="X44" s="69"/>
      <c r="Y44" s="69"/>
      <c r="Z44" s="69"/>
      <c r="AA44" s="69"/>
      <c r="AB44" s="69"/>
      <c r="AC44" s="69"/>
      <c r="AD44" s="69"/>
      <c r="AE44" s="69"/>
      <c r="AF44" s="9"/>
      <c r="AG44" s="23"/>
      <c r="AH44" s="23"/>
      <c r="AI44" s="23"/>
      <c r="AJ44" s="23"/>
      <c r="AK44" s="23"/>
      <c r="AL44" s="23"/>
      <c r="AM44" s="23"/>
      <c r="AN44" s="23"/>
      <c r="AO44" s="23"/>
      <c r="AP44" s="23"/>
      <c r="AQ44" s="23"/>
      <c r="AR44" s="23"/>
      <c r="AS44" s="23"/>
      <c r="AT44" s="23"/>
      <c r="AU44" s="23"/>
      <c r="AV44" s="23"/>
    </row>
    <row r="45" spans="1:48" s="10" customFormat="1" ht="0.75" customHeight="1" x14ac:dyDescent="0.25">
      <c r="A45" s="68"/>
      <c r="B45" s="68"/>
      <c r="C45" s="68"/>
      <c r="D45" s="68"/>
      <c r="E45" s="68"/>
      <c r="F45" s="68"/>
      <c r="G45" s="68"/>
      <c r="H45" s="68"/>
      <c r="I45" s="68"/>
      <c r="J45" s="68"/>
      <c r="K45" s="68"/>
      <c r="L45" s="68"/>
      <c r="M45" s="68"/>
      <c r="N45" s="68"/>
      <c r="O45" s="68"/>
      <c r="P45" s="68"/>
      <c r="Q45" s="68"/>
      <c r="R45" s="68"/>
      <c r="S45" s="68"/>
      <c r="T45" s="68"/>
      <c r="U45" s="68"/>
      <c r="V45" s="68"/>
      <c r="W45" s="68"/>
      <c r="X45" s="68"/>
      <c r="Y45" s="68"/>
      <c r="Z45" s="68"/>
      <c r="AA45" s="68"/>
      <c r="AB45" s="71" t="s">
        <v>27</v>
      </c>
      <c r="AC45" s="71"/>
      <c r="AD45" s="71"/>
      <c r="AE45" s="71"/>
      <c r="AF45" s="71"/>
      <c r="AG45" s="71"/>
      <c r="AH45" s="71"/>
      <c r="AI45" s="71"/>
      <c r="AJ45" s="71"/>
      <c r="AK45" s="71"/>
      <c r="AL45" s="71"/>
      <c r="AM45" s="71"/>
      <c r="AN45" s="71"/>
      <c r="AO45" s="71"/>
      <c r="AP45" s="71"/>
      <c r="AQ45" s="71"/>
      <c r="AR45" s="71"/>
      <c r="AS45" s="71"/>
      <c r="AT45" s="68"/>
      <c r="AU45" s="68"/>
    </row>
    <row r="46" spans="1:48" s="10" customFormat="1" ht="15.75" customHeight="1" x14ac:dyDescent="0.25">
      <c r="D46" s="66" t="s">
        <v>6</v>
      </c>
      <c r="E46" s="66"/>
      <c r="F46" s="66"/>
      <c r="G46" s="66"/>
      <c r="H46" s="66"/>
      <c r="I46" s="66"/>
      <c r="J46" s="71"/>
      <c r="K46" s="71"/>
      <c r="L46" s="71"/>
      <c r="M46" s="71"/>
      <c r="N46" s="71"/>
      <c r="O46" s="71"/>
      <c r="P46" s="71"/>
      <c r="Q46" s="71"/>
      <c r="R46" s="71"/>
      <c r="S46" s="71"/>
      <c r="T46" s="71"/>
      <c r="W46" s="66" t="s">
        <v>21</v>
      </c>
      <c r="X46" s="66"/>
      <c r="Y46" s="66"/>
      <c r="Z46" s="66"/>
      <c r="AA46" s="66"/>
      <c r="AB46" s="11"/>
      <c r="AC46" s="11"/>
      <c r="AD46" s="11"/>
      <c r="AE46" s="11"/>
      <c r="AF46" s="11"/>
      <c r="AG46" s="11"/>
      <c r="AH46" s="11"/>
      <c r="AI46" s="11"/>
      <c r="AJ46" s="11"/>
      <c r="AK46" s="11"/>
      <c r="AL46" s="11"/>
      <c r="AM46" s="11"/>
      <c r="AN46" s="11"/>
      <c r="AO46" s="11"/>
      <c r="AP46" s="11"/>
      <c r="AQ46" s="11"/>
      <c r="AR46" s="11"/>
      <c r="AS46" s="11"/>
    </row>
    <row r="47" spans="1:48" s="10" customFormat="1" ht="0.75" customHeight="1" x14ac:dyDescent="0.25">
      <c r="D47" s="66"/>
      <c r="E47" s="66"/>
      <c r="F47" s="66"/>
      <c r="G47" s="66"/>
      <c r="H47" s="66"/>
      <c r="I47" s="66"/>
      <c r="J47" s="71"/>
      <c r="K47" s="71"/>
      <c r="L47" s="71"/>
      <c r="M47" s="71"/>
      <c r="N47" s="71"/>
      <c r="O47" s="71"/>
      <c r="P47" s="71"/>
      <c r="Q47" s="71"/>
      <c r="R47" s="71"/>
      <c r="S47" s="71"/>
      <c r="T47" s="71"/>
      <c r="W47" s="66"/>
      <c r="X47" s="66"/>
      <c r="Y47" s="66"/>
      <c r="Z47" s="66"/>
      <c r="AA47" s="66"/>
    </row>
    <row r="48" spans="1:48" s="10" customFormat="1" ht="0.75" customHeight="1" x14ac:dyDescent="0.25">
      <c r="D48" s="66"/>
      <c r="E48" s="66"/>
      <c r="F48" s="66"/>
      <c r="G48" s="66"/>
      <c r="H48" s="66"/>
      <c r="I48" s="66"/>
      <c r="J48" s="71"/>
      <c r="K48" s="71"/>
      <c r="L48" s="71"/>
      <c r="M48" s="71"/>
      <c r="N48" s="71"/>
      <c r="O48" s="71"/>
      <c r="P48" s="71"/>
      <c r="Q48" s="71"/>
      <c r="R48" s="71"/>
      <c r="S48" s="71"/>
      <c r="T48" s="71"/>
    </row>
    <row r="49" spans="1:47" s="10" customFormat="1" ht="1.5" customHeight="1" x14ac:dyDescent="0.25">
      <c r="A49" s="68"/>
      <c r="B49" s="68"/>
      <c r="C49" s="68"/>
      <c r="D49" s="68"/>
      <c r="E49" s="68"/>
      <c r="F49" s="68"/>
      <c r="G49" s="68"/>
      <c r="H49" s="68"/>
      <c r="I49" s="68"/>
      <c r="J49" s="68"/>
      <c r="K49" s="68"/>
      <c r="L49" s="68"/>
      <c r="M49" s="68"/>
      <c r="N49" s="68"/>
      <c r="O49" s="68"/>
      <c r="P49" s="68"/>
      <c r="Q49" s="68"/>
      <c r="R49" s="68"/>
      <c r="S49" s="68"/>
      <c r="T49" s="68"/>
      <c r="U49" s="68"/>
      <c r="V49" s="68"/>
      <c r="W49" s="68"/>
      <c r="X49" s="68"/>
      <c r="Y49" s="68"/>
      <c r="Z49" s="68"/>
      <c r="AA49" s="68"/>
      <c r="AB49" s="68"/>
      <c r="AC49" s="68"/>
      <c r="AD49" s="68"/>
      <c r="AE49" s="68"/>
      <c r="AF49" s="68"/>
      <c r="AG49" s="68"/>
      <c r="AH49" s="68"/>
      <c r="AI49" s="68"/>
      <c r="AJ49" s="68"/>
      <c r="AK49" s="68"/>
      <c r="AL49" s="68"/>
      <c r="AM49" s="68"/>
      <c r="AN49" s="68"/>
      <c r="AO49" s="68"/>
      <c r="AP49" s="68"/>
      <c r="AQ49" s="68"/>
      <c r="AR49" s="68"/>
      <c r="AS49" s="68"/>
      <c r="AT49" s="68"/>
      <c r="AU49" s="68"/>
    </row>
    <row r="50" spans="1:47" s="10" customFormat="1" ht="12.75" customHeight="1" x14ac:dyDescent="0.25">
      <c r="A50" s="28"/>
      <c r="B50" s="28"/>
      <c r="C50" s="28"/>
      <c r="D50" s="28"/>
      <c r="E50" s="76">
        <v>44539</v>
      </c>
      <c r="F50" s="76"/>
      <c r="G50" s="76"/>
      <c r="H50" s="76"/>
      <c r="I50" s="76"/>
      <c r="J50" s="76"/>
      <c r="K50" s="76"/>
      <c r="L50" s="95" t="s">
        <v>96</v>
      </c>
      <c r="M50" s="72"/>
      <c r="N50" s="72"/>
      <c r="O50" s="72"/>
      <c r="P50" s="72"/>
      <c r="Q50" s="72"/>
      <c r="R50" s="72"/>
      <c r="S50" s="72"/>
      <c r="T50" s="72"/>
      <c r="U50" s="67">
        <v>2.4583333333333299</v>
      </c>
      <c r="V50" s="67"/>
      <c r="W50" s="67"/>
      <c r="X50" s="67"/>
      <c r="Y50" s="63">
        <v>22.85</v>
      </c>
      <c r="Z50" s="63"/>
      <c r="AA50" s="58">
        <v>3</v>
      </c>
      <c r="AB50" s="58"/>
      <c r="AC50" s="58"/>
      <c r="AD50" s="58"/>
      <c r="AE50" s="52" t="s">
        <v>31</v>
      </c>
      <c r="AF50" s="52"/>
      <c r="AG50" s="52"/>
      <c r="AH50" s="52"/>
      <c r="AI50" s="52"/>
      <c r="AJ50" s="27">
        <v>3.43</v>
      </c>
      <c r="AK50" s="27"/>
      <c r="AL50" s="12"/>
      <c r="AM50" s="27">
        <v>6.84</v>
      </c>
      <c r="AN50" s="27"/>
      <c r="AO50" s="27"/>
      <c r="AP50" s="27"/>
      <c r="AQ50" s="27">
        <v>68.55</v>
      </c>
      <c r="AR50" s="27"/>
      <c r="AS50" s="27"/>
      <c r="AT50" s="27"/>
    </row>
    <row r="51" spans="1:47" s="10" customFormat="1" ht="2.25" customHeight="1" x14ac:dyDescent="0.25">
      <c r="A51" s="28"/>
      <c r="B51" s="28"/>
      <c r="C51" s="28"/>
      <c r="D51" s="28"/>
      <c r="E51" s="73" t="s">
        <v>4</v>
      </c>
      <c r="F51" s="73"/>
      <c r="G51" s="73"/>
      <c r="H51" s="73"/>
      <c r="I51" s="73"/>
      <c r="J51" s="73"/>
      <c r="K51" s="73"/>
      <c r="L51" s="73"/>
      <c r="M51" s="73"/>
      <c r="N51" s="73"/>
      <c r="O51" s="73"/>
      <c r="P51" s="73"/>
      <c r="Q51" s="73"/>
      <c r="R51" s="73"/>
      <c r="S51" s="73"/>
      <c r="T51" s="73"/>
      <c r="U51" s="73"/>
      <c r="V51" s="73"/>
      <c r="W51" s="73"/>
      <c r="X51" s="73"/>
      <c r="Y51" s="73"/>
      <c r="Z51" s="73"/>
      <c r="AA51" s="73"/>
      <c r="AB51" s="73"/>
      <c r="AC51" s="73"/>
      <c r="AD51" s="73"/>
      <c r="AE51" s="73"/>
      <c r="AF51" s="73"/>
      <c r="AG51" s="73"/>
      <c r="AH51" s="73"/>
      <c r="AI51" s="73"/>
      <c r="AJ51" s="73"/>
      <c r="AK51" s="73"/>
      <c r="AL51" s="73"/>
      <c r="AM51" s="73"/>
      <c r="AN51" s="73"/>
      <c r="AO51" s="73"/>
      <c r="AP51" s="73"/>
      <c r="AQ51" s="73"/>
      <c r="AR51" s="73"/>
      <c r="AS51" s="73"/>
      <c r="AT51" s="73"/>
    </row>
    <row r="52" spans="1:47" s="10" customFormat="1" ht="0.75" customHeight="1" x14ac:dyDescent="0.25">
      <c r="A52" s="28"/>
      <c r="B52" s="28"/>
      <c r="C52" s="28"/>
      <c r="D52" s="28"/>
      <c r="E52" s="28"/>
      <c r="F52" s="28"/>
      <c r="G52" s="28"/>
      <c r="H52" s="28"/>
      <c r="I52" s="28"/>
      <c r="J52" s="28"/>
      <c r="K52" s="28"/>
      <c r="L52" s="28"/>
      <c r="M52" s="28"/>
      <c r="N52" s="28"/>
      <c r="O52" s="28"/>
      <c r="P52" s="28"/>
      <c r="Q52" s="28"/>
      <c r="R52" s="28"/>
      <c r="S52" s="28"/>
      <c r="T52" s="28"/>
      <c r="U52" s="28"/>
      <c r="V52" s="28"/>
      <c r="W52" s="28"/>
      <c r="X52" s="28"/>
      <c r="Y52" s="28"/>
      <c r="Z52" s="28"/>
      <c r="AA52" s="28"/>
      <c r="AB52" s="28"/>
      <c r="AC52" s="28"/>
      <c r="AD52" s="28"/>
      <c r="AE52" s="28"/>
      <c r="AF52" s="28"/>
      <c r="AG52" s="28"/>
      <c r="AH52" s="28"/>
      <c r="AI52" s="28"/>
      <c r="AJ52" s="28"/>
      <c r="AK52" s="28"/>
      <c r="AL52" s="12"/>
      <c r="AM52" s="28"/>
      <c r="AN52" s="28"/>
      <c r="AO52" s="28"/>
      <c r="AP52" s="28"/>
      <c r="AQ52" s="28"/>
      <c r="AR52" s="28"/>
      <c r="AS52" s="28"/>
      <c r="AT52" s="28"/>
    </row>
    <row r="53" spans="1:47" s="10" customFormat="1" ht="1.5" customHeight="1" x14ac:dyDescent="0.25">
      <c r="Y53" s="64"/>
      <c r="Z53" s="64"/>
      <c r="AA53" s="64"/>
      <c r="AB53" s="64"/>
      <c r="AC53" s="64"/>
      <c r="AD53" s="64"/>
      <c r="AE53" s="64"/>
      <c r="AF53" s="64"/>
      <c r="AG53" s="64"/>
      <c r="AH53" s="64"/>
      <c r="AI53" s="64"/>
      <c r="AJ53" s="64"/>
      <c r="AK53" s="64"/>
      <c r="AL53" s="64"/>
      <c r="AM53" s="64"/>
      <c r="AN53" s="64"/>
      <c r="AO53" s="64"/>
      <c r="AP53" s="64"/>
      <c r="AQ53" s="64"/>
      <c r="AR53" s="64"/>
      <c r="AS53" s="64"/>
      <c r="AT53" s="64"/>
      <c r="AU53" s="64"/>
    </row>
    <row r="54" spans="1:47" s="10" customFormat="1" ht="12.75" customHeight="1" x14ac:dyDescent="0.25">
      <c r="Y54" s="65" t="s">
        <v>23</v>
      </c>
      <c r="Z54" s="65"/>
      <c r="AA54" s="59">
        <v>3</v>
      </c>
      <c r="AB54" s="59"/>
      <c r="AC54" s="59"/>
      <c r="AD54" s="59"/>
      <c r="AJ54" s="25">
        <v>3.43</v>
      </c>
      <c r="AK54" s="25"/>
      <c r="AM54" s="25">
        <v>6.84</v>
      </c>
      <c r="AN54" s="25"/>
      <c r="AO54" s="25"/>
      <c r="AP54" s="25"/>
      <c r="AR54" s="25">
        <v>68.55</v>
      </c>
      <c r="AS54" s="25"/>
      <c r="AT54" s="25"/>
      <c r="AU54" s="25"/>
    </row>
    <row r="55" spans="1:47" s="10" customFormat="1" ht="1.5" customHeight="1" x14ac:dyDescent="0.25">
      <c r="A55" s="68"/>
      <c r="B55" s="68"/>
      <c r="C55" s="68"/>
      <c r="D55" s="68"/>
      <c r="E55" s="68"/>
      <c r="F55" s="68"/>
      <c r="G55" s="68"/>
      <c r="H55" s="68"/>
      <c r="I55" s="68"/>
      <c r="J55" s="68"/>
      <c r="K55" s="68"/>
      <c r="L55" s="68"/>
      <c r="M55" s="68"/>
      <c r="N55" s="68"/>
      <c r="O55" s="68"/>
      <c r="P55" s="68"/>
      <c r="Q55" s="68"/>
      <c r="R55" s="68"/>
      <c r="S55" s="68"/>
      <c r="T55" s="68"/>
      <c r="U55" s="68"/>
      <c r="V55" s="68"/>
      <c r="W55" s="68"/>
      <c r="X55" s="68"/>
      <c r="Y55" s="68"/>
      <c r="Z55" s="68"/>
      <c r="AA55" s="68"/>
      <c r="AB55" s="71" t="s">
        <v>28</v>
      </c>
      <c r="AC55" s="71"/>
      <c r="AD55" s="71"/>
      <c r="AE55" s="71"/>
      <c r="AF55" s="71"/>
      <c r="AG55" s="71"/>
      <c r="AH55" s="71"/>
      <c r="AI55" s="71"/>
      <c r="AJ55" s="71"/>
      <c r="AK55" s="71"/>
      <c r="AL55" s="71"/>
      <c r="AM55" s="71"/>
      <c r="AN55" s="71"/>
      <c r="AO55" s="71"/>
      <c r="AP55" s="71"/>
      <c r="AQ55" s="71"/>
      <c r="AR55" s="71"/>
      <c r="AS55" s="71"/>
      <c r="AT55" s="68"/>
      <c r="AU55" s="68"/>
    </row>
    <row r="56" spans="1:47" s="10" customFormat="1" ht="15" customHeight="1" x14ac:dyDescent="0.25">
      <c r="D56" s="66" t="s">
        <v>6</v>
      </c>
      <c r="E56" s="66"/>
      <c r="F56" s="66"/>
      <c r="G56" s="66"/>
      <c r="H56" s="66"/>
      <c r="I56" s="66"/>
      <c r="J56" s="71"/>
      <c r="K56" s="71"/>
      <c r="L56" s="71"/>
      <c r="M56" s="71"/>
      <c r="N56" s="71"/>
      <c r="O56" s="71"/>
      <c r="P56" s="71"/>
      <c r="Q56" s="71"/>
      <c r="R56" s="71"/>
      <c r="S56" s="71"/>
      <c r="T56" s="71"/>
      <c r="W56" s="66" t="s">
        <v>21</v>
      </c>
      <c r="X56" s="66"/>
      <c r="Y56" s="66"/>
      <c r="Z56" s="66"/>
      <c r="AA56" s="66"/>
      <c r="AB56" s="11"/>
      <c r="AC56" s="11"/>
      <c r="AD56" s="11"/>
      <c r="AE56" s="11"/>
      <c r="AF56" s="11"/>
      <c r="AG56" s="11"/>
      <c r="AH56" s="11"/>
      <c r="AI56" s="11"/>
      <c r="AJ56" s="11"/>
      <c r="AK56" s="11"/>
      <c r="AL56" s="11"/>
      <c r="AM56" s="11"/>
      <c r="AN56" s="11"/>
      <c r="AO56" s="11"/>
      <c r="AP56" s="11"/>
      <c r="AQ56" s="11"/>
      <c r="AR56" s="11"/>
      <c r="AS56" s="11"/>
    </row>
    <row r="57" spans="1:47" s="10" customFormat="1" ht="1.5" customHeight="1" x14ac:dyDescent="0.25">
      <c r="D57" s="66"/>
      <c r="E57" s="66"/>
      <c r="F57" s="66"/>
      <c r="G57" s="66"/>
      <c r="H57" s="66"/>
      <c r="I57" s="66"/>
      <c r="J57" s="71"/>
      <c r="K57" s="71"/>
      <c r="L57" s="71"/>
      <c r="M57" s="71"/>
      <c r="N57" s="71"/>
      <c r="O57" s="71"/>
      <c r="P57" s="71"/>
      <c r="Q57" s="71"/>
      <c r="R57" s="71"/>
      <c r="S57" s="71"/>
      <c r="T57" s="71"/>
      <c r="W57" s="66"/>
      <c r="X57" s="66"/>
      <c r="Y57" s="66"/>
      <c r="Z57" s="66"/>
      <c r="AA57" s="66"/>
    </row>
    <row r="58" spans="1:47" s="10" customFormat="1" ht="1.5" customHeight="1" x14ac:dyDescent="0.25">
      <c r="A58" s="68"/>
      <c r="B58" s="68"/>
      <c r="C58" s="68"/>
      <c r="D58" s="68"/>
      <c r="E58" s="68"/>
      <c r="F58" s="68"/>
      <c r="G58" s="68"/>
      <c r="H58" s="68"/>
      <c r="I58" s="68"/>
      <c r="J58" s="68"/>
      <c r="K58" s="68"/>
      <c r="L58" s="68"/>
      <c r="M58" s="68"/>
      <c r="N58" s="68"/>
      <c r="O58" s="68"/>
      <c r="P58" s="68"/>
      <c r="Q58" s="68"/>
      <c r="R58" s="68"/>
      <c r="S58" s="68"/>
      <c r="T58" s="68"/>
      <c r="U58" s="68"/>
      <c r="V58" s="68"/>
      <c r="W58" s="68"/>
      <c r="X58" s="68"/>
      <c r="Y58" s="68"/>
      <c r="Z58" s="68"/>
      <c r="AA58" s="68"/>
      <c r="AB58" s="68"/>
      <c r="AC58" s="68"/>
      <c r="AD58" s="68"/>
      <c r="AE58" s="68"/>
      <c r="AF58" s="68"/>
      <c r="AG58" s="68"/>
      <c r="AH58" s="68"/>
      <c r="AI58" s="68"/>
      <c r="AJ58" s="68"/>
      <c r="AK58" s="68"/>
      <c r="AL58" s="68"/>
      <c r="AM58" s="68"/>
      <c r="AN58" s="68"/>
      <c r="AO58" s="68"/>
      <c r="AP58" s="68"/>
      <c r="AQ58" s="68"/>
      <c r="AR58" s="68"/>
      <c r="AS58" s="68"/>
      <c r="AT58" s="68"/>
      <c r="AU58" s="68"/>
    </row>
    <row r="59" spans="1:47" s="10" customFormat="1" ht="12.75" customHeight="1" x14ac:dyDescent="0.25">
      <c r="A59" s="28"/>
      <c r="B59" s="28"/>
      <c r="C59" s="28"/>
      <c r="D59" s="28"/>
      <c r="E59" s="76">
        <v>44532</v>
      </c>
      <c r="F59" s="76"/>
      <c r="G59" s="76"/>
      <c r="H59" s="76"/>
      <c r="I59" s="76"/>
      <c r="J59" s="76"/>
      <c r="K59" s="76"/>
      <c r="L59" s="95" t="s">
        <v>97</v>
      </c>
      <c r="M59" s="72"/>
      <c r="N59" s="72"/>
      <c r="O59" s="72"/>
      <c r="P59" s="72"/>
      <c r="Q59" s="72"/>
      <c r="R59" s="72"/>
      <c r="S59" s="72"/>
      <c r="T59" s="72"/>
      <c r="U59" s="67">
        <v>2.4583333333333299</v>
      </c>
      <c r="V59" s="67"/>
      <c r="W59" s="67"/>
      <c r="X59" s="67"/>
      <c r="Y59" s="63">
        <v>22.85</v>
      </c>
      <c r="Z59" s="63"/>
      <c r="AA59" s="58">
        <v>3</v>
      </c>
      <c r="AB59" s="58"/>
      <c r="AC59" s="58"/>
      <c r="AD59" s="58"/>
      <c r="AE59" s="52" t="s">
        <v>31</v>
      </c>
      <c r="AF59" s="52"/>
      <c r="AG59" s="52"/>
      <c r="AH59" s="52"/>
      <c r="AI59" s="52"/>
      <c r="AJ59" s="27">
        <v>3.43</v>
      </c>
      <c r="AK59" s="27"/>
      <c r="AL59" s="12"/>
      <c r="AM59" s="27">
        <v>6.84</v>
      </c>
      <c r="AN59" s="27"/>
      <c r="AO59" s="27"/>
      <c r="AP59" s="27"/>
      <c r="AQ59" s="27">
        <v>68.55</v>
      </c>
      <c r="AR59" s="27"/>
      <c r="AS59" s="27"/>
      <c r="AT59" s="27"/>
    </row>
    <row r="60" spans="1:47" s="10" customFormat="1" ht="2.25" customHeight="1" x14ac:dyDescent="0.25">
      <c r="A60" s="28"/>
      <c r="B60" s="28"/>
      <c r="C60" s="28"/>
      <c r="D60" s="28"/>
      <c r="E60" s="73" t="s">
        <v>4</v>
      </c>
      <c r="F60" s="73"/>
      <c r="G60" s="73"/>
      <c r="H60" s="73"/>
      <c r="I60" s="73"/>
      <c r="J60" s="73"/>
      <c r="K60" s="73"/>
      <c r="L60" s="73"/>
      <c r="M60" s="73"/>
      <c r="N60" s="73"/>
      <c r="O60" s="73"/>
      <c r="P60" s="73"/>
      <c r="Q60" s="73"/>
      <c r="R60" s="73"/>
      <c r="S60" s="73"/>
      <c r="T60" s="73"/>
      <c r="U60" s="73"/>
      <c r="V60" s="73"/>
      <c r="W60" s="73"/>
      <c r="X60" s="73"/>
      <c r="Y60" s="73"/>
      <c r="Z60" s="73"/>
      <c r="AA60" s="73"/>
      <c r="AB60" s="73"/>
      <c r="AC60" s="73"/>
      <c r="AD60" s="73"/>
      <c r="AE60" s="73"/>
      <c r="AF60" s="73"/>
      <c r="AG60" s="73"/>
      <c r="AH60" s="73"/>
      <c r="AI60" s="73"/>
      <c r="AJ60" s="73"/>
      <c r="AK60" s="73"/>
      <c r="AL60" s="73"/>
      <c r="AM60" s="73"/>
      <c r="AN60" s="73"/>
      <c r="AO60" s="73"/>
      <c r="AP60" s="73"/>
      <c r="AQ60" s="73"/>
      <c r="AR60" s="73"/>
      <c r="AS60" s="73"/>
      <c r="AT60" s="73"/>
    </row>
    <row r="61" spans="1:47" s="10" customFormat="1" ht="0.75" customHeight="1" x14ac:dyDescent="0.25">
      <c r="A61" s="28"/>
      <c r="B61" s="28"/>
      <c r="C61" s="28"/>
      <c r="D61" s="28"/>
      <c r="E61" s="28"/>
      <c r="F61" s="28"/>
      <c r="G61" s="28"/>
      <c r="H61" s="28"/>
      <c r="I61" s="28"/>
      <c r="J61" s="28"/>
      <c r="K61" s="28"/>
      <c r="L61" s="28"/>
      <c r="M61" s="28"/>
      <c r="N61" s="28"/>
      <c r="O61" s="28"/>
      <c r="P61" s="28"/>
      <c r="Q61" s="28"/>
      <c r="R61" s="28"/>
      <c r="S61" s="28"/>
      <c r="T61" s="28"/>
      <c r="U61" s="28"/>
      <c r="V61" s="28"/>
      <c r="W61" s="28"/>
      <c r="X61" s="28"/>
      <c r="Y61" s="28"/>
      <c r="Z61" s="28"/>
      <c r="AA61" s="28"/>
      <c r="AB61" s="28"/>
      <c r="AC61" s="28"/>
      <c r="AD61" s="28"/>
      <c r="AE61" s="28"/>
      <c r="AF61" s="28"/>
      <c r="AG61" s="28"/>
      <c r="AH61" s="28"/>
      <c r="AI61" s="28"/>
      <c r="AJ61" s="28"/>
      <c r="AK61" s="28"/>
      <c r="AL61" s="12"/>
      <c r="AM61" s="28"/>
      <c r="AN61" s="28"/>
      <c r="AO61" s="28"/>
      <c r="AP61" s="28"/>
      <c r="AQ61" s="28"/>
      <c r="AR61" s="28"/>
      <c r="AS61" s="28"/>
      <c r="AT61" s="28"/>
    </row>
    <row r="62" spans="1:47" s="10" customFormat="1" ht="1.5" customHeight="1" x14ac:dyDescent="0.25">
      <c r="Y62" s="64"/>
      <c r="Z62" s="64"/>
      <c r="AA62" s="64"/>
      <c r="AB62" s="64"/>
      <c r="AC62" s="64"/>
      <c r="AD62" s="64"/>
      <c r="AE62" s="64"/>
      <c r="AF62" s="64"/>
      <c r="AG62" s="64"/>
      <c r="AH62" s="64"/>
      <c r="AI62" s="64"/>
      <c r="AJ62" s="64"/>
      <c r="AK62" s="64"/>
      <c r="AL62" s="64"/>
      <c r="AM62" s="64"/>
      <c r="AN62" s="64"/>
      <c r="AO62" s="64"/>
      <c r="AP62" s="64"/>
      <c r="AQ62" s="64"/>
      <c r="AR62" s="64"/>
      <c r="AS62" s="64"/>
      <c r="AT62" s="64"/>
      <c r="AU62" s="64"/>
    </row>
    <row r="63" spans="1:47" s="10" customFormat="1" ht="12.75" customHeight="1" x14ac:dyDescent="0.25">
      <c r="Y63" s="65" t="s">
        <v>23</v>
      </c>
      <c r="Z63" s="65"/>
      <c r="AA63" s="59">
        <v>3</v>
      </c>
      <c r="AB63" s="59"/>
      <c r="AC63" s="59"/>
      <c r="AD63" s="59"/>
      <c r="AJ63" s="25">
        <v>3.43</v>
      </c>
      <c r="AK63" s="25"/>
      <c r="AM63" s="25">
        <v>6.84</v>
      </c>
      <c r="AN63" s="25"/>
      <c r="AO63" s="25"/>
      <c r="AP63" s="25"/>
      <c r="AR63" s="25">
        <v>68.55</v>
      </c>
      <c r="AS63" s="25"/>
      <c r="AT63" s="25"/>
      <c r="AU63" s="25"/>
    </row>
    <row r="64" spans="1:47" s="10" customFormat="1" ht="1.5" customHeight="1" x14ac:dyDescent="0.25">
      <c r="A64" s="68"/>
      <c r="B64" s="68"/>
      <c r="C64" s="68"/>
      <c r="D64" s="68"/>
      <c r="E64" s="68"/>
      <c r="F64" s="68"/>
      <c r="G64" s="68"/>
      <c r="H64" s="68"/>
      <c r="I64" s="68"/>
      <c r="J64" s="68"/>
      <c r="K64" s="68"/>
      <c r="L64" s="68"/>
      <c r="M64" s="68"/>
      <c r="N64" s="68"/>
      <c r="O64" s="68"/>
      <c r="P64" s="68"/>
      <c r="Q64" s="68"/>
      <c r="R64" s="68"/>
      <c r="S64" s="68"/>
      <c r="T64" s="68"/>
      <c r="U64" s="68"/>
      <c r="V64" s="68"/>
      <c r="W64" s="68"/>
      <c r="X64" s="68"/>
      <c r="Y64" s="68"/>
      <c r="Z64" s="68"/>
      <c r="AA64" s="68"/>
      <c r="AB64" s="71" t="s">
        <v>27</v>
      </c>
      <c r="AC64" s="71"/>
      <c r="AD64" s="71"/>
      <c r="AE64" s="71"/>
      <c r="AF64" s="71"/>
      <c r="AG64" s="71"/>
      <c r="AH64" s="71"/>
      <c r="AI64" s="71"/>
      <c r="AJ64" s="71"/>
      <c r="AK64" s="71"/>
      <c r="AL64" s="71"/>
      <c r="AM64" s="71"/>
      <c r="AN64" s="71"/>
      <c r="AO64" s="71"/>
      <c r="AP64" s="71"/>
      <c r="AQ64" s="71"/>
      <c r="AR64" s="71"/>
      <c r="AS64" s="71"/>
      <c r="AT64" s="68"/>
      <c r="AU64" s="68"/>
    </row>
    <row r="65" spans="1:47" s="10" customFormat="1" ht="15" customHeight="1" x14ac:dyDescent="0.25">
      <c r="D65" s="66" t="s">
        <v>6</v>
      </c>
      <c r="E65" s="66"/>
      <c r="F65" s="66"/>
      <c r="G65" s="66"/>
      <c r="H65" s="66"/>
      <c r="I65" s="66"/>
      <c r="J65" s="71"/>
      <c r="K65" s="71"/>
      <c r="L65" s="71"/>
      <c r="M65" s="71"/>
      <c r="N65" s="71"/>
      <c r="O65" s="71"/>
      <c r="P65" s="71"/>
      <c r="Q65" s="71"/>
      <c r="R65" s="71"/>
      <c r="S65" s="71"/>
      <c r="T65" s="71"/>
      <c r="W65" s="66" t="s">
        <v>21</v>
      </c>
      <c r="X65" s="66"/>
      <c r="Y65" s="66"/>
      <c r="Z65" s="66"/>
      <c r="AA65" s="66"/>
      <c r="AB65" s="11"/>
      <c r="AC65" s="11"/>
      <c r="AD65" s="11"/>
      <c r="AE65" s="11"/>
      <c r="AF65" s="11"/>
      <c r="AG65" s="11"/>
      <c r="AH65" s="11"/>
      <c r="AI65" s="11"/>
      <c r="AJ65" s="11"/>
      <c r="AK65" s="11"/>
      <c r="AL65" s="11"/>
      <c r="AM65" s="11"/>
      <c r="AN65" s="11"/>
      <c r="AO65" s="11"/>
      <c r="AP65" s="11"/>
      <c r="AQ65" s="11"/>
      <c r="AR65" s="11"/>
      <c r="AS65" s="11"/>
    </row>
    <row r="66" spans="1:47" s="10" customFormat="1" ht="1.5" customHeight="1" x14ac:dyDescent="0.25">
      <c r="D66" s="66"/>
      <c r="E66" s="66"/>
      <c r="F66" s="66"/>
      <c r="G66" s="66"/>
      <c r="H66" s="66"/>
      <c r="I66" s="66"/>
      <c r="J66" s="71"/>
      <c r="K66" s="71"/>
      <c r="L66" s="71"/>
      <c r="M66" s="71"/>
      <c r="N66" s="71"/>
      <c r="O66" s="71"/>
      <c r="P66" s="71"/>
      <c r="Q66" s="71"/>
      <c r="R66" s="71"/>
      <c r="S66" s="71"/>
      <c r="T66" s="71"/>
      <c r="W66" s="66"/>
      <c r="X66" s="66"/>
      <c r="Y66" s="66"/>
      <c r="Z66" s="66"/>
      <c r="AA66" s="66"/>
    </row>
    <row r="67" spans="1:47" s="10" customFormat="1" ht="0.75" customHeight="1" x14ac:dyDescent="0.25"/>
    <row r="68" spans="1:47" s="10" customFormat="1" ht="0.75" customHeight="1" x14ac:dyDescent="0.25">
      <c r="A68" s="68"/>
      <c r="B68" s="68"/>
      <c r="C68" s="68"/>
      <c r="D68" s="68"/>
      <c r="E68" s="68"/>
      <c r="F68" s="68"/>
      <c r="G68" s="68"/>
      <c r="H68" s="68"/>
      <c r="I68" s="68"/>
      <c r="J68" s="68"/>
      <c r="K68" s="68"/>
      <c r="L68" s="68"/>
      <c r="M68" s="68"/>
      <c r="N68" s="68"/>
      <c r="O68" s="68"/>
      <c r="P68" s="68"/>
      <c r="Q68" s="68"/>
      <c r="R68" s="68"/>
      <c r="S68" s="68"/>
      <c r="T68" s="68"/>
      <c r="U68" s="68"/>
      <c r="V68" s="68"/>
      <c r="W68" s="68"/>
      <c r="X68" s="68"/>
      <c r="Y68" s="68"/>
      <c r="Z68" s="68"/>
      <c r="AA68" s="68"/>
      <c r="AB68" s="68"/>
      <c r="AC68" s="68"/>
      <c r="AD68" s="68"/>
      <c r="AE68" s="68"/>
      <c r="AF68" s="68"/>
      <c r="AG68" s="68"/>
      <c r="AH68" s="68"/>
      <c r="AI68" s="68"/>
      <c r="AJ68" s="68"/>
      <c r="AK68" s="68"/>
      <c r="AL68" s="68"/>
      <c r="AM68" s="68"/>
      <c r="AN68" s="68"/>
      <c r="AO68" s="68"/>
      <c r="AP68" s="68"/>
      <c r="AQ68" s="68"/>
      <c r="AR68" s="68"/>
      <c r="AS68" s="68"/>
      <c r="AT68" s="68"/>
      <c r="AU68" s="68"/>
    </row>
    <row r="69" spans="1:47" s="10" customFormat="1" ht="13.5" customHeight="1" x14ac:dyDescent="0.25">
      <c r="A69" s="28"/>
      <c r="B69" s="28"/>
      <c r="C69" s="28"/>
      <c r="D69" s="28"/>
      <c r="E69" s="76">
        <v>44554</v>
      </c>
      <c r="F69" s="76"/>
      <c r="G69" s="76"/>
      <c r="H69" s="76"/>
      <c r="I69" s="76"/>
      <c r="J69" s="76"/>
      <c r="K69" s="76"/>
      <c r="L69" s="95" t="s">
        <v>61</v>
      </c>
      <c r="M69" s="72"/>
      <c r="N69" s="72"/>
      <c r="O69" s="72"/>
      <c r="P69" s="72"/>
      <c r="Q69" s="72"/>
      <c r="R69" s="72"/>
      <c r="S69" s="72"/>
      <c r="T69" s="72"/>
      <c r="U69" s="67">
        <v>2.7708333333333299</v>
      </c>
      <c r="V69" s="67"/>
      <c r="W69" s="67"/>
      <c r="X69" s="67"/>
      <c r="Y69" s="63">
        <v>22.85</v>
      </c>
      <c r="Z69" s="63"/>
      <c r="AA69" s="58">
        <v>2</v>
      </c>
      <c r="AB69" s="58"/>
      <c r="AC69" s="58"/>
      <c r="AD69" s="58"/>
      <c r="AE69" s="52" t="s">
        <v>31</v>
      </c>
      <c r="AF69" s="52"/>
      <c r="AG69" s="52"/>
      <c r="AH69" s="52"/>
      <c r="AI69" s="52"/>
      <c r="AJ69" s="27">
        <v>2.29</v>
      </c>
      <c r="AK69" s="27"/>
      <c r="AL69" s="12"/>
      <c r="AM69" s="27">
        <v>4.5599999999999996</v>
      </c>
      <c r="AN69" s="27"/>
      <c r="AO69" s="27"/>
      <c r="AP69" s="27"/>
      <c r="AQ69" s="27">
        <v>45.7</v>
      </c>
      <c r="AR69" s="27"/>
      <c r="AS69" s="27"/>
      <c r="AT69" s="27"/>
    </row>
    <row r="70" spans="1:47" s="10" customFormat="1" ht="1.5" customHeight="1" x14ac:dyDescent="0.25">
      <c r="A70" s="28"/>
      <c r="B70" s="28"/>
      <c r="C70" s="28"/>
      <c r="D70" s="28"/>
      <c r="E70" s="73" t="s">
        <v>4</v>
      </c>
      <c r="F70" s="73"/>
      <c r="G70" s="73"/>
      <c r="H70" s="73"/>
      <c r="I70" s="73"/>
      <c r="J70" s="73"/>
      <c r="K70" s="73"/>
      <c r="L70" s="73"/>
      <c r="M70" s="73"/>
      <c r="N70" s="73"/>
      <c r="O70" s="73"/>
      <c r="P70" s="73"/>
      <c r="Q70" s="73"/>
      <c r="R70" s="73"/>
      <c r="S70" s="73"/>
      <c r="T70" s="73"/>
      <c r="U70" s="73"/>
      <c r="V70" s="73"/>
      <c r="W70" s="73"/>
      <c r="X70" s="73"/>
      <c r="Y70" s="73"/>
      <c r="Z70" s="73"/>
      <c r="AA70" s="73"/>
      <c r="AB70" s="73"/>
      <c r="AC70" s="73"/>
      <c r="AD70" s="73"/>
      <c r="AE70" s="73"/>
      <c r="AF70" s="73"/>
      <c r="AG70" s="73"/>
      <c r="AH70" s="73"/>
      <c r="AI70" s="73"/>
      <c r="AJ70" s="73"/>
      <c r="AK70" s="73"/>
      <c r="AL70" s="73"/>
      <c r="AM70" s="73"/>
      <c r="AN70" s="73"/>
      <c r="AO70" s="73"/>
      <c r="AP70" s="73"/>
      <c r="AQ70" s="73"/>
      <c r="AR70" s="73"/>
      <c r="AS70" s="73"/>
      <c r="AT70" s="73"/>
    </row>
    <row r="71" spans="1:47" s="10" customFormat="1" ht="0.75" customHeight="1" x14ac:dyDescent="0.25">
      <c r="A71" s="28"/>
      <c r="B71" s="28"/>
      <c r="C71" s="28"/>
      <c r="D71" s="28"/>
      <c r="E71" s="28"/>
      <c r="F71" s="28"/>
      <c r="G71" s="28"/>
      <c r="H71" s="28"/>
      <c r="I71" s="28"/>
      <c r="J71" s="28"/>
      <c r="K71" s="28"/>
      <c r="L71" s="28"/>
      <c r="M71" s="28"/>
      <c r="N71" s="28"/>
      <c r="O71" s="28"/>
      <c r="P71" s="28"/>
      <c r="Q71" s="28"/>
      <c r="R71" s="28"/>
      <c r="S71" s="28"/>
      <c r="T71" s="28"/>
      <c r="U71" s="28"/>
      <c r="V71" s="28"/>
      <c r="W71" s="28"/>
      <c r="X71" s="28"/>
      <c r="Y71" s="28"/>
      <c r="Z71" s="28"/>
      <c r="AA71" s="28"/>
      <c r="AB71" s="28"/>
      <c r="AC71" s="28"/>
      <c r="AD71" s="28"/>
      <c r="AE71" s="28"/>
      <c r="AF71" s="28"/>
      <c r="AG71" s="28"/>
      <c r="AH71" s="28"/>
      <c r="AI71" s="28"/>
      <c r="AJ71" s="28"/>
      <c r="AK71" s="28"/>
      <c r="AL71" s="12"/>
      <c r="AM71" s="28"/>
      <c r="AN71" s="28"/>
      <c r="AO71" s="28"/>
      <c r="AP71" s="28"/>
      <c r="AQ71" s="28"/>
      <c r="AR71" s="28"/>
      <c r="AS71" s="28"/>
      <c r="AT71" s="28"/>
    </row>
    <row r="72" spans="1:47" s="10" customFormat="1" ht="1.5" customHeight="1" x14ac:dyDescent="0.25">
      <c r="Y72" s="64"/>
      <c r="Z72" s="64"/>
      <c r="AA72" s="64"/>
      <c r="AB72" s="64"/>
      <c r="AC72" s="64"/>
      <c r="AD72" s="64"/>
      <c r="AE72" s="64"/>
      <c r="AF72" s="64"/>
      <c r="AG72" s="64"/>
      <c r="AH72" s="64"/>
      <c r="AI72" s="64"/>
      <c r="AJ72" s="64"/>
      <c r="AK72" s="64"/>
      <c r="AL72" s="64"/>
      <c r="AM72" s="64"/>
      <c r="AN72" s="64"/>
      <c r="AO72" s="64"/>
      <c r="AP72" s="64"/>
      <c r="AQ72" s="64"/>
      <c r="AR72" s="64"/>
      <c r="AS72" s="64"/>
      <c r="AT72" s="64"/>
      <c r="AU72" s="64"/>
    </row>
    <row r="73" spans="1:47" s="10" customFormat="1" ht="12.75" customHeight="1" x14ac:dyDescent="0.25">
      <c r="Y73" s="65" t="s">
        <v>23</v>
      </c>
      <c r="Z73" s="65"/>
      <c r="AA73" s="59">
        <v>2</v>
      </c>
      <c r="AB73" s="59"/>
      <c r="AC73" s="59"/>
      <c r="AD73" s="59"/>
      <c r="AJ73" s="25">
        <v>2.29</v>
      </c>
      <c r="AK73" s="25"/>
      <c r="AM73" s="25">
        <v>4.5599999999999996</v>
      </c>
      <c r="AN73" s="25"/>
      <c r="AO73" s="25"/>
      <c r="AP73" s="25"/>
      <c r="AR73" s="25">
        <v>45.7</v>
      </c>
      <c r="AS73" s="25"/>
      <c r="AT73" s="25"/>
      <c r="AU73" s="25"/>
    </row>
    <row r="74" spans="1:47" s="10" customFormat="1" ht="1.5" customHeight="1" x14ac:dyDescent="0.25">
      <c r="A74" s="68"/>
      <c r="B74" s="68"/>
      <c r="C74" s="68"/>
      <c r="D74" s="68"/>
      <c r="E74" s="68"/>
      <c r="F74" s="68"/>
      <c r="G74" s="68"/>
      <c r="H74" s="68"/>
      <c r="I74" s="68"/>
      <c r="J74" s="68"/>
      <c r="K74" s="68"/>
      <c r="L74" s="68"/>
      <c r="M74" s="68"/>
      <c r="N74" s="68"/>
      <c r="O74" s="68"/>
      <c r="P74" s="68"/>
      <c r="Q74" s="68"/>
      <c r="R74" s="68"/>
      <c r="S74" s="68"/>
      <c r="T74" s="68"/>
      <c r="U74" s="68"/>
      <c r="V74" s="68"/>
      <c r="W74" s="68"/>
      <c r="X74" s="68"/>
      <c r="Y74" s="68"/>
      <c r="Z74" s="68"/>
      <c r="AA74" s="68"/>
      <c r="AB74" s="71" t="s">
        <v>27</v>
      </c>
      <c r="AC74" s="71"/>
      <c r="AD74" s="71"/>
      <c r="AE74" s="71"/>
      <c r="AF74" s="71"/>
      <c r="AG74" s="71"/>
      <c r="AH74" s="71"/>
      <c r="AI74" s="71"/>
      <c r="AJ74" s="71"/>
      <c r="AK74" s="71"/>
      <c r="AL74" s="71"/>
      <c r="AM74" s="71"/>
      <c r="AN74" s="71"/>
      <c r="AO74" s="71"/>
      <c r="AP74" s="71"/>
      <c r="AQ74" s="71"/>
      <c r="AR74" s="71"/>
      <c r="AS74" s="71"/>
      <c r="AT74" s="68"/>
      <c r="AU74" s="68"/>
    </row>
    <row r="75" spans="1:47" s="10" customFormat="1" ht="15" customHeight="1" x14ac:dyDescent="0.25">
      <c r="D75" s="66" t="s">
        <v>6</v>
      </c>
      <c r="E75" s="66"/>
      <c r="F75" s="66"/>
      <c r="G75" s="66"/>
      <c r="H75" s="66"/>
      <c r="I75" s="66"/>
      <c r="J75" s="71"/>
      <c r="K75" s="71"/>
      <c r="L75" s="71"/>
      <c r="M75" s="71"/>
      <c r="N75" s="71"/>
      <c r="O75" s="71"/>
      <c r="P75" s="71"/>
      <c r="Q75" s="71"/>
      <c r="R75" s="71"/>
      <c r="S75" s="71"/>
      <c r="T75" s="71"/>
      <c r="W75" s="66" t="s">
        <v>21</v>
      </c>
      <c r="X75" s="66"/>
      <c r="Y75" s="66"/>
      <c r="Z75" s="66"/>
      <c r="AA75" s="66"/>
      <c r="AB75" s="11"/>
      <c r="AC75" s="11"/>
      <c r="AD75" s="11"/>
      <c r="AE75" s="11"/>
      <c r="AF75" s="11"/>
      <c r="AG75" s="11"/>
      <c r="AH75" s="11"/>
      <c r="AI75" s="11"/>
      <c r="AJ75" s="11"/>
      <c r="AK75" s="11"/>
      <c r="AL75" s="11"/>
      <c r="AM75" s="11"/>
      <c r="AN75" s="11"/>
      <c r="AO75" s="11"/>
      <c r="AP75" s="11"/>
      <c r="AQ75" s="11"/>
      <c r="AR75" s="11"/>
      <c r="AS75" s="11"/>
    </row>
    <row r="76" spans="1:47" s="10" customFormat="1" ht="1.5" customHeight="1" x14ac:dyDescent="0.25">
      <c r="D76" s="66"/>
      <c r="E76" s="66"/>
      <c r="F76" s="66"/>
      <c r="G76" s="66"/>
      <c r="H76" s="66"/>
      <c r="I76" s="66"/>
      <c r="J76" s="71"/>
      <c r="K76" s="71"/>
      <c r="L76" s="71"/>
      <c r="M76" s="71"/>
      <c r="N76" s="71"/>
      <c r="O76" s="71"/>
      <c r="P76" s="71"/>
      <c r="Q76" s="71"/>
      <c r="R76" s="71"/>
      <c r="S76" s="71"/>
      <c r="T76" s="71"/>
      <c r="W76" s="66"/>
      <c r="X76" s="66"/>
      <c r="Y76" s="66"/>
      <c r="Z76" s="66"/>
      <c r="AA76" s="66"/>
    </row>
    <row r="77" spans="1:47" s="10" customFormat="1" ht="0.75" customHeight="1" x14ac:dyDescent="0.25">
      <c r="D77" s="66"/>
      <c r="E77" s="66"/>
      <c r="F77" s="66"/>
      <c r="G77" s="66"/>
      <c r="H77" s="66"/>
      <c r="I77" s="66"/>
      <c r="J77" s="71"/>
      <c r="K77" s="71"/>
      <c r="L77" s="71"/>
      <c r="M77" s="71"/>
      <c r="N77" s="71"/>
      <c r="O77" s="71"/>
      <c r="P77" s="71"/>
      <c r="Q77" s="71"/>
      <c r="R77" s="71"/>
      <c r="S77" s="71"/>
      <c r="T77" s="71"/>
    </row>
    <row r="78" spans="1:47" s="10" customFormat="1" ht="1.5" customHeight="1" x14ac:dyDescent="0.25">
      <c r="A78" s="68"/>
      <c r="B78" s="68"/>
      <c r="C78" s="68"/>
      <c r="D78" s="68"/>
      <c r="E78" s="68"/>
      <c r="F78" s="68"/>
      <c r="G78" s="68"/>
      <c r="H78" s="68"/>
      <c r="I78" s="68"/>
      <c r="J78" s="68"/>
      <c r="K78" s="68"/>
      <c r="L78" s="68"/>
      <c r="M78" s="68"/>
      <c r="N78" s="68"/>
      <c r="O78" s="68"/>
      <c r="P78" s="68"/>
      <c r="Q78" s="68"/>
      <c r="R78" s="68"/>
      <c r="S78" s="68"/>
      <c r="T78" s="68"/>
      <c r="U78" s="68"/>
      <c r="V78" s="68"/>
      <c r="W78" s="68"/>
      <c r="X78" s="68"/>
      <c r="Y78" s="68"/>
      <c r="Z78" s="68"/>
      <c r="AA78" s="68"/>
      <c r="AB78" s="68"/>
      <c r="AC78" s="68"/>
      <c r="AD78" s="68"/>
      <c r="AE78" s="68"/>
      <c r="AF78" s="68"/>
      <c r="AG78" s="68"/>
      <c r="AH78" s="68"/>
      <c r="AI78" s="68"/>
      <c r="AJ78" s="68"/>
      <c r="AK78" s="68"/>
      <c r="AL78" s="68"/>
      <c r="AM78" s="68"/>
      <c r="AN78" s="68"/>
      <c r="AO78" s="68"/>
      <c r="AP78" s="68"/>
      <c r="AQ78" s="68"/>
      <c r="AR78" s="68"/>
      <c r="AS78" s="68"/>
      <c r="AT78" s="68"/>
      <c r="AU78" s="68"/>
    </row>
    <row r="79" spans="1:47" s="10" customFormat="1" ht="12.75" customHeight="1" x14ac:dyDescent="0.25">
      <c r="A79" s="28"/>
      <c r="B79" s="28"/>
      <c r="C79" s="28"/>
      <c r="D79" s="28"/>
      <c r="E79" s="76">
        <v>44538</v>
      </c>
      <c r="F79" s="76"/>
      <c r="G79" s="76"/>
      <c r="H79" s="76"/>
      <c r="I79" s="76"/>
      <c r="J79" s="76"/>
      <c r="K79" s="76"/>
      <c r="L79" s="95" t="s">
        <v>62</v>
      </c>
      <c r="M79" s="72"/>
      <c r="N79" s="72"/>
      <c r="O79" s="72"/>
      <c r="P79" s="72"/>
      <c r="Q79" s="72"/>
      <c r="R79" s="72"/>
      <c r="S79" s="72"/>
      <c r="T79" s="72"/>
      <c r="U79" s="67">
        <v>2.7083333333333299</v>
      </c>
      <c r="V79" s="67"/>
      <c r="W79" s="67"/>
      <c r="X79" s="67"/>
      <c r="Y79" s="63">
        <v>22.85</v>
      </c>
      <c r="Z79" s="63"/>
      <c r="AA79" s="58">
        <v>3</v>
      </c>
      <c r="AB79" s="58"/>
      <c r="AC79" s="58"/>
      <c r="AD79" s="58"/>
      <c r="AE79" s="52" t="s">
        <v>31</v>
      </c>
      <c r="AF79" s="52"/>
      <c r="AG79" s="52"/>
      <c r="AH79" s="52"/>
      <c r="AI79" s="52"/>
      <c r="AJ79" s="27">
        <v>3.43</v>
      </c>
      <c r="AK79" s="27"/>
      <c r="AL79" s="12"/>
      <c r="AM79" s="27">
        <v>6.84</v>
      </c>
      <c r="AN79" s="27"/>
      <c r="AO79" s="27"/>
      <c r="AP79" s="27"/>
      <c r="AQ79" s="27">
        <v>68.55</v>
      </c>
      <c r="AR79" s="27"/>
      <c r="AS79" s="27"/>
      <c r="AT79" s="27"/>
    </row>
    <row r="80" spans="1:47" s="10" customFormat="1" ht="2.25" customHeight="1" x14ac:dyDescent="0.25">
      <c r="A80" s="28"/>
      <c r="B80" s="28"/>
      <c r="C80" s="28"/>
      <c r="D80" s="28"/>
      <c r="E80" s="73" t="s">
        <v>4</v>
      </c>
      <c r="F80" s="73"/>
      <c r="G80" s="73"/>
      <c r="H80" s="73"/>
      <c r="I80" s="73"/>
      <c r="J80" s="73"/>
      <c r="K80" s="73"/>
      <c r="L80" s="73"/>
      <c r="M80" s="73"/>
      <c r="N80" s="73"/>
      <c r="O80" s="73"/>
      <c r="P80" s="73"/>
      <c r="Q80" s="73"/>
      <c r="R80" s="73"/>
      <c r="S80" s="73"/>
      <c r="T80" s="73"/>
      <c r="U80" s="73"/>
      <c r="V80" s="73"/>
      <c r="W80" s="73"/>
      <c r="X80" s="73"/>
      <c r="Y80" s="73"/>
      <c r="Z80" s="73"/>
      <c r="AA80" s="73"/>
      <c r="AB80" s="73"/>
      <c r="AC80" s="73"/>
      <c r="AD80" s="73"/>
      <c r="AE80" s="73"/>
      <c r="AF80" s="73"/>
      <c r="AG80" s="73"/>
      <c r="AH80" s="73"/>
      <c r="AI80" s="73"/>
      <c r="AJ80" s="73"/>
      <c r="AK80" s="73"/>
      <c r="AL80" s="73"/>
      <c r="AM80" s="73"/>
      <c r="AN80" s="73"/>
      <c r="AO80" s="73"/>
      <c r="AP80" s="73"/>
      <c r="AQ80" s="73"/>
      <c r="AR80" s="73"/>
      <c r="AS80" s="73"/>
      <c r="AT80" s="73"/>
    </row>
    <row r="81" spans="1:48" s="10" customFormat="1" ht="1.5" customHeight="1" x14ac:dyDescent="0.25">
      <c r="Y81" s="64"/>
      <c r="Z81" s="64"/>
      <c r="AA81" s="64"/>
      <c r="AB81" s="64"/>
      <c r="AC81" s="64"/>
      <c r="AD81" s="64"/>
      <c r="AE81" s="64"/>
      <c r="AF81" s="64"/>
      <c r="AG81" s="64"/>
      <c r="AH81" s="64"/>
      <c r="AI81" s="64"/>
      <c r="AJ81" s="64"/>
      <c r="AK81" s="64"/>
      <c r="AL81" s="64"/>
      <c r="AM81" s="64"/>
      <c r="AN81" s="64"/>
      <c r="AO81" s="64"/>
      <c r="AP81" s="64"/>
      <c r="AQ81" s="64"/>
      <c r="AR81" s="64"/>
      <c r="AS81" s="64"/>
      <c r="AT81" s="64"/>
      <c r="AU81" s="64"/>
    </row>
    <row r="82" spans="1:48" s="10" customFormat="1" ht="12.75" customHeight="1" x14ac:dyDescent="0.25">
      <c r="Y82" s="65" t="s">
        <v>23</v>
      </c>
      <c r="Z82" s="65"/>
      <c r="AA82" s="59">
        <v>3</v>
      </c>
      <c r="AB82" s="59"/>
      <c r="AC82" s="59"/>
      <c r="AD82" s="59"/>
      <c r="AJ82" s="25">
        <v>3.43</v>
      </c>
      <c r="AK82" s="25"/>
      <c r="AM82" s="25">
        <v>6.84</v>
      </c>
      <c r="AN82" s="25"/>
      <c r="AO82" s="25"/>
      <c r="AP82" s="25"/>
      <c r="AR82" s="25">
        <v>68.55</v>
      </c>
      <c r="AS82" s="25"/>
      <c r="AT82" s="25"/>
      <c r="AU82" s="25"/>
    </row>
    <row r="83" spans="1:48" s="10" customFormat="1" ht="0.75" customHeight="1" x14ac:dyDescent="0.25">
      <c r="A83" s="23"/>
      <c r="B83" s="23"/>
      <c r="C83" s="23"/>
      <c r="D83" s="23"/>
      <c r="E83" s="23"/>
      <c r="F83" s="23"/>
      <c r="G83" s="23"/>
      <c r="H83" s="23"/>
      <c r="I83" s="23"/>
      <c r="J83" s="23"/>
      <c r="K83" s="23"/>
      <c r="L83" s="23"/>
      <c r="M83" s="23"/>
      <c r="N83" s="23"/>
      <c r="O83" s="23"/>
      <c r="P83" s="23"/>
      <c r="Q83" s="23"/>
      <c r="R83" s="23"/>
      <c r="S83" s="23"/>
      <c r="T83" s="23"/>
      <c r="U83" s="9"/>
      <c r="V83" s="23"/>
      <c r="W83" s="23"/>
      <c r="X83" s="23"/>
      <c r="Y83" s="23"/>
      <c r="Z83" s="23"/>
      <c r="AA83" s="23"/>
      <c r="AB83" s="23"/>
      <c r="AC83" s="23"/>
      <c r="AD83" s="23"/>
      <c r="AE83" s="23"/>
      <c r="AF83" s="9"/>
      <c r="AG83" s="23"/>
      <c r="AH83" s="23"/>
      <c r="AI83" s="23"/>
      <c r="AJ83" s="23"/>
      <c r="AK83" s="23"/>
      <c r="AL83" s="23"/>
      <c r="AM83" s="23"/>
      <c r="AN83" s="23"/>
      <c r="AO83" s="23"/>
      <c r="AP83" s="23"/>
      <c r="AQ83" s="23"/>
      <c r="AR83" s="23"/>
      <c r="AS83" s="23"/>
      <c r="AT83" s="23"/>
      <c r="AU83" s="23"/>
      <c r="AV83" s="23"/>
    </row>
    <row r="84" spans="1:48" s="10" customFormat="1" ht="0.75" customHeight="1" x14ac:dyDescent="0.25">
      <c r="A84" s="23"/>
      <c r="B84" s="23"/>
      <c r="C84" s="23"/>
      <c r="D84" s="23"/>
      <c r="E84" s="23"/>
      <c r="F84" s="23"/>
      <c r="G84" s="23"/>
      <c r="H84" s="23"/>
      <c r="I84" s="23"/>
      <c r="J84" s="23"/>
      <c r="K84" s="23"/>
      <c r="L84" s="23"/>
      <c r="M84" s="23"/>
      <c r="N84" s="23"/>
      <c r="O84" s="23"/>
      <c r="P84" s="23"/>
      <c r="Q84" s="23"/>
      <c r="R84" s="23"/>
      <c r="S84" s="23"/>
      <c r="T84" s="23"/>
      <c r="U84" s="9"/>
      <c r="V84" s="23"/>
      <c r="W84" s="23"/>
      <c r="X84" s="23"/>
      <c r="Y84" s="23"/>
      <c r="Z84" s="23"/>
      <c r="AA84" s="23"/>
      <c r="AB84" s="23"/>
      <c r="AC84" s="23"/>
      <c r="AD84" s="23"/>
      <c r="AE84" s="23"/>
      <c r="AF84" s="9"/>
      <c r="AG84" s="23"/>
      <c r="AH84" s="23"/>
      <c r="AI84" s="23"/>
      <c r="AJ84" s="23"/>
      <c r="AK84" s="23"/>
      <c r="AL84" s="23"/>
      <c r="AM84" s="23"/>
      <c r="AN84" s="33"/>
      <c r="AO84" s="33"/>
      <c r="AP84" s="33"/>
      <c r="AQ84" s="33"/>
      <c r="AR84" s="33"/>
      <c r="AS84" s="23"/>
      <c r="AT84" s="23"/>
      <c r="AU84" s="23"/>
      <c r="AV84" s="23"/>
    </row>
    <row r="85" spans="1:48" s="10" customFormat="1" ht="16.5" customHeight="1" x14ac:dyDescent="0.25">
      <c r="A85" s="66" t="s">
        <v>2</v>
      </c>
      <c r="B85" s="66"/>
      <c r="C85" s="66"/>
      <c r="D85" s="66"/>
      <c r="E85" s="66"/>
      <c r="F85" s="94" t="s">
        <v>91</v>
      </c>
      <c r="G85" s="71"/>
      <c r="H85" s="71"/>
      <c r="I85" s="71"/>
      <c r="J85" s="71"/>
      <c r="K85" s="71"/>
      <c r="L85" s="71"/>
      <c r="M85" s="71"/>
      <c r="N85" s="71"/>
      <c r="O85" s="23"/>
      <c r="P85" s="23"/>
      <c r="Q85" s="23"/>
      <c r="R85" s="66" t="s">
        <v>11</v>
      </c>
      <c r="S85" s="66"/>
      <c r="T85" s="66"/>
      <c r="U85" s="9"/>
      <c r="V85" s="69"/>
      <c r="W85" s="69"/>
      <c r="X85" s="69"/>
      <c r="Y85" s="69"/>
      <c r="Z85" s="69"/>
      <c r="AA85" s="69"/>
      <c r="AB85" s="69"/>
      <c r="AC85" s="69"/>
      <c r="AD85" s="69"/>
      <c r="AE85" s="69"/>
      <c r="AF85" s="9"/>
      <c r="AG85" s="50" t="s">
        <v>32</v>
      </c>
      <c r="AH85" s="50"/>
      <c r="AI85" s="50"/>
      <c r="AJ85" s="50"/>
      <c r="AK85" s="50"/>
      <c r="AL85" s="50"/>
      <c r="AM85" s="50"/>
      <c r="AN85" s="33"/>
      <c r="AO85" s="33"/>
      <c r="AP85" s="33"/>
      <c r="AQ85" s="33"/>
      <c r="AR85" s="33"/>
      <c r="AS85" s="23"/>
      <c r="AT85" s="23"/>
      <c r="AU85" s="23"/>
      <c r="AV85" s="23"/>
    </row>
    <row r="86" spans="1:48" s="10" customFormat="1" ht="7.5" customHeight="1" x14ac:dyDescent="0.25">
      <c r="A86" s="23"/>
      <c r="B86" s="23"/>
      <c r="C86" s="23"/>
      <c r="D86" s="23"/>
      <c r="E86" s="23"/>
      <c r="F86" s="23"/>
      <c r="G86" s="23"/>
      <c r="H86" s="23"/>
      <c r="I86" s="23"/>
      <c r="J86" s="23"/>
      <c r="K86" s="23"/>
      <c r="L86" s="23"/>
      <c r="M86" s="23"/>
      <c r="N86" s="23"/>
      <c r="O86" s="23"/>
      <c r="P86" s="23"/>
      <c r="Q86" s="23"/>
      <c r="R86" s="23"/>
      <c r="S86" s="23"/>
      <c r="T86" s="23"/>
      <c r="U86" s="9"/>
      <c r="V86" s="69"/>
      <c r="W86" s="69"/>
      <c r="X86" s="69"/>
      <c r="Y86" s="69"/>
      <c r="Z86" s="69"/>
      <c r="AA86" s="69"/>
      <c r="AB86" s="69"/>
      <c r="AC86" s="69"/>
      <c r="AD86" s="69"/>
      <c r="AE86" s="69"/>
      <c r="AF86" s="9"/>
      <c r="AG86" s="23"/>
      <c r="AH86" s="23"/>
      <c r="AI86" s="23"/>
      <c r="AJ86" s="23"/>
      <c r="AK86" s="23"/>
      <c r="AL86" s="23"/>
      <c r="AM86" s="23"/>
      <c r="AN86" s="23"/>
      <c r="AO86" s="23"/>
      <c r="AP86" s="23"/>
      <c r="AQ86" s="23"/>
      <c r="AR86" s="23"/>
      <c r="AS86" s="23"/>
      <c r="AT86" s="23"/>
      <c r="AU86" s="23"/>
      <c r="AV86" s="23"/>
    </row>
    <row r="87" spans="1:48" s="10" customFormat="1" ht="1.5" customHeight="1" x14ac:dyDescent="0.25">
      <c r="A87" s="68"/>
      <c r="B87" s="68"/>
      <c r="C87" s="68"/>
      <c r="D87" s="68"/>
      <c r="E87" s="68"/>
      <c r="F87" s="68"/>
      <c r="G87" s="68"/>
      <c r="H87" s="68"/>
      <c r="I87" s="68"/>
      <c r="J87" s="68"/>
      <c r="K87" s="68"/>
      <c r="L87" s="68"/>
      <c r="M87" s="68"/>
      <c r="N87" s="68"/>
      <c r="O87" s="68"/>
      <c r="P87" s="68"/>
      <c r="Q87" s="68"/>
      <c r="R87" s="68"/>
      <c r="S87" s="68"/>
      <c r="T87" s="68"/>
      <c r="U87" s="68"/>
      <c r="V87" s="68"/>
      <c r="W87" s="68"/>
      <c r="X87" s="68"/>
      <c r="Y87" s="68"/>
      <c r="Z87" s="68"/>
      <c r="AA87" s="68"/>
      <c r="AB87" s="71" t="s">
        <v>27</v>
      </c>
      <c r="AC87" s="71"/>
      <c r="AD87" s="71"/>
      <c r="AE87" s="71"/>
      <c r="AF87" s="71"/>
      <c r="AG87" s="71"/>
      <c r="AH87" s="71"/>
      <c r="AI87" s="71"/>
      <c r="AJ87" s="71"/>
      <c r="AK87" s="71"/>
      <c r="AL87" s="71"/>
      <c r="AM87" s="71"/>
      <c r="AN87" s="71"/>
      <c r="AO87" s="71"/>
      <c r="AP87" s="71"/>
      <c r="AQ87" s="71"/>
      <c r="AR87" s="71"/>
      <c r="AS87" s="71"/>
      <c r="AT87" s="68"/>
      <c r="AU87" s="68"/>
    </row>
    <row r="88" spans="1:48" s="10" customFormat="1" ht="15" customHeight="1" x14ac:dyDescent="0.25">
      <c r="D88" s="66" t="s">
        <v>6</v>
      </c>
      <c r="E88" s="66"/>
      <c r="F88" s="66"/>
      <c r="G88" s="66"/>
      <c r="H88" s="66"/>
      <c r="I88" s="66"/>
      <c r="J88" s="71"/>
      <c r="K88" s="71"/>
      <c r="L88" s="71"/>
      <c r="M88" s="71"/>
      <c r="N88" s="71"/>
      <c r="O88" s="71"/>
      <c r="P88" s="71"/>
      <c r="Q88" s="71"/>
      <c r="R88" s="71"/>
      <c r="S88" s="71"/>
      <c r="T88" s="71"/>
      <c r="W88" s="66" t="s">
        <v>21</v>
      </c>
      <c r="X88" s="66"/>
      <c r="Y88" s="66"/>
      <c r="Z88" s="66"/>
      <c r="AA88" s="66"/>
      <c r="AB88" s="11"/>
      <c r="AC88" s="11"/>
      <c r="AD88" s="11"/>
      <c r="AE88" s="11"/>
      <c r="AF88" s="11"/>
      <c r="AG88" s="11"/>
      <c r="AH88" s="11"/>
      <c r="AI88" s="11"/>
      <c r="AJ88" s="11"/>
      <c r="AK88" s="11"/>
      <c r="AL88" s="11"/>
      <c r="AM88" s="11"/>
      <c r="AN88" s="11"/>
      <c r="AO88" s="11"/>
      <c r="AP88" s="11"/>
      <c r="AQ88" s="11"/>
      <c r="AR88" s="11"/>
      <c r="AS88" s="11"/>
    </row>
    <row r="89" spans="1:48" s="10" customFormat="1" ht="1.5" customHeight="1" x14ac:dyDescent="0.25">
      <c r="D89" s="66"/>
      <c r="E89" s="66"/>
      <c r="F89" s="66"/>
      <c r="G89" s="66"/>
      <c r="H89" s="66"/>
      <c r="I89" s="66"/>
      <c r="J89" s="71"/>
      <c r="K89" s="71"/>
      <c r="L89" s="71"/>
      <c r="M89" s="71"/>
      <c r="N89" s="71"/>
      <c r="O89" s="71"/>
      <c r="P89" s="71"/>
      <c r="Q89" s="71"/>
      <c r="R89" s="71"/>
      <c r="S89" s="71"/>
      <c r="T89" s="71"/>
      <c r="W89" s="66"/>
      <c r="X89" s="66"/>
      <c r="Y89" s="66"/>
      <c r="Z89" s="66"/>
      <c r="AA89" s="66"/>
    </row>
    <row r="90" spans="1:48" s="10" customFormat="1" ht="0.75" customHeight="1" x14ac:dyDescent="0.25">
      <c r="D90" s="66"/>
      <c r="E90" s="66"/>
      <c r="F90" s="66"/>
      <c r="G90" s="66"/>
      <c r="H90" s="66"/>
      <c r="I90" s="66"/>
      <c r="J90" s="71"/>
      <c r="K90" s="71"/>
      <c r="L90" s="71"/>
      <c r="M90" s="71"/>
      <c r="N90" s="71"/>
      <c r="O90" s="71"/>
      <c r="P90" s="71"/>
      <c r="Q90" s="71"/>
      <c r="R90" s="71"/>
      <c r="S90" s="71"/>
      <c r="T90" s="71"/>
    </row>
    <row r="91" spans="1:48" s="10" customFormat="1" ht="1.5" customHeight="1" x14ac:dyDescent="0.25">
      <c r="A91" s="68"/>
      <c r="B91" s="68"/>
      <c r="C91" s="68"/>
      <c r="D91" s="68"/>
      <c r="E91" s="68"/>
      <c r="F91" s="68"/>
      <c r="G91" s="68"/>
      <c r="H91" s="68"/>
      <c r="I91" s="68"/>
      <c r="J91" s="68"/>
      <c r="K91" s="68"/>
      <c r="L91" s="68"/>
      <c r="M91" s="68"/>
      <c r="N91" s="68"/>
      <c r="O91" s="68"/>
      <c r="P91" s="68"/>
      <c r="Q91" s="68"/>
      <c r="R91" s="68"/>
      <c r="S91" s="68"/>
      <c r="T91" s="68"/>
      <c r="U91" s="68"/>
      <c r="V91" s="68"/>
      <c r="W91" s="68"/>
      <c r="X91" s="68"/>
      <c r="Y91" s="68"/>
      <c r="Z91" s="68"/>
      <c r="AA91" s="68"/>
      <c r="AB91" s="68"/>
      <c r="AC91" s="68"/>
      <c r="AD91" s="68"/>
      <c r="AE91" s="68"/>
      <c r="AF91" s="68"/>
      <c r="AG91" s="68"/>
      <c r="AH91" s="68"/>
      <c r="AI91" s="68"/>
      <c r="AJ91" s="68"/>
      <c r="AK91" s="68"/>
      <c r="AL91" s="68"/>
      <c r="AM91" s="68"/>
      <c r="AN91" s="68"/>
      <c r="AO91" s="68"/>
      <c r="AP91" s="68"/>
      <c r="AQ91" s="68"/>
      <c r="AR91" s="68"/>
      <c r="AS91" s="68"/>
      <c r="AT91" s="68"/>
      <c r="AU91" s="68"/>
    </row>
    <row r="92" spans="1:48" s="10" customFormat="1" ht="12.75" customHeight="1" x14ac:dyDescent="0.25">
      <c r="A92" s="28"/>
      <c r="B92" s="28"/>
      <c r="C92" s="28"/>
      <c r="D92" s="28"/>
      <c r="E92" s="76">
        <v>44539</v>
      </c>
      <c r="F92" s="76"/>
      <c r="G92" s="76"/>
      <c r="H92" s="76"/>
      <c r="I92" s="76"/>
      <c r="J92" s="76"/>
      <c r="K92" s="76"/>
      <c r="L92" s="95" t="s">
        <v>63</v>
      </c>
      <c r="M92" s="72"/>
      <c r="N92" s="72"/>
      <c r="O92" s="72"/>
      <c r="P92" s="72"/>
      <c r="Q92" s="72"/>
      <c r="R92" s="72"/>
      <c r="S92" s="72"/>
      <c r="T92" s="72"/>
      <c r="U92" s="67">
        <v>2.4895833333333299</v>
      </c>
      <c r="V92" s="67"/>
      <c r="W92" s="67"/>
      <c r="X92" s="67"/>
      <c r="Y92" s="63">
        <v>22.85</v>
      </c>
      <c r="Z92" s="63"/>
      <c r="AA92" s="58">
        <v>3</v>
      </c>
      <c r="AB92" s="58"/>
      <c r="AC92" s="58"/>
      <c r="AD92" s="58"/>
      <c r="AE92" s="52" t="s">
        <v>31</v>
      </c>
      <c r="AF92" s="52"/>
      <c r="AG92" s="52"/>
      <c r="AH92" s="52"/>
      <c r="AI92" s="52"/>
      <c r="AJ92" s="27">
        <v>3.43</v>
      </c>
      <c r="AK92" s="27"/>
      <c r="AL92" s="12"/>
      <c r="AM92" s="27">
        <v>6.84</v>
      </c>
      <c r="AN92" s="27"/>
      <c r="AO92" s="27"/>
      <c r="AP92" s="27"/>
      <c r="AQ92" s="27">
        <v>68.55</v>
      </c>
      <c r="AR92" s="27"/>
      <c r="AS92" s="27"/>
      <c r="AT92" s="27"/>
    </row>
    <row r="93" spans="1:48" s="10" customFormat="1" ht="2.25" customHeight="1" x14ac:dyDescent="0.25">
      <c r="A93" s="28"/>
      <c r="B93" s="28"/>
      <c r="C93" s="28"/>
      <c r="D93" s="28"/>
      <c r="E93" s="73" t="s">
        <v>4</v>
      </c>
      <c r="F93" s="73"/>
      <c r="G93" s="73"/>
      <c r="H93" s="73"/>
      <c r="I93" s="73"/>
      <c r="J93" s="73"/>
      <c r="K93" s="73"/>
      <c r="L93" s="73"/>
      <c r="M93" s="73"/>
      <c r="N93" s="73"/>
      <c r="O93" s="73"/>
      <c r="P93" s="73"/>
      <c r="Q93" s="73"/>
      <c r="R93" s="73"/>
      <c r="S93" s="73"/>
      <c r="T93" s="73"/>
      <c r="U93" s="73"/>
      <c r="V93" s="73"/>
      <c r="W93" s="73"/>
      <c r="X93" s="73"/>
      <c r="Y93" s="73"/>
      <c r="Z93" s="73"/>
      <c r="AA93" s="73"/>
      <c r="AB93" s="73"/>
      <c r="AC93" s="73"/>
      <c r="AD93" s="73"/>
      <c r="AE93" s="73"/>
      <c r="AF93" s="73"/>
      <c r="AG93" s="73"/>
      <c r="AH93" s="73"/>
      <c r="AI93" s="73"/>
      <c r="AJ93" s="73"/>
      <c r="AK93" s="73"/>
      <c r="AL93" s="73"/>
      <c r="AM93" s="73"/>
      <c r="AN93" s="73"/>
      <c r="AO93" s="73"/>
      <c r="AP93" s="73"/>
      <c r="AQ93" s="73"/>
      <c r="AR93" s="73"/>
      <c r="AS93" s="73"/>
      <c r="AT93" s="73"/>
    </row>
    <row r="94" spans="1:48" s="10" customFormat="1" ht="1.5" customHeight="1" x14ac:dyDescent="0.25">
      <c r="Y94" s="64"/>
      <c r="Z94" s="64"/>
      <c r="AA94" s="64"/>
      <c r="AB94" s="64"/>
      <c r="AC94" s="64"/>
      <c r="AD94" s="64"/>
      <c r="AE94" s="64"/>
      <c r="AF94" s="64"/>
      <c r="AG94" s="64"/>
      <c r="AH94" s="64"/>
      <c r="AI94" s="64"/>
      <c r="AJ94" s="64"/>
      <c r="AK94" s="64"/>
      <c r="AL94" s="64"/>
      <c r="AM94" s="64"/>
      <c r="AN94" s="64"/>
      <c r="AO94" s="64"/>
      <c r="AP94" s="64"/>
      <c r="AQ94" s="64"/>
      <c r="AR94" s="64"/>
      <c r="AS94" s="64"/>
      <c r="AT94" s="64"/>
      <c r="AU94" s="64"/>
    </row>
    <row r="95" spans="1:48" s="10" customFormat="1" ht="12.75" customHeight="1" x14ac:dyDescent="0.25">
      <c r="Y95" s="65" t="s">
        <v>23</v>
      </c>
      <c r="Z95" s="65"/>
      <c r="AA95" s="59">
        <v>3</v>
      </c>
      <c r="AB95" s="59"/>
      <c r="AC95" s="59"/>
      <c r="AD95" s="59"/>
      <c r="AJ95" s="25">
        <v>3.43</v>
      </c>
      <c r="AK95" s="25"/>
      <c r="AM95" s="25">
        <v>6.84</v>
      </c>
      <c r="AN95" s="25"/>
      <c r="AO95" s="25"/>
      <c r="AP95" s="25"/>
      <c r="AR95" s="25">
        <v>68.55</v>
      </c>
      <c r="AS95" s="25"/>
      <c r="AT95" s="25"/>
      <c r="AU95" s="25"/>
    </row>
    <row r="96" spans="1:48" s="10" customFormat="1" ht="1.5" customHeight="1" x14ac:dyDescent="0.25">
      <c r="A96" s="68"/>
      <c r="B96" s="68"/>
      <c r="C96" s="68"/>
      <c r="D96" s="68"/>
      <c r="E96" s="68"/>
      <c r="F96" s="68"/>
      <c r="G96" s="68"/>
      <c r="H96" s="68"/>
      <c r="I96" s="68"/>
      <c r="J96" s="68"/>
      <c r="K96" s="68"/>
      <c r="L96" s="68"/>
      <c r="M96" s="68"/>
      <c r="N96" s="68"/>
      <c r="O96" s="68"/>
      <c r="P96" s="68"/>
      <c r="Q96" s="68"/>
      <c r="R96" s="68"/>
      <c r="S96" s="68"/>
      <c r="T96" s="68"/>
      <c r="U96" s="68"/>
      <c r="V96" s="68"/>
      <c r="W96" s="68"/>
      <c r="X96" s="68"/>
      <c r="Y96" s="68"/>
      <c r="Z96" s="68"/>
      <c r="AA96" s="68"/>
      <c r="AB96" s="71" t="s">
        <v>27</v>
      </c>
      <c r="AC96" s="71"/>
      <c r="AD96" s="71"/>
      <c r="AE96" s="71"/>
      <c r="AF96" s="71"/>
      <c r="AG96" s="71"/>
      <c r="AH96" s="71"/>
      <c r="AI96" s="71"/>
      <c r="AJ96" s="71"/>
      <c r="AK96" s="71"/>
      <c r="AL96" s="71"/>
      <c r="AM96" s="71"/>
      <c r="AN96" s="71"/>
      <c r="AO96" s="71"/>
      <c r="AP96" s="71"/>
      <c r="AQ96" s="71"/>
      <c r="AR96" s="71"/>
      <c r="AS96" s="71"/>
      <c r="AT96" s="68"/>
      <c r="AU96" s="68"/>
    </row>
    <row r="97" spans="1:47" s="10" customFormat="1" ht="15" customHeight="1" x14ac:dyDescent="0.25">
      <c r="D97" s="66" t="s">
        <v>6</v>
      </c>
      <c r="E97" s="66"/>
      <c r="F97" s="66"/>
      <c r="G97" s="66"/>
      <c r="H97" s="66"/>
      <c r="I97" s="66"/>
      <c r="J97" s="71"/>
      <c r="K97" s="71"/>
      <c r="L97" s="71"/>
      <c r="M97" s="71"/>
      <c r="N97" s="71"/>
      <c r="O97" s="71"/>
      <c r="P97" s="71"/>
      <c r="Q97" s="71"/>
      <c r="R97" s="71"/>
      <c r="S97" s="71"/>
      <c r="T97" s="71"/>
      <c r="W97" s="66" t="s">
        <v>21</v>
      </c>
      <c r="X97" s="66"/>
      <c r="Y97" s="66"/>
      <c r="Z97" s="66"/>
      <c r="AA97" s="66"/>
      <c r="AB97" s="11"/>
      <c r="AC97" s="11"/>
      <c r="AD97" s="11"/>
      <c r="AE97" s="11"/>
      <c r="AF97" s="11"/>
      <c r="AG97" s="11"/>
      <c r="AH97" s="11"/>
      <c r="AI97" s="11"/>
      <c r="AJ97" s="11"/>
      <c r="AK97" s="11"/>
      <c r="AL97" s="11"/>
      <c r="AM97" s="11"/>
      <c r="AN97" s="11"/>
      <c r="AO97" s="11"/>
      <c r="AP97" s="11"/>
      <c r="AQ97" s="11"/>
      <c r="AR97" s="11"/>
      <c r="AS97" s="11"/>
    </row>
    <row r="98" spans="1:47" s="10" customFormat="1" ht="1.5" customHeight="1" x14ac:dyDescent="0.25">
      <c r="D98" s="66"/>
      <c r="E98" s="66"/>
      <c r="F98" s="66"/>
      <c r="G98" s="66"/>
      <c r="H98" s="66"/>
      <c r="I98" s="66"/>
      <c r="J98" s="71"/>
      <c r="K98" s="71"/>
      <c r="L98" s="71"/>
      <c r="M98" s="71"/>
      <c r="N98" s="71"/>
      <c r="O98" s="71"/>
      <c r="P98" s="71"/>
      <c r="Q98" s="71"/>
      <c r="R98" s="71"/>
      <c r="S98" s="71"/>
      <c r="T98" s="71"/>
      <c r="W98" s="66"/>
      <c r="X98" s="66"/>
      <c r="Y98" s="66"/>
      <c r="Z98" s="66"/>
      <c r="AA98" s="66"/>
    </row>
    <row r="99" spans="1:47" s="10" customFormat="1" ht="0.75" customHeight="1" x14ac:dyDescent="0.25">
      <c r="D99" s="66"/>
      <c r="E99" s="66"/>
      <c r="F99" s="66"/>
      <c r="G99" s="66"/>
      <c r="H99" s="66"/>
      <c r="I99" s="66"/>
      <c r="J99" s="71"/>
      <c r="K99" s="71"/>
      <c r="L99" s="71"/>
      <c r="M99" s="71"/>
      <c r="N99" s="71"/>
      <c r="O99" s="71"/>
      <c r="P99" s="71"/>
      <c r="Q99" s="71"/>
      <c r="R99" s="71"/>
      <c r="S99" s="71"/>
      <c r="T99" s="71"/>
    </row>
    <row r="100" spans="1:47" s="10" customFormat="1" ht="1.5" customHeight="1" x14ac:dyDescent="0.25">
      <c r="A100" s="68"/>
      <c r="B100" s="68"/>
      <c r="C100" s="68"/>
      <c r="D100" s="68"/>
      <c r="E100" s="68"/>
      <c r="F100" s="68"/>
      <c r="G100" s="68"/>
      <c r="H100" s="68"/>
      <c r="I100" s="68"/>
      <c r="J100" s="68"/>
      <c r="K100" s="68"/>
      <c r="L100" s="68"/>
      <c r="M100" s="68"/>
      <c r="N100" s="68"/>
      <c r="O100" s="68"/>
      <c r="P100" s="68"/>
      <c r="Q100" s="68"/>
      <c r="R100" s="68"/>
      <c r="S100" s="68"/>
      <c r="T100" s="68"/>
      <c r="U100" s="68"/>
      <c r="V100" s="68"/>
      <c r="W100" s="68"/>
      <c r="X100" s="68"/>
      <c r="Y100" s="68"/>
      <c r="Z100" s="68"/>
      <c r="AA100" s="68"/>
      <c r="AB100" s="68"/>
      <c r="AC100" s="68"/>
      <c r="AD100" s="68"/>
      <c r="AE100" s="68"/>
      <c r="AF100" s="68"/>
      <c r="AG100" s="68"/>
      <c r="AH100" s="68"/>
      <c r="AI100" s="68"/>
      <c r="AJ100" s="68"/>
      <c r="AK100" s="68"/>
      <c r="AL100" s="68"/>
      <c r="AM100" s="68"/>
      <c r="AN100" s="68"/>
      <c r="AO100" s="68"/>
      <c r="AP100" s="68"/>
      <c r="AQ100" s="68"/>
      <c r="AR100" s="68"/>
      <c r="AS100" s="68"/>
      <c r="AT100" s="68"/>
      <c r="AU100" s="68"/>
    </row>
    <row r="101" spans="1:47" s="10" customFormat="1" ht="12.75" customHeight="1" x14ac:dyDescent="0.25">
      <c r="A101" s="28"/>
      <c r="B101" s="28"/>
      <c r="C101" s="28"/>
      <c r="D101" s="28"/>
      <c r="E101" s="76">
        <v>44529</v>
      </c>
      <c r="F101" s="76"/>
      <c r="G101" s="76"/>
      <c r="H101" s="76"/>
      <c r="I101" s="76"/>
      <c r="J101" s="76"/>
      <c r="K101" s="76"/>
      <c r="L101" s="95" t="s">
        <v>65</v>
      </c>
      <c r="M101" s="72"/>
      <c r="N101" s="72"/>
      <c r="O101" s="72"/>
      <c r="P101" s="72"/>
      <c r="Q101" s="72"/>
      <c r="R101" s="72"/>
      <c r="S101" s="72"/>
      <c r="T101" s="72"/>
      <c r="U101" s="67">
        <v>2.84375</v>
      </c>
      <c r="V101" s="67"/>
      <c r="W101" s="67"/>
      <c r="X101" s="67"/>
      <c r="Y101" s="63">
        <v>22.85</v>
      </c>
      <c r="Z101" s="63"/>
      <c r="AA101" s="58">
        <v>3</v>
      </c>
      <c r="AB101" s="58"/>
      <c r="AC101" s="58"/>
      <c r="AD101" s="58"/>
      <c r="AE101" s="52" t="s">
        <v>31</v>
      </c>
      <c r="AF101" s="52"/>
      <c r="AG101" s="52"/>
      <c r="AH101" s="52"/>
      <c r="AI101" s="52"/>
      <c r="AJ101" s="27">
        <v>3.43</v>
      </c>
      <c r="AK101" s="27"/>
      <c r="AL101" s="12"/>
      <c r="AM101" s="27">
        <v>6.84</v>
      </c>
      <c r="AN101" s="27"/>
      <c r="AO101" s="27"/>
      <c r="AP101" s="27"/>
      <c r="AQ101" s="27">
        <v>68.55</v>
      </c>
      <c r="AR101" s="27"/>
      <c r="AS101" s="27"/>
      <c r="AT101" s="27"/>
    </row>
    <row r="102" spans="1:47" s="10" customFormat="1" ht="2.25" customHeight="1" x14ac:dyDescent="0.25">
      <c r="A102" s="28"/>
      <c r="B102" s="28"/>
      <c r="C102" s="28"/>
      <c r="D102" s="28"/>
      <c r="E102" s="73" t="s">
        <v>4</v>
      </c>
      <c r="F102" s="73"/>
      <c r="G102" s="73"/>
      <c r="H102" s="73"/>
      <c r="I102" s="73"/>
      <c r="J102" s="73"/>
      <c r="K102" s="73"/>
      <c r="L102" s="73"/>
      <c r="M102" s="73"/>
      <c r="N102" s="73"/>
      <c r="O102" s="73"/>
      <c r="P102" s="73"/>
      <c r="Q102" s="73"/>
      <c r="R102" s="73"/>
      <c r="S102" s="73"/>
      <c r="T102" s="73"/>
      <c r="U102" s="73"/>
      <c r="V102" s="73"/>
      <c r="W102" s="73"/>
      <c r="X102" s="73"/>
      <c r="Y102" s="73"/>
      <c r="Z102" s="73"/>
      <c r="AA102" s="73"/>
      <c r="AB102" s="73"/>
      <c r="AC102" s="73"/>
      <c r="AD102" s="73"/>
      <c r="AE102" s="73"/>
      <c r="AF102" s="73"/>
      <c r="AG102" s="73"/>
      <c r="AH102" s="73"/>
      <c r="AI102" s="73"/>
      <c r="AJ102" s="73"/>
      <c r="AK102" s="73"/>
      <c r="AL102" s="73"/>
      <c r="AM102" s="73"/>
      <c r="AN102" s="73"/>
      <c r="AO102" s="73"/>
      <c r="AP102" s="73"/>
      <c r="AQ102" s="73"/>
      <c r="AR102" s="73"/>
      <c r="AS102" s="73"/>
      <c r="AT102" s="73"/>
    </row>
    <row r="103" spans="1:47" s="10" customFormat="1" ht="0.75" customHeight="1" x14ac:dyDescent="0.25">
      <c r="A103" s="28"/>
      <c r="B103" s="28"/>
      <c r="C103" s="28"/>
      <c r="D103" s="28"/>
      <c r="E103" s="28"/>
      <c r="F103" s="28"/>
      <c r="G103" s="28"/>
      <c r="H103" s="28"/>
      <c r="I103" s="28"/>
      <c r="J103" s="28"/>
      <c r="K103" s="28"/>
      <c r="L103" s="28"/>
      <c r="M103" s="28"/>
      <c r="N103" s="28"/>
      <c r="O103" s="28"/>
      <c r="P103" s="28"/>
      <c r="Q103" s="28"/>
      <c r="R103" s="28"/>
      <c r="S103" s="28"/>
      <c r="T103" s="28"/>
      <c r="U103" s="28"/>
      <c r="V103" s="28"/>
      <c r="W103" s="28"/>
      <c r="X103" s="28"/>
      <c r="Y103" s="28"/>
      <c r="Z103" s="28"/>
      <c r="AA103" s="28"/>
      <c r="AB103" s="28"/>
      <c r="AC103" s="28"/>
      <c r="AD103" s="28"/>
      <c r="AE103" s="28"/>
      <c r="AF103" s="28"/>
      <c r="AG103" s="28"/>
      <c r="AH103" s="28"/>
      <c r="AI103" s="28"/>
      <c r="AJ103" s="28"/>
      <c r="AK103" s="28"/>
      <c r="AL103" s="12"/>
      <c r="AM103" s="28"/>
      <c r="AN103" s="28"/>
      <c r="AO103" s="28"/>
      <c r="AP103" s="28"/>
      <c r="AQ103" s="28"/>
      <c r="AR103" s="28"/>
      <c r="AS103" s="28"/>
      <c r="AT103" s="28"/>
    </row>
    <row r="104" spans="1:47" s="10" customFormat="1" ht="0.75" customHeight="1" x14ac:dyDescent="0.25">
      <c r="Y104" s="64"/>
      <c r="Z104" s="64"/>
      <c r="AA104" s="64"/>
      <c r="AB104" s="64"/>
      <c r="AC104" s="64"/>
      <c r="AD104" s="64"/>
      <c r="AE104" s="64"/>
      <c r="AF104" s="64"/>
      <c r="AG104" s="64"/>
      <c r="AH104" s="64"/>
      <c r="AI104" s="64"/>
      <c r="AJ104" s="64"/>
      <c r="AK104" s="64"/>
      <c r="AL104" s="64"/>
      <c r="AM104" s="64"/>
      <c r="AN104" s="64"/>
      <c r="AO104" s="64"/>
      <c r="AP104" s="64"/>
      <c r="AQ104" s="64"/>
      <c r="AR104" s="64"/>
      <c r="AS104" s="64"/>
      <c r="AT104" s="64"/>
      <c r="AU104" s="64"/>
    </row>
    <row r="105" spans="1:47" s="10" customFormat="1" ht="13.5" customHeight="1" x14ac:dyDescent="0.25">
      <c r="Y105" s="65" t="s">
        <v>23</v>
      </c>
      <c r="Z105" s="65"/>
      <c r="AA105" s="59">
        <v>3</v>
      </c>
      <c r="AB105" s="59"/>
      <c r="AC105" s="59"/>
      <c r="AD105" s="59"/>
      <c r="AJ105" s="25">
        <v>3.43</v>
      </c>
      <c r="AK105" s="25"/>
      <c r="AM105" s="25">
        <v>6.84</v>
      </c>
      <c r="AN105" s="25"/>
      <c r="AO105" s="25"/>
      <c r="AP105" s="25"/>
      <c r="AR105" s="25">
        <v>68.55</v>
      </c>
      <c r="AS105" s="25"/>
      <c r="AT105" s="25"/>
      <c r="AU105" s="25"/>
    </row>
    <row r="106" spans="1:47" s="10" customFormat="1" ht="0.75" customHeight="1" x14ac:dyDescent="0.25">
      <c r="A106" s="68"/>
      <c r="B106" s="68"/>
      <c r="C106" s="68"/>
      <c r="D106" s="68"/>
      <c r="E106" s="68"/>
      <c r="F106" s="68"/>
      <c r="G106" s="68"/>
      <c r="H106" s="68"/>
      <c r="I106" s="68"/>
      <c r="J106" s="68"/>
      <c r="K106" s="68"/>
      <c r="L106" s="68"/>
      <c r="M106" s="68"/>
      <c r="N106" s="68"/>
      <c r="O106" s="68"/>
      <c r="P106" s="68"/>
      <c r="Q106" s="68"/>
      <c r="R106" s="68"/>
      <c r="S106" s="68"/>
      <c r="T106" s="68"/>
      <c r="U106" s="68"/>
      <c r="V106" s="68"/>
      <c r="W106" s="68"/>
      <c r="X106" s="68"/>
      <c r="Y106" s="68"/>
      <c r="Z106" s="68"/>
      <c r="AA106" s="68"/>
      <c r="AB106" s="71" t="s">
        <v>27</v>
      </c>
      <c r="AC106" s="71"/>
      <c r="AD106" s="71"/>
      <c r="AE106" s="71"/>
      <c r="AF106" s="71"/>
      <c r="AG106" s="71"/>
      <c r="AH106" s="71"/>
      <c r="AI106" s="71"/>
      <c r="AJ106" s="71"/>
      <c r="AK106" s="71"/>
      <c r="AL106" s="71"/>
      <c r="AM106" s="71"/>
      <c r="AN106" s="71"/>
      <c r="AO106" s="71"/>
      <c r="AP106" s="71"/>
      <c r="AQ106" s="71"/>
      <c r="AR106" s="71"/>
      <c r="AS106" s="71"/>
      <c r="AT106" s="68"/>
      <c r="AU106" s="68"/>
    </row>
    <row r="107" spans="1:47" s="10" customFormat="1" ht="15.75" customHeight="1" x14ac:dyDescent="0.25">
      <c r="D107" s="66" t="s">
        <v>6</v>
      </c>
      <c r="E107" s="66"/>
      <c r="F107" s="66"/>
      <c r="G107" s="66"/>
      <c r="H107" s="66"/>
      <c r="I107" s="66"/>
      <c r="J107" s="71"/>
      <c r="K107" s="71"/>
      <c r="L107" s="71"/>
      <c r="M107" s="71"/>
      <c r="N107" s="71"/>
      <c r="O107" s="71"/>
      <c r="P107" s="71"/>
      <c r="Q107" s="71"/>
      <c r="R107" s="71"/>
      <c r="S107" s="71"/>
      <c r="T107" s="71"/>
      <c r="W107" s="66" t="s">
        <v>21</v>
      </c>
      <c r="X107" s="66"/>
      <c r="Y107" s="66"/>
      <c r="Z107" s="66"/>
      <c r="AA107" s="66"/>
      <c r="AB107" s="11"/>
      <c r="AC107" s="11"/>
      <c r="AD107" s="11"/>
      <c r="AE107" s="11"/>
      <c r="AF107" s="11"/>
      <c r="AG107" s="11"/>
      <c r="AH107" s="11"/>
      <c r="AI107" s="11"/>
      <c r="AJ107" s="11"/>
      <c r="AK107" s="11"/>
      <c r="AL107" s="11"/>
      <c r="AM107" s="11"/>
      <c r="AN107" s="11"/>
      <c r="AO107" s="11"/>
      <c r="AP107" s="11"/>
      <c r="AQ107" s="11"/>
      <c r="AR107" s="11"/>
      <c r="AS107" s="11"/>
    </row>
    <row r="108" spans="1:47" s="10" customFormat="1" ht="0.75" customHeight="1" x14ac:dyDescent="0.25">
      <c r="D108" s="66"/>
      <c r="E108" s="66"/>
      <c r="F108" s="66"/>
      <c r="G108" s="66"/>
      <c r="H108" s="66"/>
      <c r="I108" s="66"/>
      <c r="J108" s="71"/>
      <c r="K108" s="71"/>
      <c r="L108" s="71"/>
      <c r="M108" s="71"/>
      <c r="N108" s="71"/>
      <c r="O108" s="71"/>
      <c r="P108" s="71"/>
      <c r="Q108" s="71"/>
      <c r="R108" s="71"/>
      <c r="S108" s="71"/>
      <c r="T108" s="71"/>
      <c r="W108" s="66"/>
      <c r="X108" s="66"/>
      <c r="Y108" s="66"/>
      <c r="Z108" s="66"/>
      <c r="AA108" s="66"/>
    </row>
    <row r="109" spans="1:47" s="10" customFormat="1" ht="0.75" customHeight="1" x14ac:dyDescent="0.25">
      <c r="D109" s="66"/>
      <c r="E109" s="66"/>
      <c r="F109" s="66"/>
      <c r="G109" s="66"/>
      <c r="H109" s="66"/>
      <c r="I109" s="66"/>
      <c r="J109" s="71"/>
      <c r="K109" s="71"/>
      <c r="L109" s="71"/>
      <c r="M109" s="71"/>
      <c r="N109" s="71"/>
      <c r="O109" s="71"/>
      <c r="P109" s="71"/>
      <c r="Q109" s="71"/>
      <c r="R109" s="71"/>
      <c r="S109" s="71"/>
      <c r="T109" s="71"/>
    </row>
    <row r="110" spans="1:47" s="10" customFormat="1" ht="1.5" customHeight="1" x14ac:dyDescent="0.25">
      <c r="A110" s="68"/>
      <c r="B110" s="68"/>
      <c r="C110" s="68"/>
      <c r="D110" s="68"/>
      <c r="E110" s="68"/>
      <c r="F110" s="68"/>
      <c r="G110" s="68"/>
      <c r="H110" s="68"/>
      <c r="I110" s="68"/>
      <c r="J110" s="68"/>
      <c r="K110" s="68"/>
      <c r="L110" s="68"/>
      <c r="M110" s="68"/>
      <c r="N110" s="68"/>
      <c r="O110" s="68"/>
      <c r="P110" s="68"/>
      <c r="Q110" s="68"/>
      <c r="R110" s="68"/>
      <c r="S110" s="68"/>
      <c r="T110" s="68"/>
      <c r="U110" s="68"/>
      <c r="V110" s="68"/>
      <c r="W110" s="68"/>
      <c r="X110" s="68"/>
      <c r="Y110" s="68"/>
      <c r="Z110" s="68"/>
      <c r="AA110" s="68"/>
      <c r="AB110" s="68"/>
      <c r="AC110" s="68"/>
      <c r="AD110" s="68"/>
      <c r="AE110" s="68"/>
      <c r="AF110" s="68"/>
      <c r="AG110" s="68"/>
      <c r="AH110" s="68"/>
      <c r="AI110" s="68"/>
      <c r="AJ110" s="68"/>
      <c r="AK110" s="68"/>
      <c r="AL110" s="68"/>
      <c r="AM110" s="68"/>
      <c r="AN110" s="68"/>
      <c r="AO110" s="68"/>
      <c r="AP110" s="68"/>
      <c r="AQ110" s="68"/>
      <c r="AR110" s="68"/>
      <c r="AS110" s="68"/>
      <c r="AT110" s="68"/>
      <c r="AU110" s="68"/>
    </row>
    <row r="111" spans="1:47" s="10" customFormat="1" ht="12.75" customHeight="1" x14ac:dyDescent="0.25">
      <c r="A111" s="28"/>
      <c r="B111" s="28"/>
      <c r="C111" s="28"/>
      <c r="D111" s="28"/>
      <c r="E111" s="76">
        <v>44547</v>
      </c>
      <c r="F111" s="76"/>
      <c r="G111" s="76"/>
      <c r="H111" s="76"/>
      <c r="I111" s="76"/>
      <c r="J111" s="76"/>
      <c r="K111" s="76"/>
      <c r="L111" s="95" t="s">
        <v>98</v>
      </c>
      <c r="M111" s="72"/>
      <c r="N111" s="72"/>
      <c r="O111" s="72"/>
      <c r="P111" s="72"/>
      <c r="Q111" s="72"/>
      <c r="R111" s="72"/>
      <c r="S111" s="72"/>
      <c r="T111" s="72"/>
      <c r="U111" s="67">
        <v>2.2916666666666701</v>
      </c>
      <c r="V111" s="67"/>
      <c r="W111" s="67"/>
      <c r="X111" s="67"/>
      <c r="Y111" s="63">
        <v>22.85</v>
      </c>
      <c r="Z111" s="63"/>
      <c r="AA111" s="58">
        <v>3</v>
      </c>
      <c r="AB111" s="58"/>
      <c r="AC111" s="58"/>
      <c r="AD111" s="58"/>
      <c r="AE111" s="52" t="s">
        <v>31</v>
      </c>
      <c r="AF111" s="52"/>
      <c r="AG111" s="52"/>
      <c r="AH111" s="52"/>
      <c r="AI111" s="52"/>
      <c r="AJ111" s="27">
        <v>3.43</v>
      </c>
      <c r="AK111" s="27"/>
      <c r="AL111" s="12"/>
      <c r="AM111" s="27">
        <v>6.84</v>
      </c>
      <c r="AN111" s="27"/>
      <c r="AO111" s="27"/>
      <c r="AP111" s="27"/>
      <c r="AQ111" s="27">
        <v>68.55</v>
      </c>
      <c r="AR111" s="27"/>
      <c r="AS111" s="27"/>
      <c r="AT111" s="27"/>
    </row>
    <row r="112" spans="1:47" s="10" customFormat="1" ht="2.25" customHeight="1" x14ac:dyDescent="0.25">
      <c r="A112" s="28"/>
      <c r="B112" s="28"/>
      <c r="C112" s="28"/>
      <c r="D112" s="28"/>
      <c r="E112" s="73" t="s">
        <v>4</v>
      </c>
      <c r="F112" s="73"/>
      <c r="G112" s="73"/>
      <c r="H112" s="73"/>
      <c r="I112" s="73"/>
      <c r="J112" s="73"/>
      <c r="K112" s="73"/>
      <c r="L112" s="73"/>
      <c r="M112" s="73"/>
      <c r="N112" s="73"/>
      <c r="O112" s="73"/>
      <c r="P112" s="73"/>
      <c r="Q112" s="73"/>
      <c r="R112" s="73"/>
      <c r="S112" s="73"/>
      <c r="T112" s="73"/>
      <c r="U112" s="73"/>
      <c r="V112" s="73"/>
      <c r="W112" s="73"/>
      <c r="X112" s="73"/>
      <c r="Y112" s="73"/>
      <c r="Z112" s="73"/>
      <c r="AA112" s="73"/>
      <c r="AB112" s="73"/>
      <c r="AC112" s="73"/>
      <c r="AD112" s="73"/>
      <c r="AE112" s="73"/>
      <c r="AF112" s="73"/>
      <c r="AG112" s="73"/>
      <c r="AH112" s="73"/>
      <c r="AI112" s="73"/>
      <c r="AJ112" s="73"/>
      <c r="AK112" s="73"/>
      <c r="AL112" s="73"/>
      <c r="AM112" s="73"/>
      <c r="AN112" s="73"/>
      <c r="AO112" s="73"/>
      <c r="AP112" s="73"/>
      <c r="AQ112" s="73"/>
      <c r="AR112" s="73"/>
      <c r="AS112" s="73"/>
      <c r="AT112" s="73"/>
    </row>
    <row r="113" spans="1:47" s="10" customFormat="1" ht="0.75" customHeight="1" x14ac:dyDescent="0.25">
      <c r="A113" s="28"/>
      <c r="B113" s="28"/>
      <c r="C113" s="28"/>
      <c r="D113" s="28"/>
      <c r="E113" s="28"/>
      <c r="F113" s="28"/>
      <c r="G113" s="28"/>
      <c r="H113" s="28"/>
      <c r="I113" s="28"/>
      <c r="J113" s="28"/>
      <c r="K113" s="28"/>
      <c r="L113" s="28"/>
      <c r="M113" s="28"/>
      <c r="N113" s="28"/>
      <c r="O113" s="28"/>
      <c r="P113" s="28"/>
      <c r="Q113" s="28"/>
      <c r="R113" s="28"/>
      <c r="S113" s="28"/>
      <c r="T113" s="28"/>
      <c r="U113" s="28"/>
      <c r="V113" s="28"/>
      <c r="W113" s="28"/>
      <c r="X113" s="28"/>
      <c r="Y113" s="28"/>
      <c r="Z113" s="28"/>
      <c r="AA113" s="28"/>
      <c r="AB113" s="28"/>
      <c r="AC113" s="28"/>
      <c r="AD113" s="28"/>
      <c r="AE113" s="28"/>
      <c r="AF113" s="28"/>
      <c r="AG113" s="28"/>
      <c r="AH113" s="28"/>
      <c r="AI113" s="28"/>
      <c r="AJ113" s="28"/>
      <c r="AK113" s="28"/>
      <c r="AL113" s="12"/>
      <c r="AM113" s="28"/>
      <c r="AN113" s="28"/>
      <c r="AO113" s="28"/>
      <c r="AP113" s="28"/>
      <c r="AQ113" s="28"/>
      <c r="AR113" s="28"/>
      <c r="AS113" s="28"/>
      <c r="AT113" s="28"/>
    </row>
    <row r="114" spans="1:47" s="10" customFormat="1" ht="1.5" customHeight="1" x14ac:dyDescent="0.25">
      <c r="Y114" s="64"/>
      <c r="Z114" s="64"/>
      <c r="AA114" s="64"/>
      <c r="AB114" s="64"/>
      <c r="AC114" s="64"/>
      <c r="AD114" s="64"/>
      <c r="AE114" s="64"/>
      <c r="AF114" s="64"/>
      <c r="AG114" s="64"/>
      <c r="AH114" s="64"/>
      <c r="AI114" s="64"/>
      <c r="AJ114" s="64"/>
      <c r="AK114" s="64"/>
      <c r="AL114" s="64"/>
      <c r="AM114" s="64"/>
      <c r="AN114" s="64"/>
      <c r="AO114" s="64"/>
      <c r="AP114" s="64"/>
      <c r="AQ114" s="64"/>
      <c r="AR114" s="64"/>
      <c r="AS114" s="64"/>
      <c r="AT114" s="64"/>
      <c r="AU114" s="64"/>
    </row>
    <row r="115" spans="1:47" s="10" customFormat="1" ht="12.75" customHeight="1" x14ac:dyDescent="0.25">
      <c r="Y115" s="65" t="s">
        <v>23</v>
      </c>
      <c r="Z115" s="65"/>
      <c r="AA115" s="59">
        <v>3</v>
      </c>
      <c r="AB115" s="59"/>
      <c r="AC115" s="59"/>
      <c r="AD115" s="59"/>
      <c r="AJ115" s="25">
        <v>3.43</v>
      </c>
      <c r="AK115" s="25"/>
      <c r="AM115" s="25">
        <v>6.84</v>
      </c>
      <c r="AN115" s="25"/>
      <c r="AO115" s="25"/>
      <c r="AP115" s="25"/>
      <c r="AR115" s="25">
        <v>68.55</v>
      </c>
      <c r="AS115" s="25"/>
      <c r="AT115" s="25"/>
      <c r="AU115" s="25"/>
    </row>
    <row r="116" spans="1:47" s="10" customFormat="1" ht="1.5" customHeight="1" x14ac:dyDescent="0.25">
      <c r="A116" s="68"/>
      <c r="B116" s="68"/>
      <c r="C116" s="68"/>
      <c r="D116" s="68"/>
      <c r="E116" s="68"/>
      <c r="F116" s="68"/>
      <c r="G116" s="68"/>
      <c r="H116" s="68"/>
      <c r="I116" s="68"/>
      <c r="J116" s="68"/>
      <c r="K116" s="68"/>
      <c r="L116" s="68"/>
      <c r="M116" s="68"/>
      <c r="N116" s="68"/>
      <c r="O116" s="68"/>
      <c r="P116" s="68"/>
      <c r="Q116" s="68"/>
      <c r="R116" s="68"/>
      <c r="S116" s="68"/>
      <c r="T116" s="68"/>
      <c r="U116" s="68"/>
      <c r="V116" s="68"/>
      <c r="W116" s="68"/>
      <c r="X116" s="68"/>
      <c r="Y116" s="68"/>
      <c r="Z116" s="68"/>
      <c r="AA116" s="68"/>
      <c r="AB116" s="71" t="s">
        <v>27</v>
      </c>
      <c r="AC116" s="71"/>
      <c r="AD116" s="71"/>
      <c r="AE116" s="71"/>
      <c r="AF116" s="71"/>
      <c r="AG116" s="71"/>
      <c r="AH116" s="71"/>
      <c r="AI116" s="71"/>
      <c r="AJ116" s="71"/>
      <c r="AK116" s="71"/>
      <c r="AL116" s="71"/>
      <c r="AM116" s="71"/>
      <c r="AN116" s="71"/>
      <c r="AO116" s="71"/>
      <c r="AP116" s="71"/>
      <c r="AQ116" s="71"/>
      <c r="AR116" s="71"/>
      <c r="AS116" s="71"/>
      <c r="AT116" s="68"/>
      <c r="AU116" s="68"/>
    </row>
    <row r="117" spans="1:47" s="10" customFormat="1" ht="15" customHeight="1" x14ac:dyDescent="0.25">
      <c r="D117" s="66" t="s">
        <v>6</v>
      </c>
      <c r="E117" s="66"/>
      <c r="F117" s="66"/>
      <c r="G117" s="66"/>
      <c r="H117" s="66"/>
      <c r="I117" s="66"/>
      <c r="J117" s="71"/>
      <c r="K117" s="71"/>
      <c r="L117" s="71"/>
      <c r="M117" s="71"/>
      <c r="N117" s="71"/>
      <c r="O117" s="71"/>
      <c r="P117" s="71"/>
      <c r="Q117" s="71"/>
      <c r="R117" s="71"/>
      <c r="S117" s="71"/>
      <c r="T117" s="71"/>
      <c r="W117" s="66" t="s">
        <v>21</v>
      </c>
      <c r="X117" s="66"/>
      <c r="Y117" s="66"/>
      <c r="Z117" s="66"/>
      <c r="AA117" s="66"/>
      <c r="AB117" s="11"/>
      <c r="AC117" s="11"/>
      <c r="AD117" s="11"/>
      <c r="AE117" s="11"/>
      <c r="AF117" s="11"/>
      <c r="AG117" s="11"/>
      <c r="AH117" s="11"/>
      <c r="AI117" s="11"/>
      <c r="AJ117" s="11"/>
      <c r="AK117" s="11"/>
      <c r="AL117" s="11"/>
      <c r="AM117" s="11"/>
      <c r="AN117" s="11"/>
      <c r="AO117" s="11"/>
      <c r="AP117" s="11"/>
      <c r="AQ117" s="11"/>
      <c r="AR117" s="11"/>
      <c r="AS117" s="11"/>
    </row>
    <row r="118" spans="1:47" s="10" customFormat="1" ht="1.5" customHeight="1" x14ac:dyDescent="0.25">
      <c r="D118" s="66"/>
      <c r="E118" s="66"/>
      <c r="F118" s="66"/>
      <c r="G118" s="66"/>
      <c r="H118" s="66"/>
      <c r="I118" s="66"/>
      <c r="J118" s="71"/>
      <c r="K118" s="71"/>
      <c r="L118" s="71"/>
      <c r="M118" s="71"/>
      <c r="N118" s="71"/>
      <c r="O118" s="71"/>
      <c r="P118" s="71"/>
      <c r="Q118" s="71"/>
      <c r="R118" s="71"/>
      <c r="S118" s="71"/>
      <c r="T118" s="71"/>
      <c r="W118" s="66"/>
      <c r="X118" s="66"/>
      <c r="Y118" s="66"/>
      <c r="Z118" s="66"/>
      <c r="AA118" s="66"/>
    </row>
    <row r="119" spans="1:47" s="10" customFormat="1" ht="1.5" customHeight="1" x14ac:dyDescent="0.25">
      <c r="A119" s="68"/>
      <c r="B119" s="68"/>
      <c r="C119" s="68"/>
      <c r="D119" s="68"/>
      <c r="E119" s="68"/>
      <c r="F119" s="68"/>
      <c r="G119" s="68"/>
      <c r="H119" s="68"/>
      <c r="I119" s="68"/>
      <c r="J119" s="68"/>
      <c r="K119" s="68"/>
      <c r="L119" s="68"/>
      <c r="M119" s="68"/>
      <c r="N119" s="68"/>
      <c r="O119" s="68"/>
      <c r="P119" s="68"/>
      <c r="Q119" s="68"/>
      <c r="R119" s="68"/>
      <c r="S119" s="68"/>
      <c r="T119" s="68"/>
      <c r="U119" s="68"/>
      <c r="V119" s="68"/>
      <c r="W119" s="68"/>
      <c r="X119" s="68"/>
      <c r="Y119" s="68"/>
      <c r="Z119" s="68"/>
      <c r="AA119" s="68"/>
      <c r="AB119" s="68"/>
      <c r="AC119" s="68"/>
      <c r="AD119" s="68"/>
      <c r="AE119" s="68"/>
      <c r="AF119" s="68"/>
      <c r="AG119" s="68"/>
      <c r="AH119" s="68"/>
      <c r="AI119" s="68"/>
      <c r="AJ119" s="68"/>
      <c r="AK119" s="68"/>
      <c r="AL119" s="68"/>
      <c r="AM119" s="68"/>
      <c r="AN119" s="68"/>
      <c r="AO119" s="68"/>
      <c r="AP119" s="68"/>
      <c r="AQ119" s="68"/>
      <c r="AR119" s="68"/>
      <c r="AS119" s="68"/>
      <c r="AT119" s="68"/>
      <c r="AU119" s="68"/>
    </row>
    <row r="120" spans="1:47" s="10" customFormat="1" ht="12.75" customHeight="1" x14ac:dyDescent="0.25">
      <c r="A120" s="28"/>
      <c r="B120" s="28"/>
      <c r="C120" s="28"/>
      <c r="D120" s="28"/>
      <c r="E120" s="76">
        <v>44546</v>
      </c>
      <c r="F120" s="76"/>
      <c r="G120" s="76"/>
      <c r="H120" s="76"/>
      <c r="I120" s="76"/>
      <c r="J120" s="76"/>
      <c r="K120" s="76"/>
      <c r="L120" s="95" t="s">
        <v>67</v>
      </c>
      <c r="M120" s="72"/>
      <c r="N120" s="72"/>
      <c r="O120" s="72"/>
      <c r="P120" s="72"/>
      <c r="Q120" s="72"/>
      <c r="R120" s="72"/>
      <c r="S120" s="72"/>
      <c r="T120" s="72"/>
      <c r="U120" s="67">
        <v>2.3125</v>
      </c>
      <c r="V120" s="67"/>
      <c r="W120" s="67"/>
      <c r="X120" s="67"/>
      <c r="Y120" s="63">
        <v>22.85</v>
      </c>
      <c r="Z120" s="63"/>
      <c r="AA120" s="58">
        <v>3</v>
      </c>
      <c r="AB120" s="58"/>
      <c r="AC120" s="58"/>
      <c r="AD120" s="58"/>
      <c r="AE120" s="52" t="s">
        <v>31</v>
      </c>
      <c r="AF120" s="52"/>
      <c r="AG120" s="52"/>
      <c r="AH120" s="52"/>
      <c r="AI120" s="52"/>
      <c r="AJ120" s="27">
        <v>3.43</v>
      </c>
      <c r="AK120" s="27"/>
      <c r="AL120" s="12"/>
      <c r="AM120" s="27">
        <v>6.84</v>
      </c>
      <c r="AN120" s="27"/>
      <c r="AO120" s="27"/>
      <c r="AP120" s="27"/>
      <c r="AQ120" s="27">
        <v>68.55</v>
      </c>
      <c r="AR120" s="27"/>
      <c r="AS120" s="27"/>
      <c r="AT120" s="27"/>
    </row>
    <row r="121" spans="1:47" s="10" customFormat="1" ht="2.25" customHeight="1" x14ac:dyDescent="0.25">
      <c r="A121" s="28"/>
      <c r="B121" s="28"/>
      <c r="C121" s="28"/>
      <c r="D121" s="28"/>
      <c r="E121" s="73" t="s">
        <v>4</v>
      </c>
      <c r="F121" s="73"/>
      <c r="G121" s="73"/>
      <c r="H121" s="73"/>
      <c r="I121" s="73"/>
      <c r="J121" s="73"/>
      <c r="K121" s="73"/>
      <c r="L121" s="73"/>
      <c r="M121" s="73"/>
      <c r="N121" s="73"/>
      <c r="O121" s="73"/>
      <c r="P121" s="73"/>
      <c r="Q121" s="73"/>
      <c r="R121" s="73"/>
      <c r="S121" s="73"/>
      <c r="T121" s="73"/>
      <c r="U121" s="73"/>
      <c r="V121" s="73"/>
      <c r="W121" s="73"/>
      <c r="X121" s="73"/>
      <c r="Y121" s="73"/>
      <c r="Z121" s="73"/>
      <c r="AA121" s="73"/>
      <c r="AB121" s="73"/>
      <c r="AC121" s="73"/>
      <c r="AD121" s="73"/>
      <c r="AE121" s="73"/>
      <c r="AF121" s="73"/>
      <c r="AG121" s="73"/>
      <c r="AH121" s="73"/>
      <c r="AI121" s="73"/>
      <c r="AJ121" s="73"/>
      <c r="AK121" s="73"/>
      <c r="AL121" s="73"/>
      <c r="AM121" s="73"/>
      <c r="AN121" s="73"/>
      <c r="AO121" s="73"/>
      <c r="AP121" s="73"/>
      <c r="AQ121" s="73"/>
      <c r="AR121" s="73"/>
      <c r="AS121" s="73"/>
      <c r="AT121" s="73"/>
    </row>
    <row r="122" spans="1:47" s="10" customFormat="1" ht="0.75" customHeight="1" x14ac:dyDescent="0.25">
      <c r="A122" s="28"/>
      <c r="B122" s="28"/>
      <c r="C122" s="28"/>
      <c r="D122" s="28"/>
      <c r="E122" s="28"/>
      <c r="F122" s="28"/>
      <c r="G122" s="28"/>
      <c r="H122" s="28"/>
      <c r="I122" s="28"/>
      <c r="J122" s="28"/>
      <c r="K122" s="28"/>
      <c r="L122" s="28"/>
      <c r="M122" s="28"/>
      <c r="N122" s="28"/>
      <c r="O122" s="28"/>
      <c r="P122" s="28"/>
      <c r="Q122" s="28"/>
      <c r="R122" s="28"/>
      <c r="S122" s="28"/>
      <c r="T122" s="28"/>
      <c r="U122" s="28"/>
      <c r="V122" s="28"/>
      <c r="W122" s="28"/>
      <c r="X122" s="28"/>
      <c r="Y122" s="28"/>
      <c r="Z122" s="28"/>
      <c r="AA122" s="28"/>
      <c r="AB122" s="28"/>
      <c r="AC122" s="28"/>
      <c r="AD122" s="28"/>
      <c r="AE122" s="28"/>
      <c r="AF122" s="28"/>
      <c r="AG122" s="28"/>
      <c r="AH122" s="28"/>
      <c r="AI122" s="28"/>
      <c r="AJ122" s="28"/>
      <c r="AK122" s="28"/>
      <c r="AL122" s="12"/>
      <c r="AM122" s="28"/>
      <c r="AN122" s="28"/>
      <c r="AO122" s="28"/>
      <c r="AP122" s="28"/>
      <c r="AQ122" s="28"/>
      <c r="AR122" s="28"/>
      <c r="AS122" s="28"/>
      <c r="AT122" s="28"/>
    </row>
    <row r="123" spans="1:47" s="10" customFormat="1" ht="1.5" customHeight="1" x14ac:dyDescent="0.25">
      <c r="Y123" s="64"/>
      <c r="Z123" s="64"/>
      <c r="AA123" s="64"/>
      <c r="AB123" s="64"/>
      <c r="AC123" s="64"/>
      <c r="AD123" s="64"/>
      <c r="AE123" s="64"/>
      <c r="AF123" s="64"/>
      <c r="AG123" s="64"/>
      <c r="AH123" s="64"/>
      <c r="AI123" s="64"/>
      <c r="AJ123" s="64"/>
      <c r="AK123" s="64"/>
      <c r="AL123" s="64"/>
      <c r="AM123" s="64"/>
      <c r="AN123" s="64"/>
      <c r="AO123" s="64"/>
      <c r="AP123" s="64"/>
      <c r="AQ123" s="64"/>
      <c r="AR123" s="64"/>
      <c r="AS123" s="64"/>
      <c r="AT123" s="64"/>
      <c r="AU123" s="64"/>
    </row>
    <row r="124" spans="1:47" s="10" customFormat="1" ht="12.75" customHeight="1" x14ac:dyDescent="0.25">
      <c r="Y124" s="65" t="s">
        <v>23</v>
      </c>
      <c r="Z124" s="65"/>
      <c r="AA124" s="59">
        <v>3</v>
      </c>
      <c r="AB124" s="59"/>
      <c r="AC124" s="59"/>
      <c r="AD124" s="59"/>
      <c r="AJ124" s="25">
        <v>3.43</v>
      </c>
      <c r="AK124" s="25"/>
      <c r="AM124" s="25">
        <v>6.84</v>
      </c>
      <c r="AN124" s="25"/>
      <c r="AO124" s="25"/>
      <c r="AP124" s="25"/>
      <c r="AR124" s="25">
        <v>68.55</v>
      </c>
      <c r="AS124" s="25"/>
      <c r="AT124" s="25"/>
      <c r="AU124" s="25"/>
    </row>
    <row r="125" spans="1:47" s="10" customFormat="1" ht="1.5" customHeight="1" x14ac:dyDescent="0.25">
      <c r="A125" s="68"/>
      <c r="B125" s="68"/>
      <c r="C125" s="68"/>
      <c r="D125" s="68"/>
      <c r="E125" s="68"/>
      <c r="F125" s="68"/>
      <c r="G125" s="68"/>
      <c r="H125" s="68"/>
      <c r="I125" s="68"/>
      <c r="J125" s="68"/>
      <c r="K125" s="68"/>
      <c r="L125" s="68"/>
      <c r="M125" s="68"/>
      <c r="N125" s="68"/>
      <c r="O125" s="68"/>
      <c r="P125" s="68"/>
      <c r="Q125" s="68"/>
      <c r="R125" s="68"/>
      <c r="S125" s="68"/>
      <c r="T125" s="68"/>
      <c r="U125" s="68"/>
      <c r="V125" s="68"/>
      <c r="W125" s="68"/>
      <c r="X125" s="68"/>
      <c r="Y125" s="68"/>
      <c r="Z125" s="68"/>
      <c r="AA125" s="68"/>
      <c r="AB125" s="71" t="s">
        <v>26</v>
      </c>
      <c r="AC125" s="71"/>
      <c r="AD125" s="71"/>
      <c r="AE125" s="71"/>
      <c r="AF125" s="71"/>
      <c r="AG125" s="71"/>
      <c r="AH125" s="71"/>
      <c r="AI125" s="71"/>
      <c r="AJ125" s="71"/>
      <c r="AK125" s="71"/>
      <c r="AL125" s="71"/>
      <c r="AM125" s="71"/>
      <c r="AN125" s="71"/>
      <c r="AO125" s="71"/>
      <c r="AP125" s="71"/>
      <c r="AQ125" s="71"/>
      <c r="AR125" s="71"/>
      <c r="AS125" s="71"/>
      <c r="AT125" s="68"/>
      <c r="AU125" s="68"/>
    </row>
    <row r="126" spans="1:47" s="10" customFormat="1" ht="15" customHeight="1" x14ac:dyDescent="0.25">
      <c r="D126" s="66" t="s">
        <v>6</v>
      </c>
      <c r="E126" s="66"/>
      <c r="F126" s="66"/>
      <c r="G126" s="66"/>
      <c r="H126" s="66"/>
      <c r="I126" s="66"/>
      <c r="J126" s="71"/>
      <c r="K126" s="71"/>
      <c r="L126" s="71"/>
      <c r="M126" s="71"/>
      <c r="N126" s="71"/>
      <c r="O126" s="71"/>
      <c r="P126" s="71"/>
      <c r="Q126" s="71"/>
      <c r="R126" s="71"/>
      <c r="S126" s="71"/>
      <c r="T126" s="71"/>
      <c r="W126" s="66" t="s">
        <v>21</v>
      </c>
      <c r="X126" s="66"/>
      <c r="Y126" s="66"/>
      <c r="Z126" s="66"/>
      <c r="AA126" s="66"/>
      <c r="AB126" s="11"/>
      <c r="AC126" s="11"/>
      <c r="AD126" s="11"/>
      <c r="AE126" s="11"/>
      <c r="AF126" s="11"/>
      <c r="AG126" s="11"/>
      <c r="AH126" s="11"/>
      <c r="AI126" s="11"/>
      <c r="AJ126" s="11"/>
      <c r="AK126" s="11"/>
      <c r="AL126" s="11"/>
      <c r="AM126" s="11"/>
      <c r="AN126" s="11"/>
      <c r="AO126" s="11"/>
      <c r="AP126" s="11"/>
      <c r="AQ126" s="11"/>
      <c r="AR126" s="11"/>
      <c r="AS126" s="11"/>
    </row>
    <row r="127" spans="1:47" s="10" customFormat="1" ht="1.5" customHeight="1" x14ac:dyDescent="0.25">
      <c r="D127" s="66"/>
      <c r="E127" s="66"/>
      <c r="F127" s="66"/>
      <c r="G127" s="66"/>
      <c r="H127" s="66"/>
      <c r="I127" s="66"/>
      <c r="J127" s="71"/>
      <c r="K127" s="71"/>
      <c r="L127" s="71"/>
      <c r="M127" s="71"/>
      <c r="N127" s="71"/>
      <c r="O127" s="71"/>
      <c r="P127" s="71"/>
      <c r="Q127" s="71"/>
      <c r="R127" s="71"/>
      <c r="S127" s="71"/>
      <c r="T127" s="71"/>
      <c r="W127" s="66"/>
      <c r="X127" s="66"/>
      <c r="Y127" s="66"/>
      <c r="Z127" s="66"/>
      <c r="AA127" s="66"/>
    </row>
    <row r="128" spans="1:47" s="10" customFormat="1" ht="0.75" customHeight="1" x14ac:dyDescent="0.25"/>
    <row r="129" spans="1:48" s="10" customFormat="1" ht="1.5" customHeight="1" x14ac:dyDescent="0.25">
      <c r="A129" s="68"/>
      <c r="B129" s="68"/>
      <c r="C129" s="68"/>
      <c r="D129" s="68"/>
      <c r="E129" s="68"/>
      <c r="F129" s="68"/>
      <c r="G129" s="68"/>
      <c r="H129" s="68"/>
      <c r="I129" s="68"/>
      <c r="J129" s="68"/>
      <c r="K129" s="68"/>
      <c r="L129" s="68"/>
      <c r="M129" s="68"/>
      <c r="N129" s="68"/>
      <c r="O129" s="68"/>
      <c r="P129" s="68"/>
      <c r="Q129" s="68"/>
      <c r="R129" s="68"/>
      <c r="S129" s="68"/>
      <c r="T129" s="68"/>
      <c r="U129" s="68"/>
      <c r="V129" s="68"/>
      <c r="W129" s="68"/>
      <c r="X129" s="68"/>
      <c r="Y129" s="68"/>
      <c r="Z129" s="68"/>
      <c r="AA129" s="68"/>
      <c r="AB129" s="68"/>
      <c r="AC129" s="68"/>
      <c r="AD129" s="68"/>
      <c r="AE129" s="68"/>
      <c r="AF129" s="68"/>
      <c r="AG129" s="68"/>
      <c r="AH129" s="68"/>
      <c r="AI129" s="68"/>
      <c r="AJ129" s="68"/>
      <c r="AK129" s="68"/>
      <c r="AL129" s="68"/>
      <c r="AM129" s="68"/>
      <c r="AN129" s="68"/>
      <c r="AO129" s="68"/>
      <c r="AP129" s="68"/>
      <c r="AQ129" s="68"/>
      <c r="AR129" s="68"/>
      <c r="AS129" s="68"/>
      <c r="AT129" s="68"/>
      <c r="AU129" s="68"/>
    </row>
    <row r="130" spans="1:48" s="10" customFormat="1" ht="12.75" customHeight="1" x14ac:dyDescent="0.25">
      <c r="A130" s="28"/>
      <c r="B130" s="28"/>
      <c r="C130" s="28"/>
      <c r="D130" s="28"/>
      <c r="E130" s="76">
        <v>44533</v>
      </c>
      <c r="F130" s="76"/>
      <c r="G130" s="76"/>
      <c r="H130" s="76"/>
      <c r="I130" s="76"/>
      <c r="J130" s="76"/>
      <c r="K130" s="76"/>
      <c r="L130" s="95" t="s">
        <v>68</v>
      </c>
      <c r="M130" s="72"/>
      <c r="N130" s="72"/>
      <c r="O130" s="72"/>
      <c r="P130" s="72"/>
      <c r="Q130" s="72"/>
      <c r="R130" s="72"/>
      <c r="S130" s="72"/>
      <c r="T130" s="72"/>
      <c r="U130" s="67">
        <v>2.3854166666666701</v>
      </c>
      <c r="V130" s="67"/>
      <c r="W130" s="67"/>
      <c r="X130" s="67"/>
      <c r="Y130" s="63">
        <v>22.85</v>
      </c>
      <c r="Z130" s="63"/>
      <c r="AA130" s="58">
        <v>3</v>
      </c>
      <c r="AB130" s="58"/>
      <c r="AC130" s="58"/>
      <c r="AD130" s="58"/>
      <c r="AE130" s="52" t="s">
        <v>31</v>
      </c>
      <c r="AF130" s="52"/>
      <c r="AG130" s="52"/>
      <c r="AH130" s="52"/>
      <c r="AI130" s="52"/>
      <c r="AJ130" s="27">
        <v>3.43</v>
      </c>
      <c r="AK130" s="27"/>
      <c r="AL130" s="12"/>
      <c r="AM130" s="27">
        <v>6.84</v>
      </c>
      <c r="AN130" s="27"/>
      <c r="AO130" s="27"/>
      <c r="AP130" s="27"/>
      <c r="AQ130" s="27">
        <v>68.55</v>
      </c>
      <c r="AR130" s="27"/>
      <c r="AS130" s="27"/>
      <c r="AT130" s="27"/>
    </row>
    <row r="131" spans="1:48" s="10" customFormat="1" ht="1.5" customHeight="1" x14ac:dyDescent="0.25">
      <c r="A131" s="28"/>
      <c r="B131" s="28"/>
      <c r="C131" s="28"/>
      <c r="D131" s="28"/>
      <c r="E131" s="73" t="s">
        <v>4</v>
      </c>
      <c r="F131" s="73"/>
      <c r="G131" s="73"/>
      <c r="H131" s="73"/>
      <c r="I131" s="73"/>
      <c r="J131" s="73"/>
      <c r="K131" s="73"/>
      <c r="L131" s="73"/>
      <c r="M131" s="73"/>
      <c r="N131" s="73"/>
      <c r="O131" s="73"/>
      <c r="P131" s="73"/>
      <c r="Q131" s="73"/>
      <c r="R131" s="73"/>
      <c r="S131" s="73"/>
      <c r="T131" s="73"/>
      <c r="U131" s="73"/>
      <c r="V131" s="73"/>
      <c r="W131" s="73"/>
      <c r="X131" s="73"/>
      <c r="Y131" s="73"/>
      <c r="Z131" s="73"/>
      <c r="AA131" s="73"/>
      <c r="AB131" s="73"/>
      <c r="AC131" s="73"/>
      <c r="AD131" s="73"/>
      <c r="AE131" s="73"/>
      <c r="AF131" s="73"/>
      <c r="AG131" s="73"/>
      <c r="AH131" s="73"/>
      <c r="AI131" s="73"/>
      <c r="AJ131" s="73"/>
      <c r="AK131" s="73"/>
      <c r="AL131" s="73"/>
      <c r="AM131" s="73"/>
      <c r="AN131" s="73"/>
      <c r="AO131" s="73"/>
      <c r="AP131" s="73"/>
      <c r="AQ131" s="73"/>
      <c r="AR131" s="73"/>
      <c r="AS131" s="73"/>
      <c r="AT131" s="73"/>
    </row>
    <row r="132" spans="1:48" s="10" customFormat="1" ht="0.75" customHeight="1" x14ac:dyDescent="0.25">
      <c r="A132" s="28"/>
      <c r="B132" s="28"/>
      <c r="C132" s="28"/>
      <c r="D132" s="28"/>
      <c r="E132" s="28"/>
      <c r="F132" s="28"/>
      <c r="G132" s="28"/>
      <c r="H132" s="28"/>
      <c r="I132" s="28"/>
      <c r="J132" s="28"/>
      <c r="K132" s="28"/>
      <c r="L132" s="28"/>
      <c r="M132" s="28"/>
      <c r="N132" s="28"/>
      <c r="O132" s="28"/>
      <c r="P132" s="28"/>
      <c r="Q132" s="28"/>
      <c r="R132" s="28"/>
      <c r="S132" s="28"/>
      <c r="T132" s="28"/>
      <c r="U132" s="28"/>
      <c r="V132" s="28"/>
      <c r="W132" s="28"/>
      <c r="X132" s="28"/>
      <c r="Y132" s="28"/>
      <c r="Z132" s="28"/>
      <c r="AA132" s="28"/>
      <c r="AB132" s="28"/>
      <c r="AC132" s="28"/>
      <c r="AD132" s="28"/>
      <c r="AE132" s="28"/>
      <c r="AF132" s="28"/>
      <c r="AG132" s="28"/>
      <c r="AH132" s="28"/>
      <c r="AI132" s="28"/>
      <c r="AJ132" s="28"/>
      <c r="AK132" s="28"/>
      <c r="AL132" s="12"/>
      <c r="AM132" s="28"/>
      <c r="AN132" s="28"/>
      <c r="AO132" s="28"/>
      <c r="AP132" s="28"/>
      <c r="AQ132" s="28"/>
      <c r="AR132" s="28"/>
      <c r="AS132" s="28"/>
      <c r="AT132" s="28"/>
    </row>
    <row r="133" spans="1:48" s="10" customFormat="1" ht="1.5" customHeight="1" x14ac:dyDescent="0.25">
      <c r="Y133" s="64"/>
      <c r="Z133" s="64"/>
      <c r="AA133" s="64"/>
      <c r="AB133" s="64"/>
      <c r="AC133" s="64"/>
      <c r="AD133" s="64"/>
      <c r="AE133" s="64"/>
      <c r="AF133" s="64"/>
      <c r="AG133" s="64"/>
      <c r="AH133" s="64"/>
      <c r="AI133" s="64"/>
      <c r="AJ133" s="64"/>
      <c r="AK133" s="64"/>
      <c r="AL133" s="64"/>
      <c r="AM133" s="64"/>
      <c r="AN133" s="64"/>
      <c r="AO133" s="64"/>
      <c r="AP133" s="64"/>
      <c r="AQ133" s="64"/>
      <c r="AR133" s="64"/>
      <c r="AS133" s="64"/>
      <c r="AT133" s="64"/>
      <c r="AU133" s="64"/>
    </row>
    <row r="134" spans="1:48" s="10" customFormat="1" ht="12.75" customHeight="1" x14ac:dyDescent="0.25">
      <c r="Y134" s="65" t="s">
        <v>23</v>
      </c>
      <c r="Z134" s="65"/>
      <c r="AA134" s="59">
        <v>3</v>
      </c>
      <c r="AB134" s="59"/>
      <c r="AC134" s="59"/>
      <c r="AD134" s="59"/>
      <c r="AJ134" s="25">
        <v>3.43</v>
      </c>
      <c r="AK134" s="25"/>
      <c r="AM134" s="25">
        <v>6.84</v>
      </c>
      <c r="AN134" s="25"/>
      <c r="AO134" s="25"/>
      <c r="AP134" s="25"/>
      <c r="AR134" s="25">
        <v>68.55</v>
      </c>
      <c r="AS134" s="25"/>
      <c r="AT134" s="25"/>
      <c r="AU134" s="25"/>
    </row>
    <row r="135" spans="1:48" s="10" customFormat="1" ht="0.75" customHeight="1" x14ac:dyDescent="0.25">
      <c r="A135" s="23"/>
      <c r="B135" s="23"/>
      <c r="C135" s="23"/>
      <c r="D135" s="23"/>
      <c r="E135" s="23"/>
      <c r="F135" s="23"/>
      <c r="G135" s="23"/>
      <c r="H135" s="23"/>
      <c r="I135" s="23"/>
      <c r="J135" s="23"/>
      <c r="K135" s="23"/>
      <c r="L135" s="23"/>
      <c r="M135" s="23"/>
      <c r="N135" s="23"/>
      <c r="O135" s="23"/>
      <c r="P135" s="23"/>
      <c r="Q135" s="23"/>
      <c r="R135" s="23"/>
      <c r="S135" s="23"/>
      <c r="T135" s="23"/>
      <c r="U135" s="9"/>
      <c r="V135" s="23"/>
      <c r="W135" s="23"/>
      <c r="X135" s="23"/>
      <c r="Y135" s="23"/>
      <c r="Z135" s="23"/>
      <c r="AA135" s="23"/>
      <c r="AB135" s="23"/>
      <c r="AC135" s="23"/>
      <c r="AD135" s="23"/>
      <c r="AE135" s="23"/>
      <c r="AF135" s="9"/>
      <c r="AG135" s="23"/>
      <c r="AH135" s="23"/>
      <c r="AI135" s="23"/>
      <c r="AJ135" s="23"/>
      <c r="AK135" s="23"/>
      <c r="AL135" s="23"/>
      <c r="AM135" s="23"/>
      <c r="AN135" s="23"/>
      <c r="AO135" s="23"/>
      <c r="AP135" s="23"/>
      <c r="AQ135" s="23"/>
      <c r="AR135" s="23"/>
      <c r="AS135" s="23"/>
      <c r="AT135" s="23"/>
      <c r="AU135" s="23"/>
      <c r="AV135" s="23"/>
    </row>
    <row r="136" spans="1:48" s="10" customFormat="1" ht="0.75" customHeight="1" x14ac:dyDescent="0.25">
      <c r="A136" s="23"/>
      <c r="B136" s="23"/>
      <c r="C136" s="23"/>
      <c r="D136" s="23"/>
      <c r="E136" s="23"/>
      <c r="F136" s="23"/>
      <c r="G136" s="23"/>
      <c r="H136" s="23"/>
      <c r="I136" s="23"/>
      <c r="J136" s="23"/>
      <c r="K136" s="23"/>
      <c r="L136" s="23"/>
      <c r="M136" s="23"/>
      <c r="N136" s="23"/>
      <c r="O136" s="23"/>
      <c r="P136" s="23"/>
      <c r="Q136" s="23"/>
      <c r="R136" s="23"/>
      <c r="S136" s="23"/>
      <c r="T136" s="23"/>
      <c r="U136" s="9"/>
      <c r="V136" s="69" t="s">
        <v>17</v>
      </c>
      <c r="W136" s="69"/>
      <c r="X136" s="69"/>
      <c r="Y136" s="69"/>
      <c r="Z136" s="69"/>
      <c r="AA136" s="69"/>
      <c r="AB136" s="69"/>
      <c r="AC136" s="69"/>
      <c r="AD136" s="69"/>
      <c r="AE136" s="69"/>
      <c r="AF136" s="9"/>
      <c r="AG136" s="50" t="s">
        <v>32</v>
      </c>
      <c r="AH136" s="50"/>
      <c r="AI136" s="50"/>
      <c r="AJ136" s="50"/>
      <c r="AK136" s="50"/>
      <c r="AL136" s="50"/>
      <c r="AM136" s="50"/>
      <c r="AN136" s="33" t="s">
        <v>43</v>
      </c>
      <c r="AO136" s="33"/>
      <c r="AP136" s="33"/>
      <c r="AQ136" s="33"/>
      <c r="AR136" s="33"/>
      <c r="AS136" s="23"/>
      <c r="AT136" s="23"/>
      <c r="AU136" s="23"/>
      <c r="AV136" s="23"/>
    </row>
    <row r="137" spans="1:48" s="10" customFormat="1" ht="1.5" customHeight="1" x14ac:dyDescent="0.25">
      <c r="A137" s="68"/>
      <c r="B137" s="68"/>
      <c r="C137" s="68"/>
      <c r="D137" s="68"/>
      <c r="E137" s="68"/>
      <c r="F137" s="68"/>
      <c r="G137" s="68"/>
      <c r="H137" s="68"/>
      <c r="I137" s="68"/>
      <c r="J137" s="68"/>
      <c r="K137" s="68"/>
      <c r="L137" s="68"/>
      <c r="M137" s="68"/>
      <c r="N137" s="68"/>
      <c r="O137" s="68"/>
      <c r="P137" s="68"/>
      <c r="Q137" s="68"/>
      <c r="R137" s="68"/>
      <c r="S137" s="68"/>
      <c r="T137" s="68"/>
      <c r="U137" s="68"/>
      <c r="V137" s="68"/>
      <c r="W137" s="68"/>
      <c r="X137" s="68"/>
      <c r="Y137" s="68"/>
      <c r="Z137" s="68"/>
      <c r="AA137" s="68"/>
      <c r="AB137" s="71" t="s">
        <v>27</v>
      </c>
      <c r="AC137" s="71"/>
      <c r="AD137" s="71"/>
      <c r="AE137" s="71"/>
      <c r="AF137" s="71"/>
      <c r="AG137" s="71"/>
      <c r="AH137" s="71"/>
      <c r="AI137" s="71"/>
      <c r="AJ137" s="71"/>
      <c r="AK137" s="71"/>
      <c r="AL137" s="71"/>
      <c r="AM137" s="71"/>
      <c r="AN137" s="71"/>
      <c r="AO137" s="71"/>
      <c r="AP137" s="71"/>
      <c r="AQ137" s="71"/>
      <c r="AR137" s="71"/>
      <c r="AS137" s="71"/>
      <c r="AT137" s="68"/>
      <c r="AU137" s="68"/>
    </row>
    <row r="138" spans="1:48" s="10" customFormat="1" ht="0.75" customHeight="1" x14ac:dyDescent="0.25">
      <c r="A138" s="23"/>
      <c r="B138" s="23"/>
      <c r="C138" s="23"/>
      <c r="D138" s="23"/>
      <c r="E138" s="23"/>
      <c r="F138" s="23"/>
      <c r="G138" s="23"/>
      <c r="H138" s="23"/>
      <c r="I138" s="23"/>
      <c r="J138" s="23"/>
      <c r="K138" s="23"/>
      <c r="L138" s="23"/>
      <c r="M138" s="23"/>
      <c r="N138" s="23"/>
      <c r="O138" s="23"/>
      <c r="P138" s="23"/>
      <c r="Q138" s="23"/>
      <c r="R138" s="23"/>
      <c r="S138" s="23"/>
      <c r="T138" s="23"/>
      <c r="U138" s="9"/>
      <c r="V138" s="23"/>
      <c r="W138" s="23"/>
      <c r="X138" s="23"/>
      <c r="Y138" s="23"/>
      <c r="Z138" s="23"/>
      <c r="AA138" s="23"/>
      <c r="AB138" s="23"/>
      <c r="AC138" s="23"/>
      <c r="AD138" s="23"/>
      <c r="AE138" s="23"/>
      <c r="AF138" s="9"/>
      <c r="AG138" s="23"/>
      <c r="AH138" s="23"/>
      <c r="AI138" s="23"/>
      <c r="AJ138" s="23"/>
      <c r="AK138" s="23"/>
      <c r="AL138" s="23"/>
      <c r="AM138" s="23"/>
      <c r="AN138" s="23"/>
      <c r="AO138" s="23"/>
      <c r="AP138" s="23"/>
      <c r="AQ138" s="23"/>
      <c r="AR138" s="23"/>
      <c r="AS138" s="23"/>
      <c r="AT138" s="23"/>
      <c r="AU138" s="23"/>
      <c r="AV138" s="23"/>
    </row>
    <row r="139" spans="1:48" s="10" customFormat="1" ht="0.75" customHeight="1" x14ac:dyDescent="0.25">
      <c r="A139" s="23"/>
      <c r="B139" s="23"/>
      <c r="C139" s="23"/>
      <c r="D139" s="23"/>
      <c r="E139" s="23"/>
      <c r="F139" s="23"/>
      <c r="G139" s="23"/>
      <c r="H139" s="23"/>
      <c r="I139" s="23"/>
      <c r="J139" s="23"/>
      <c r="K139" s="23"/>
      <c r="L139" s="23"/>
      <c r="M139" s="23"/>
      <c r="N139" s="23"/>
      <c r="O139" s="23"/>
      <c r="P139" s="23"/>
      <c r="Q139" s="23"/>
      <c r="R139" s="23"/>
      <c r="S139" s="23"/>
      <c r="T139" s="23"/>
      <c r="U139" s="9"/>
      <c r="V139" s="69"/>
      <c r="W139" s="69"/>
      <c r="X139" s="69"/>
      <c r="Y139" s="69"/>
      <c r="Z139" s="69"/>
      <c r="AA139" s="69"/>
      <c r="AB139" s="69"/>
      <c r="AC139" s="69"/>
      <c r="AD139" s="69"/>
      <c r="AE139" s="69"/>
      <c r="AF139" s="9"/>
      <c r="AG139" s="50" t="s">
        <v>32</v>
      </c>
      <c r="AH139" s="50"/>
      <c r="AI139" s="50"/>
      <c r="AJ139" s="50"/>
      <c r="AK139" s="50"/>
      <c r="AL139" s="50"/>
      <c r="AM139" s="50"/>
      <c r="AN139" s="33"/>
      <c r="AO139" s="33"/>
      <c r="AP139" s="33"/>
      <c r="AQ139" s="33"/>
      <c r="AR139" s="33"/>
      <c r="AS139" s="23"/>
      <c r="AT139" s="23"/>
      <c r="AU139" s="23"/>
      <c r="AV139" s="23"/>
    </row>
    <row r="140" spans="1:48" s="10" customFormat="1" ht="15.75" customHeight="1" x14ac:dyDescent="0.25">
      <c r="A140" s="66" t="s">
        <v>2</v>
      </c>
      <c r="B140" s="66"/>
      <c r="C140" s="66"/>
      <c r="D140" s="66"/>
      <c r="E140" s="66"/>
      <c r="F140" s="94" t="s">
        <v>92</v>
      </c>
      <c r="G140" s="71"/>
      <c r="H140" s="71"/>
      <c r="I140" s="71"/>
      <c r="J140" s="71"/>
      <c r="K140" s="71"/>
      <c r="L140" s="71"/>
      <c r="M140" s="71"/>
      <c r="N140" s="71"/>
      <c r="O140" s="23"/>
      <c r="P140" s="23"/>
      <c r="Q140" s="23"/>
      <c r="R140" s="66" t="s">
        <v>11</v>
      </c>
      <c r="S140" s="66"/>
      <c r="T140" s="66"/>
      <c r="U140" s="9"/>
      <c r="V140" s="69"/>
      <c r="W140" s="69"/>
      <c r="X140" s="69"/>
      <c r="Y140" s="69"/>
      <c r="Z140" s="69"/>
      <c r="AA140" s="69"/>
      <c r="AB140" s="69"/>
      <c r="AC140" s="69"/>
      <c r="AD140" s="69"/>
      <c r="AE140" s="69"/>
      <c r="AF140" s="9"/>
      <c r="AG140" s="50"/>
      <c r="AH140" s="50"/>
      <c r="AI140" s="50"/>
      <c r="AJ140" s="50"/>
      <c r="AK140" s="50"/>
      <c r="AL140" s="50"/>
      <c r="AM140" s="50"/>
      <c r="AN140" s="33"/>
      <c r="AO140" s="33"/>
      <c r="AP140" s="33"/>
      <c r="AQ140" s="33"/>
      <c r="AR140" s="33"/>
      <c r="AS140" s="23"/>
      <c r="AT140" s="23"/>
      <c r="AU140" s="23"/>
      <c r="AV140" s="23"/>
    </row>
    <row r="141" spans="1:48" s="10" customFormat="1" ht="0.75" customHeight="1" x14ac:dyDescent="0.25">
      <c r="A141" s="66"/>
      <c r="B141" s="66"/>
      <c r="C141" s="66"/>
      <c r="D141" s="66"/>
      <c r="E141" s="66"/>
      <c r="F141" s="71"/>
      <c r="G141" s="71"/>
      <c r="H141" s="71"/>
      <c r="I141" s="71"/>
      <c r="J141" s="71"/>
      <c r="K141" s="71"/>
      <c r="L141" s="71"/>
      <c r="M141" s="71"/>
      <c r="N141" s="71"/>
      <c r="O141" s="23"/>
      <c r="P141" s="23"/>
      <c r="Q141" s="23"/>
      <c r="R141" s="66"/>
      <c r="S141" s="66"/>
      <c r="T141" s="66"/>
      <c r="U141" s="9"/>
      <c r="V141" s="69"/>
      <c r="W141" s="69"/>
      <c r="X141" s="69"/>
      <c r="Y141" s="69"/>
      <c r="Z141" s="69"/>
      <c r="AA141" s="69"/>
      <c r="AB141" s="69"/>
      <c r="AC141" s="69"/>
      <c r="AD141" s="69"/>
      <c r="AE141" s="69"/>
      <c r="AF141" s="9"/>
      <c r="AG141" s="23"/>
      <c r="AH141" s="23"/>
      <c r="AI141" s="23"/>
      <c r="AJ141" s="23"/>
      <c r="AK141" s="23"/>
      <c r="AL141" s="23"/>
      <c r="AM141" s="23"/>
      <c r="AN141" s="23"/>
      <c r="AO141" s="23"/>
      <c r="AP141" s="23"/>
      <c r="AQ141" s="23"/>
      <c r="AR141" s="23"/>
      <c r="AS141" s="23"/>
      <c r="AT141" s="23"/>
      <c r="AU141" s="23"/>
      <c r="AV141" s="23"/>
    </row>
    <row r="142" spans="1:48" s="10" customFormat="1" ht="18" customHeight="1" x14ac:dyDescent="0.25">
      <c r="A142" s="23"/>
      <c r="B142" s="23"/>
      <c r="C142" s="23"/>
      <c r="D142" s="23"/>
      <c r="E142" s="23"/>
      <c r="F142" s="23"/>
      <c r="G142" s="23"/>
      <c r="H142" s="23"/>
      <c r="I142" s="23"/>
      <c r="J142" s="23"/>
      <c r="K142" s="23"/>
      <c r="L142" s="23"/>
      <c r="M142" s="23"/>
      <c r="N142" s="23"/>
      <c r="O142" s="23"/>
      <c r="P142" s="23"/>
      <c r="Q142" s="23"/>
      <c r="R142" s="23"/>
      <c r="S142" s="23"/>
      <c r="T142" s="23"/>
      <c r="U142" s="9"/>
      <c r="V142" s="69"/>
      <c r="W142" s="69"/>
      <c r="X142" s="69"/>
      <c r="Y142" s="69"/>
      <c r="Z142" s="69"/>
      <c r="AA142" s="69"/>
      <c r="AB142" s="69"/>
      <c r="AC142" s="69"/>
      <c r="AD142" s="69"/>
      <c r="AE142" s="69"/>
      <c r="AF142" s="9"/>
      <c r="AG142" s="23"/>
      <c r="AH142" s="23"/>
      <c r="AI142" s="23"/>
      <c r="AJ142" s="23"/>
      <c r="AK142" s="23"/>
      <c r="AL142" s="23"/>
      <c r="AM142" s="23"/>
      <c r="AN142" s="23"/>
      <c r="AO142" s="23"/>
      <c r="AP142" s="23"/>
      <c r="AQ142" s="23"/>
      <c r="AR142" s="23"/>
      <c r="AS142" s="23"/>
      <c r="AT142" s="23"/>
      <c r="AU142" s="23"/>
      <c r="AV142" s="23"/>
    </row>
    <row r="143" spans="1:48" s="10" customFormat="1" ht="1.5" customHeight="1" x14ac:dyDescent="0.25">
      <c r="A143" s="68"/>
      <c r="B143" s="68"/>
      <c r="C143" s="68"/>
      <c r="D143" s="68"/>
      <c r="E143" s="68"/>
      <c r="F143" s="68"/>
      <c r="G143" s="68"/>
      <c r="H143" s="68"/>
      <c r="I143" s="68"/>
      <c r="J143" s="68"/>
      <c r="K143" s="68"/>
      <c r="L143" s="68"/>
      <c r="M143" s="68"/>
      <c r="N143" s="68"/>
      <c r="O143" s="68"/>
      <c r="P143" s="68"/>
      <c r="Q143" s="68"/>
      <c r="R143" s="68"/>
      <c r="S143" s="68"/>
      <c r="T143" s="68"/>
      <c r="U143" s="68"/>
      <c r="V143" s="68"/>
      <c r="W143" s="68"/>
      <c r="X143" s="68"/>
      <c r="Y143" s="68"/>
      <c r="Z143" s="68"/>
      <c r="AA143" s="68"/>
      <c r="AB143" s="71" t="s">
        <v>26</v>
      </c>
      <c r="AC143" s="71"/>
      <c r="AD143" s="71"/>
      <c r="AE143" s="71"/>
      <c r="AF143" s="71"/>
      <c r="AG143" s="71"/>
      <c r="AH143" s="71"/>
      <c r="AI143" s="71"/>
      <c r="AJ143" s="71"/>
      <c r="AK143" s="71"/>
      <c r="AL143" s="71"/>
      <c r="AM143" s="71"/>
      <c r="AN143" s="71"/>
      <c r="AO143" s="71"/>
      <c r="AP143" s="71"/>
      <c r="AQ143" s="71"/>
      <c r="AR143" s="71"/>
      <c r="AS143" s="71"/>
      <c r="AT143" s="68"/>
      <c r="AU143" s="68"/>
    </row>
    <row r="144" spans="1:48" s="10" customFormat="1" ht="15" customHeight="1" x14ac:dyDescent="0.25">
      <c r="D144" s="66" t="s">
        <v>6</v>
      </c>
      <c r="E144" s="66"/>
      <c r="F144" s="66"/>
      <c r="G144" s="66"/>
      <c r="H144" s="66"/>
      <c r="I144" s="66"/>
      <c r="J144" s="71"/>
      <c r="K144" s="71"/>
      <c r="L144" s="71"/>
      <c r="M144" s="71"/>
      <c r="N144" s="71"/>
      <c r="O144" s="71"/>
      <c r="P144" s="71"/>
      <c r="Q144" s="71"/>
      <c r="R144" s="71"/>
      <c r="S144" s="71"/>
      <c r="T144" s="71"/>
      <c r="W144" s="66" t="s">
        <v>21</v>
      </c>
      <c r="X144" s="66"/>
      <c r="Y144" s="66"/>
      <c r="Z144" s="66"/>
      <c r="AA144" s="66"/>
      <c r="AB144" s="11"/>
      <c r="AC144" s="11"/>
      <c r="AD144" s="11"/>
      <c r="AE144" s="11"/>
      <c r="AF144" s="11"/>
      <c r="AG144" s="11"/>
      <c r="AH144" s="11"/>
      <c r="AI144" s="11"/>
      <c r="AJ144" s="11"/>
      <c r="AK144" s="11"/>
      <c r="AL144" s="11"/>
      <c r="AM144" s="11"/>
      <c r="AN144" s="11"/>
      <c r="AO144" s="11"/>
      <c r="AP144" s="11"/>
      <c r="AQ144" s="11"/>
      <c r="AR144" s="11"/>
      <c r="AS144" s="11"/>
    </row>
    <row r="145" spans="1:48" s="10" customFormat="1" ht="1.5" customHeight="1" x14ac:dyDescent="0.25">
      <c r="D145" s="66"/>
      <c r="E145" s="66"/>
      <c r="F145" s="66"/>
      <c r="G145" s="66"/>
      <c r="H145" s="66"/>
      <c r="I145" s="66"/>
      <c r="J145" s="71"/>
      <c r="K145" s="71"/>
      <c r="L145" s="71"/>
      <c r="M145" s="71"/>
      <c r="N145" s="71"/>
      <c r="O145" s="71"/>
      <c r="P145" s="71"/>
      <c r="Q145" s="71"/>
      <c r="R145" s="71"/>
      <c r="S145" s="71"/>
      <c r="T145" s="71"/>
      <c r="W145" s="66"/>
      <c r="X145" s="66"/>
      <c r="Y145" s="66"/>
      <c r="Z145" s="66"/>
      <c r="AA145" s="66"/>
    </row>
    <row r="146" spans="1:48" s="10" customFormat="1" ht="0.75" customHeight="1" x14ac:dyDescent="0.25">
      <c r="D146" s="66"/>
      <c r="E146" s="66"/>
      <c r="F146" s="66"/>
      <c r="G146" s="66"/>
      <c r="H146" s="66"/>
      <c r="I146" s="66"/>
      <c r="J146" s="71"/>
      <c r="K146" s="71"/>
      <c r="L146" s="71"/>
      <c r="M146" s="71"/>
      <c r="N146" s="71"/>
      <c r="O146" s="71"/>
      <c r="P146" s="71"/>
      <c r="Q146" s="71"/>
      <c r="R146" s="71"/>
      <c r="S146" s="71"/>
      <c r="T146" s="71"/>
    </row>
    <row r="147" spans="1:48" s="10" customFormat="1" ht="1.5" customHeight="1" x14ac:dyDescent="0.25">
      <c r="A147" s="68"/>
      <c r="B147" s="68"/>
      <c r="C147" s="68"/>
      <c r="D147" s="68"/>
      <c r="E147" s="68"/>
      <c r="F147" s="68"/>
      <c r="G147" s="68"/>
      <c r="H147" s="68"/>
      <c r="I147" s="68"/>
      <c r="J147" s="68"/>
      <c r="K147" s="68"/>
      <c r="L147" s="68"/>
      <c r="M147" s="68"/>
      <c r="N147" s="68"/>
      <c r="O147" s="68"/>
      <c r="P147" s="68"/>
      <c r="Q147" s="68"/>
      <c r="R147" s="68"/>
      <c r="S147" s="68"/>
      <c r="T147" s="68"/>
      <c r="U147" s="68"/>
      <c r="V147" s="68"/>
      <c r="W147" s="68"/>
      <c r="X147" s="68"/>
      <c r="Y147" s="68"/>
      <c r="Z147" s="68"/>
      <c r="AA147" s="68"/>
      <c r="AB147" s="68"/>
      <c r="AC147" s="68"/>
      <c r="AD147" s="68"/>
      <c r="AE147" s="68"/>
      <c r="AF147" s="68"/>
      <c r="AG147" s="68"/>
      <c r="AH147" s="68"/>
      <c r="AI147" s="68"/>
      <c r="AJ147" s="68"/>
      <c r="AK147" s="68"/>
      <c r="AL147" s="68"/>
      <c r="AM147" s="68"/>
      <c r="AN147" s="68"/>
      <c r="AO147" s="68"/>
      <c r="AP147" s="68"/>
      <c r="AQ147" s="68"/>
      <c r="AR147" s="68"/>
      <c r="AS147" s="68"/>
      <c r="AT147" s="68"/>
      <c r="AU147" s="68"/>
    </row>
    <row r="148" spans="1:48" s="10" customFormat="1" ht="12.75" customHeight="1" x14ac:dyDescent="0.25">
      <c r="A148" s="28"/>
      <c r="B148" s="28"/>
      <c r="C148" s="28"/>
      <c r="D148" s="28"/>
      <c r="E148" s="76">
        <v>44546</v>
      </c>
      <c r="F148" s="76"/>
      <c r="G148" s="76"/>
      <c r="H148" s="76"/>
      <c r="I148" s="76"/>
      <c r="J148" s="76"/>
      <c r="K148" s="76"/>
      <c r="L148" s="95" t="s">
        <v>70</v>
      </c>
      <c r="M148" s="72"/>
      <c r="N148" s="72"/>
      <c r="O148" s="72"/>
      <c r="P148" s="72"/>
      <c r="Q148" s="72"/>
      <c r="R148" s="72"/>
      <c r="S148" s="72"/>
      <c r="T148" s="72"/>
      <c r="U148" s="67">
        <v>2.7083333333333299</v>
      </c>
      <c r="V148" s="67"/>
      <c r="W148" s="67"/>
      <c r="X148" s="67"/>
      <c r="Y148" s="63">
        <v>22.85</v>
      </c>
      <c r="Z148" s="63"/>
      <c r="AA148" s="58">
        <v>3</v>
      </c>
      <c r="AB148" s="58"/>
      <c r="AC148" s="58"/>
      <c r="AD148" s="58"/>
      <c r="AE148" s="52" t="s">
        <v>31</v>
      </c>
      <c r="AF148" s="52"/>
      <c r="AG148" s="52"/>
      <c r="AH148" s="52"/>
      <c r="AI148" s="52"/>
      <c r="AJ148" s="27">
        <v>3.43</v>
      </c>
      <c r="AK148" s="27"/>
      <c r="AL148" s="12"/>
      <c r="AM148" s="27">
        <v>6.84</v>
      </c>
      <c r="AN148" s="27"/>
      <c r="AO148" s="27"/>
      <c r="AP148" s="27"/>
      <c r="AQ148" s="27">
        <v>68.55</v>
      </c>
      <c r="AR148" s="27"/>
      <c r="AS148" s="27"/>
      <c r="AT148" s="27"/>
    </row>
    <row r="149" spans="1:48" s="10" customFormat="1" ht="2.25" customHeight="1" x14ac:dyDescent="0.25">
      <c r="A149" s="28"/>
      <c r="B149" s="28"/>
      <c r="C149" s="28"/>
      <c r="D149" s="28"/>
      <c r="E149" s="73" t="s">
        <v>4</v>
      </c>
      <c r="F149" s="73"/>
      <c r="G149" s="73"/>
      <c r="H149" s="73"/>
      <c r="I149" s="73"/>
      <c r="J149" s="73"/>
      <c r="K149" s="73"/>
      <c r="L149" s="73"/>
      <c r="M149" s="73"/>
      <c r="N149" s="73"/>
      <c r="O149" s="73"/>
      <c r="P149" s="73"/>
      <c r="Q149" s="73"/>
      <c r="R149" s="73"/>
      <c r="S149" s="73"/>
      <c r="T149" s="73"/>
      <c r="U149" s="73"/>
      <c r="V149" s="73"/>
      <c r="W149" s="73"/>
      <c r="X149" s="73"/>
      <c r="Y149" s="73"/>
      <c r="Z149" s="73"/>
      <c r="AA149" s="73"/>
      <c r="AB149" s="73"/>
      <c r="AC149" s="73"/>
      <c r="AD149" s="73"/>
      <c r="AE149" s="73"/>
      <c r="AF149" s="73"/>
      <c r="AG149" s="73"/>
      <c r="AH149" s="73"/>
      <c r="AI149" s="73"/>
      <c r="AJ149" s="73"/>
      <c r="AK149" s="73"/>
      <c r="AL149" s="73"/>
      <c r="AM149" s="73"/>
      <c r="AN149" s="73"/>
      <c r="AO149" s="73"/>
      <c r="AP149" s="73"/>
      <c r="AQ149" s="73"/>
      <c r="AR149" s="73"/>
      <c r="AS149" s="73"/>
      <c r="AT149" s="73"/>
    </row>
    <row r="150" spans="1:48" s="10" customFormat="1" ht="0.75" customHeight="1" x14ac:dyDescent="0.25">
      <c r="A150" s="28"/>
      <c r="B150" s="28"/>
      <c r="C150" s="28"/>
      <c r="D150" s="28"/>
      <c r="E150" s="28"/>
      <c r="F150" s="28"/>
      <c r="G150" s="28"/>
      <c r="H150" s="28"/>
      <c r="I150" s="28"/>
      <c r="J150" s="28"/>
      <c r="K150" s="28"/>
      <c r="L150" s="28"/>
      <c r="M150" s="28"/>
      <c r="N150" s="28"/>
      <c r="O150" s="28"/>
      <c r="P150" s="28"/>
      <c r="Q150" s="28"/>
      <c r="R150" s="28"/>
      <c r="S150" s="28"/>
      <c r="T150" s="28"/>
      <c r="U150" s="28"/>
      <c r="V150" s="28"/>
      <c r="W150" s="28"/>
      <c r="X150" s="28"/>
      <c r="Y150" s="28"/>
      <c r="Z150" s="28"/>
      <c r="AA150" s="28"/>
      <c r="AB150" s="28"/>
      <c r="AC150" s="28"/>
      <c r="AD150" s="28"/>
      <c r="AE150" s="28"/>
      <c r="AF150" s="28"/>
      <c r="AG150" s="28"/>
      <c r="AH150" s="28"/>
      <c r="AI150" s="28"/>
      <c r="AJ150" s="28"/>
      <c r="AK150" s="28"/>
      <c r="AL150" s="12"/>
      <c r="AM150" s="28"/>
      <c r="AN150" s="28"/>
      <c r="AO150" s="28"/>
      <c r="AP150" s="28"/>
      <c r="AQ150" s="28"/>
      <c r="AR150" s="28"/>
      <c r="AS150" s="28"/>
      <c r="AT150" s="28"/>
    </row>
    <row r="151" spans="1:48" s="10" customFormat="1" ht="1.5" customHeight="1" x14ac:dyDescent="0.25">
      <c r="Y151" s="64"/>
      <c r="Z151" s="64"/>
      <c r="AA151" s="64"/>
      <c r="AB151" s="64"/>
      <c r="AC151" s="64"/>
      <c r="AD151" s="64"/>
      <c r="AE151" s="64"/>
      <c r="AF151" s="64"/>
      <c r="AG151" s="64"/>
      <c r="AH151" s="64"/>
      <c r="AI151" s="64"/>
      <c r="AJ151" s="64"/>
      <c r="AK151" s="64"/>
      <c r="AL151" s="64"/>
      <c r="AM151" s="64"/>
      <c r="AN151" s="64"/>
      <c r="AO151" s="64"/>
      <c r="AP151" s="64"/>
      <c r="AQ151" s="64"/>
      <c r="AR151" s="64"/>
      <c r="AS151" s="64"/>
      <c r="AT151" s="64"/>
      <c r="AU151" s="64"/>
    </row>
    <row r="152" spans="1:48" s="10" customFormat="1" ht="12.75" customHeight="1" x14ac:dyDescent="0.25">
      <c r="Y152" s="65" t="s">
        <v>23</v>
      </c>
      <c r="Z152" s="65"/>
      <c r="AA152" s="59">
        <v>3</v>
      </c>
      <c r="AB152" s="59"/>
      <c r="AC152" s="59"/>
      <c r="AD152" s="59"/>
      <c r="AJ152" s="25">
        <v>3.43</v>
      </c>
      <c r="AK152" s="25"/>
      <c r="AM152" s="25">
        <v>6.84</v>
      </c>
      <c r="AN152" s="25"/>
      <c r="AO152" s="25"/>
      <c r="AP152" s="25"/>
      <c r="AR152" s="25">
        <v>68.55</v>
      </c>
      <c r="AS152" s="25"/>
      <c r="AT152" s="25"/>
      <c r="AU152" s="25"/>
    </row>
    <row r="153" spans="1:48" s="10" customFormat="1" ht="0.75" customHeight="1" x14ac:dyDescent="0.25">
      <c r="A153" s="23"/>
      <c r="B153" s="23"/>
      <c r="C153" s="23"/>
      <c r="D153" s="23"/>
      <c r="E153" s="23"/>
      <c r="F153" s="23"/>
      <c r="G153" s="23"/>
      <c r="H153" s="23"/>
      <c r="I153" s="23"/>
      <c r="J153" s="23"/>
      <c r="K153" s="23"/>
      <c r="L153" s="23"/>
      <c r="M153" s="23"/>
      <c r="N153" s="23"/>
      <c r="O153" s="23"/>
      <c r="P153" s="23"/>
      <c r="Q153" s="23"/>
      <c r="R153" s="23"/>
      <c r="S153" s="23"/>
      <c r="T153" s="23"/>
      <c r="U153" s="9"/>
      <c r="V153" s="23"/>
      <c r="W153" s="23"/>
      <c r="X153" s="23"/>
      <c r="Y153" s="23"/>
      <c r="Z153" s="23"/>
      <c r="AA153" s="23"/>
      <c r="AB153" s="23"/>
      <c r="AC153" s="23"/>
      <c r="AD153" s="23"/>
      <c r="AE153" s="23"/>
      <c r="AF153" s="9"/>
      <c r="AG153" s="23"/>
      <c r="AH153" s="23"/>
      <c r="AI153" s="23"/>
      <c r="AJ153" s="23"/>
      <c r="AK153" s="23"/>
      <c r="AL153" s="23"/>
      <c r="AM153" s="23"/>
      <c r="AN153" s="23"/>
      <c r="AO153" s="23"/>
      <c r="AP153" s="23"/>
      <c r="AQ153" s="23"/>
      <c r="AR153" s="23"/>
      <c r="AS153" s="23"/>
      <c r="AT153" s="23"/>
      <c r="AU153" s="23"/>
      <c r="AV153" s="23"/>
    </row>
    <row r="154" spans="1:48" s="10" customFormat="1" ht="0.75" customHeight="1" x14ac:dyDescent="0.25">
      <c r="A154" s="23"/>
      <c r="B154" s="23"/>
      <c r="C154" s="23"/>
      <c r="D154" s="23"/>
      <c r="E154" s="23"/>
      <c r="F154" s="23"/>
      <c r="G154" s="23"/>
      <c r="H154" s="23"/>
      <c r="I154" s="23"/>
      <c r="J154" s="23"/>
      <c r="K154" s="23"/>
      <c r="L154" s="23"/>
      <c r="M154" s="23"/>
      <c r="N154" s="23"/>
      <c r="O154" s="23"/>
      <c r="P154" s="23"/>
      <c r="Q154" s="23"/>
      <c r="R154" s="23"/>
      <c r="S154" s="23"/>
      <c r="T154" s="23"/>
      <c r="U154" s="9"/>
      <c r="V154" s="69"/>
      <c r="W154" s="69"/>
      <c r="X154" s="69"/>
      <c r="Y154" s="69"/>
      <c r="Z154" s="69"/>
      <c r="AA154" s="69"/>
      <c r="AB154" s="69"/>
      <c r="AC154" s="69"/>
      <c r="AD154" s="69"/>
      <c r="AE154" s="69"/>
      <c r="AF154" s="9"/>
      <c r="AG154" s="50" t="s">
        <v>32</v>
      </c>
      <c r="AH154" s="50"/>
      <c r="AI154" s="50"/>
      <c r="AJ154" s="50"/>
      <c r="AK154" s="50"/>
      <c r="AL154" s="50"/>
      <c r="AM154" s="50"/>
      <c r="AN154" s="33"/>
      <c r="AO154" s="33"/>
      <c r="AP154" s="33"/>
      <c r="AQ154" s="33"/>
      <c r="AR154" s="33"/>
      <c r="AS154" s="23"/>
      <c r="AT154" s="23"/>
      <c r="AU154" s="23"/>
      <c r="AV154" s="23"/>
    </row>
    <row r="155" spans="1:48" s="10" customFormat="1" ht="15.75" customHeight="1" x14ac:dyDescent="0.25">
      <c r="A155" s="66" t="s">
        <v>2</v>
      </c>
      <c r="B155" s="66"/>
      <c r="C155" s="66"/>
      <c r="D155" s="66"/>
      <c r="E155" s="66"/>
      <c r="F155" s="94" t="s">
        <v>93</v>
      </c>
      <c r="G155" s="71"/>
      <c r="H155" s="71"/>
      <c r="I155" s="71"/>
      <c r="J155" s="71"/>
      <c r="K155" s="71"/>
      <c r="L155" s="71"/>
      <c r="M155" s="71"/>
      <c r="N155" s="71"/>
      <c r="O155" s="23"/>
      <c r="P155" s="23"/>
      <c r="Q155" s="23"/>
      <c r="R155" s="66" t="s">
        <v>11</v>
      </c>
      <c r="S155" s="66"/>
      <c r="T155" s="66"/>
      <c r="U155" s="9"/>
      <c r="V155" s="69"/>
      <c r="W155" s="69"/>
      <c r="X155" s="69"/>
      <c r="Y155" s="69"/>
      <c r="Z155" s="69"/>
      <c r="AA155" s="69"/>
      <c r="AB155" s="69"/>
      <c r="AC155" s="69"/>
      <c r="AD155" s="69"/>
      <c r="AE155" s="69"/>
      <c r="AF155" s="9"/>
      <c r="AG155" s="50"/>
      <c r="AH155" s="50"/>
      <c r="AI155" s="50"/>
      <c r="AJ155" s="50"/>
      <c r="AK155" s="50"/>
      <c r="AL155" s="50"/>
      <c r="AM155" s="50"/>
      <c r="AN155" s="33"/>
      <c r="AO155" s="33"/>
      <c r="AP155" s="33"/>
      <c r="AQ155" s="33"/>
      <c r="AR155" s="33"/>
      <c r="AS155" s="23"/>
      <c r="AT155" s="23"/>
      <c r="AU155" s="23"/>
      <c r="AV155" s="23"/>
    </row>
    <row r="156" spans="1:48" s="10" customFormat="1" ht="0.75" customHeight="1" x14ac:dyDescent="0.25">
      <c r="A156" s="66"/>
      <c r="B156" s="66"/>
      <c r="C156" s="66"/>
      <c r="D156" s="66"/>
      <c r="E156" s="66"/>
      <c r="F156" s="71"/>
      <c r="G156" s="71"/>
      <c r="H156" s="71"/>
      <c r="I156" s="71"/>
      <c r="J156" s="71"/>
      <c r="K156" s="71"/>
      <c r="L156" s="71"/>
      <c r="M156" s="71"/>
      <c r="N156" s="71"/>
      <c r="O156" s="23"/>
      <c r="P156" s="23"/>
      <c r="Q156" s="23"/>
      <c r="R156" s="66"/>
      <c r="S156" s="66"/>
      <c r="T156" s="66"/>
      <c r="U156" s="9"/>
      <c r="V156" s="69"/>
      <c r="W156" s="69"/>
      <c r="X156" s="69"/>
      <c r="Y156" s="69"/>
      <c r="Z156" s="69"/>
      <c r="AA156" s="69"/>
      <c r="AB156" s="69"/>
      <c r="AC156" s="69"/>
      <c r="AD156" s="69"/>
      <c r="AE156" s="69"/>
      <c r="AF156" s="9"/>
      <c r="AG156" s="23"/>
      <c r="AH156" s="23"/>
      <c r="AI156" s="23"/>
      <c r="AJ156" s="23"/>
      <c r="AK156" s="23"/>
      <c r="AL156" s="23"/>
      <c r="AM156" s="23"/>
      <c r="AN156" s="23"/>
      <c r="AO156" s="23"/>
      <c r="AP156" s="23"/>
      <c r="AQ156" s="23"/>
      <c r="AR156" s="23"/>
      <c r="AS156" s="23"/>
      <c r="AT156" s="23"/>
      <c r="AU156" s="23"/>
      <c r="AV156" s="23"/>
    </row>
    <row r="157" spans="1:48" s="10" customFormat="1" ht="6.75" customHeight="1" x14ac:dyDescent="0.25">
      <c r="A157" s="23"/>
      <c r="B157" s="23"/>
      <c r="C157" s="23"/>
      <c r="D157" s="23"/>
      <c r="E157" s="23"/>
      <c r="F157" s="23"/>
      <c r="G157" s="23"/>
      <c r="H157" s="23"/>
      <c r="I157" s="23"/>
      <c r="J157" s="23"/>
      <c r="K157" s="23"/>
      <c r="L157" s="23"/>
      <c r="M157" s="23"/>
      <c r="N157" s="23"/>
      <c r="O157" s="23"/>
      <c r="P157" s="23"/>
      <c r="Q157" s="23"/>
      <c r="R157" s="23"/>
      <c r="S157" s="23"/>
      <c r="T157" s="23"/>
      <c r="U157" s="9"/>
      <c r="V157" s="69"/>
      <c r="W157" s="69"/>
      <c r="X157" s="69"/>
      <c r="Y157" s="69"/>
      <c r="Z157" s="69"/>
      <c r="AA157" s="69"/>
      <c r="AB157" s="69"/>
      <c r="AC157" s="69"/>
      <c r="AD157" s="69"/>
      <c r="AE157" s="69"/>
      <c r="AF157" s="9"/>
      <c r="AG157" s="23"/>
      <c r="AH157" s="23"/>
      <c r="AI157" s="23"/>
      <c r="AJ157" s="23"/>
      <c r="AK157" s="23"/>
      <c r="AL157" s="23"/>
      <c r="AM157" s="23"/>
      <c r="AN157" s="23"/>
      <c r="AO157" s="23"/>
      <c r="AP157" s="23"/>
      <c r="AQ157" s="23"/>
      <c r="AR157" s="23"/>
      <c r="AS157" s="23"/>
      <c r="AT157" s="23"/>
      <c r="AU157" s="23"/>
      <c r="AV157" s="23"/>
    </row>
    <row r="158" spans="1:48" s="10" customFormat="1" ht="1.5" customHeight="1" x14ac:dyDescent="0.25">
      <c r="A158" s="68"/>
      <c r="B158" s="68"/>
      <c r="C158" s="68"/>
      <c r="D158" s="68"/>
      <c r="E158" s="68"/>
      <c r="F158" s="68"/>
      <c r="G158" s="68"/>
      <c r="H158" s="68"/>
      <c r="I158" s="68"/>
      <c r="J158" s="68"/>
      <c r="K158" s="68"/>
      <c r="L158" s="68"/>
      <c r="M158" s="68"/>
      <c r="N158" s="68"/>
      <c r="O158" s="68"/>
      <c r="P158" s="68"/>
      <c r="Q158" s="68"/>
      <c r="R158" s="68"/>
      <c r="S158" s="68"/>
      <c r="T158" s="68"/>
      <c r="U158" s="68"/>
      <c r="V158" s="68"/>
      <c r="W158" s="68"/>
      <c r="X158" s="68"/>
      <c r="Y158" s="68"/>
      <c r="Z158" s="68"/>
      <c r="AA158" s="68"/>
      <c r="AB158" s="71" t="s">
        <v>27</v>
      </c>
      <c r="AC158" s="71"/>
      <c r="AD158" s="71"/>
      <c r="AE158" s="71"/>
      <c r="AF158" s="71"/>
      <c r="AG158" s="71"/>
      <c r="AH158" s="71"/>
      <c r="AI158" s="71"/>
      <c r="AJ158" s="71"/>
      <c r="AK158" s="71"/>
      <c r="AL158" s="71"/>
      <c r="AM158" s="71"/>
      <c r="AN158" s="71"/>
      <c r="AO158" s="71"/>
      <c r="AP158" s="71"/>
      <c r="AQ158" s="71"/>
      <c r="AR158" s="71"/>
      <c r="AS158" s="71"/>
      <c r="AT158" s="68"/>
      <c r="AU158" s="68"/>
    </row>
    <row r="159" spans="1:48" s="10" customFormat="1" ht="15.75" customHeight="1" x14ac:dyDescent="0.25">
      <c r="D159" s="66" t="s">
        <v>6</v>
      </c>
      <c r="E159" s="66"/>
      <c r="F159" s="66"/>
      <c r="G159" s="66"/>
      <c r="H159" s="66"/>
      <c r="I159" s="66"/>
      <c r="J159" s="71"/>
      <c r="K159" s="71"/>
      <c r="L159" s="71"/>
      <c r="M159" s="71"/>
      <c r="N159" s="71"/>
      <c r="O159" s="71"/>
      <c r="P159" s="71"/>
      <c r="Q159" s="71"/>
      <c r="R159" s="71"/>
      <c r="S159" s="71"/>
      <c r="T159" s="71"/>
      <c r="W159" s="66" t="s">
        <v>21</v>
      </c>
      <c r="X159" s="66"/>
      <c r="Y159" s="66"/>
      <c r="Z159" s="66"/>
      <c r="AA159" s="66"/>
      <c r="AB159" s="11"/>
      <c r="AC159" s="11"/>
      <c r="AD159" s="11"/>
      <c r="AE159" s="11"/>
      <c r="AF159" s="11"/>
      <c r="AG159" s="11"/>
      <c r="AH159" s="11"/>
      <c r="AI159" s="11"/>
      <c r="AJ159" s="11"/>
      <c r="AK159" s="11"/>
      <c r="AL159" s="11"/>
      <c r="AM159" s="11"/>
      <c r="AN159" s="11"/>
      <c r="AO159" s="11"/>
      <c r="AP159" s="11"/>
      <c r="AQ159" s="11"/>
      <c r="AR159" s="11"/>
      <c r="AS159" s="11"/>
    </row>
    <row r="160" spans="1:48" s="10" customFormat="1" ht="0.75" customHeight="1" x14ac:dyDescent="0.25">
      <c r="D160" s="66"/>
      <c r="E160" s="66"/>
      <c r="F160" s="66"/>
      <c r="G160" s="66"/>
      <c r="H160" s="66"/>
      <c r="I160" s="66"/>
      <c r="J160" s="71"/>
      <c r="K160" s="71"/>
      <c r="L160" s="71"/>
      <c r="M160" s="71"/>
      <c r="N160" s="71"/>
      <c r="O160" s="71"/>
      <c r="P160" s="71"/>
      <c r="Q160" s="71"/>
      <c r="R160" s="71"/>
      <c r="S160" s="71"/>
      <c r="T160" s="71"/>
      <c r="W160" s="66"/>
      <c r="X160" s="66"/>
      <c r="Y160" s="66"/>
      <c r="Z160" s="66"/>
      <c r="AA160" s="66"/>
    </row>
    <row r="161" spans="1:47" s="10" customFormat="1" ht="0.75" customHeight="1" x14ac:dyDescent="0.25">
      <c r="D161" s="66"/>
      <c r="E161" s="66"/>
      <c r="F161" s="66"/>
      <c r="G161" s="66"/>
      <c r="H161" s="66"/>
      <c r="I161" s="66"/>
      <c r="J161" s="71"/>
      <c r="K161" s="71"/>
      <c r="L161" s="71"/>
      <c r="M161" s="71"/>
      <c r="N161" s="71"/>
      <c r="O161" s="71"/>
      <c r="P161" s="71"/>
      <c r="Q161" s="71"/>
      <c r="R161" s="71"/>
      <c r="S161" s="71"/>
      <c r="T161" s="71"/>
    </row>
    <row r="162" spans="1:47" s="10" customFormat="1" ht="1.5" customHeight="1" x14ac:dyDescent="0.25">
      <c r="A162" s="68"/>
      <c r="B162" s="68"/>
      <c r="C162" s="68"/>
      <c r="D162" s="68"/>
      <c r="E162" s="68"/>
      <c r="F162" s="68"/>
      <c r="G162" s="68"/>
      <c r="H162" s="68"/>
      <c r="I162" s="68"/>
      <c r="J162" s="68"/>
      <c r="K162" s="68"/>
      <c r="L162" s="68"/>
      <c r="M162" s="68"/>
      <c r="N162" s="68"/>
      <c r="O162" s="68"/>
      <c r="P162" s="68"/>
      <c r="Q162" s="68"/>
      <c r="R162" s="68"/>
      <c r="S162" s="68"/>
      <c r="T162" s="68"/>
      <c r="U162" s="68"/>
      <c r="V162" s="68"/>
      <c r="W162" s="68"/>
      <c r="X162" s="68"/>
      <c r="Y162" s="68"/>
      <c r="Z162" s="68"/>
      <c r="AA162" s="68"/>
      <c r="AB162" s="68"/>
      <c r="AC162" s="68"/>
      <c r="AD162" s="68"/>
      <c r="AE162" s="68"/>
      <c r="AF162" s="68"/>
      <c r="AG162" s="68"/>
      <c r="AH162" s="68"/>
      <c r="AI162" s="68"/>
      <c r="AJ162" s="68"/>
      <c r="AK162" s="68"/>
      <c r="AL162" s="68"/>
      <c r="AM162" s="68"/>
      <c r="AN162" s="68"/>
      <c r="AO162" s="68"/>
      <c r="AP162" s="68"/>
      <c r="AQ162" s="68"/>
      <c r="AR162" s="68"/>
      <c r="AS162" s="68"/>
      <c r="AT162" s="68"/>
      <c r="AU162" s="68"/>
    </row>
    <row r="163" spans="1:47" s="10" customFormat="1" ht="12.75" customHeight="1" x14ac:dyDescent="0.25">
      <c r="A163" s="28"/>
      <c r="B163" s="28"/>
      <c r="C163" s="28"/>
      <c r="D163" s="28"/>
      <c r="E163" s="76">
        <v>44542</v>
      </c>
      <c r="F163" s="76"/>
      <c r="G163" s="76"/>
      <c r="H163" s="76"/>
      <c r="I163" s="76"/>
      <c r="J163" s="76"/>
      <c r="K163" s="76"/>
      <c r="L163" s="95" t="s">
        <v>72</v>
      </c>
      <c r="M163" s="72"/>
      <c r="N163" s="72"/>
      <c r="O163" s="72"/>
      <c r="P163" s="72"/>
      <c r="Q163" s="72"/>
      <c r="R163" s="72"/>
      <c r="S163" s="72"/>
      <c r="T163" s="72"/>
      <c r="U163" s="67">
        <v>2.4270833333333299</v>
      </c>
      <c r="V163" s="67"/>
      <c r="W163" s="67"/>
      <c r="X163" s="67"/>
      <c r="Y163" s="63">
        <v>22.85</v>
      </c>
      <c r="Z163" s="63"/>
      <c r="AA163" s="58">
        <v>3</v>
      </c>
      <c r="AB163" s="58"/>
      <c r="AC163" s="58"/>
      <c r="AD163" s="58"/>
      <c r="AE163" s="52" t="s">
        <v>31</v>
      </c>
      <c r="AF163" s="52"/>
      <c r="AG163" s="52"/>
      <c r="AH163" s="52"/>
      <c r="AI163" s="52"/>
      <c r="AJ163" s="27">
        <v>3.43</v>
      </c>
      <c r="AK163" s="27"/>
      <c r="AL163" s="12"/>
      <c r="AM163" s="27">
        <v>6.84</v>
      </c>
      <c r="AN163" s="27"/>
      <c r="AO163" s="27"/>
      <c r="AP163" s="27"/>
      <c r="AQ163" s="27">
        <v>68.55</v>
      </c>
      <c r="AR163" s="27"/>
      <c r="AS163" s="27"/>
      <c r="AT163" s="27"/>
    </row>
    <row r="164" spans="1:47" s="10" customFormat="1" ht="2.25" customHeight="1" x14ac:dyDescent="0.25">
      <c r="A164" s="28"/>
      <c r="B164" s="28"/>
      <c r="C164" s="28"/>
      <c r="D164" s="28"/>
      <c r="E164" s="73" t="s">
        <v>4</v>
      </c>
      <c r="F164" s="73"/>
      <c r="G164" s="73"/>
      <c r="H164" s="73"/>
      <c r="I164" s="73"/>
      <c r="J164" s="73"/>
      <c r="K164" s="73"/>
      <c r="L164" s="73"/>
      <c r="M164" s="73"/>
      <c r="N164" s="73"/>
      <c r="O164" s="73"/>
      <c r="P164" s="73"/>
      <c r="Q164" s="73"/>
      <c r="R164" s="73"/>
      <c r="S164" s="73"/>
      <c r="T164" s="73"/>
      <c r="U164" s="73"/>
      <c r="V164" s="73"/>
      <c r="W164" s="73"/>
      <c r="X164" s="73"/>
      <c r="Y164" s="73"/>
      <c r="Z164" s="73"/>
      <c r="AA164" s="73"/>
      <c r="AB164" s="73"/>
      <c r="AC164" s="73"/>
      <c r="AD164" s="73"/>
      <c r="AE164" s="73"/>
      <c r="AF164" s="73"/>
      <c r="AG164" s="73"/>
      <c r="AH164" s="73"/>
      <c r="AI164" s="73"/>
      <c r="AJ164" s="73"/>
      <c r="AK164" s="73"/>
      <c r="AL164" s="73"/>
      <c r="AM164" s="73"/>
      <c r="AN164" s="73"/>
      <c r="AO164" s="73"/>
      <c r="AP164" s="73"/>
      <c r="AQ164" s="73"/>
      <c r="AR164" s="73"/>
      <c r="AS164" s="73"/>
      <c r="AT164" s="73"/>
    </row>
    <row r="165" spans="1:47" s="10" customFormat="1" ht="0.75" customHeight="1" x14ac:dyDescent="0.25">
      <c r="A165" s="28"/>
      <c r="B165" s="28"/>
      <c r="C165" s="28"/>
      <c r="D165" s="28"/>
      <c r="E165" s="28"/>
      <c r="F165" s="28"/>
      <c r="G165" s="28"/>
      <c r="H165" s="28"/>
      <c r="I165" s="28"/>
      <c r="J165" s="28"/>
      <c r="K165" s="28"/>
      <c r="L165" s="28"/>
      <c r="M165" s="28"/>
      <c r="N165" s="28"/>
      <c r="O165" s="28"/>
      <c r="P165" s="28"/>
      <c r="Q165" s="28"/>
      <c r="R165" s="28"/>
      <c r="S165" s="28"/>
      <c r="T165" s="28"/>
      <c r="U165" s="28"/>
      <c r="V165" s="28"/>
      <c r="W165" s="28"/>
      <c r="X165" s="28"/>
      <c r="Y165" s="28"/>
      <c r="Z165" s="28"/>
      <c r="AA165" s="28"/>
      <c r="AB165" s="28"/>
      <c r="AC165" s="28"/>
      <c r="AD165" s="28"/>
      <c r="AE165" s="28"/>
      <c r="AF165" s="28"/>
      <c r="AG165" s="28"/>
      <c r="AH165" s="28"/>
      <c r="AI165" s="28"/>
      <c r="AJ165" s="28"/>
      <c r="AK165" s="28"/>
      <c r="AL165" s="12"/>
      <c r="AM165" s="28"/>
      <c r="AN165" s="28"/>
      <c r="AO165" s="28"/>
      <c r="AP165" s="28"/>
      <c r="AQ165" s="28"/>
      <c r="AR165" s="28"/>
      <c r="AS165" s="28"/>
      <c r="AT165" s="28"/>
    </row>
    <row r="166" spans="1:47" s="10" customFormat="1" ht="1.5" customHeight="1" x14ac:dyDescent="0.25">
      <c r="Y166" s="64"/>
      <c r="Z166" s="64"/>
      <c r="AA166" s="64"/>
      <c r="AB166" s="64"/>
      <c r="AC166" s="64"/>
      <c r="AD166" s="64"/>
      <c r="AE166" s="64"/>
      <c r="AF166" s="64"/>
      <c r="AG166" s="64"/>
      <c r="AH166" s="64"/>
      <c r="AI166" s="64"/>
      <c r="AJ166" s="64"/>
      <c r="AK166" s="64"/>
      <c r="AL166" s="64"/>
      <c r="AM166" s="64"/>
      <c r="AN166" s="64"/>
      <c r="AO166" s="64"/>
      <c r="AP166" s="64"/>
      <c r="AQ166" s="64"/>
      <c r="AR166" s="64"/>
      <c r="AS166" s="64"/>
      <c r="AT166" s="64"/>
      <c r="AU166" s="64"/>
    </row>
    <row r="167" spans="1:47" s="10" customFormat="1" ht="12.75" customHeight="1" x14ac:dyDescent="0.25">
      <c r="Y167" s="65" t="s">
        <v>23</v>
      </c>
      <c r="Z167" s="65"/>
      <c r="AA167" s="59">
        <v>3</v>
      </c>
      <c r="AB167" s="59"/>
      <c r="AC167" s="59"/>
      <c r="AD167" s="59"/>
      <c r="AJ167" s="25">
        <v>3.43</v>
      </c>
      <c r="AK167" s="25"/>
      <c r="AM167" s="25">
        <v>6.84</v>
      </c>
      <c r="AN167" s="25"/>
      <c r="AO167" s="25"/>
      <c r="AP167" s="25"/>
      <c r="AR167" s="25">
        <v>68.55</v>
      </c>
      <c r="AS167" s="25"/>
      <c r="AT167" s="25"/>
      <c r="AU167" s="25"/>
    </row>
    <row r="168" spans="1:47" s="10" customFormat="1" ht="1.5" customHeight="1" x14ac:dyDescent="0.25">
      <c r="A168" s="68"/>
      <c r="B168" s="68"/>
      <c r="C168" s="68"/>
      <c r="D168" s="68"/>
      <c r="E168" s="68"/>
      <c r="F168" s="68"/>
      <c r="G168" s="68"/>
      <c r="H168" s="68"/>
      <c r="I168" s="68"/>
      <c r="J168" s="68"/>
      <c r="K168" s="68"/>
      <c r="L168" s="68"/>
      <c r="M168" s="68"/>
      <c r="N168" s="68"/>
      <c r="O168" s="68"/>
      <c r="P168" s="68"/>
      <c r="Q168" s="68"/>
      <c r="R168" s="68"/>
      <c r="S168" s="68"/>
      <c r="T168" s="68"/>
      <c r="U168" s="68"/>
      <c r="V168" s="68"/>
      <c r="W168" s="68"/>
      <c r="X168" s="68"/>
      <c r="Y168" s="68"/>
      <c r="Z168" s="68"/>
      <c r="AA168" s="68"/>
      <c r="AB168" s="71" t="s">
        <v>27</v>
      </c>
      <c r="AC168" s="71"/>
      <c r="AD168" s="71"/>
      <c r="AE168" s="71"/>
      <c r="AF168" s="71"/>
      <c r="AG168" s="71"/>
      <c r="AH168" s="71"/>
      <c r="AI168" s="71"/>
      <c r="AJ168" s="71"/>
      <c r="AK168" s="71"/>
      <c r="AL168" s="71"/>
      <c r="AM168" s="71"/>
      <c r="AN168" s="71"/>
      <c r="AO168" s="71"/>
      <c r="AP168" s="71"/>
      <c r="AQ168" s="71"/>
      <c r="AR168" s="71"/>
      <c r="AS168" s="71"/>
      <c r="AT168" s="68"/>
      <c r="AU168" s="68"/>
    </row>
    <row r="169" spans="1:47" s="10" customFormat="1" ht="15" customHeight="1" x14ac:dyDescent="0.25">
      <c r="D169" s="66" t="s">
        <v>6</v>
      </c>
      <c r="E169" s="66"/>
      <c r="F169" s="66"/>
      <c r="G169" s="66"/>
      <c r="H169" s="66"/>
      <c r="I169" s="66"/>
      <c r="J169" s="71"/>
      <c r="K169" s="71"/>
      <c r="L169" s="71"/>
      <c r="M169" s="71"/>
      <c r="N169" s="71"/>
      <c r="O169" s="71"/>
      <c r="P169" s="71"/>
      <c r="Q169" s="71"/>
      <c r="R169" s="71"/>
      <c r="S169" s="71"/>
      <c r="T169" s="71"/>
      <c r="W169" s="66" t="s">
        <v>21</v>
      </c>
      <c r="X169" s="66"/>
      <c r="Y169" s="66"/>
      <c r="Z169" s="66"/>
      <c r="AA169" s="66"/>
      <c r="AB169" s="11"/>
      <c r="AC169" s="11"/>
      <c r="AD169" s="11"/>
      <c r="AE169" s="11"/>
      <c r="AF169" s="11"/>
      <c r="AG169" s="11"/>
      <c r="AH169" s="11"/>
      <c r="AI169" s="11"/>
      <c r="AJ169" s="11"/>
      <c r="AK169" s="11"/>
      <c r="AL169" s="11"/>
      <c r="AM169" s="11"/>
      <c r="AN169" s="11"/>
      <c r="AO169" s="11"/>
      <c r="AP169" s="11"/>
      <c r="AQ169" s="11"/>
      <c r="AR169" s="11"/>
      <c r="AS169" s="11"/>
    </row>
    <row r="170" spans="1:47" s="10" customFormat="1" ht="1.5" customHeight="1" x14ac:dyDescent="0.25">
      <c r="D170" s="66"/>
      <c r="E170" s="66"/>
      <c r="F170" s="66"/>
      <c r="G170" s="66"/>
      <c r="H170" s="66"/>
      <c r="I170" s="66"/>
      <c r="J170" s="71"/>
      <c r="K170" s="71"/>
      <c r="L170" s="71"/>
      <c r="M170" s="71"/>
      <c r="N170" s="71"/>
      <c r="O170" s="71"/>
      <c r="P170" s="71"/>
      <c r="Q170" s="71"/>
      <c r="R170" s="71"/>
      <c r="S170" s="71"/>
      <c r="T170" s="71"/>
      <c r="W170" s="66"/>
      <c r="X170" s="66"/>
      <c r="Y170" s="66"/>
      <c r="Z170" s="66"/>
      <c r="AA170" s="66"/>
    </row>
    <row r="171" spans="1:47" s="10" customFormat="1" ht="1.5" customHeight="1" x14ac:dyDescent="0.25">
      <c r="A171" s="68"/>
      <c r="B171" s="68"/>
      <c r="C171" s="68"/>
      <c r="D171" s="68"/>
      <c r="E171" s="68"/>
      <c r="F171" s="68"/>
      <c r="G171" s="68"/>
      <c r="H171" s="68"/>
      <c r="I171" s="68"/>
      <c r="J171" s="68"/>
      <c r="K171" s="68"/>
      <c r="L171" s="68"/>
      <c r="M171" s="68"/>
      <c r="N171" s="68"/>
      <c r="O171" s="68"/>
      <c r="P171" s="68"/>
      <c r="Q171" s="68"/>
      <c r="R171" s="68"/>
      <c r="S171" s="68"/>
      <c r="T171" s="68"/>
      <c r="U171" s="68"/>
      <c r="V171" s="68"/>
      <c r="W171" s="68"/>
      <c r="X171" s="68"/>
      <c r="Y171" s="68"/>
      <c r="Z171" s="68"/>
      <c r="AA171" s="68"/>
      <c r="AB171" s="68"/>
      <c r="AC171" s="68"/>
      <c r="AD171" s="68"/>
      <c r="AE171" s="68"/>
      <c r="AF171" s="68"/>
      <c r="AG171" s="68"/>
      <c r="AH171" s="68"/>
      <c r="AI171" s="68"/>
      <c r="AJ171" s="68"/>
      <c r="AK171" s="68"/>
      <c r="AL171" s="68"/>
      <c r="AM171" s="68"/>
      <c r="AN171" s="68"/>
      <c r="AO171" s="68"/>
      <c r="AP171" s="68"/>
      <c r="AQ171" s="68"/>
      <c r="AR171" s="68"/>
      <c r="AS171" s="68"/>
      <c r="AT171" s="68"/>
      <c r="AU171" s="68"/>
    </row>
    <row r="172" spans="1:47" s="10" customFormat="1" ht="12.75" customHeight="1" x14ac:dyDescent="0.25">
      <c r="A172" s="28"/>
      <c r="B172" s="28"/>
      <c r="C172" s="28"/>
      <c r="D172" s="28"/>
      <c r="E172" s="76">
        <v>44541</v>
      </c>
      <c r="F172" s="76"/>
      <c r="G172" s="76"/>
      <c r="H172" s="76"/>
      <c r="I172" s="76"/>
      <c r="J172" s="76"/>
      <c r="K172" s="76"/>
      <c r="L172" s="95" t="s">
        <v>74</v>
      </c>
      <c r="M172" s="72"/>
      <c r="N172" s="72"/>
      <c r="O172" s="72"/>
      <c r="P172" s="72"/>
      <c r="Q172" s="72"/>
      <c r="R172" s="72"/>
      <c r="S172" s="72"/>
      <c r="T172" s="72"/>
      <c r="U172" s="67">
        <v>2.40625</v>
      </c>
      <c r="V172" s="67"/>
      <c r="W172" s="67"/>
      <c r="X172" s="67"/>
      <c r="Y172" s="63">
        <v>22.85</v>
      </c>
      <c r="Z172" s="63"/>
      <c r="AA172" s="58">
        <v>2</v>
      </c>
      <c r="AB172" s="58"/>
      <c r="AC172" s="58"/>
      <c r="AD172" s="58"/>
      <c r="AE172" s="52" t="s">
        <v>31</v>
      </c>
      <c r="AF172" s="52"/>
      <c r="AG172" s="52"/>
      <c r="AH172" s="52"/>
      <c r="AI172" s="52"/>
      <c r="AJ172" s="27">
        <v>2.29</v>
      </c>
      <c r="AK172" s="27"/>
      <c r="AL172" s="12"/>
      <c r="AM172" s="27">
        <v>4.5599999999999996</v>
      </c>
      <c r="AN172" s="27"/>
      <c r="AO172" s="27"/>
      <c r="AP172" s="27"/>
      <c r="AQ172" s="27">
        <v>45.7</v>
      </c>
      <c r="AR172" s="27"/>
      <c r="AS172" s="27"/>
      <c r="AT172" s="27"/>
    </row>
    <row r="173" spans="1:47" s="10" customFormat="1" ht="2.25" customHeight="1" x14ac:dyDescent="0.25">
      <c r="A173" s="28"/>
      <c r="B173" s="28"/>
      <c r="C173" s="28"/>
      <c r="D173" s="28"/>
      <c r="E173" s="73" t="s">
        <v>4</v>
      </c>
      <c r="F173" s="73"/>
      <c r="G173" s="73"/>
      <c r="H173" s="73"/>
      <c r="I173" s="73"/>
      <c r="J173" s="73"/>
      <c r="K173" s="73"/>
      <c r="L173" s="73"/>
      <c r="M173" s="73"/>
      <c r="N173" s="73"/>
      <c r="O173" s="73"/>
      <c r="P173" s="73"/>
      <c r="Q173" s="73"/>
      <c r="R173" s="73"/>
      <c r="S173" s="73"/>
      <c r="T173" s="73"/>
      <c r="U173" s="73"/>
      <c r="V173" s="73"/>
      <c r="W173" s="73"/>
      <c r="X173" s="73"/>
      <c r="Y173" s="73"/>
      <c r="Z173" s="73"/>
      <c r="AA173" s="73"/>
      <c r="AB173" s="73"/>
      <c r="AC173" s="73"/>
      <c r="AD173" s="73"/>
      <c r="AE173" s="73"/>
      <c r="AF173" s="73"/>
      <c r="AG173" s="73"/>
      <c r="AH173" s="73"/>
      <c r="AI173" s="73"/>
      <c r="AJ173" s="73"/>
      <c r="AK173" s="73"/>
      <c r="AL173" s="73"/>
      <c r="AM173" s="73"/>
      <c r="AN173" s="73"/>
      <c r="AO173" s="73"/>
      <c r="AP173" s="73"/>
      <c r="AQ173" s="73"/>
      <c r="AR173" s="73"/>
      <c r="AS173" s="73"/>
      <c r="AT173" s="73"/>
    </row>
    <row r="174" spans="1:47" s="10" customFormat="1" ht="0.75" customHeight="1" x14ac:dyDescent="0.25">
      <c r="A174" s="28"/>
      <c r="B174" s="28"/>
      <c r="C174" s="28"/>
      <c r="D174" s="28"/>
      <c r="E174" s="28"/>
      <c r="F174" s="28"/>
      <c r="G174" s="28"/>
      <c r="H174" s="28"/>
      <c r="I174" s="28"/>
      <c r="J174" s="28"/>
      <c r="K174" s="28"/>
      <c r="L174" s="28"/>
      <c r="M174" s="28"/>
      <c r="N174" s="28"/>
      <c r="O174" s="28"/>
      <c r="P174" s="28"/>
      <c r="Q174" s="28"/>
      <c r="R174" s="28"/>
      <c r="S174" s="28"/>
      <c r="T174" s="28"/>
      <c r="U174" s="28"/>
      <c r="V174" s="28"/>
      <c r="W174" s="28"/>
      <c r="X174" s="28"/>
      <c r="Y174" s="28"/>
      <c r="Z174" s="28"/>
      <c r="AA174" s="28"/>
      <c r="AB174" s="28"/>
      <c r="AC174" s="28"/>
      <c r="AD174" s="28"/>
      <c r="AE174" s="28"/>
      <c r="AF174" s="28"/>
      <c r="AG174" s="28"/>
      <c r="AH174" s="28"/>
      <c r="AI174" s="28"/>
      <c r="AJ174" s="28"/>
      <c r="AK174" s="28"/>
      <c r="AL174" s="12"/>
      <c r="AM174" s="28"/>
      <c r="AN174" s="28"/>
      <c r="AO174" s="28"/>
      <c r="AP174" s="28"/>
      <c r="AQ174" s="28"/>
      <c r="AR174" s="28"/>
      <c r="AS174" s="28"/>
      <c r="AT174" s="28"/>
    </row>
    <row r="175" spans="1:47" s="10" customFormat="1" ht="12.75" customHeight="1" x14ac:dyDescent="0.25">
      <c r="A175" s="28"/>
      <c r="B175" s="28"/>
      <c r="C175" s="28"/>
      <c r="D175" s="28"/>
      <c r="E175" s="76">
        <v>44555</v>
      </c>
      <c r="F175" s="76"/>
      <c r="G175" s="76"/>
      <c r="H175" s="76"/>
      <c r="I175" s="76"/>
      <c r="J175" s="76"/>
      <c r="K175" s="76"/>
      <c r="L175" s="95" t="s">
        <v>75</v>
      </c>
      <c r="M175" s="72"/>
      <c r="N175" s="72"/>
      <c r="O175" s="72"/>
      <c r="P175" s="72"/>
      <c r="Q175" s="72"/>
      <c r="R175" s="72"/>
      <c r="S175" s="72"/>
      <c r="T175" s="72"/>
      <c r="U175" s="67">
        <v>2.4270833333333299</v>
      </c>
      <c r="V175" s="67"/>
      <c r="W175" s="67"/>
      <c r="X175" s="67"/>
      <c r="Y175" s="63">
        <v>22.85</v>
      </c>
      <c r="Z175" s="63"/>
      <c r="AA175" s="58">
        <v>3</v>
      </c>
      <c r="AB175" s="58"/>
      <c r="AC175" s="58"/>
      <c r="AD175" s="58"/>
      <c r="AE175" s="52" t="s">
        <v>31</v>
      </c>
      <c r="AF175" s="52"/>
      <c r="AG175" s="52"/>
      <c r="AH175" s="52"/>
      <c r="AI175" s="52"/>
      <c r="AJ175" s="27">
        <v>3.43</v>
      </c>
      <c r="AK175" s="27"/>
      <c r="AL175" s="12"/>
      <c r="AM175" s="27">
        <v>6.84</v>
      </c>
      <c r="AN175" s="27"/>
      <c r="AO175" s="27"/>
      <c r="AP175" s="27"/>
      <c r="AQ175" s="27">
        <v>68.55</v>
      </c>
      <c r="AR175" s="27"/>
      <c r="AS175" s="27"/>
      <c r="AT175" s="27"/>
    </row>
    <row r="176" spans="1:47" s="10" customFormat="1" ht="2.25" customHeight="1" x14ac:dyDescent="0.25">
      <c r="A176" s="28"/>
      <c r="B176" s="28"/>
      <c r="C176" s="28"/>
      <c r="D176" s="28"/>
      <c r="E176" s="73" t="s">
        <v>4</v>
      </c>
      <c r="F176" s="73"/>
      <c r="G176" s="73"/>
      <c r="H176" s="73"/>
      <c r="I176" s="73"/>
      <c r="J176" s="73"/>
      <c r="K176" s="73"/>
      <c r="L176" s="73"/>
      <c r="M176" s="73"/>
      <c r="N176" s="73"/>
      <c r="O176" s="73"/>
      <c r="P176" s="73"/>
      <c r="Q176" s="73"/>
      <c r="R176" s="73"/>
      <c r="S176" s="73"/>
      <c r="T176" s="73"/>
      <c r="U176" s="73"/>
      <c r="V176" s="73"/>
      <c r="W176" s="73"/>
      <c r="X176" s="73"/>
      <c r="Y176" s="73"/>
      <c r="Z176" s="73"/>
      <c r="AA176" s="73"/>
      <c r="AB176" s="73"/>
      <c r="AC176" s="73"/>
      <c r="AD176" s="73"/>
      <c r="AE176" s="73"/>
      <c r="AF176" s="73"/>
      <c r="AG176" s="73"/>
      <c r="AH176" s="73"/>
      <c r="AI176" s="73"/>
      <c r="AJ176" s="73"/>
      <c r="AK176" s="73"/>
      <c r="AL176" s="73"/>
      <c r="AM176" s="73"/>
      <c r="AN176" s="73"/>
      <c r="AO176" s="73"/>
      <c r="AP176" s="73"/>
      <c r="AQ176" s="73"/>
      <c r="AR176" s="73"/>
      <c r="AS176" s="73"/>
      <c r="AT176" s="73"/>
    </row>
    <row r="177" spans="1:48" s="10" customFormat="1" ht="0.75" customHeight="1" x14ac:dyDescent="0.25">
      <c r="A177" s="28"/>
      <c r="B177" s="28"/>
      <c r="C177" s="28"/>
      <c r="D177" s="28"/>
      <c r="E177" s="28"/>
      <c r="F177" s="28"/>
      <c r="G177" s="28"/>
      <c r="H177" s="28"/>
      <c r="I177" s="28"/>
      <c r="J177" s="28"/>
      <c r="K177" s="28"/>
      <c r="L177" s="28"/>
      <c r="M177" s="28"/>
      <c r="N177" s="28"/>
      <c r="O177" s="28"/>
      <c r="P177" s="28"/>
      <c r="Q177" s="28"/>
      <c r="R177" s="28"/>
      <c r="S177" s="28"/>
      <c r="T177" s="28"/>
      <c r="U177" s="28"/>
      <c r="V177" s="28"/>
      <c r="W177" s="28"/>
      <c r="X177" s="28"/>
      <c r="Y177" s="28"/>
      <c r="Z177" s="28"/>
      <c r="AA177" s="28"/>
      <c r="AB177" s="28"/>
      <c r="AC177" s="28"/>
      <c r="AD177" s="28"/>
      <c r="AE177" s="28"/>
      <c r="AF177" s="28"/>
      <c r="AG177" s="28"/>
      <c r="AH177" s="28"/>
      <c r="AI177" s="28"/>
      <c r="AJ177" s="28"/>
      <c r="AK177" s="28"/>
      <c r="AL177" s="12"/>
      <c r="AM177" s="28"/>
      <c r="AN177" s="28"/>
      <c r="AO177" s="28"/>
      <c r="AP177" s="28"/>
      <c r="AQ177" s="28"/>
      <c r="AR177" s="28"/>
      <c r="AS177" s="28"/>
      <c r="AT177" s="28"/>
    </row>
    <row r="178" spans="1:48" s="10" customFormat="1" ht="0.75" customHeight="1" x14ac:dyDescent="0.25">
      <c r="Y178" s="64"/>
      <c r="Z178" s="64"/>
      <c r="AA178" s="64"/>
      <c r="AB178" s="64"/>
      <c r="AC178" s="64"/>
      <c r="AD178" s="64"/>
      <c r="AE178" s="64"/>
      <c r="AF178" s="64"/>
      <c r="AG178" s="64"/>
      <c r="AH178" s="64"/>
      <c r="AI178" s="64"/>
      <c r="AJ178" s="64"/>
      <c r="AK178" s="64"/>
      <c r="AL178" s="64"/>
      <c r="AM178" s="64"/>
      <c r="AN178" s="64"/>
      <c r="AO178" s="64"/>
      <c r="AP178" s="64"/>
      <c r="AQ178" s="64"/>
      <c r="AR178" s="64"/>
      <c r="AS178" s="64"/>
      <c r="AT178" s="64"/>
      <c r="AU178" s="64"/>
    </row>
    <row r="179" spans="1:48" s="10" customFormat="1" ht="13.5" customHeight="1" x14ac:dyDescent="0.25">
      <c r="Y179" s="65" t="s">
        <v>23</v>
      </c>
      <c r="Z179" s="65"/>
      <c r="AA179" s="59">
        <v>5</v>
      </c>
      <c r="AB179" s="59"/>
      <c r="AC179" s="59"/>
      <c r="AD179" s="59"/>
      <c r="AJ179" s="25">
        <v>5.72</v>
      </c>
      <c r="AK179" s="25"/>
      <c r="AM179" s="25">
        <v>11.4</v>
      </c>
      <c r="AN179" s="25"/>
      <c r="AO179" s="25"/>
      <c r="AP179" s="25"/>
      <c r="AR179" s="25">
        <v>114.25</v>
      </c>
      <c r="AS179" s="25"/>
      <c r="AT179" s="25"/>
      <c r="AU179" s="25"/>
    </row>
    <row r="180" spans="1:48" s="10" customFormat="1" ht="0.75" customHeight="1" x14ac:dyDescent="0.25">
      <c r="A180" s="23"/>
      <c r="B180" s="23"/>
      <c r="C180" s="23"/>
      <c r="D180" s="23"/>
      <c r="E180" s="23"/>
      <c r="F180" s="23"/>
      <c r="G180" s="23"/>
      <c r="H180" s="23"/>
      <c r="I180" s="23"/>
      <c r="J180" s="23"/>
      <c r="K180" s="23"/>
      <c r="L180" s="23"/>
      <c r="M180" s="23"/>
      <c r="N180" s="23"/>
      <c r="O180" s="23"/>
      <c r="P180" s="23"/>
      <c r="Q180" s="23"/>
      <c r="R180" s="23"/>
      <c r="S180" s="23"/>
      <c r="T180" s="23"/>
      <c r="U180" s="9"/>
      <c r="V180" s="23"/>
      <c r="W180" s="23"/>
      <c r="X180" s="23"/>
      <c r="Y180" s="23"/>
      <c r="Z180" s="23"/>
      <c r="AA180" s="23"/>
      <c r="AB180" s="23"/>
      <c r="AC180" s="23"/>
      <c r="AD180" s="23"/>
      <c r="AE180" s="23"/>
      <c r="AF180" s="9"/>
      <c r="AG180" s="23"/>
      <c r="AH180" s="23"/>
      <c r="AI180" s="23"/>
      <c r="AJ180" s="23"/>
      <c r="AK180" s="23"/>
      <c r="AL180" s="23"/>
      <c r="AM180" s="23"/>
      <c r="AN180" s="23"/>
      <c r="AO180" s="23"/>
      <c r="AP180" s="23"/>
      <c r="AQ180" s="23"/>
      <c r="AR180" s="23"/>
      <c r="AS180" s="23"/>
      <c r="AT180" s="23"/>
      <c r="AU180" s="23"/>
      <c r="AV180" s="23"/>
    </row>
    <row r="181" spans="1:48" s="10" customFormat="1" ht="0.75" customHeight="1" x14ac:dyDescent="0.25">
      <c r="A181" s="66" t="s">
        <v>2</v>
      </c>
      <c r="B181" s="66"/>
      <c r="C181" s="66"/>
      <c r="D181" s="66"/>
      <c r="E181" s="66"/>
      <c r="F181" s="71" t="s">
        <v>9</v>
      </c>
      <c r="G181" s="71"/>
      <c r="H181" s="71"/>
      <c r="I181" s="71"/>
      <c r="J181" s="71"/>
      <c r="K181" s="71"/>
      <c r="L181" s="71"/>
      <c r="M181" s="71"/>
      <c r="N181" s="71"/>
      <c r="O181" s="23"/>
      <c r="P181" s="23"/>
      <c r="Q181" s="23"/>
      <c r="R181" s="23"/>
      <c r="S181" s="23"/>
      <c r="T181" s="23"/>
      <c r="U181" s="9"/>
      <c r="V181" s="69" t="s">
        <v>18</v>
      </c>
      <c r="W181" s="69"/>
      <c r="X181" s="69"/>
      <c r="Y181" s="69"/>
      <c r="Z181" s="69"/>
      <c r="AA181" s="69"/>
      <c r="AB181" s="69"/>
      <c r="AC181" s="69"/>
      <c r="AD181" s="69"/>
      <c r="AE181" s="69"/>
      <c r="AF181" s="9"/>
      <c r="AG181" s="50" t="s">
        <v>32</v>
      </c>
      <c r="AH181" s="50"/>
      <c r="AI181" s="50"/>
      <c r="AJ181" s="50"/>
      <c r="AK181" s="50"/>
      <c r="AL181" s="50"/>
      <c r="AM181" s="50"/>
      <c r="AN181" s="33" t="s">
        <v>44</v>
      </c>
      <c r="AO181" s="33"/>
      <c r="AP181" s="33"/>
      <c r="AQ181" s="33"/>
      <c r="AR181" s="33"/>
      <c r="AS181" s="23"/>
      <c r="AT181" s="23"/>
      <c r="AU181" s="23"/>
      <c r="AV181" s="23"/>
    </row>
    <row r="182" spans="1:48" s="10" customFormat="1" ht="0.75" customHeight="1" x14ac:dyDescent="0.25">
      <c r="A182" s="23"/>
      <c r="B182" s="23"/>
      <c r="C182" s="23"/>
      <c r="D182" s="23"/>
      <c r="E182" s="23"/>
      <c r="F182" s="23"/>
      <c r="G182" s="23"/>
      <c r="H182" s="23"/>
      <c r="I182" s="23"/>
      <c r="J182" s="23"/>
      <c r="K182" s="23"/>
      <c r="L182" s="23"/>
      <c r="M182" s="23"/>
      <c r="N182" s="23"/>
      <c r="O182" s="23"/>
      <c r="P182" s="23"/>
      <c r="Q182" s="23"/>
      <c r="R182" s="23"/>
      <c r="S182" s="23"/>
      <c r="T182" s="23"/>
      <c r="U182" s="9"/>
      <c r="V182" s="23"/>
      <c r="W182" s="23"/>
      <c r="X182" s="23"/>
      <c r="Y182" s="23"/>
      <c r="Z182" s="23"/>
      <c r="AA182" s="23"/>
      <c r="AB182" s="23"/>
      <c r="AC182" s="23"/>
      <c r="AD182" s="23"/>
      <c r="AE182" s="23"/>
      <c r="AF182" s="9"/>
      <c r="AG182" s="23"/>
      <c r="AH182" s="23"/>
      <c r="AI182" s="23"/>
      <c r="AJ182" s="23"/>
      <c r="AK182" s="23"/>
      <c r="AL182" s="23"/>
      <c r="AM182" s="23"/>
      <c r="AN182" s="23"/>
      <c r="AO182" s="23"/>
      <c r="AP182" s="23"/>
      <c r="AQ182" s="23"/>
      <c r="AR182" s="23"/>
      <c r="AS182" s="23"/>
      <c r="AT182" s="23"/>
      <c r="AU182" s="23"/>
      <c r="AV182" s="23"/>
    </row>
    <row r="183" spans="1:48" s="10" customFormat="1" ht="0.75" customHeight="1" x14ac:dyDescent="0.25">
      <c r="A183" s="23"/>
      <c r="B183" s="23"/>
      <c r="C183" s="23"/>
      <c r="D183" s="23"/>
      <c r="E183" s="23"/>
      <c r="F183" s="23"/>
      <c r="G183" s="23"/>
      <c r="H183" s="23"/>
      <c r="I183" s="23"/>
      <c r="J183" s="23"/>
      <c r="K183" s="23"/>
      <c r="L183" s="23"/>
      <c r="M183" s="23"/>
      <c r="N183" s="23"/>
      <c r="O183" s="23"/>
      <c r="P183" s="23"/>
      <c r="Q183" s="23"/>
      <c r="R183" s="23"/>
      <c r="S183" s="23"/>
      <c r="T183" s="23"/>
      <c r="U183" s="9"/>
      <c r="V183" s="69"/>
      <c r="W183" s="69"/>
      <c r="X183" s="69"/>
      <c r="Y183" s="69"/>
      <c r="Z183" s="69"/>
      <c r="AA183" s="69"/>
      <c r="AB183" s="69"/>
      <c r="AC183" s="69"/>
      <c r="AD183" s="69"/>
      <c r="AE183" s="69"/>
      <c r="AF183" s="9"/>
      <c r="AG183" s="50" t="s">
        <v>32</v>
      </c>
      <c r="AH183" s="50"/>
      <c r="AI183" s="50"/>
      <c r="AJ183" s="50"/>
      <c r="AK183" s="50"/>
      <c r="AL183" s="50"/>
      <c r="AM183" s="50"/>
      <c r="AN183" s="33"/>
      <c r="AO183" s="33"/>
      <c r="AP183" s="33"/>
      <c r="AQ183" s="33"/>
      <c r="AR183" s="33"/>
      <c r="AS183" s="23"/>
      <c r="AT183" s="23"/>
      <c r="AU183" s="23"/>
      <c r="AV183" s="23"/>
    </row>
    <row r="184" spans="1:48" s="10" customFormat="1" ht="15.75" customHeight="1" x14ac:dyDescent="0.25">
      <c r="A184" s="66" t="s">
        <v>2</v>
      </c>
      <c r="B184" s="66"/>
      <c r="C184" s="66"/>
      <c r="D184" s="66"/>
      <c r="E184" s="66"/>
      <c r="F184" s="94" t="s">
        <v>94</v>
      </c>
      <c r="G184" s="71"/>
      <c r="H184" s="71"/>
      <c r="I184" s="71"/>
      <c r="J184" s="71"/>
      <c r="K184" s="71"/>
      <c r="L184" s="71"/>
      <c r="M184" s="71"/>
      <c r="N184" s="71"/>
      <c r="O184" s="23"/>
      <c r="P184" s="23"/>
      <c r="Q184" s="23"/>
      <c r="R184" s="66" t="s">
        <v>11</v>
      </c>
      <c r="S184" s="66"/>
      <c r="T184" s="66"/>
      <c r="U184" s="9"/>
      <c r="V184" s="69"/>
      <c r="W184" s="69"/>
      <c r="X184" s="69"/>
      <c r="Y184" s="69"/>
      <c r="Z184" s="69"/>
      <c r="AA184" s="69"/>
      <c r="AB184" s="69"/>
      <c r="AC184" s="69"/>
      <c r="AD184" s="69"/>
      <c r="AE184" s="69"/>
      <c r="AF184" s="9"/>
      <c r="AG184" s="50"/>
      <c r="AH184" s="50"/>
      <c r="AI184" s="50"/>
      <c r="AJ184" s="50"/>
      <c r="AK184" s="50"/>
      <c r="AL184" s="50"/>
      <c r="AM184" s="50"/>
      <c r="AN184" s="33"/>
      <c r="AO184" s="33"/>
      <c r="AP184" s="33"/>
      <c r="AQ184" s="33"/>
      <c r="AR184" s="33"/>
      <c r="AS184" s="23"/>
      <c r="AT184" s="23"/>
      <c r="AU184" s="23"/>
      <c r="AV184" s="23"/>
    </row>
    <row r="185" spans="1:48" s="10" customFormat="1" ht="0.75" customHeight="1" x14ac:dyDescent="0.25">
      <c r="A185" s="66"/>
      <c r="B185" s="66"/>
      <c r="C185" s="66"/>
      <c r="D185" s="66"/>
      <c r="E185" s="66"/>
      <c r="F185" s="71"/>
      <c r="G185" s="71"/>
      <c r="H185" s="71"/>
      <c r="I185" s="71"/>
      <c r="J185" s="71"/>
      <c r="K185" s="71"/>
      <c r="L185" s="71"/>
      <c r="M185" s="71"/>
      <c r="N185" s="71"/>
      <c r="O185" s="23"/>
      <c r="P185" s="23"/>
      <c r="Q185" s="23"/>
      <c r="R185" s="66"/>
      <c r="S185" s="66"/>
      <c r="T185" s="66"/>
      <c r="U185" s="9"/>
      <c r="V185" s="69"/>
      <c r="W185" s="69"/>
      <c r="X185" s="69"/>
      <c r="Y185" s="69"/>
      <c r="Z185" s="69"/>
      <c r="AA185" s="69"/>
      <c r="AB185" s="69"/>
      <c r="AC185" s="69"/>
      <c r="AD185" s="69"/>
      <c r="AE185" s="69"/>
      <c r="AF185" s="9"/>
      <c r="AG185" s="23"/>
      <c r="AH185" s="23"/>
      <c r="AI185" s="23"/>
      <c r="AJ185" s="23"/>
      <c r="AK185" s="23"/>
      <c r="AL185" s="23"/>
      <c r="AM185" s="23"/>
      <c r="AN185" s="23"/>
      <c r="AO185" s="23"/>
      <c r="AP185" s="23"/>
      <c r="AQ185" s="23"/>
      <c r="AR185" s="23"/>
      <c r="AS185" s="23"/>
      <c r="AT185" s="23"/>
      <c r="AU185" s="23"/>
      <c r="AV185" s="23"/>
    </row>
    <row r="186" spans="1:48" s="10" customFormat="1" ht="7.5" customHeight="1" x14ac:dyDescent="0.25">
      <c r="A186" s="23"/>
      <c r="B186" s="23"/>
      <c r="C186" s="23"/>
      <c r="D186" s="23"/>
      <c r="E186" s="23"/>
      <c r="F186" s="23"/>
      <c r="G186" s="23"/>
      <c r="H186" s="23"/>
      <c r="I186" s="23"/>
      <c r="J186" s="23"/>
      <c r="K186" s="23"/>
      <c r="L186" s="23"/>
      <c r="M186" s="23"/>
      <c r="N186" s="23"/>
      <c r="O186" s="23"/>
      <c r="P186" s="23"/>
      <c r="Q186" s="23"/>
      <c r="R186" s="23"/>
      <c r="S186" s="23"/>
      <c r="T186" s="23"/>
      <c r="U186" s="9"/>
      <c r="V186" s="69"/>
      <c r="W186" s="69"/>
      <c r="X186" s="69"/>
      <c r="Y186" s="69"/>
      <c r="Z186" s="69"/>
      <c r="AA186" s="69"/>
      <c r="AB186" s="69"/>
      <c r="AC186" s="69"/>
      <c r="AD186" s="69"/>
      <c r="AE186" s="69"/>
      <c r="AF186" s="9"/>
      <c r="AG186" s="23"/>
      <c r="AH186" s="23"/>
      <c r="AI186" s="23"/>
      <c r="AJ186" s="23"/>
      <c r="AK186" s="23"/>
      <c r="AL186" s="23"/>
      <c r="AM186" s="23"/>
      <c r="AN186" s="23"/>
      <c r="AO186" s="23"/>
      <c r="AP186" s="23"/>
      <c r="AQ186" s="23"/>
      <c r="AR186" s="23"/>
      <c r="AS186" s="23"/>
      <c r="AT186" s="23"/>
      <c r="AU186" s="23"/>
      <c r="AV186" s="23"/>
    </row>
    <row r="187" spans="1:48" s="10" customFormat="1" ht="1.5" customHeight="1" x14ac:dyDescent="0.25">
      <c r="A187" s="68"/>
      <c r="B187" s="68"/>
      <c r="C187" s="68"/>
      <c r="D187" s="68"/>
      <c r="E187" s="68"/>
      <c r="F187" s="68"/>
      <c r="G187" s="68"/>
      <c r="H187" s="68"/>
      <c r="I187" s="68"/>
      <c r="J187" s="68"/>
      <c r="K187" s="68"/>
      <c r="L187" s="68"/>
      <c r="M187" s="68"/>
      <c r="N187" s="68"/>
      <c r="O187" s="68"/>
      <c r="P187" s="68"/>
      <c r="Q187" s="68"/>
      <c r="R187" s="68"/>
      <c r="S187" s="68"/>
      <c r="T187" s="68"/>
      <c r="U187" s="68"/>
      <c r="V187" s="68"/>
      <c r="W187" s="68"/>
      <c r="X187" s="68"/>
      <c r="Y187" s="68"/>
      <c r="Z187" s="68"/>
      <c r="AA187" s="68"/>
      <c r="AB187" s="71" t="s">
        <v>27</v>
      </c>
      <c r="AC187" s="71"/>
      <c r="AD187" s="71"/>
      <c r="AE187" s="71"/>
      <c r="AF187" s="71"/>
      <c r="AG187" s="71"/>
      <c r="AH187" s="71"/>
      <c r="AI187" s="71"/>
      <c r="AJ187" s="71"/>
      <c r="AK187" s="71"/>
      <c r="AL187" s="71"/>
      <c r="AM187" s="71"/>
      <c r="AN187" s="71"/>
      <c r="AO187" s="71"/>
      <c r="AP187" s="71"/>
      <c r="AQ187" s="71"/>
      <c r="AR187" s="71"/>
      <c r="AS187" s="71"/>
      <c r="AT187" s="68"/>
      <c r="AU187" s="68"/>
    </row>
    <row r="188" spans="1:48" s="10" customFormat="1" ht="15" customHeight="1" x14ac:dyDescent="0.25">
      <c r="D188" s="66" t="s">
        <v>6</v>
      </c>
      <c r="E188" s="66"/>
      <c r="F188" s="66"/>
      <c r="G188" s="66"/>
      <c r="H188" s="66"/>
      <c r="I188" s="66"/>
      <c r="J188" s="71"/>
      <c r="K188" s="71"/>
      <c r="L188" s="71"/>
      <c r="M188" s="71"/>
      <c r="N188" s="71"/>
      <c r="O188" s="71"/>
      <c r="P188" s="71"/>
      <c r="Q188" s="71"/>
      <c r="R188" s="71"/>
      <c r="S188" s="71"/>
      <c r="T188" s="71"/>
      <c r="W188" s="66" t="s">
        <v>21</v>
      </c>
      <c r="X188" s="66"/>
      <c r="Y188" s="66"/>
      <c r="Z188" s="66"/>
      <c r="AA188" s="66"/>
      <c r="AB188" s="11"/>
      <c r="AC188" s="11"/>
      <c r="AD188" s="11"/>
      <c r="AE188" s="11"/>
      <c r="AF188" s="11"/>
      <c r="AG188" s="11"/>
      <c r="AH188" s="11"/>
      <c r="AI188" s="11"/>
      <c r="AJ188" s="11"/>
      <c r="AK188" s="11"/>
      <c r="AL188" s="11"/>
      <c r="AM188" s="11"/>
      <c r="AN188" s="11"/>
      <c r="AO188" s="11"/>
      <c r="AP188" s="11"/>
      <c r="AQ188" s="11"/>
      <c r="AR188" s="11"/>
      <c r="AS188" s="11"/>
    </row>
    <row r="189" spans="1:48" s="10" customFormat="1" ht="1.5" customHeight="1" x14ac:dyDescent="0.25">
      <c r="D189" s="66"/>
      <c r="E189" s="66"/>
      <c r="F189" s="66"/>
      <c r="G189" s="66"/>
      <c r="H189" s="66"/>
      <c r="I189" s="66"/>
      <c r="J189" s="71"/>
      <c r="K189" s="71"/>
      <c r="L189" s="71"/>
      <c r="M189" s="71"/>
      <c r="N189" s="71"/>
      <c r="O189" s="71"/>
      <c r="P189" s="71"/>
      <c r="Q189" s="71"/>
      <c r="R189" s="71"/>
      <c r="S189" s="71"/>
      <c r="T189" s="71"/>
      <c r="W189" s="66"/>
      <c r="X189" s="66"/>
      <c r="Y189" s="66"/>
      <c r="Z189" s="66"/>
      <c r="AA189" s="66"/>
    </row>
    <row r="190" spans="1:48" s="10" customFormat="1" ht="1.5" customHeight="1" x14ac:dyDescent="0.25">
      <c r="A190" s="68"/>
      <c r="B190" s="68"/>
      <c r="C190" s="68"/>
      <c r="D190" s="68"/>
      <c r="E190" s="68"/>
      <c r="F190" s="68"/>
      <c r="G190" s="68"/>
      <c r="H190" s="68"/>
      <c r="I190" s="68"/>
      <c r="J190" s="68"/>
      <c r="K190" s="68"/>
      <c r="L190" s="68"/>
      <c r="M190" s="68"/>
      <c r="N190" s="68"/>
      <c r="O190" s="68"/>
      <c r="P190" s="68"/>
      <c r="Q190" s="68"/>
      <c r="R190" s="68"/>
      <c r="S190" s="68"/>
      <c r="T190" s="68"/>
      <c r="U190" s="68"/>
      <c r="V190" s="68"/>
      <c r="W190" s="68"/>
      <c r="X190" s="68"/>
      <c r="Y190" s="68"/>
      <c r="Z190" s="68"/>
      <c r="AA190" s="68"/>
      <c r="AB190" s="68"/>
      <c r="AC190" s="68"/>
      <c r="AD190" s="68"/>
      <c r="AE190" s="68"/>
      <c r="AF190" s="68"/>
      <c r="AG190" s="68"/>
      <c r="AH190" s="68"/>
      <c r="AI190" s="68"/>
      <c r="AJ190" s="68"/>
      <c r="AK190" s="68"/>
      <c r="AL190" s="68"/>
      <c r="AM190" s="68"/>
      <c r="AN190" s="68"/>
      <c r="AO190" s="68"/>
      <c r="AP190" s="68"/>
      <c r="AQ190" s="68"/>
      <c r="AR190" s="68"/>
      <c r="AS190" s="68"/>
      <c r="AT190" s="68"/>
      <c r="AU190" s="68"/>
    </row>
    <row r="191" spans="1:48" s="10" customFormat="1" ht="12.75" customHeight="1" x14ac:dyDescent="0.25">
      <c r="A191" s="28"/>
      <c r="B191" s="28"/>
      <c r="C191" s="28"/>
      <c r="D191" s="28"/>
      <c r="E191" s="76">
        <v>44554</v>
      </c>
      <c r="F191" s="76"/>
      <c r="G191" s="76"/>
      <c r="H191" s="76"/>
      <c r="I191" s="76"/>
      <c r="J191" s="76"/>
      <c r="K191" s="76"/>
      <c r="L191" s="95" t="s">
        <v>76</v>
      </c>
      <c r="M191" s="72"/>
      <c r="N191" s="72"/>
      <c r="O191" s="72"/>
      <c r="P191" s="72"/>
      <c r="Q191" s="72"/>
      <c r="R191" s="72"/>
      <c r="S191" s="72"/>
      <c r="T191" s="72"/>
      <c r="U191" s="67">
        <v>2.3229166666666701</v>
      </c>
      <c r="V191" s="67"/>
      <c r="W191" s="67"/>
      <c r="X191" s="67"/>
      <c r="Y191" s="63">
        <v>22.85</v>
      </c>
      <c r="Z191" s="63"/>
      <c r="AA191" s="58">
        <v>2</v>
      </c>
      <c r="AB191" s="58"/>
      <c r="AC191" s="58"/>
      <c r="AD191" s="58"/>
      <c r="AE191" s="52" t="s">
        <v>31</v>
      </c>
      <c r="AF191" s="52"/>
      <c r="AG191" s="52"/>
      <c r="AH191" s="52"/>
      <c r="AI191" s="52"/>
      <c r="AJ191" s="27">
        <v>2.29</v>
      </c>
      <c r="AK191" s="27"/>
      <c r="AL191" s="12"/>
      <c r="AM191" s="27">
        <v>4.5599999999999996</v>
      </c>
      <c r="AN191" s="27"/>
      <c r="AO191" s="27"/>
      <c r="AP191" s="27"/>
      <c r="AQ191" s="27">
        <v>45.7</v>
      </c>
      <c r="AR191" s="27"/>
      <c r="AS191" s="27"/>
      <c r="AT191" s="27"/>
    </row>
    <row r="192" spans="1:48" s="10" customFormat="1" ht="2.25" customHeight="1" x14ac:dyDescent="0.25">
      <c r="A192" s="28"/>
      <c r="B192" s="28"/>
      <c r="C192" s="28"/>
      <c r="D192" s="28"/>
      <c r="E192" s="73" t="s">
        <v>4</v>
      </c>
      <c r="F192" s="73"/>
      <c r="G192" s="73"/>
      <c r="H192" s="73"/>
      <c r="I192" s="73"/>
      <c r="J192" s="73"/>
      <c r="K192" s="73"/>
      <c r="L192" s="73"/>
      <c r="M192" s="73"/>
      <c r="N192" s="73"/>
      <c r="O192" s="73"/>
      <c r="P192" s="73"/>
      <c r="Q192" s="73"/>
      <c r="R192" s="73"/>
      <c r="S192" s="73"/>
      <c r="T192" s="73"/>
      <c r="U192" s="73"/>
      <c r="V192" s="73"/>
      <c r="W192" s="73"/>
      <c r="X192" s="73"/>
      <c r="Y192" s="73"/>
      <c r="Z192" s="73"/>
      <c r="AA192" s="73"/>
      <c r="AB192" s="73"/>
      <c r="AC192" s="73"/>
      <c r="AD192" s="73"/>
      <c r="AE192" s="73"/>
      <c r="AF192" s="73"/>
      <c r="AG192" s="73"/>
      <c r="AH192" s="73"/>
      <c r="AI192" s="73"/>
      <c r="AJ192" s="73"/>
      <c r="AK192" s="73"/>
      <c r="AL192" s="73"/>
      <c r="AM192" s="73"/>
      <c r="AN192" s="73"/>
      <c r="AO192" s="73"/>
      <c r="AP192" s="73"/>
      <c r="AQ192" s="73"/>
      <c r="AR192" s="73"/>
      <c r="AS192" s="73"/>
      <c r="AT192" s="73"/>
    </row>
    <row r="193" spans="1:48" s="10" customFormat="1" ht="0.75" customHeight="1" x14ac:dyDescent="0.25">
      <c r="A193" s="28"/>
      <c r="B193" s="28"/>
      <c r="C193" s="28"/>
      <c r="D193" s="28"/>
      <c r="E193" s="28"/>
      <c r="F193" s="28"/>
      <c r="G193" s="28"/>
      <c r="H193" s="28"/>
      <c r="I193" s="28"/>
      <c r="J193" s="28"/>
      <c r="K193" s="28"/>
      <c r="L193" s="28"/>
      <c r="M193" s="28"/>
      <c r="N193" s="28"/>
      <c r="O193" s="28"/>
      <c r="P193" s="28"/>
      <c r="Q193" s="28"/>
      <c r="R193" s="28"/>
      <c r="S193" s="28"/>
      <c r="T193" s="28"/>
      <c r="U193" s="28"/>
      <c r="V193" s="28"/>
      <c r="W193" s="28"/>
      <c r="X193" s="28"/>
      <c r="Y193" s="28"/>
      <c r="Z193" s="28"/>
      <c r="AA193" s="28"/>
      <c r="AB193" s="28"/>
      <c r="AC193" s="28"/>
      <c r="AD193" s="28"/>
      <c r="AE193" s="28"/>
      <c r="AF193" s="28"/>
      <c r="AG193" s="28"/>
      <c r="AH193" s="28"/>
      <c r="AI193" s="28"/>
      <c r="AJ193" s="28"/>
      <c r="AK193" s="28"/>
      <c r="AL193" s="12"/>
      <c r="AM193" s="28"/>
      <c r="AN193" s="28"/>
      <c r="AO193" s="28"/>
      <c r="AP193" s="28"/>
      <c r="AQ193" s="28"/>
      <c r="AR193" s="28"/>
      <c r="AS193" s="28"/>
      <c r="AT193" s="28"/>
    </row>
    <row r="194" spans="1:48" s="10" customFormat="1" ht="1.5" customHeight="1" x14ac:dyDescent="0.25">
      <c r="Y194" s="64"/>
      <c r="Z194" s="64"/>
      <c r="AA194" s="64"/>
      <c r="AB194" s="64"/>
      <c r="AC194" s="64"/>
      <c r="AD194" s="64"/>
      <c r="AE194" s="64"/>
      <c r="AF194" s="64"/>
      <c r="AG194" s="64"/>
      <c r="AH194" s="64"/>
      <c r="AI194" s="64"/>
      <c r="AJ194" s="64"/>
      <c r="AK194" s="64"/>
      <c r="AL194" s="64"/>
      <c r="AM194" s="64"/>
      <c r="AN194" s="64"/>
      <c r="AO194" s="64"/>
      <c r="AP194" s="64"/>
      <c r="AQ194" s="64"/>
      <c r="AR194" s="64"/>
      <c r="AS194" s="64"/>
      <c r="AT194" s="64"/>
      <c r="AU194" s="64"/>
    </row>
    <row r="195" spans="1:48" s="10" customFormat="1" ht="12.75" customHeight="1" x14ac:dyDescent="0.25">
      <c r="Y195" s="65" t="s">
        <v>23</v>
      </c>
      <c r="Z195" s="65"/>
      <c r="AA195" s="59">
        <v>2</v>
      </c>
      <c r="AB195" s="59"/>
      <c r="AC195" s="59"/>
      <c r="AD195" s="59"/>
      <c r="AJ195" s="25">
        <v>2.29</v>
      </c>
      <c r="AK195" s="25"/>
      <c r="AM195" s="25">
        <v>4.5599999999999996</v>
      </c>
      <c r="AN195" s="25"/>
      <c r="AO195" s="25"/>
      <c r="AP195" s="25"/>
      <c r="AR195" s="25">
        <v>45.7</v>
      </c>
      <c r="AS195" s="25"/>
      <c r="AT195" s="25"/>
      <c r="AU195" s="25"/>
    </row>
    <row r="196" spans="1:48" s="10" customFormat="1" ht="1.5" customHeight="1" x14ac:dyDescent="0.25">
      <c r="A196" s="68"/>
      <c r="B196" s="68"/>
      <c r="C196" s="68"/>
      <c r="D196" s="68"/>
      <c r="E196" s="68"/>
      <c r="F196" s="68"/>
      <c r="G196" s="68"/>
      <c r="H196" s="68"/>
      <c r="I196" s="68"/>
      <c r="J196" s="68"/>
      <c r="K196" s="68"/>
      <c r="L196" s="68"/>
      <c r="M196" s="68"/>
      <c r="N196" s="68"/>
      <c r="O196" s="68"/>
      <c r="P196" s="68"/>
      <c r="Q196" s="68"/>
      <c r="R196" s="68"/>
      <c r="S196" s="68"/>
      <c r="T196" s="68"/>
      <c r="U196" s="68"/>
      <c r="V196" s="68"/>
      <c r="W196" s="68"/>
      <c r="X196" s="68"/>
      <c r="Y196" s="68"/>
      <c r="Z196" s="68"/>
      <c r="AA196" s="68"/>
      <c r="AB196" s="71" t="s">
        <v>27</v>
      </c>
      <c r="AC196" s="71"/>
      <c r="AD196" s="71"/>
      <c r="AE196" s="71"/>
      <c r="AF196" s="71"/>
      <c r="AG196" s="71"/>
      <c r="AH196" s="71"/>
      <c r="AI196" s="71"/>
      <c r="AJ196" s="71"/>
      <c r="AK196" s="71"/>
      <c r="AL196" s="71"/>
      <c r="AM196" s="71"/>
      <c r="AN196" s="71"/>
      <c r="AO196" s="71"/>
      <c r="AP196" s="71"/>
      <c r="AQ196" s="71"/>
      <c r="AR196" s="71"/>
      <c r="AS196" s="71"/>
      <c r="AT196" s="68"/>
      <c r="AU196" s="68"/>
    </row>
    <row r="197" spans="1:48" s="10" customFormat="1" ht="15" customHeight="1" x14ac:dyDescent="0.25">
      <c r="D197" s="66" t="s">
        <v>6</v>
      </c>
      <c r="E197" s="66"/>
      <c r="F197" s="66"/>
      <c r="G197" s="66"/>
      <c r="H197" s="66"/>
      <c r="I197" s="66"/>
      <c r="J197" s="71"/>
      <c r="K197" s="71"/>
      <c r="L197" s="71"/>
      <c r="M197" s="71"/>
      <c r="N197" s="71"/>
      <c r="O197" s="71"/>
      <c r="P197" s="71"/>
      <c r="Q197" s="71"/>
      <c r="R197" s="71"/>
      <c r="S197" s="71"/>
      <c r="T197" s="71"/>
      <c r="W197" s="66" t="s">
        <v>21</v>
      </c>
      <c r="X197" s="66"/>
      <c r="Y197" s="66"/>
      <c r="Z197" s="66"/>
      <c r="AA197" s="66"/>
      <c r="AB197" s="11"/>
      <c r="AC197" s="11"/>
      <c r="AD197" s="11"/>
      <c r="AE197" s="11"/>
      <c r="AF197" s="11"/>
      <c r="AG197" s="11"/>
      <c r="AH197" s="11"/>
      <c r="AI197" s="11"/>
      <c r="AJ197" s="11"/>
      <c r="AK197" s="11"/>
      <c r="AL197" s="11"/>
      <c r="AM197" s="11"/>
      <c r="AN197" s="11"/>
      <c r="AO197" s="11"/>
      <c r="AP197" s="11"/>
      <c r="AQ197" s="11"/>
      <c r="AR197" s="11"/>
      <c r="AS197" s="11"/>
    </row>
    <row r="198" spans="1:48" s="10" customFormat="1" ht="1.5" customHeight="1" x14ac:dyDescent="0.25">
      <c r="D198" s="66"/>
      <c r="E198" s="66"/>
      <c r="F198" s="66"/>
      <c r="G198" s="66"/>
      <c r="H198" s="66"/>
      <c r="I198" s="66"/>
      <c r="J198" s="71"/>
      <c r="K198" s="71"/>
      <c r="L198" s="71"/>
      <c r="M198" s="71"/>
      <c r="N198" s="71"/>
      <c r="O198" s="71"/>
      <c r="P198" s="71"/>
      <c r="Q198" s="71"/>
      <c r="R198" s="71"/>
      <c r="S198" s="71"/>
      <c r="T198" s="71"/>
      <c r="W198" s="66"/>
      <c r="X198" s="66"/>
      <c r="Y198" s="66"/>
      <c r="Z198" s="66"/>
      <c r="AA198" s="66"/>
    </row>
    <row r="199" spans="1:48" s="10" customFormat="1" ht="0.75" customHeight="1" x14ac:dyDescent="0.25"/>
    <row r="200" spans="1:48" s="10" customFormat="1" ht="0.75" customHeight="1" x14ac:dyDescent="0.25">
      <c r="A200" s="68"/>
      <c r="B200" s="68"/>
      <c r="C200" s="68"/>
      <c r="D200" s="68"/>
      <c r="E200" s="68"/>
      <c r="F200" s="68"/>
      <c r="G200" s="68"/>
      <c r="H200" s="68"/>
      <c r="I200" s="68"/>
      <c r="J200" s="68"/>
      <c r="K200" s="68"/>
      <c r="L200" s="68"/>
      <c r="M200" s="68"/>
      <c r="N200" s="68"/>
      <c r="O200" s="68"/>
      <c r="P200" s="68"/>
      <c r="Q200" s="68"/>
      <c r="R200" s="68"/>
      <c r="S200" s="68"/>
      <c r="T200" s="68"/>
      <c r="U200" s="68"/>
      <c r="V200" s="68"/>
      <c r="W200" s="68"/>
      <c r="X200" s="68"/>
      <c r="Y200" s="68"/>
      <c r="Z200" s="68"/>
      <c r="AA200" s="68"/>
      <c r="AB200" s="68"/>
      <c r="AC200" s="68"/>
      <c r="AD200" s="68"/>
      <c r="AE200" s="68"/>
      <c r="AF200" s="68"/>
      <c r="AG200" s="68"/>
      <c r="AH200" s="68"/>
      <c r="AI200" s="68"/>
      <c r="AJ200" s="68"/>
      <c r="AK200" s="68"/>
      <c r="AL200" s="68"/>
      <c r="AM200" s="68"/>
      <c r="AN200" s="68"/>
      <c r="AO200" s="68"/>
      <c r="AP200" s="68"/>
      <c r="AQ200" s="68"/>
      <c r="AR200" s="68"/>
      <c r="AS200" s="68"/>
      <c r="AT200" s="68"/>
      <c r="AU200" s="68"/>
    </row>
    <row r="201" spans="1:48" s="10" customFormat="1" ht="13.5" customHeight="1" x14ac:dyDescent="0.25">
      <c r="A201" s="28"/>
      <c r="B201" s="28"/>
      <c r="C201" s="28"/>
      <c r="D201" s="28"/>
      <c r="E201" s="76">
        <v>44546</v>
      </c>
      <c r="F201" s="76"/>
      <c r="G201" s="76"/>
      <c r="H201" s="76"/>
      <c r="I201" s="76"/>
      <c r="J201" s="76"/>
      <c r="K201" s="76"/>
      <c r="L201" s="95" t="s">
        <v>78</v>
      </c>
      <c r="M201" s="72"/>
      <c r="N201" s="72"/>
      <c r="O201" s="72"/>
      <c r="P201" s="72"/>
      <c r="Q201" s="72"/>
      <c r="R201" s="72"/>
      <c r="S201" s="72"/>
      <c r="T201" s="72"/>
      <c r="U201" s="67">
        <v>2.3854166666666701</v>
      </c>
      <c r="V201" s="67"/>
      <c r="W201" s="67"/>
      <c r="X201" s="67"/>
      <c r="Y201" s="63">
        <v>22.85</v>
      </c>
      <c r="Z201" s="63"/>
      <c r="AA201" s="58">
        <v>3</v>
      </c>
      <c r="AB201" s="58"/>
      <c r="AC201" s="58"/>
      <c r="AD201" s="58"/>
      <c r="AE201" s="52" t="s">
        <v>31</v>
      </c>
      <c r="AF201" s="52"/>
      <c r="AG201" s="52"/>
      <c r="AH201" s="52"/>
      <c r="AI201" s="52"/>
      <c r="AJ201" s="27">
        <v>3.43</v>
      </c>
      <c r="AK201" s="27"/>
      <c r="AL201" s="12"/>
      <c r="AM201" s="27">
        <v>6.84</v>
      </c>
      <c r="AN201" s="27"/>
      <c r="AO201" s="27"/>
      <c r="AP201" s="27"/>
      <c r="AQ201" s="27">
        <v>68.55</v>
      </c>
      <c r="AR201" s="27"/>
      <c r="AS201" s="27"/>
      <c r="AT201" s="27"/>
    </row>
    <row r="202" spans="1:48" s="10" customFormat="1" ht="1.5" customHeight="1" x14ac:dyDescent="0.25">
      <c r="A202" s="28"/>
      <c r="B202" s="28"/>
      <c r="C202" s="28"/>
      <c r="D202" s="28"/>
      <c r="E202" s="73" t="s">
        <v>4</v>
      </c>
      <c r="F202" s="73"/>
      <c r="G202" s="73"/>
      <c r="H202" s="73"/>
      <c r="I202" s="73"/>
      <c r="J202" s="73"/>
      <c r="K202" s="73"/>
      <c r="L202" s="73"/>
      <c r="M202" s="73"/>
      <c r="N202" s="73"/>
      <c r="O202" s="73"/>
      <c r="P202" s="73"/>
      <c r="Q202" s="73"/>
      <c r="R202" s="73"/>
      <c r="S202" s="73"/>
      <c r="T202" s="73"/>
      <c r="U202" s="73"/>
      <c r="V202" s="73"/>
      <c r="W202" s="73"/>
      <c r="X202" s="73"/>
      <c r="Y202" s="73"/>
      <c r="Z202" s="73"/>
      <c r="AA202" s="73"/>
      <c r="AB202" s="73"/>
      <c r="AC202" s="73"/>
      <c r="AD202" s="73"/>
      <c r="AE202" s="73"/>
      <c r="AF202" s="73"/>
      <c r="AG202" s="73"/>
      <c r="AH202" s="73"/>
      <c r="AI202" s="73"/>
      <c r="AJ202" s="73"/>
      <c r="AK202" s="73"/>
      <c r="AL202" s="73"/>
      <c r="AM202" s="73"/>
      <c r="AN202" s="73"/>
      <c r="AO202" s="73"/>
      <c r="AP202" s="73"/>
      <c r="AQ202" s="73"/>
      <c r="AR202" s="73"/>
      <c r="AS202" s="73"/>
      <c r="AT202" s="73"/>
    </row>
    <row r="203" spans="1:48" s="10" customFormat="1" ht="0.75" customHeight="1" x14ac:dyDescent="0.25">
      <c r="A203" s="28"/>
      <c r="B203" s="28"/>
      <c r="C203" s="28"/>
      <c r="D203" s="28"/>
      <c r="E203" s="28"/>
      <c r="F203" s="28"/>
      <c r="G203" s="28"/>
      <c r="H203" s="28"/>
      <c r="I203" s="28"/>
      <c r="J203" s="28"/>
      <c r="K203" s="28"/>
      <c r="L203" s="28"/>
      <c r="M203" s="28"/>
      <c r="N203" s="28"/>
      <c r="O203" s="28"/>
      <c r="P203" s="28"/>
      <c r="Q203" s="28"/>
      <c r="R203" s="28"/>
      <c r="S203" s="28"/>
      <c r="T203" s="28"/>
      <c r="U203" s="28"/>
      <c r="V203" s="28"/>
      <c r="W203" s="28"/>
      <c r="X203" s="28"/>
      <c r="Y203" s="28"/>
      <c r="Z203" s="28"/>
      <c r="AA203" s="28"/>
      <c r="AB203" s="28"/>
      <c r="AC203" s="28"/>
      <c r="AD203" s="28"/>
      <c r="AE203" s="28"/>
      <c r="AF203" s="28"/>
      <c r="AG203" s="28"/>
      <c r="AH203" s="28"/>
      <c r="AI203" s="28"/>
      <c r="AJ203" s="28"/>
      <c r="AK203" s="28"/>
      <c r="AL203" s="12"/>
      <c r="AM203" s="28"/>
      <c r="AN203" s="28"/>
      <c r="AO203" s="28"/>
      <c r="AP203" s="28"/>
      <c r="AQ203" s="28"/>
      <c r="AR203" s="28"/>
      <c r="AS203" s="28"/>
      <c r="AT203" s="28"/>
    </row>
    <row r="204" spans="1:48" s="10" customFormat="1" ht="1.5" customHeight="1" x14ac:dyDescent="0.25">
      <c r="Y204" s="64"/>
      <c r="Z204" s="64"/>
      <c r="AA204" s="64"/>
      <c r="AB204" s="64"/>
      <c r="AC204" s="64"/>
      <c r="AD204" s="64"/>
      <c r="AE204" s="64"/>
      <c r="AF204" s="64"/>
      <c r="AG204" s="64"/>
      <c r="AH204" s="64"/>
      <c r="AI204" s="64"/>
      <c r="AJ204" s="64"/>
      <c r="AK204" s="64"/>
      <c r="AL204" s="64"/>
      <c r="AM204" s="64"/>
      <c r="AN204" s="64"/>
      <c r="AO204" s="64"/>
      <c r="AP204" s="64"/>
      <c r="AQ204" s="64"/>
      <c r="AR204" s="64"/>
      <c r="AS204" s="64"/>
      <c r="AT204" s="64"/>
      <c r="AU204" s="64"/>
    </row>
    <row r="205" spans="1:48" s="10" customFormat="1" ht="12.75" customHeight="1" x14ac:dyDescent="0.25">
      <c r="Y205" s="65" t="s">
        <v>23</v>
      </c>
      <c r="Z205" s="65"/>
      <c r="AA205" s="59">
        <v>3</v>
      </c>
      <c r="AB205" s="59"/>
      <c r="AC205" s="59"/>
      <c r="AD205" s="59"/>
      <c r="AJ205" s="25">
        <v>3.43</v>
      </c>
      <c r="AK205" s="25"/>
      <c r="AM205" s="25">
        <v>6.84</v>
      </c>
      <c r="AN205" s="25"/>
      <c r="AO205" s="25"/>
      <c r="AP205" s="25"/>
      <c r="AR205" s="25">
        <v>68.55</v>
      </c>
      <c r="AS205" s="25"/>
      <c r="AT205" s="25"/>
      <c r="AU205" s="25"/>
    </row>
    <row r="206" spans="1:48" s="10" customFormat="1" ht="0.75" customHeight="1" x14ac:dyDescent="0.25">
      <c r="A206" s="23"/>
      <c r="B206" s="23"/>
      <c r="C206" s="23"/>
      <c r="D206" s="23"/>
      <c r="E206" s="23"/>
      <c r="F206" s="23"/>
      <c r="G206" s="23"/>
      <c r="H206" s="23"/>
      <c r="I206" s="23"/>
      <c r="J206" s="23"/>
      <c r="K206" s="23"/>
      <c r="L206" s="23"/>
      <c r="M206" s="23"/>
      <c r="N206" s="23"/>
      <c r="O206" s="23"/>
      <c r="P206" s="23"/>
      <c r="Q206" s="23"/>
      <c r="R206" s="23"/>
      <c r="S206" s="23"/>
      <c r="T206" s="23"/>
      <c r="U206" s="9"/>
      <c r="V206" s="23"/>
      <c r="W206" s="23"/>
      <c r="X206" s="23"/>
      <c r="Y206" s="23"/>
      <c r="Z206" s="23"/>
      <c r="AA206" s="23"/>
      <c r="AB206" s="23"/>
      <c r="AC206" s="23"/>
      <c r="AD206" s="23"/>
      <c r="AE206" s="23"/>
      <c r="AF206" s="9"/>
      <c r="AG206" s="23"/>
      <c r="AH206" s="23"/>
      <c r="AI206" s="23"/>
      <c r="AJ206" s="23"/>
      <c r="AK206" s="23"/>
      <c r="AL206" s="23"/>
      <c r="AM206" s="23"/>
      <c r="AN206" s="23"/>
      <c r="AO206" s="23"/>
      <c r="AP206" s="23"/>
      <c r="AQ206" s="23"/>
      <c r="AR206" s="23"/>
      <c r="AS206" s="23"/>
      <c r="AT206" s="23"/>
      <c r="AU206" s="23"/>
      <c r="AV206" s="23"/>
    </row>
    <row r="207" spans="1:48" s="10" customFormat="1" ht="0.75" customHeight="1" x14ac:dyDescent="0.25">
      <c r="A207" s="23"/>
      <c r="B207" s="23"/>
      <c r="C207" s="23"/>
      <c r="D207" s="23"/>
      <c r="E207" s="23"/>
      <c r="F207" s="23"/>
      <c r="G207" s="23"/>
      <c r="H207" s="23"/>
      <c r="I207" s="23"/>
      <c r="J207" s="23"/>
      <c r="K207" s="23"/>
      <c r="L207" s="23"/>
      <c r="M207" s="23"/>
      <c r="N207" s="23"/>
      <c r="O207" s="23"/>
      <c r="P207" s="23"/>
      <c r="Q207" s="23"/>
      <c r="R207" s="23"/>
      <c r="S207" s="23"/>
      <c r="T207" s="23"/>
      <c r="U207" s="9"/>
      <c r="V207" s="69" t="s">
        <v>19</v>
      </c>
      <c r="W207" s="69"/>
      <c r="X207" s="69"/>
      <c r="Y207" s="69"/>
      <c r="Z207" s="69"/>
      <c r="AA207" s="69"/>
      <c r="AB207" s="69"/>
      <c r="AC207" s="69"/>
      <c r="AD207" s="69"/>
      <c r="AE207" s="69"/>
      <c r="AF207" s="9"/>
      <c r="AG207" s="50" t="s">
        <v>32</v>
      </c>
      <c r="AH207" s="50"/>
      <c r="AI207" s="50"/>
      <c r="AJ207" s="50"/>
      <c r="AK207" s="50"/>
      <c r="AL207" s="50"/>
      <c r="AM207" s="50"/>
      <c r="AN207" s="33" t="s">
        <v>45</v>
      </c>
      <c r="AO207" s="33"/>
      <c r="AP207" s="33"/>
      <c r="AQ207" s="33"/>
      <c r="AR207" s="33"/>
      <c r="AS207" s="23"/>
      <c r="AT207" s="23"/>
      <c r="AU207" s="23"/>
      <c r="AV207" s="23"/>
    </row>
    <row r="208" spans="1:48" s="10" customFormat="1" ht="0.75" customHeight="1" x14ac:dyDescent="0.25">
      <c r="A208" s="23"/>
      <c r="B208" s="23"/>
      <c r="C208" s="23"/>
      <c r="D208" s="23"/>
      <c r="E208" s="23"/>
      <c r="F208" s="23"/>
      <c r="G208" s="23"/>
      <c r="H208" s="23"/>
      <c r="I208" s="23"/>
      <c r="J208" s="23"/>
      <c r="K208" s="23"/>
      <c r="L208" s="23"/>
      <c r="M208" s="23"/>
      <c r="N208" s="23"/>
      <c r="O208" s="23"/>
      <c r="P208" s="23"/>
      <c r="Q208" s="23"/>
      <c r="R208" s="23"/>
      <c r="S208" s="23"/>
      <c r="T208" s="23"/>
      <c r="U208" s="9"/>
      <c r="V208" s="23"/>
      <c r="W208" s="23"/>
      <c r="X208" s="23"/>
      <c r="Y208" s="23"/>
      <c r="Z208" s="23"/>
      <c r="AA208" s="23"/>
      <c r="AB208" s="23"/>
      <c r="AC208" s="23"/>
      <c r="AD208" s="23"/>
      <c r="AE208" s="23"/>
      <c r="AF208" s="9"/>
      <c r="AG208" s="23"/>
      <c r="AH208" s="23"/>
      <c r="AI208" s="23"/>
      <c r="AJ208" s="23"/>
      <c r="AK208" s="23"/>
      <c r="AL208" s="23"/>
      <c r="AM208" s="23"/>
      <c r="AN208" s="23"/>
      <c r="AO208" s="23"/>
      <c r="AP208" s="23"/>
      <c r="AQ208" s="23"/>
      <c r="AR208" s="23"/>
      <c r="AS208" s="23"/>
      <c r="AT208" s="23"/>
      <c r="AU208" s="23"/>
      <c r="AV208" s="23"/>
    </row>
    <row r="209" spans="1:48" s="10" customFormat="1" ht="0.75" customHeight="1" x14ac:dyDescent="0.25">
      <c r="A209" s="23"/>
      <c r="B209" s="23"/>
      <c r="C209" s="23"/>
      <c r="D209" s="23"/>
      <c r="E209" s="23"/>
      <c r="F209" s="23"/>
      <c r="G209" s="23"/>
      <c r="H209" s="23"/>
      <c r="I209" s="23"/>
      <c r="J209" s="23"/>
      <c r="K209" s="23"/>
      <c r="L209" s="23"/>
      <c r="M209" s="23"/>
      <c r="N209" s="23"/>
      <c r="O209" s="23"/>
      <c r="P209" s="23"/>
      <c r="Q209" s="23"/>
      <c r="R209" s="23"/>
      <c r="S209" s="23"/>
      <c r="T209" s="23"/>
      <c r="U209" s="9"/>
      <c r="V209" s="69" t="s">
        <v>20</v>
      </c>
      <c r="W209" s="69"/>
      <c r="X209" s="69"/>
      <c r="Y209" s="69"/>
      <c r="Z209" s="69"/>
      <c r="AA209" s="69"/>
      <c r="AB209" s="69"/>
      <c r="AC209" s="69"/>
      <c r="AD209" s="69"/>
      <c r="AE209" s="69"/>
      <c r="AF209" s="9"/>
      <c r="AG209" s="50" t="s">
        <v>32</v>
      </c>
      <c r="AH209" s="50"/>
      <c r="AI209" s="50"/>
      <c r="AJ209" s="50"/>
      <c r="AK209" s="50"/>
      <c r="AL209" s="50"/>
      <c r="AM209" s="50"/>
      <c r="AN209" s="33" t="s">
        <v>46</v>
      </c>
      <c r="AO209" s="33"/>
      <c r="AP209" s="33"/>
      <c r="AQ209" s="33"/>
      <c r="AR209" s="33"/>
      <c r="AS209" s="23"/>
      <c r="AT209" s="23"/>
      <c r="AU209" s="23"/>
      <c r="AV209" s="23"/>
    </row>
    <row r="210" spans="1:48" s="10" customFormat="1" ht="0.75" customHeight="1" x14ac:dyDescent="0.25">
      <c r="A210" s="23"/>
      <c r="B210" s="23"/>
      <c r="C210" s="23"/>
      <c r="D210" s="23"/>
      <c r="E210" s="23"/>
      <c r="F210" s="23"/>
      <c r="G210" s="23"/>
      <c r="H210" s="23"/>
      <c r="I210" s="23"/>
      <c r="J210" s="23"/>
      <c r="K210" s="23"/>
      <c r="L210" s="23"/>
      <c r="M210" s="23"/>
      <c r="N210" s="23"/>
      <c r="O210" s="23"/>
      <c r="P210" s="23"/>
      <c r="Q210" s="23"/>
      <c r="R210" s="23"/>
      <c r="S210" s="23"/>
      <c r="T210" s="23"/>
      <c r="U210" s="9"/>
      <c r="V210" s="69"/>
      <c r="W210" s="69"/>
      <c r="X210" s="69"/>
      <c r="Y210" s="69"/>
      <c r="Z210" s="69"/>
      <c r="AA210" s="69"/>
      <c r="AB210" s="69"/>
      <c r="AC210" s="69"/>
      <c r="AD210" s="69"/>
      <c r="AE210" s="69"/>
      <c r="AF210" s="9"/>
      <c r="AG210" s="50" t="s">
        <v>32</v>
      </c>
      <c r="AH210" s="50"/>
      <c r="AI210" s="50"/>
      <c r="AJ210" s="50"/>
      <c r="AK210" s="50"/>
      <c r="AL210" s="50"/>
      <c r="AM210" s="50"/>
      <c r="AN210" s="33"/>
      <c r="AO210" s="33"/>
      <c r="AP210" s="33"/>
      <c r="AQ210" s="33"/>
      <c r="AR210" s="33"/>
      <c r="AS210" s="23"/>
      <c r="AT210" s="23"/>
      <c r="AU210" s="23"/>
      <c r="AV210" s="23"/>
    </row>
    <row r="211" spans="1:48" s="10" customFormat="1" ht="15.75" customHeight="1" x14ac:dyDescent="0.25">
      <c r="A211" s="66" t="s">
        <v>2</v>
      </c>
      <c r="B211" s="66"/>
      <c r="C211" s="66"/>
      <c r="D211" s="66"/>
      <c r="E211" s="66"/>
      <c r="F211" s="94" t="s">
        <v>95</v>
      </c>
      <c r="G211" s="71"/>
      <c r="H211" s="71"/>
      <c r="I211" s="71"/>
      <c r="J211" s="71"/>
      <c r="K211" s="71"/>
      <c r="L211" s="71"/>
      <c r="M211" s="71"/>
      <c r="N211" s="71"/>
      <c r="O211" s="23"/>
      <c r="P211" s="23"/>
      <c r="Q211" s="23"/>
      <c r="R211" s="66" t="s">
        <v>11</v>
      </c>
      <c r="S211" s="66"/>
      <c r="T211" s="66"/>
      <c r="U211" s="9"/>
      <c r="V211" s="69"/>
      <c r="W211" s="69"/>
      <c r="X211" s="69"/>
      <c r="Y211" s="69"/>
      <c r="Z211" s="69"/>
      <c r="AA211" s="69"/>
      <c r="AB211" s="69"/>
      <c r="AC211" s="69"/>
      <c r="AD211" s="69"/>
      <c r="AE211" s="69"/>
      <c r="AF211" s="9"/>
      <c r="AG211" s="50"/>
      <c r="AH211" s="50"/>
      <c r="AI211" s="50"/>
      <c r="AJ211" s="50"/>
      <c r="AK211" s="50"/>
      <c r="AL211" s="50"/>
      <c r="AM211" s="50"/>
      <c r="AN211" s="33"/>
      <c r="AO211" s="33"/>
      <c r="AP211" s="33"/>
      <c r="AQ211" s="33"/>
      <c r="AR211" s="33"/>
      <c r="AS211" s="23"/>
      <c r="AT211" s="23"/>
      <c r="AU211" s="23"/>
      <c r="AV211" s="23"/>
    </row>
    <row r="212" spans="1:48" s="10" customFormat="1" ht="0.75" customHeight="1" x14ac:dyDescent="0.25">
      <c r="A212" s="66"/>
      <c r="B212" s="66"/>
      <c r="C212" s="66"/>
      <c r="D212" s="66"/>
      <c r="E212" s="66"/>
      <c r="F212" s="71"/>
      <c r="G212" s="71"/>
      <c r="H212" s="71"/>
      <c r="I212" s="71"/>
      <c r="J212" s="71"/>
      <c r="K212" s="71"/>
      <c r="L212" s="71"/>
      <c r="M212" s="71"/>
      <c r="N212" s="71"/>
      <c r="O212" s="23"/>
      <c r="P212" s="23"/>
      <c r="Q212" s="23"/>
      <c r="R212" s="66"/>
      <c r="S212" s="66"/>
      <c r="T212" s="66"/>
      <c r="U212" s="9"/>
      <c r="V212" s="69"/>
      <c r="W212" s="69"/>
      <c r="X212" s="69"/>
      <c r="Y212" s="69"/>
      <c r="Z212" s="69"/>
      <c r="AA212" s="69"/>
      <c r="AB212" s="69"/>
      <c r="AC212" s="69"/>
      <c r="AD212" s="69"/>
      <c r="AE212" s="69"/>
      <c r="AF212" s="9"/>
      <c r="AG212" s="23"/>
      <c r="AH212" s="23"/>
      <c r="AI212" s="23"/>
      <c r="AJ212" s="23"/>
      <c r="AK212" s="23"/>
      <c r="AL212" s="23"/>
      <c r="AM212" s="23"/>
      <c r="AN212" s="23"/>
      <c r="AO212" s="23"/>
      <c r="AP212" s="23"/>
      <c r="AQ212" s="23"/>
      <c r="AR212" s="23"/>
      <c r="AS212" s="23"/>
      <c r="AT212" s="23"/>
      <c r="AU212" s="23"/>
      <c r="AV212" s="23"/>
    </row>
    <row r="213" spans="1:48" s="10" customFormat="1" ht="7.5" customHeight="1" x14ac:dyDescent="0.25">
      <c r="A213" s="23"/>
      <c r="B213" s="23"/>
      <c r="C213" s="23"/>
      <c r="D213" s="23"/>
      <c r="E213" s="23"/>
      <c r="F213" s="23"/>
      <c r="G213" s="23"/>
      <c r="H213" s="23"/>
      <c r="I213" s="23"/>
      <c r="J213" s="23"/>
      <c r="K213" s="23"/>
      <c r="L213" s="23"/>
      <c r="M213" s="23"/>
      <c r="N213" s="23"/>
      <c r="O213" s="23"/>
      <c r="P213" s="23"/>
      <c r="Q213" s="23"/>
      <c r="R213" s="23"/>
      <c r="S213" s="23"/>
      <c r="T213" s="23"/>
      <c r="U213" s="9"/>
      <c r="V213" s="69"/>
      <c r="W213" s="69"/>
      <c r="X213" s="69"/>
      <c r="Y213" s="69"/>
      <c r="Z213" s="69"/>
      <c r="AA213" s="69"/>
      <c r="AB213" s="69"/>
      <c r="AC213" s="69"/>
      <c r="AD213" s="69"/>
      <c r="AE213" s="69"/>
      <c r="AF213" s="9"/>
      <c r="AG213" s="23"/>
      <c r="AH213" s="23"/>
      <c r="AI213" s="23"/>
      <c r="AJ213" s="23"/>
      <c r="AK213" s="23"/>
      <c r="AL213" s="23"/>
      <c r="AM213" s="23"/>
      <c r="AN213" s="23"/>
      <c r="AO213" s="23"/>
      <c r="AP213" s="23"/>
      <c r="AQ213" s="23"/>
      <c r="AR213" s="23"/>
      <c r="AS213" s="23"/>
      <c r="AT213" s="23"/>
      <c r="AU213" s="23"/>
      <c r="AV213" s="23"/>
    </row>
    <row r="214" spans="1:48" s="10" customFormat="1" ht="1.5" customHeight="1" x14ac:dyDescent="0.25">
      <c r="A214" s="68"/>
      <c r="B214" s="68"/>
      <c r="C214" s="68"/>
      <c r="D214" s="68"/>
      <c r="E214" s="68"/>
      <c r="F214" s="68"/>
      <c r="G214" s="68"/>
      <c r="H214" s="68"/>
      <c r="I214" s="68"/>
      <c r="J214" s="68"/>
      <c r="K214" s="68"/>
      <c r="L214" s="68"/>
      <c r="M214" s="68"/>
      <c r="N214" s="68"/>
      <c r="O214" s="68"/>
      <c r="P214" s="68"/>
      <c r="Q214" s="68"/>
      <c r="R214" s="68"/>
      <c r="S214" s="68"/>
      <c r="T214" s="68"/>
      <c r="U214" s="68"/>
      <c r="V214" s="68"/>
      <c r="W214" s="68"/>
      <c r="X214" s="68"/>
      <c r="Y214" s="68"/>
      <c r="Z214" s="68"/>
      <c r="AA214" s="68"/>
      <c r="AB214" s="71" t="s">
        <v>27</v>
      </c>
      <c r="AC214" s="71"/>
      <c r="AD214" s="71"/>
      <c r="AE214" s="71"/>
      <c r="AF214" s="71"/>
      <c r="AG214" s="71"/>
      <c r="AH214" s="71"/>
      <c r="AI214" s="71"/>
      <c r="AJ214" s="71"/>
      <c r="AK214" s="71"/>
      <c r="AL214" s="71"/>
      <c r="AM214" s="71"/>
      <c r="AN214" s="71"/>
      <c r="AO214" s="71"/>
      <c r="AP214" s="71"/>
      <c r="AQ214" s="71"/>
      <c r="AR214" s="71"/>
      <c r="AS214" s="71"/>
      <c r="AT214" s="68"/>
      <c r="AU214" s="68"/>
    </row>
    <row r="215" spans="1:48" s="10" customFormat="1" ht="15" customHeight="1" x14ac:dyDescent="0.25">
      <c r="D215" s="66" t="s">
        <v>6</v>
      </c>
      <c r="E215" s="66"/>
      <c r="F215" s="66"/>
      <c r="G215" s="66"/>
      <c r="H215" s="66"/>
      <c r="I215" s="66"/>
      <c r="J215" s="71"/>
      <c r="K215" s="71"/>
      <c r="L215" s="71"/>
      <c r="M215" s="71"/>
      <c r="N215" s="71"/>
      <c r="O215" s="71"/>
      <c r="P215" s="71"/>
      <c r="Q215" s="71"/>
      <c r="R215" s="71"/>
      <c r="S215" s="71"/>
      <c r="T215" s="71"/>
      <c r="W215" s="66" t="s">
        <v>21</v>
      </c>
      <c r="X215" s="66"/>
      <c r="Y215" s="66"/>
      <c r="Z215" s="66"/>
      <c r="AA215" s="66"/>
      <c r="AB215" s="11"/>
      <c r="AC215" s="11"/>
      <c r="AD215" s="11"/>
      <c r="AE215" s="11"/>
      <c r="AF215" s="11"/>
      <c r="AG215" s="11"/>
      <c r="AH215" s="11"/>
      <c r="AI215" s="11"/>
      <c r="AJ215" s="11"/>
      <c r="AK215" s="11"/>
      <c r="AL215" s="11"/>
      <c r="AM215" s="11"/>
      <c r="AN215" s="11"/>
      <c r="AO215" s="11"/>
      <c r="AP215" s="11"/>
      <c r="AQ215" s="11"/>
      <c r="AR215" s="11"/>
      <c r="AS215" s="11"/>
    </row>
    <row r="216" spans="1:48" s="10" customFormat="1" ht="1.5" customHeight="1" x14ac:dyDescent="0.25">
      <c r="D216" s="66"/>
      <c r="E216" s="66"/>
      <c r="F216" s="66"/>
      <c r="G216" s="66"/>
      <c r="H216" s="66"/>
      <c r="I216" s="66"/>
      <c r="J216" s="71"/>
      <c r="K216" s="71"/>
      <c r="L216" s="71"/>
      <c r="M216" s="71"/>
      <c r="N216" s="71"/>
      <c r="O216" s="71"/>
      <c r="P216" s="71"/>
      <c r="Q216" s="71"/>
      <c r="R216" s="71"/>
      <c r="S216" s="71"/>
      <c r="T216" s="71"/>
      <c r="W216" s="66"/>
      <c r="X216" s="66"/>
      <c r="Y216" s="66"/>
      <c r="Z216" s="66"/>
      <c r="AA216" s="66"/>
    </row>
    <row r="217" spans="1:48" s="10" customFormat="1" ht="0.75" customHeight="1" x14ac:dyDescent="0.25">
      <c r="D217" s="66"/>
      <c r="E217" s="66"/>
      <c r="F217" s="66"/>
      <c r="G217" s="66"/>
      <c r="H217" s="66"/>
      <c r="I217" s="66"/>
      <c r="J217" s="71"/>
      <c r="K217" s="71"/>
      <c r="L217" s="71"/>
      <c r="M217" s="71"/>
      <c r="N217" s="71"/>
      <c r="O217" s="71"/>
      <c r="P217" s="71"/>
      <c r="Q217" s="71"/>
      <c r="R217" s="71"/>
      <c r="S217" s="71"/>
      <c r="T217" s="71"/>
    </row>
    <row r="218" spans="1:48" s="10" customFormat="1" ht="1.5" customHeight="1" x14ac:dyDescent="0.25">
      <c r="A218" s="68"/>
      <c r="B218" s="68"/>
      <c r="C218" s="68"/>
      <c r="D218" s="68"/>
      <c r="E218" s="68"/>
      <c r="F218" s="68"/>
      <c r="G218" s="68"/>
      <c r="H218" s="68"/>
      <c r="I218" s="68"/>
      <c r="J218" s="68"/>
      <c r="K218" s="68"/>
      <c r="L218" s="68"/>
      <c r="M218" s="68"/>
      <c r="N218" s="68"/>
      <c r="O218" s="68"/>
      <c r="P218" s="68"/>
      <c r="Q218" s="68"/>
      <c r="R218" s="68"/>
      <c r="S218" s="68"/>
      <c r="T218" s="68"/>
      <c r="U218" s="68"/>
      <c r="V218" s="68"/>
      <c r="W218" s="68"/>
      <c r="X218" s="68"/>
      <c r="Y218" s="68"/>
      <c r="Z218" s="68"/>
      <c r="AA218" s="68"/>
      <c r="AB218" s="68"/>
      <c r="AC218" s="68"/>
      <c r="AD218" s="68"/>
      <c r="AE218" s="68"/>
      <c r="AF218" s="68"/>
      <c r="AG218" s="68"/>
      <c r="AH218" s="68"/>
      <c r="AI218" s="68"/>
      <c r="AJ218" s="68"/>
      <c r="AK218" s="68"/>
      <c r="AL218" s="68"/>
      <c r="AM218" s="68"/>
      <c r="AN218" s="68"/>
      <c r="AO218" s="68"/>
      <c r="AP218" s="68"/>
      <c r="AQ218" s="68"/>
      <c r="AR218" s="68"/>
      <c r="AS218" s="68"/>
      <c r="AT218" s="68"/>
      <c r="AU218" s="68"/>
    </row>
    <row r="219" spans="1:48" s="10" customFormat="1" ht="12.75" customHeight="1" x14ac:dyDescent="0.25">
      <c r="A219" s="28"/>
      <c r="B219" s="28"/>
      <c r="C219" s="28"/>
      <c r="D219" s="28"/>
      <c r="E219" s="76">
        <v>44554</v>
      </c>
      <c r="F219" s="76"/>
      <c r="G219" s="76"/>
      <c r="H219" s="76"/>
      <c r="I219" s="76"/>
      <c r="J219" s="76"/>
      <c r="K219" s="76"/>
      <c r="L219" s="95" t="s">
        <v>79</v>
      </c>
      <c r="M219" s="72"/>
      <c r="N219" s="72"/>
      <c r="O219" s="72"/>
      <c r="P219" s="72"/>
      <c r="Q219" s="72"/>
      <c r="R219" s="72"/>
      <c r="S219" s="72"/>
      <c r="T219" s="72"/>
      <c r="U219" s="67">
        <v>2.8020833333333299</v>
      </c>
      <c r="V219" s="67"/>
      <c r="W219" s="67"/>
      <c r="X219" s="67"/>
      <c r="Y219" s="63">
        <v>22.85</v>
      </c>
      <c r="Z219" s="63"/>
      <c r="AA219" s="58">
        <v>2</v>
      </c>
      <c r="AB219" s="58"/>
      <c r="AC219" s="58"/>
      <c r="AD219" s="58"/>
      <c r="AE219" s="52" t="s">
        <v>31</v>
      </c>
      <c r="AF219" s="52"/>
      <c r="AG219" s="52"/>
      <c r="AH219" s="52"/>
      <c r="AI219" s="52"/>
      <c r="AJ219" s="27">
        <v>2.29</v>
      </c>
      <c r="AK219" s="27"/>
      <c r="AL219" s="12"/>
      <c r="AM219" s="27">
        <v>4.5599999999999996</v>
      </c>
      <c r="AN219" s="27"/>
      <c r="AO219" s="27"/>
      <c r="AP219" s="27"/>
      <c r="AQ219" s="27">
        <v>45.7</v>
      </c>
      <c r="AR219" s="27"/>
      <c r="AS219" s="27"/>
      <c r="AT219" s="27"/>
    </row>
    <row r="220" spans="1:48" s="10" customFormat="1" ht="2.25" customHeight="1" x14ac:dyDescent="0.25">
      <c r="A220" s="28"/>
      <c r="B220" s="28"/>
      <c r="C220" s="28"/>
      <c r="D220" s="28"/>
      <c r="E220" s="73" t="s">
        <v>4</v>
      </c>
      <c r="F220" s="73"/>
      <c r="G220" s="73"/>
      <c r="H220" s="73"/>
      <c r="I220" s="73"/>
      <c r="J220" s="73"/>
      <c r="K220" s="73"/>
      <c r="L220" s="73"/>
      <c r="M220" s="73"/>
      <c r="N220" s="73"/>
      <c r="O220" s="73"/>
      <c r="P220" s="73"/>
      <c r="Q220" s="73"/>
      <c r="R220" s="73"/>
      <c r="S220" s="73"/>
      <c r="T220" s="73"/>
      <c r="U220" s="73"/>
      <c r="V220" s="73"/>
      <c r="W220" s="73"/>
      <c r="X220" s="73"/>
      <c r="Y220" s="73"/>
      <c r="Z220" s="73"/>
      <c r="AA220" s="73"/>
      <c r="AB220" s="73"/>
      <c r="AC220" s="73"/>
      <c r="AD220" s="73"/>
      <c r="AE220" s="73"/>
      <c r="AF220" s="73"/>
      <c r="AG220" s="73"/>
      <c r="AH220" s="73"/>
      <c r="AI220" s="73"/>
      <c r="AJ220" s="73"/>
      <c r="AK220" s="73"/>
      <c r="AL220" s="73"/>
      <c r="AM220" s="73"/>
      <c r="AN220" s="73"/>
      <c r="AO220" s="73"/>
      <c r="AP220" s="73"/>
      <c r="AQ220" s="73"/>
      <c r="AR220" s="73"/>
      <c r="AS220" s="73"/>
      <c r="AT220" s="73"/>
    </row>
    <row r="221" spans="1:48" s="10" customFormat="1" ht="1.5" customHeight="1" x14ac:dyDescent="0.25">
      <c r="Y221" s="64"/>
      <c r="Z221" s="64"/>
      <c r="AA221" s="64"/>
      <c r="AB221" s="64"/>
      <c r="AC221" s="64"/>
      <c r="AD221" s="64"/>
      <c r="AE221" s="64"/>
      <c r="AF221" s="64"/>
      <c r="AG221" s="64"/>
      <c r="AH221" s="64"/>
      <c r="AI221" s="64"/>
      <c r="AJ221" s="64"/>
      <c r="AK221" s="64"/>
      <c r="AL221" s="64"/>
      <c r="AM221" s="64"/>
      <c r="AN221" s="64"/>
      <c r="AO221" s="64"/>
      <c r="AP221" s="64"/>
      <c r="AQ221" s="64"/>
      <c r="AR221" s="64"/>
      <c r="AS221" s="64"/>
      <c r="AT221" s="64"/>
      <c r="AU221" s="64"/>
    </row>
    <row r="222" spans="1:48" s="10" customFormat="1" ht="12.75" customHeight="1" x14ac:dyDescent="0.25">
      <c r="Y222" s="65" t="s">
        <v>23</v>
      </c>
      <c r="Z222" s="65"/>
      <c r="AA222" s="59">
        <v>2</v>
      </c>
      <c r="AB222" s="59"/>
      <c r="AC222" s="59"/>
      <c r="AD222" s="59"/>
      <c r="AJ222" s="25">
        <v>2.29</v>
      </c>
      <c r="AK222" s="25"/>
      <c r="AM222" s="25">
        <v>4.5599999999999996</v>
      </c>
      <c r="AN222" s="25"/>
      <c r="AO222" s="25"/>
      <c r="AP222" s="25"/>
      <c r="AR222" s="25">
        <v>45.7</v>
      </c>
      <c r="AS222" s="25"/>
      <c r="AT222" s="25"/>
      <c r="AU222" s="25"/>
    </row>
    <row r="223" spans="1:48" ht="0.75" customHeight="1" x14ac:dyDescent="0.25">
      <c r="A223" s="24"/>
      <c r="B223" s="24"/>
      <c r="C223" s="24"/>
      <c r="D223" s="24"/>
      <c r="E223" s="24"/>
      <c r="F223" s="24"/>
      <c r="G223" s="24"/>
      <c r="H223" s="24"/>
      <c r="I223" s="24"/>
      <c r="J223" s="24"/>
      <c r="K223" s="24"/>
      <c r="L223" s="24"/>
      <c r="M223" s="24"/>
      <c r="N223" s="24"/>
      <c r="O223" s="24"/>
      <c r="P223" s="24"/>
      <c r="Q223" s="24"/>
      <c r="R223" s="24"/>
      <c r="S223" s="24"/>
      <c r="T223" s="24"/>
      <c r="U223" s="5"/>
      <c r="V223" s="24"/>
      <c r="W223" s="24"/>
      <c r="X223" s="24"/>
      <c r="Y223" s="24"/>
      <c r="Z223" s="24"/>
      <c r="AA223" s="24"/>
      <c r="AB223" s="24"/>
      <c r="AC223" s="24"/>
      <c r="AD223" s="24"/>
      <c r="AE223" s="24"/>
      <c r="AF223" s="5"/>
      <c r="AG223" s="24"/>
      <c r="AH223" s="24"/>
      <c r="AI223" s="24"/>
      <c r="AJ223" s="24"/>
      <c r="AK223" s="24"/>
      <c r="AL223" s="24"/>
      <c r="AM223" s="24"/>
      <c r="AN223" s="24"/>
      <c r="AO223" s="24"/>
      <c r="AP223" s="24"/>
      <c r="AQ223" s="24"/>
      <c r="AR223" s="24"/>
      <c r="AS223" s="24"/>
      <c r="AT223" s="24"/>
      <c r="AU223" s="24"/>
      <c r="AV223" s="24"/>
    </row>
    <row r="224" spans="1:48" ht="0.75" customHeight="1" x14ac:dyDescent="0.25">
      <c r="A224" s="24"/>
      <c r="B224" s="24"/>
      <c r="C224" s="24"/>
      <c r="D224" s="24"/>
      <c r="E224" s="24"/>
      <c r="F224" s="24"/>
      <c r="G224" s="24"/>
      <c r="H224" s="24"/>
      <c r="I224" s="24"/>
      <c r="J224" s="24"/>
      <c r="K224" s="24"/>
      <c r="L224" s="24"/>
      <c r="M224" s="24"/>
      <c r="N224" s="24"/>
      <c r="O224" s="24"/>
      <c r="P224" s="24"/>
      <c r="Q224" s="24"/>
      <c r="R224" s="24"/>
      <c r="S224" s="24"/>
      <c r="T224" s="24"/>
      <c r="U224" s="5"/>
      <c r="V224" s="24"/>
      <c r="W224" s="24"/>
      <c r="X224" s="24"/>
      <c r="Y224" s="24"/>
      <c r="Z224" s="24"/>
      <c r="AA224" s="24"/>
      <c r="AB224" s="24"/>
      <c r="AC224" s="24"/>
      <c r="AD224" s="24"/>
      <c r="AE224" s="24"/>
      <c r="AF224" s="5"/>
      <c r="AG224" s="24"/>
      <c r="AH224" s="24"/>
      <c r="AI224" s="24"/>
      <c r="AJ224" s="24"/>
      <c r="AK224" s="24"/>
      <c r="AL224" s="24"/>
      <c r="AM224" s="24"/>
      <c r="AN224" s="40" t="s">
        <v>47</v>
      </c>
      <c r="AO224" s="40"/>
      <c r="AP224" s="40"/>
      <c r="AQ224" s="40"/>
      <c r="AR224" s="40"/>
      <c r="AS224" s="24"/>
      <c r="AT224" s="24"/>
      <c r="AU224" s="24"/>
      <c r="AV224" s="24"/>
    </row>
    <row r="225" spans="1:48" ht="12.75" customHeight="1" x14ac:dyDescent="0.25">
      <c r="AI225" s="48" t="s">
        <v>33</v>
      </c>
      <c r="AJ225" s="48"/>
      <c r="AK225" s="48"/>
      <c r="AL225" s="48"/>
      <c r="AM225" s="48"/>
      <c r="AN225" s="48"/>
      <c r="AO225" s="48"/>
      <c r="AP225" s="38">
        <f>AR222+AR205+AR195+AR179+AR167+AR152+AR134+AR124+AR115+AR105+AR95+AR82+AR73+AR63+AR54</f>
        <v>1005.3999999999997</v>
      </c>
      <c r="AQ225" s="38"/>
      <c r="AR225" s="38"/>
      <c r="AS225" s="38"/>
      <c r="AT225" s="38"/>
    </row>
    <row r="226" spans="1:48" ht="1.5" customHeight="1" x14ac:dyDescent="0.25"/>
    <row r="227" spans="1:48" ht="1.5" customHeight="1" x14ac:dyDescent="0.25">
      <c r="AH227" s="47"/>
      <c r="AI227" s="47"/>
      <c r="AJ227" s="47"/>
      <c r="AK227" s="47"/>
      <c r="AL227" s="47"/>
      <c r="AM227" s="47"/>
      <c r="AN227" s="47"/>
      <c r="AO227" s="47"/>
      <c r="AP227" s="47"/>
      <c r="AQ227" s="47"/>
      <c r="AR227" s="47"/>
      <c r="AS227" s="47"/>
      <c r="AT227" s="47"/>
      <c r="AU227" s="47"/>
      <c r="AV227" s="47"/>
    </row>
    <row r="228" spans="1:48" ht="12.75" customHeight="1" x14ac:dyDescent="0.25">
      <c r="AI228" s="93" t="s">
        <v>55</v>
      </c>
      <c r="AJ228" s="48"/>
      <c r="AK228" s="46"/>
      <c r="AL228" s="46"/>
      <c r="AM228" s="46"/>
      <c r="AN228" s="46"/>
      <c r="AO228" s="46"/>
      <c r="AP228" s="38">
        <f>AP225*0.05</f>
        <v>50.269999999999989</v>
      </c>
      <c r="AQ228" s="38"/>
      <c r="AR228" s="38"/>
      <c r="AS228" s="38"/>
      <c r="AT228" s="38"/>
    </row>
    <row r="229" spans="1:48" ht="0.75" customHeight="1" x14ac:dyDescent="0.25">
      <c r="AK229" s="46"/>
      <c r="AL229" s="46"/>
      <c r="AM229" s="46"/>
      <c r="AN229" s="46"/>
      <c r="AO229" s="46"/>
      <c r="AP229" s="38"/>
      <c r="AQ229" s="38"/>
      <c r="AR229" s="38"/>
      <c r="AS229" s="38"/>
      <c r="AT229" s="38"/>
    </row>
    <row r="230" spans="1:48" ht="11.25" customHeight="1" x14ac:dyDescent="0.25">
      <c r="AK230" s="46"/>
      <c r="AL230" s="46"/>
      <c r="AM230" s="46"/>
      <c r="AN230" s="46"/>
      <c r="AO230" s="46"/>
    </row>
    <row r="231" spans="1:48" ht="12.75" customHeight="1" x14ac:dyDescent="0.25">
      <c r="AI231" s="93" t="s">
        <v>56</v>
      </c>
      <c r="AJ231" s="48"/>
      <c r="AK231" s="46"/>
      <c r="AL231" s="46"/>
      <c r="AM231" s="46"/>
      <c r="AN231" s="46"/>
      <c r="AO231" s="46"/>
      <c r="AP231" s="86">
        <f>AP225*0.09975</f>
        <v>100.28864999999998</v>
      </c>
      <c r="AQ231" s="38"/>
      <c r="AR231" s="38"/>
      <c r="AS231" s="38"/>
      <c r="AT231" s="38"/>
    </row>
    <row r="232" spans="1:48" ht="12" customHeight="1" x14ac:dyDescent="0.25">
      <c r="AK232" s="46"/>
      <c r="AL232" s="46"/>
      <c r="AM232" s="46"/>
      <c r="AN232" s="46"/>
      <c r="AO232" s="46"/>
    </row>
    <row r="233" spans="1:48" ht="1.5" customHeight="1" x14ac:dyDescent="0.25"/>
    <row r="234" spans="1:48" ht="1.5" customHeight="1" x14ac:dyDescent="0.25">
      <c r="B234" s="47"/>
      <c r="C234" s="47"/>
      <c r="D234" s="47"/>
      <c r="E234" s="47"/>
      <c r="F234" s="47"/>
      <c r="G234" s="47"/>
      <c r="H234" s="47"/>
      <c r="I234" s="47"/>
      <c r="J234" s="47"/>
      <c r="K234" s="47"/>
      <c r="L234" s="47"/>
      <c r="M234" s="47"/>
      <c r="AH234" s="47"/>
      <c r="AI234" s="47"/>
      <c r="AJ234" s="47"/>
      <c r="AK234" s="47"/>
      <c r="AL234" s="47"/>
      <c r="AM234" s="47"/>
      <c r="AN234" s="47"/>
      <c r="AO234" s="47"/>
      <c r="AP234" s="47"/>
      <c r="AQ234" s="47"/>
      <c r="AR234" s="47"/>
      <c r="AS234" s="47"/>
      <c r="AT234" s="47"/>
      <c r="AU234" s="47"/>
    </row>
    <row r="235" spans="1:48" ht="0.75" customHeight="1" x14ac:dyDescent="0.25"/>
    <row r="236" spans="1:48" ht="12.75" customHeight="1" x14ac:dyDescent="0.25">
      <c r="B236" s="48" t="s">
        <v>5</v>
      </c>
      <c r="C236" s="48"/>
      <c r="D236" s="48"/>
      <c r="E236" s="48"/>
      <c r="F236" s="48"/>
      <c r="G236" s="48"/>
      <c r="H236" s="75"/>
      <c r="I236" s="75"/>
      <c r="J236" s="75"/>
      <c r="K236" s="75"/>
      <c r="L236" s="75"/>
      <c r="M236" s="75"/>
      <c r="AI236" s="49" t="s">
        <v>36</v>
      </c>
      <c r="AJ236" s="49"/>
      <c r="AK236" s="49"/>
      <c r="AL236" s="49"/>
      <c r="AM236" s="49"/>
      <c r="AN236" s="49"/>
      <c r="AO236" s="49"/>
      <c r="AP236" s="87">
        <f>AP225+AP228+AP231</f>
        <v>1155.9586499999998</v>
      </c>
      <c r="AQ236" s="87"/>
      <c r="AR236" s="87"/>
      <c r="AS236" s="87"/>
      <c r="AT236" s="87"/>
    </row>
    <row r="237" spans="1:48" ht="1.5" customHeight="1" x14ac:dyDescent="0.25">
      <c r="AH237" s="47"/>
      <c r="AI237" s="47"/>
      <c r="AJ237" s="47"/>
      <c r="AK237" s="47"/>
      <c r="AL237" s="47"/>
      <c r="AM237" s="47"/>
      <c r="AN237" s="47"/>
      <c r="AO237" s="47"/>
      <c r="AP237" s="47"/>
      <c r="AQ237" s="47"/>
      <c r="AR237" s="47"/>
      <c r="AS237" s="47"/>
      <c r="AT237" s="47"/>
      <c r="AU237" s="47"/>
      <c r="AV237" s="47"/>
    </row>
    <row r="238" spans="1:48" ht="1.5" customHeight="1" x14ac:dyDescent="0.25"/>
    <row r="239" spans="1:48" ht="7.5" customHeight="1" x14ac:dyDescent="0.25">
      <c r="A239" s="45"/>
      <c r="B239" s="45"/>
      <c r="C239" s="45"/>
      <c r="D239" s="45"/>
      <c r="E239" s="45"/>
      <c r="F239" s="45"/>
      <c r="G239" s="45"/>
      <c r="H239" s="45"/>
      <c r="I239" s="45"/>
      <c r="J239" s="45"/>
      <c r="K239" s="45"/>
      <c r="L239" s="45"/>
      <c r="M239" s="45"/>
      <c r="N239" s="45"/>
      <c r="O239" s="45"/>
      <c r="P239" s="45"/>
      <c r="Q239" s="45"/>
      <c r="R239" s="45"/>
      <c r="S239" s="45"/>
      <c r="T239" s="45"/>
      <c r="U239" s="45"/>
      <c r="V239" s="45"/>
      <c r="W239" s="45"/>
      <c r="X239" s="45"/>
      <c r="Y239" s="45"/>
      <c r="Z239" s="45"/>
      <c r="AA239" s="45"/>
      <c r="AB239" s="45"/>
      <c r="AC239" s="45"/>
      <c r="AD239" s="45"/>
      <c r="AE239" s="45"/>
      <c r="AF239" s="45"/>
      <c r="AG239" s="45"/>
      <c r="AH239" s="45"/>
      <c r="AI239" s="45"/>
      <c r="AJ239" s="45"/>
      <c r="AK239" s="45"/>
      <c r="AL239" s="45"/>
      <c r="AM239" s="45"/>
      <c r="AN239" s="45"/>
      <c r="AO239" s="45"/>
      <c r="AP239" s="45"/>
      <c r="AQ239" s="45"/>
      <c r="AR239" s="45"/>
      <c r="AS239" s="45"/>
      <c r="AT239" s="45"/>
    </row>
    <row r="240" spans="1:48" ht="11.25" customHeight="1" x14ac:dyDescent="0.25">
      <c r="A240" s="77"/>
      <c r="B240" s="77"/>
      <c r="C240" s="77"/>
      <c r="D240" s="77"/>
      <c r="E240" s="77"/>
      <c r="F240" s="77"/>
      <c r="G240" s="77"/>
      <c r="H240" s="77"/>
      <c r="I240" s="77"/>
      <c r="J240" s="77"/>
      <c r="K240" s="77"/>
      <c r="L240" s="77"/>
      <c r="AD240" s="57"/>
      <c r="AE240" s="57"/>
      <c r="AF240" s="53"/>
      <c r="AG240" s="53"/>
      <c r="AP240" s="41"/>
      <c r="AQ240" s="41"/>
      <c r="AR240" s="41"/>
      <c r="AS240" s="41"/>
      <c r="AT240" s="41"/>
    </row>
    <row r="241" spans="1:33" ht="0.75" customHeight="1" x14ac:dyDescent="0.25">
      <c r="AD241" s="57"/>
      <c r="AE241" s="57"/>
      <c r="AF241" s="53"/>
      <c r="AG241" s="53"/>
    </row>
    <row r="242" spans="1:33" ht="12" customHeight="1" x14ac:dyDescent="0.25">
      <c r="AD242" s="57"/>
      <c r="AE242" s="57"/>
    </row>
    <row r="243" spans="1:33" ht="5.25" customHeight="1" x14ac:dyDescent="0.25"/>
    <row r="244" spans="1:33" ht="16.5" customHeight="1" x14ac:dyDescent="0.25">
      <c r="A244" s="78"/>
      <c r="B244" s="78"/>
      <c r="C244" s="78"/>
      <c r="D244" s="78"/>
      <c r="E244" s="78"/>
      <c r="F244" s="78"/>
      <c r="G244" s="78"/>
      <c r="H244" s="78"/>
      <c r="I244" s="78"/>
      <c r="J244" s="78"/>
      <c r="K244" s="78"/>
      <c r="L244" s="78"/>
      <c r="M244" s="78"/>
      <c r="N244" s="78"/>
      <c r="O244" s="78"/>
    </row>
  </sheetData>
  <mergeCells count="949">
    <mergeCell ref="AK1:AT3"/>
    <mergeCell ref="C2:R2"/>
    <mergeCell ref="B4:F4"/>
    <mergeCell ref="G4:R4"/>
    <mergeCell ref="T4:Y4"/>
    <mergeCell ref="Z4:AB4"/>
    <mergeCell ref="AC4:AE4"/>
    <mergeCell ref="AF4:AM4"/>
    <mergeCell ref="AO4:AR4"/>
    <mergeCell ref="AS4:AV4"/>
    <mergeCell ref="AF7:AM7"/>
    <mergeCell ref="AO7:AR7"/>
    <mergeCell ref="AS7:AV7"/>
    <mergeCell ref="T8:Y8"/>
    <mergeCell ref="Z8:AB8"/>
    <mergeCell ref="AC8:AN9"/>
    <mergeCell ref="AO8:AR9"/>
    <mergeCell ref="AS8:AV8"/>
    <mergeCell ref="AS5:AV5"/>
    <mergeCell ref="T6:Y6"/>
    <mergeCell ref="Z6:AB6"/>
    <mergeCell ref="AC6:AE6"/>
    <mergeCell ref="AS6:AV6"/>
    <mergeCell ref="AF5:AM6"/>
    <mergeCell ref="AO5:AR6"/>
    <mergeCell ref="B7:N8"/>
    <mergeCell ref="O7:R8"/>
    <mergeCell ref="T7:Y7"/>
    <mergeCell ref="Z7:AB7"/>
    <mergeCell ref="AC7:AE7"/>
    <mergeCell ref="B5:N6"/>
    <mergeCell ref="O5:R6"/>
    <mergeCell ref="T5:Y5"/>
    <mergeCell ref="Z5:AE5"/>
    <mergeCell ref="AS10:AV10"/>
    <mergeCell ref="B11:F11"/>
    <mergeCell ref="G11:R11"/>
    <mergeCell ref="T11:Y11"/>
    <mergeCell ref="Z11:AB11"/>
    <mergeCell ref="AC11:AE11"/>
    <mergeCell ref="AF11:AM11"/>
    <mergeCell ref="AO11:AR11"/>
    <mergeCell ref="AS11:AV11"/>
    <mergeCell ref="B9:F10"/>
    <mergeCell ref="G9:S10"/>
    <mergeCell ref="T9:Y9"/>
    <mergeCell ref="Z9:AB9"/>
    <mergeCell ref="AS9:AV9"/>
    <mergeCell ref="T10:Y10"/>
    <mergeCell ref="Z10:AB10"/>
    <mergeCell ref="AC10:AE10"/>
    <mergeCell ref="AF10:AM10"/>
    <mergeCell ref="AO10:AR10"/>
    <mergeCell ref="AA24:AD24"/>
    <mergeCell ref="AE24:AI24"/>
    <mergeCell ref="AJ24:AK24"/>
    <mergeCell ref="AM24:AP24"/>
    <mergeCell ref="AQ24:AT24"/>
    <mergeCell ref="AU24:AV24"/>
    <mergeCell ref="A18:W18"/>
    <mergeCell ref="A20:J20"/>
    <mergeCell ref="A21:AS21"/>
    <mergeCell ref="B23:AS23"/>
    <mergeCell ref="A24:D24"/>
    <mergeCell ref="E24:K24"/>
    <mergeCell ref="L24:P24"/>
    <mergeCell ref="Q24:T24"/>
    <mergeCell ref="U24:X24"/>
    <mergeCell ref="Y24:Z24"/>
    <mergeCell ref="A13:H13"/>
    <mergeCell ref="A14:AS14"/>
    <mergeCell ref="A15:W15"/>
    <mergeCell ref="Z15:AS15"/>
    <mergeCell ref="A16:W16"/>
    <mergeCell ref="A17:W17"/>
    <mergeCell ref="AN27:AR27"/>
    <mergeCell ref="AS27:AV27"/>
    <mergeCell ref="A28:E28"/>
    <mergeCell ref="F28:N28"/>
    <mergeCell ref="O28:Q28"/>
    <mergeCell ref="R28:T28"/>
    <mergeCell ref="V28:AE28"/>
    <mergeCell ref="AG28:AM28"/>
    <mergeCell ref="AN28:AR28"/>
    <mergeCell ref="AS28:AV28"/>
    <mergeCell ref="A27:E27"/>
    <mergeCell ref="F27:N27"/>
    <mergeCell ref="O27:Q27"/>
    <mergeCell ref="R27:T27"/>
    <mergeCell ref="V27:AE27"/>
    <mergeCell ref="AG27:AM27"/>
    <mergeCell ref="AA25:AD25"/>
    <mergeCell ref="AE25:AI25"/>
    <mergeCell ref="AJ25:AK25"/>
    <mergeCell ref="AM25:AP25"/>
    <mergeCell ref="AQ25:AT25"/>
    <mergeCell ref="AU25:AV25"/>
    <mergeCell ref="A25:D25"/>
    <mergeCell ref="E25:K25"/>
    <mergeCell ref="L25:P25"/>
    <mergeCell ref="Q25:T25"/>
    <mergeCell ref="U25:X25"/>
    <mergeCell ref="Y25:Z25"/>
    <mergeCell ref="AN32:AR32"/>
    <mergeCell ref="AS32:AV32"/>
    <mergeCell ref="A33:E33"/>
    <mergeCell ref="F33:N33"/>
    <mergeCell ref="O33:Q33"/>
    <mergeCell ref="R33:T33"/>
    <mergeCell ref="V33:AE33"/>
    <mergeCell ref="AG33:AM33"/>
    <mergeCell ref="AN33:AR33"/>
    <mergeCell ref="AS33:AV33"/>
    <mergeCell ref="A32:E32"/>
    <mergeCell ref="F32:N32"/>
    <mergeCell ref="O32:Q32"/>
    <mergeCell ref="R32:T32"/>
    <mergeCell ref="V32:AE32"/>
    <mergeCell ref="AG32:AM32"/>
    <mergeCell ref="Y29:AU29"/>
    <mergeCell ref="A30:AU30"/>
    <mergeCell ref="A31:E31"/>
    <mergeCell ref="F31:N31"/>
    <mergeCell ref="O31:Q31"/>
    <mergeCell ref="R31:T31"/>
    <mergeCell ref="V31:AE31"/>
    <mergeCell ref="AG31:AM31"/>
    <mergeCell ref="AN31:AR31"/>
    <mergeCell ref="AS31:AV31"/>
    <mergeCell ref="AN34:AR34"/>
    <mergeCell ref="AS34:AV34"/>
    <mergeCell ref="A35:E35"/>
    <mergeCell ref="F35:N35"/>
    <mergeCell ref="O35:Q35"/>
    <mergeCell ref="R35:T35"/>
    <mergeCell ref="V35:AE35"/>
    <mergeCell ref="AG35:AM35"/>
    <mergeCell ref="AN35:AR35"/>
    <mergeCell ref="AS35:AV35"/>
    <mergeCell ref="A34:E34"/>
    <mergeCell ref="F34:N34"/>
    <mergeCell ref="O34:Q34"/>
    <mergeCell ref="R34:T34"/>
    <mergeCell ref="V34:AE34"/>
    <mergeCell ref="AG34:AM34"/>
    <mergeCell ref="AN36:AR36"/>
    <mergeCell ref="AS36:AV36"/>
    <mergeCell ref="A37:E37"/>
    <mergeCell ref="F37:N37"/>
    <mergeCell ref="O37:Q37"/>
    <mergeCell ref="R37:T37"/>
    <mergeCell ref="V37:AE37"/>
    <mergeCell ref="AG37:AM37"/>
    <mergeCell ref="AN37:AR37"/>
    <mergeCell ref="AS37:AV37"/>
    <mergeCell ref="A36:E36"/>
    <mergeCell ref="F36:N36"/>
    <mergeCell ref="O36:Q36"/>
    <mergeCell ref="R36:T36"/>
    <mergeCell ref="V36:AE36"/>
    <mergeCell ref="AG36:AM36"/>
    <mergeCell ref="AN40:AR40"/>
    <mergeCell ref="AS40:AV40"/>
    <mergeCell ref="A41:E41"/>
    <mergeCell ref="F41:N41"/>
    <mergeCell ref="O41:Q41"/>
    <mergeCell ref="R41:T41"/>
    <mergeCell ref="V41:AE44"/>
    <mergeCell ref="AG41:AM42"/>
    <mergeCell ref="AN41:AR42"/>
    <mergeCell ref="AS41:AV41"/>
    <mergeCell ref="A40:E40"/>
    <mergeCell ref="F40:N40"/>
    <mergeCell ref="O40:Q40"/>
    <mergeCell ref="R40:T40"/>
    <mergeCell ref="V40:AE40"/>
    <mergeCell ref="AG40:AM40"/>
    <mergeCell ref="AS44:AV44"/>
    <mergeCell ref="A42:E43"/>
    <mergeCell ref="F42:N43"/>
    <mergeCell ref="O42:Q42"/>
    <mergeCell ref="R42:T43"/>
    <mergeCell ref="AS42:AV42"/>
    <mergeCell ref="O43:Q43"/>
    <mergeCell ref="AG43:AM43"/>
    <mergeCell ref="AN38:AR38"/>
    <mergeCell ref="AS38:AV38"/>
    <mergeCell ref="A39:E39"/>
    <mergeCell ref="F39:N39"/>
    <mergeCell ref="O39:Q39"/>
    <mergeCell ref="R39:T39"/>
    <mergeCell ref="V39:AE39"/>
    <mergeCell ref="AG39:AM39"/>
    <mergeCell ref="AN39:AR39"/>
    <mergeCell ref="AS39:AV39"/>
    <mergeCell ref="A38:E38"/>
    <mergeCell ref="F38:N38"/>
    <mergeCell ref="O38:Q38"/>
    <mergeCell ref="R38:T38"/>
    <mergeCell ref="V38:AE38"/>
    <mergeCell ref="AG38:AM38"/>
    <mergeCell ref="AN43:AR43"/>
    <mergeCell ref="AS43:AV43"/>
    <mergeCell ref="AE52:AI52"/>
    <mergeCell ref="AJ52:AK52"/>
    <mergeCell ref="AM52:AP52"/>
    <mergeCell ref="AQ52:AT52"/>
    <mergeCell ref="Y53:AU53"/>
    <mergeCell ref="Y54:Z54"/>
    <mergeCell ref="AA54:AD54"/>
    <mergeCell ref="AJ54:AK54"/>
    <mergeCell ref="AM54:AP54"/>
    <mergeCell ref="AR54:AU54"/>
    <mergeCell ref="AQ50:AT50"/>
    <mergeCell ref="A45:AU45"/>
    <mergeCell ref="D46:I48"/>
    <mergeCell ref="J46:T48"/>
    <mergeCell ref="W46:AA47"/>
    <mergeCell ref="A49:AU49"/>
    <mergeCell ref="A44:E44"/>
    <mergeCell ref="F44:N44"/>
    <mergeCell ref="O44:Q44"/>
    <mergeCell ref="R44:T44"/>
    <mergeCell ref="AG44:AM44"/>
    <mergeCell ref="AN44:AR44"/>
    <mergeCell ref="A52:D52"/>
    <mergeCell ref="E52:K52"/>
    <mergeCell ref="L52:T52"/>
    <mergeCell ref="U52:X52"/>
    <mergeCell ref="Y52:Z52"/>
    <mergeCell ref="AA52:AD52"/>
    <mergeCell ref="AE50:AI50"/>
    <mergeCell ref="AJ50:AK50"/>
    <mergeCell ref="AM50:AP50"/>
    <mergeCell ref="A51:D51"/>
    <mergeCell ref="E51:AT51"/>
    <mergeCell ref="A50:D50"/>
    <mergeCell ref="E50:K50"/>
    <mergeCell ref="L50:T50"/>
    <mergeCell ref="U50:X50"/>
    <mergeCell ref="Y50:Z50"/>
    <mergeCell ref="AA50:AD50"/>
    <mergeCell ref="AA59:AD59"/>
    <mergeCell ref="AE59:AI59"/>
    <mergeCell ref="AJ59:AK59"/>
    <mergeCell ref="AM59:AP59"/>
    <mergeCell ref="AQ59:AT59"/>
    <mergeCell ref="A60:D60"/>
    <mergeCell ref="E60:AT60"/>
    <mergeCell ref="A55:AU55"/>
    <mergeCell ref="D56:I57"/>
    <mergeCell ref="J56:T57"/>
    <mergeCell ref="W56:AA57"/>
    <mergeCell ref="A58:AU58"/>
    <mergeCell ref="A59:D59"/>
    <mergeCell ref="E59:K59"/>
    <mergeCell ref="L59:T59"/>
    <mergeCell ref="U59:X59"/>
    <mergeCell ref="Y59:Z59"/>
    <mergeCell ref="AR63:AU63"/>
    <mergeCell ref="A64:AU64"/>
    <mergeCell ref="D65:I66"/>
    <mergeCell ref="J65:T66"/>
    <mergeCell ref="W65:AA66"/>
    <mergeCell ref="A68:AU68"/>
    <mergeCell ref="A69:D69"/>
    <mergeCell ref="E69:K69"/>
    <mergeCell ref="L69:T69"/>
    <mergeCell ref="U69:X69"/>
    <mergeCell ref="Y69:Z69"/>
    <mergeCell ref="AQ69:AT69"/>
    <mergeCell ref="A61:D61"/>
    <mergeCell ref="E61:K61"/>
    <mergeCell ref="L61:T61"/>
    <mergeCell ref="U61:X61"/>
    <mergeCell ref="Y61:Z61"/>
    <mergeCell ref="AA61:AD61"/>
    <mergeCell ref="AE71:AI71"/>
    <mergeCell ref="AJ71:AK71"/>
    <mergeCell ref="AM71:AP71"/>
    <mergeCell ref="AA69:AD69"/>
    <mergeCell ref="AE69:AI69"/>
    <mergeCell ref="AJ69:AK69"/>
    <mergeCell ref="AM69:AP69"/>
    <mergeCell ref="A70:D70"/>
    <mergeCell ref="E70:AT70"/>
    <mergeCell ref="AE61:AI61"/>
    <mergeCell ref="AJ61:AK61"/>
    <mergeCell ref="AM61:AP61"/>
    <mergeCell ref="AQ61:AT61"/>
    <mergeCell ref="Y62:AU62"/>
    <mergeCell ref="Y63:Z63"/>
    <mergeCell ref="AA63:AD63"/>
    <mergeCell ref="AJ63:AK63"/>
    <mergeCell ref="AM63:AP63"/>
    <mergeCell ref="AQ71:AT71"/>
    <mergeCell ref="Y72:AU72"/>
    <mergeCell ref="Y73:Z73"/>
    <mergeCell ref="AA73:AD73"/>
    <mergeCell ref="AJ73:AK73"/>
    <mergeCell ref="AM73:AP73"/>
    <mergeCell ref="AR73:AU73"/>
    <mergeCell ref="A71:D71"/>
    <mergeCell ref="E71:K71"/>
    <mergeCell ref="L71:T71"/>
    <mergeCell ref="U71:X71"/>
    <mergeCell ref="Y71:Z71"/>
    <mergeCell ref="AA71:AD71"/>
    <mergeCell ref="A74:AU74"/>
    <mergeCell ref="D75:I77"/>
    <mergeCell ref="J75:T77"/>
    <mergeCell ref="W75:AA76"/>
    <mergeCell ref="A78:AU78"/>
    <mergeCell ref="A79:D79"/>
    <mergeCell ref="E79:K79"/>
    <mergeCell ref="L79:T79"/>
    <mergeCell ref="U79:X79"/>
    <mergeCell ref="Y79:Z79"/>
    <mergeCell ref="V83:AE83"/>
    <mergeCell ref="AG83:AM83"/>
    <mergeCell ref="AA79:AD79"/>
    <mergeCell ref="AE79:AI79"/>
    <mergeCell ref="AJ79:AK79"/>
    <mergeCell ref="AM79:AP79"/>
    <mergeCell ref="AQ79:AT79"/>
    <mergeCell ref="A80:D80"/>
    <mergeCell ref="E80:AT80"/>
    <mergeCell ref="Y81:AU81"/>
    <mergeCell ref="Y82:Z82"/>
    <mergeCell ref="AA82:AD82"/>
    <mergeCell ref="AJ82:AK82"/>
    <mergeCell ref="AM82:AP82"/>
    <mergeCell ref="AR82:AU82"/>
    <mergeCell ref="A87:AU87"/>
    <mergeCell ref="D88:I90"/>
    <mergeCell ref="J88:T90"/>
    <mergeCell ref="W88:AA89"/>
    <mergeCell ref="AN83:AR83"/>
    <mergeCell ref="AS83:AV83"/>
    <mergeCell ref="A84:E84"/>
    <mergeCell ref="F84:N84"/>
    <mergeCell ref="O84:Q84"/>
    <mergeCell ref="R84:T84"/>
    <mergeCell ref="V84:AE84"/>
    <mergeCell ref="AG84:AM84"/>
    <mergeCell ref="AN84:AR85"/>
    <mergeCell ref="AS84:AV84"/>
    <mergeCell ref="A83:E83"/>
    <mergeCell ref="F83:N83"/>
    <mergeCell ref="O83:Q83"/>
    <mergeCell ref="R83:T83"/>
    <mergeCell ref="A91:AU91"/>
    <mergeCell ref="A92:D92"/>
    <mergeCell ref="E92:K92"/>
    <mergeCell ref="L92:T92"/>
    <mergeCell ref="U92:X92"/>
    <mergeCell ref="Y92:Z92"/>
    <mergeCell ref="AS85:AV85"/>
    <mergeCell ref="A86:E86"/>
    <mergeCell ref="F86:N86"/>
    <mergeCell ref="O86:Q86"/>
    <mergeCell ref="R86:T86"/>
    <mergeCell ref="AG86:AM86"/>
    <mergeCell ref="AN86:AR86"/>
    <mergeCell ref="AS86:AV86"/>
    <mergeCell ref="A85:E85"/>
    <mergeCell ref="F85:N85"/>
    <mergeCell ref="O85:Q85"/>
    <mergeCell ref="R85:T85"/>
    <mergeCell ref="V85:AE86"/>
    <mergeCell ref="AG85:AM85"/>
    <mergeCell ref="A96:AU96"/>
    <mergeCell ref="D97:I99"/>
    <mergeCell ref="J97:T99"/>
    <mergeCell ref="W97:AA98"/>
    <mergeCell ref="A100:AU100"/>
    <mergeCell ref="A101:D101"/>
    <mergeCell ref="E101:K101"/>
    <mergeCell ref="L101:T101"/>
    <mergeCell ref="U101:X101"/>
    <mergeCell ref="Y101:Z101"/>
    <mergeCell ref="Y94:AU94"/>
    <mergeCell ref="Y95:Z95"/>
    <mergeCell ref="AA95:AD95"/>
    <mergeCell ref="AJ95:AK95"/>
    <mergeCell ref="AM95:AP95"/>
    <mergeCell ref="AR95:AU95"/>
    <mergeCell ref="AA92:AD92"/>
    <mergeCell ref="AE92:AI92"/>
    <mergeCell ref="AJ92:AK92"/>
    <mergeCell ref="AM92:AP92"/>
    <mergeCell ref="AQ92:AT92"/>
    <mergeCell ref="A93:D93"/>
    <mergeCell ref="E93:AT93"/>
    <mergeCell ref="AE103:AI103"/>
    <mergeCell ref="AJ103:AK103"/>
    <mergeCell ref="AM103:AP103"/>
    <mergeCell ref="AQ103:AT103"/>
    <mergeCell ref="Y104:AU104"/>
    <mergeCell ref="Y105:Z105"/>
    <mergeCell ref="AA105:AD105"/>
    <mergeCell ref="AJ105:AK105"/>
    <mergeCell ref="AM105:AP105"/>
    <mergeCell ref="AR105:AU105"/>
    <mergeCell ref="A103:D103"/>
    <mergeCell ref="E103:K103"/>
    <mergeCell ref="L103:T103"/>
    <mergeCell ref="U103:X103"/>
    <mergeCell ref="Y103:Z103"/>
    <mergeCell ref="AA103:AD103"/>
    <mergeCell ref="AA101:AD101"/>
    <mergeCell ref="AE101:AI101"/>
    <mergeCell ref="AJ101:AK101"/>
    <mergeCell ref="AM101:AP101"/>
    <mergeCell ref="AQ101:AT101"/>
    <mergeCell ref="A102:D102"/>
    <mergeCell ref="E102:AT102"/>
    <mergeCell ref="AA111:AD111"/>
    <mergeCell ref="AE111:AI111"/>
    <mergeCell ref="AJ111:AK111"/>
    <mergeCell ref="AM111:AP111"/>
    <mergeCell ref="AQ111:AT111"/>
    <mergeCell ref="A112:D112"/>
    <mergeCell ref="E112:AT112"/>
    <mergeCell ref="A106:AU106"/>
    <mergeCell ref="D107:I109"/>
    <mergeCell ref="J107:T109"/>
    <mergeCell ref="W107:AA108"/>
    <mergeCell ref="A110:AU110"/>
    <mergeCell ref="A111:D111"/>
    <mergeCell ref="E111:K111"/>
    <mergeCell ref="L111:T111"/>
    <mergeCell ref="U111:X111"/>
    <mergeCell ref="Y111:Z111"/>
    <mergeCell ref="AR115:AU115"/>
    <mergeCell ref="A116:AU116"/>
    <mergeCell ref="D117:I118"/>
    <mergeCell ref="J117:T118"/>
    <mergeCell ref="W117:AA118"/>
    <mergeCell ref="A119:AU119"/>
    <mergeCell ref="A120:D120"/>
    <mergeCell ref="E120:K120"/>
    <mergeCell ref="L120:T120"/>
    <mergeCell ref="U120:X120"/>
    <mergeCell ref="Y120:Z120"/>
    <mergeCell ref="AQ120:AT120"/>
    <mergeCell ref="A113:D113"/>
    <mergeCell ref="E113:K113"/>
    <mergeCell ref="L113:T113"/>
    <mergeCell ref="U113:X113"/>
    <mergeCell ref="Y113:Z113"/>
    <mergeCell ref="AA113:AD113"/>
    <mergeCell ref="AE122:AI122"/>
    <mergeCell ref="AJ122:AK122"/>
    <mergeCell ref="AM122:AP122"/>
    <mergeCell ref="AA120:AD120"/>
    <mergeCell ref="AE120:AI120"/>
    <mergeCell ref="AJ120:AK120"/>
    <mergeCell ref="AM120:AP120"/>
    <mergeCell ref="A121:D121"/>
    <mergeCell ref="E121:AT121"/>
    <mergeCell ref="AE113:AI113"/>
    <mergeCell ref="AJ113:AK113"/>
    <mergeCell ref="AM113:AP113"/>
    <mergeCell ref="AQ113:AT113"/>
    <mergeCell ref="Y114:AU114"/>
    <mergeCell ref="Y115:Z115"/>
    <mergeCell ref="AA115:AD115"/>
    <mergeCell ref="AJ115:AK115"/>
    <mergeCell ref="AM115:AP115"/>
    <mergeCell ref="AQ122:AT122"/>
    <mergeCell ref="Y123:AU123"/>
    <mergeCell ref="Y124:Z124"/>
    <mergeCell ref="AA124:AD124"/>
    <mergeCell ref="AJ124:AK124"/>
    <mergeCell ref="AM124:AP124"/>
    <mergeCell ref="AR124:AU124"/>
    <mergeCell ref="A122:D122"/>
    <mergeCell ref="E122:K122"/>
    <mergeCell ref="L122:T122"/>
    <mergeCell ref="U122:X122"/>
    <mergeCell ref="Y122:Z122"/>
    <mergeCell ref="AA122:AD122"/>
    <mergeCell ref="AA130:AD130"/>
    <mergeCell ref="AE130:AI130"/>
    <mergeCell ref="AJ130:AK130"/>
    <mergeCell ref="AM130:AP130"/>
    <mergeCell ref="AQ130:AT130"/>
    <mergeCell ref="A131:D131"/>
    <mergeCell ref="E131:AT131"/>
    <mergeCell ref="A125:AU125"/>
    <mergeCell ref="D126:I127"/>
    <mergeCell ref="J126:T127"/>
    <mergeCell ref="W126:AA127"/>
    <mergeCell ref="A129:AU129"/>
    <mergeCell ref="A130:D130"/>
    <mergeCell ref="E130:K130"/>
    <mergeCell ref="L130:T130"/>
    <mergeCell ref="U130:X130"/>
    <mergeCell ref="Y130:Z130"/>
    <mergeCell ref="AN135:AR135"/>
    <mergeCell ref="AS135:AV135"/>
    <mergeCell ref="A136:E136"/>
    <mergeCell ref="F136:N136"/>
    <mergeCell ref="O136:Q136"/>
    <mergeCell ref="R136:T136"/>
    <mergeCell ref="V136:AE136"/>
    <mergeCell ref="AG136:AM136"/>
    <mergeCell ref="AN136:AR136"/>
    <mergeCell ref="AS136:AV136"/>
    <mergeCell ref="A135:E135"/>
    <mergeCell ref="F135:N135"/>
    <mergeCell ref="O135:Q135"/>
    <mergeCell ref="R135:T135"/>
    <mergeCell ref="V135:AE135"/>
    <mergeCell ref="AG135:AM135"/>
    <mergeCell ref="AE132:AI132"/>
    <mergeCell ref="AJ132:AK132"/>
    <mergeCell ref="AM132:AP132"/>
    <mergeCell ref="AQ132:AT132"/>
    <mergeCell ref="Y133:AU133"/>
    <mergeCell ref="Y134:Z134"/>
    <mergeCell ref="AA134:AD134"/>
    <mergeCell ref="AJ134:AK134"/>
    <mergeCell ref="AM134:AP134"/>
    <mergeCell ref="AR134:AU134"/>
    <mergeCell ref="A132:D132"/>
    <mergeCell ref="E132:K132"/>
    <mergeCell ref="L132:T132"/>
    <mergeCell ref="U132:X132"/>
    <mergeCell ref="Y132:Z132"/>
    <mergeCell ref="AA132:AD132"/>
    <mergeCell ref="AN139:AR140"/>
    <mergeCell ref="AS139:AV139"/>
    <mergeCell ref="A140:E141"/>
    <mergeCell ref="F140:N141"/>
    <mergeCell ref="O140:Q140"/>
    <mergeCell ref="R140:T141"/>
    <mergeCell ref="AS140:AV140"/>
    <mergeCell ref="O141:Q141"/>
    <mergeCell ref="AG141:AM141"/>
    <mergeCell ref="AN141:AR141"/>
    <mergeCell ref="A139:E139"/>
    <mergeCell ref="F139:N139"/>
    <mergeCell ref="O139:Q139"/>
    <mergeCell ref="R139:T139"/>
    <mergeCell ref="V139:AE142"/>
    <mergeCell ref="AG139:AM140"/>
    <mergeCell ref="A137:AU137"/>
    <mergeCell ref="A138:E138"/>
    <mergeCell ref="F138:N138"/>
    <mergeCell ref="O138:Q138"/>
    <mergeCell ref="R138:T138"/>
    <mergeCell ref="V138:AE138"/>
    <mergeCell ref="AG138:AM138"/>
    <mergeCell ref="AN138:AR138"/>
    <mergeCell ref="AS138:AV138"/>
    <mergeCell ref="A143:AU143"/>
    <mergeCell ref="D144:I146"/>
    <mergeCell ref="J144:T146"/>
    <mergeCell ref="W144:AA145"/>
    <mergeCell ref="A147:AU147"/>
    <mergeCell ref="A148:D148"/>
    <mergeCell ref="E148:K148"/>
    <mergeCell ref="L148:T148"/>
    <mergeCell ref="U148:X148"/>
    <mergeCell ref="Y148:Z148"/>
    <mergeCell ref="AS141:AV141"/>
    <mergeCell ref="A142:E142"/>
    <mergeCell ref="F142:N142"/>
    <mergeCell ref="O142:Q142"/>
    <mergeCell ref="R142:T142"/>
    <mergeCell ref="AG142:AM142"/>
    <mergeCell ref="AN142:AR142"/>
    <mergeCell ref="AS142:AV142"/>
    <mergeCell ref="AM148:AP148"/>
    <mergeCell ref="AQ148:AT148"/>
    <mergeCell ref="AN156:AR156"/>
    <mergeCell ref="AS156:AV156"/>
    <mergeCell ref="A150:D150"/>
    <mergeCell ref="E150:K150"/>
    <mergeCell ref="L150:T150"/>
    <mergeCell ref="U150:X150"/>
    <mergeCell ref="Y150:Z150"/>
    <mergeCell ref="AA150:AD150"/>
    <mergeCell ref="AA148:AD148"/>
    <mergeCell ref="AE148:AI148"/>
    <mergeCell ref="AJ148:AK148"/>
    <mergeCell ref="A149:D149"/>
    <mergeCell ref="E149:AT149"/>
    <mergeCell ref="AE150:AI150"/>
    <mergeCell ref="AJ150:AK150"/>
    <mergeCell ref="AM150:AP150"/>
    <mergeCell ref="AQ150:AT150"/>
    <mergeCell ref="Y151:AU151"/>
    <mergeCell ref="Y152:Z152"/>
    <mergeCell ref="AA152:AD152"/>
    <mergeCell ref="AJ152:AK152"/>
    <mergeCell ref="AM152:AP152"/>
    <mergeCell ref="AR152:AU152"/>
    <mergeCell ref="AN153:AR153"/>
    <mergeCell ref="AS153:AV153"/>
    <mergeCell ref="A154:E154"/>
    <mergeCell ref="F154:N154"/>
    <mergeCell ref="O154:Q154"/>
    <mergeCell ref="R154:T154"/>
    <mergeCell ref="V154:AE157"/>
    <mergeCell ref="AG154:AM155"/>
    <mergeCell ref="AN154:AR155"/>
    <mergeCell ref="AS154:AV154"/>
    <mergeCell ref="A153:E153"/>
    <mergeCell ref="F153:N153"/>
    <mergeCell ref="O153:Q153"/>
    <mergeCell ref="R153:T153"/>
    <mergeCell ref="V153:AE153"/>
    <mergeCell ref="AG153:AM153"/>
    <mergeCell ref="AS157:AV157"/>
    <mergeCell ref="A155:E156"/>
    <mergeCell ref="F155:N156"/>
    <mergeCell ref="O155:Q155"/>
    <mergeCell ref="R155:T156"/>
    <mergeCell ref="AS155:AV155"/>
    <mergeCell ref="O156:Q156"/>
    <mergeCell ref="AG156:AM156"/>
    <mergeCell ref="AE163:AI163"/>
    <mergeCell ref="AJ163:AK163"/>
    <mergeCell ref="AM163:AP163"/>
    <mergeCell ref="AQ163:AT163"/>
    <mergeCell ref="A164:D164"/>
    <mergeCell ref="E164:AT164"/>
    <mergeCell ref="A163:D163"/>
    <mergeCell ref="E163:K163"/>
    <mergeCell ref="L163:T163"/>
    <mergeCell ref="U163:X163"/>
    <mergeCell ref="Y163:Z163"/>
    <mergeCell ref="AA163:AD163"/>
    <mergeCell ref="A158:AU158"/>
    <mergeCell ref="D159:I161"/>
    <mergeCell ref="J159:T161"/>
    <mergeCell ref="W159:AA160"/>
    <mergeCell ref="A162:AU162"/>
    <mergeCell ref="A157:E157"/>
    <mergeCell ref="F157:N157"/>
    <mergeCell ref="O157:Q157"/>
    <mergeCell ref="R157:T157"/>
    <mergeCell ref="AG157:AM157"/>
    <mergeCell ref="AN157:AR157"/>
    <mergeCell ref="AR167:AU167"/>
    <mergeCell ref="A168:AU168"/>
    <mergeCell ref="D169:I170"/>
    <mergeCell ref="J169:T170"/>
    <mergeCell ref="W169:AA170"/>
    <mergeCell ref="A171:AU171"/>
    <mergeCell ref="A172:D172"/>
    <mergeCell ref="E172:K172"/>
    <mergeCell ref="L172:T172"/>
    <mergeCell ref="U172:X172"/>
    <mergeCell ref="Y172:Z172"/>
    <mergeCell ref="AQ172:AT172"/>
    <mergeCell ref="A165:D165"/>
    <mergeCell ref="E165:K165"/>
    <mergeCell ref="L165:T165"/>
    <mergeCell ref="U165:X165"/>
    <mergeCell ref="Y165:Z165"/>
    <mergeCell ref="AA165:AD165"/>
    <mergeCell ref="AE174:AI174"/>
    <mergeCell ref="AJ174:AK174"/>
    <mergeCell ref="AM174:AP174"/>
    <mergeCell ref="AA172:AD172"/>
    <mergeCell ref="AE172:AI172"/>
    <mergeCell ref="AJ172:AK172"/>
    <mergeCell ref="AM172:AP172"/>
    <mergeCell ref="A173:D173"/>
    <mergeCell ref="E173:AT173"/>
    <mergeCell ref="AE165:AI165"/>
    <mergeCell ref="AJ165:AK165"/>
    <mergeCell ref="AM165:AP165"/>
    <mergeCell ref="AQ165:AT165"/>
    <mergeCell ref="Y166:AU166"/>
    <mergeCell ref="Y167:Z167"/>
    <mergeCell ref="AA167:AD167"/>
    <mergeCell ref="AJ167:AK167"/>
    <mergeCell ref="AM167:AP167"/>
    <mergeCell ref="Y178:AU178"/>
    <mergeCell ref="Y179:Z179"/>
    <mergeCell ref="AA179:AD179"/>
    <mergeCell ref="AJ179:AK179"/>
    <mergeCell ref="AM179:AP179"/>
    <mergeCell ref="AR179:AU179"/>
    <mergeCell ref="AQ174:AT174"/>
    <mergeCell ref="A175:D175"/>
    <mergeCell ref="E175:K175"/>
    <mergeCell ref="L175:T175"/>
    <mergeCell ref="U175:X175"/>
    <mergeCell ref="Y175:Z175"/>
    <mergeCell ref="AA175:AD175"/>
    <mergeCell ref="A174:D174"/>
    <mergeCell ref="E174:K174"/>
    <mergeCell ref="L174:T174"/>
    <mergeCell ref="U174:X174"/>
    <mergeCell ref="Y174:Z174"/>
    <mergeCell ref="AA174:AD174"/>
    <mergeCell ref="AQ175:AT175"/>
    <mergeCell ref="A177:D177"/>
    <mergeCell ref="E177:K177"/>
    <mergeCell ref="L177:T177"/>
    <mergeCell ref="U177:X177"/>
    <mergeCell ref="Y177:Z177"/>
    <mergeCell ref="AA177:AD177"/>
    <mergeCell ref="AE175:AI175"/>
    <mergeCell ref="AJ175:AK175"/>
    <mergeCell ref="AM175:AP175"/>
    <mergeCell ref="A176:D176"/>
    <mergeCell ref="E176:AT176"/>
    <mergeCell ref="AE177:AI177"/>
    <mergeCell ref="AJ177:AK177"/>
    <mergeCell ref="AM177:AP177"/>
    <mergeCell ref="AQ177:AT177"/>
    <mergeCell ref="AN182:AR182"/>
    <mergeCell ref="AS182:AV182"/>
    <mergeCell ref="A183:E183"/>
    <mergeCell ref="F183:N183"/>
    <mergeCell ref="O183:Q183"/>
    <mergeCell ref="R183:T183"/>
    <mergeCell ref="V183:AE186"/>
    <mergeCell ref="AG183:AM184"/>
    <mergeCell ref="AN183:AR184"/>
    <mergeCell ref="AS183:AV183"/>
    <mergeCell ref="A182:E182"/>
    <mergeCell ref="F182:N182"/>
    <mergeCell ref="O182:Q182"/>
    <mergeCell ref="R182:T182"/>
    <mergeCell ref="V182:AE182"/>
    <mergeCell ref="AG182:AM182"/>
    <mergeCell ref="AS186:AV186"/>
    <mergeCell ref="A184:E185"/>
    <mergeCell ref="F184:N185"/>
    <mergeCell ref="O184:Q184"/>
    <mergeCell ref="R184:T185"/>
    <mergeCell ref="AS184:AV184"/>
    <mergeCell ref="O185:Q185"/>
    <mergeCell ref="AG185:AM185"/>
    <mergeCell ref="AN180:AR180"/>
    <mergeCell ref="AS180:AV180"/>
    <mergeCell ref="A181:E181"/>
    <mergeCell ref="F181:N181"/>
    <mergeCell ref="O181:Q181"/>
    <mergeCell ref="R181:T181"/>
    <mergeCell ref="V181:AE181"/>
    <mergeCell ref="AG181:AM181"/>
    <mergeCell ref="AN181:AR181"/>
    <mergeCell ref="AS181:AV181"/>
    <mergeCell ref="A180:E180"/>
    <mergeCell ref="F180:N180"/>
    <mergeCell ref="O180:Q180"/>
    <mergeCell ref="R180:T180"/>
    <mergeCell ref="V180:AE180"/>
    <mergeCell ref="AG180:AM180"/>
    <mergeCell ref="AN185:AR185"/>
    <mergeCell ref="AS185:AV185"/>
    <mergeCell ref="AE193:AI193"/>
    <mergeCell ref="AJ193:AK193"/>
    <mergeCell ref="AM193:AP193"/>
    <mergeCell ref="AQ193:AT193"/>
    <mergeCell ref="Y194:AU194"/>
    <mergeCell ref="Y195:Z195"/>
    <mergeCell ref="AA195:AD195"/>
    <mergeCell ref="AJ195:AK195"/>
    <mergeCell ref="AM195:AP195"/>
    <mergeCell ref="AR195:AU195"/>
    <mergeCell ref="AQ191:AT191"/>
    <mergeCell ref="A187:AU187"/>
    <mergeCell ref="D188:I189"/>
    <mergeCell ref="J188:T189"/>
    <mergeCell ref="W188:AA189"/>
    <mergeCell ref="A190:AU190"/>
    <mergeCell ref="A186:E186"/>
    <mergeCell ref="F186:N186"/>
    <mergeCell ref="O186:Q186"/>
    <mergeCell ref="R186:T186"/>
    <mergeCell ref="AG186:AM186"/>
    <mergeCell ref="AN186:AR186"/>
    <mergeCell ref="A193:D193"/>
    <mergeCell ref="E193:K193"/>
    <mergeCell ref="L193:T193"/>
    <mergeCell ref="U193:X193"/>
    <mergeCell ref="Y193:Z193"/>
    <mergeCell ref="AA193:AD193"/>
    <mergeCell ref="AE191:AI191"/>
    <mergeCell ref="AJ191:AK191"/>
    <mergeCell ref="AM191:AP191"/>
    <mergeCell ref="A192:D192"/>
    <mergeCell ref="E192:AT192"/>
    <mergeCell ref="A191:D191"/>
    <mergeCell ref="E191:K191"/>
    <mergeCell ref="L191:T191"/>
    <mergeCell ref="U191:X191"/>
    <mergeCell ref="Y191:Z191"/>
    <mergeCell ref="AA191:AD191"/>
    <mergeCell ref="AA201:AD201"/>
    <mergeCell ref="AE201:AI201"/>
    <mergeCell ref="AJ201:AK201"/>
    <mergeCell ref="AM201:AP201"/>
    <mergeCell ref="AQ201:AT201"/>
    <mergeCell ref="A202:D202"/>
    <mergeCell ref="E202:AT202"/>
    <mergeCell ref="A196:AU196"/>
    <mergeCell ref="D197:I198"/>
    <mergeCell ref="J197:T198"/>
    <mergeCell ref="W197:AA198"/>
    <mergeCell ref="A200:AU200"/>
    <mergeCell ref="A201:D201"/>
    <mergeCell ref="E201:K201"/>
    <mergeCell ref="L201:T201"/>
    <mergeCell ref="U201:X201"/>
    <mergeCell ref="Y201:Z201"/>
    <mergeCell ref="A207:E207"/>
    <mergeCell ref="F207:N207"/>
    <mergeCell ref="O207:Q207"/>
    <mergeCell ref="R207:T207"/>
    <mergeCell ref="V207:AE207"/>
    <mergeCell ref="AG207:AM207"/>
    <mergeCell ref="AN207:AR207"/>
    <mergeCell ref="AS207:AV207"/>
    <mergeCell ref="A206:E206"/>
    <mergeCell ref="F206:N206"/>
    <mergeCell ref="O206:Q206"/>
    <mergeCell ref="R206:T206"/>
    <mergeCell ref="V206:AE206"/>
    <mergeCell ref="AG206:AM206"/>
    <mergeCell ref="AM203:AP203"/>
    <mergeCell ref="AQ203:AT203"/>
    <mergeCell ref="Y204:AU204"/>
    <mergeCell ref="Y205:Z205"/>
    <mergeCell ref="AA205:AD205"/>
    <mergeCell ref="AJ205:AK205"/>
    <mergeCell ref="AM205:AP205"/>
    <mergeCell ref="AR205:AU205"/>
    <mergeCell ref="AN206:AR206"/>
    <mergeCell ref="AS206:AV206"/>
    <mergeCell ref="A203:D203"/>
    <mergeCell ref="E203:K203"/>
    <mergeCell ref="L203:T203"/>
    <mergeCell ref="U203:X203"/>
    <mergeCell ref="Y203:Z203"/>
    <mergeCell ref="AA203:AD203"/>
    <mergeCell ref="AN208:AR208"/>
    <mergeCell ref="AS208:AV208"/>
    <mergeCell ref="A209:E209"/>
    <mergeCell ref="F209:N209"/>
    <mergeCell ref="O209:Q209"/>
    <mergeCell ref="R209:T209"/>
    <mergeCell ref="V209:AE209"/>
    <mergeCell ref="AG209:AM209"/>
    <mergeCell ref="AN209:AR209"/>
    <mergeCell ref="AS209:AV209"/>
    <mergeCell ref="A208:E208"/>
    <mergeCell ref="F208:N208"/>
    <mergeCell ref="O208:Q208"/>
    <mergeCell ref="R208:T208"/>
    <mergeCell ref="V208:AE208"/>
    <mergeCell ref="AG208:AM208"/>
    <mergeCell ref="AE203:AI203"/>
    <mergeCell ref="AJ203:AK203"/>
    <mergeCell ref="AS212:AV212"/>
    <mergeCell ref="A213:E213"/>
    <mergeCell ref="F213:N213"/>
    <mergeCell ref="O213:Q213"/>
    <mergeCell ref="R213:T213"/>
    <mergeCell ref="AG213:AM213"/>
    <mergeCell ref="AN213:AR213"/>
    <mergeCell ref="AS213:AV213"/>
    <mergeCell ref="AN210:AR211"/>
    <mergeCell ref="AS210:AV210"/>
    <mergeCell ref="A211:E212"/>
    <mergeCell ref="F211:N212"/>
    <mergeCell ref="O211:Q211"/>
    <mergeCell ref="R211:T212"/>
    <mergeCell ref="AS211:AV211"/>
    <mergeCell ref="O212:Q212"/>
    <mergeCell ref="AG212:AM212"/>
    <mergeCell ref="AN212:AR212"/>
    <mergeCell ref="A210:E210"/>
    <mergeCell ref="F210:N210"/>
    <mergeCell ref="O210:Q210"/>
    <mergeCell ref="R210:T210"/>
    <mergeCell ref="V210:AE213"/>
    <mergeCell ref="AG210:AM211"/>
    <mergeCell ref="AA219:AD219"/>
    <mergeCell ref="AE219:AI219"/>
    <mergeCell ref="AJ219:AK219"/>
    <mergeCell ref="AM219:AP219"/>
    <mergeCell ref="AQ219:AT219"/>
    <mergeCell ref="A220:D220"/>
    <mergeCell ref="E220:AT220"/>
    <mergeCell ref="A214:AU214"/>
    <mergeCell ref="D215:I217"/>
    <mergeCell ref="J215:T217"/>
    <mergeCell ref="W215:AA216"/>
    <mergeCell ref="A218:AU218"/>
    <mergeCell ref="A219:D219"/>
    <mergeCell ref="E219:K219"/>
    <mergeCell ref="L219:T219"/>
    <mergeCell ref="U219:X219"/>
    <mergeCell ref="Y219:Z219"/>
    <mergeCell ref="A224:E224"/>
    <mergeCell ref="F224:N224"/>
    <mergeCell ref="O224:Q224"/>
    <mergeCell ref="R224:T224"/>
    <mergeCell ref="V224:AE224"/>
    <mergeCell ref="AG224:AM224"/>
    <mergeCell ref="AN224:AR224"/>
    <mergeCell ref="AS224:AV224"/>
    <mergeCell ref="A223:E223"/>
    <mergeCell ref="F223:N223"/>
    <mergeCell ref="O223:Q223"/>
    <mergeCell ref="R223:T223"/>
    <mergeCell ref="V223:AE223"/>
    <mergeCell ref="AG223:AM223"/>
    <mergeCell ref="A244:O244"/>
    <mergeCell ref="AH237:AV237"/>
    <mergeCell ref="A239:AT239"/>
    <mergeCell ref="A240:L240"/>
    <mergeCell ref="AD240:AE242"/>
    <mergeCell ref="AF240:AG241"/>
    <mergeCell ref="AP240:AT240"/>
    <mergeCell ref="AI231:AJ231"/>
    <mergeCell ref="AK231:AO232"/>
    <mergeCell ref="AP231:AT231"/>
    <mergeCell ref="B234:M234"/>
    <mergeCell ref="AH234:AU234"/>
    <mergeCell ref="B236:G236"/>
    <mergeCell ref="H236:M236"/>
    <mergeCell ref="AI236:AO236"/>
    <mergeCell ref="AP236:AT236"/>
    <mergeCell ref="AH227:AV227"/>
    <mergeCell ref="AI228:AJ228"/>
    <mergeCell ref="AK228:AO230"/>
    <mergeCell ref="AP228:AT229"/>
    <mergeCell ref="Y221:AU221"/>
    <mergeCell ref="Y222:Z222"/>
    <mergeCell ref="AA222:AD222"/>
    <mergeCell ref="AJ222:AK222"/>
    <mergeCell ref="AM222:AP222"/>
    <mergeCell ref="AR222:AU222"/>
    <mergeCell ref="AI225:AO225"/>
    <mergeCell ref="AP225:AT225"/>
    <mergeCell ref="AN223:AR223"/>
    <mergeCell ref="AS223:AV223"/>
  </mergeCells>
  <pageMargins left="0.7" right="0.7" top="0.75" bottom="0.75" header="0.3" footer="0.3"/>
  <pageSetup paperSize="9" scale="58" orientation="portrait" horizontalDpi="360" verticalDpi="36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V315"/>
  <sheetViews>
    <sheetView showGridLines="0" tabSelected="1" topLeftCell="A223" workbookViewId="0">
      <selection activeCell="AY260" sqref="AY260"/>
    </sheetView>
  </sheetViews>
  <sheetFormatPr baseColWidth="10" defaultRowHeight="15" x14ac:dyDescent="0.25"/>
  <cols>
    <col min="1" max="2" width="0.28515625" customWidth="1"/>
    <col min="3" max="3" width="5.7109375" customWidth="1"/>
    <col min="4" max="4" width="0.140625" customWidth="1"/>
    <col min="5" max="5" width="2.7109375" customWidth="1"/>
    <col min="6" max="6" width="4.5703125" customWidth="1"/>
    <col min="7" max="7" width="0.5703125" customWidth="1"/>
    <col min="8" max="8" width="1" customWidth="1"/>
    <col min="9" max="9" width="0.5703125" customWidth="1"/>
    <col min="10" max="10" width="3.42578125" customWidth="1"/>
    <col min="11" max="11" width="0.5703125" customWidth="1"/>
    <col min="12" max="12" width="2.28515625" customWidth="1"/>
    <col min="13" max="13" width="2" customWidth="1"/>
    <col min="14" max="14" width="10.28515625" customWidth="1"/>
    <col min="15" max="15" width="4" customWidth="1"/>
    <col min="16" max="16" width="0.140625" customWidth="1"/>
    <col min="17" max="17" width="0.5703125" customWidth="1"/>
    <col min="18" max="18" width="2.42578125" customWidth="1"/>
    <col min="19" max="19" width="3.140625" customWidth="1"/>
    <col min="20" max="20" width="2.85546875" customWidth="1"/>
    <col min="21" max="21" width="0.85546875" customWidth="1"/>
    <col min="22" max="22" width="1.7109375" customWidth="1"/>
    <col min="23" max="23" width="4.42578125" customWidth="1"/>
    <col min="24" max="24" width="0.5703125" customWidth="1"/>
    <col min="25" max="25" width="3.42578125" customWidth="1"/>
    <col min="26" max="26" width="4.140625" customWidth="1"/>
    <col min="27" max="27" width="4.7109375" customWidth="1"/>
    <col min="28" max="28" width="1.42578125" customWidth="1"/>
    <col min="29" max="29" width="1" customWidth="1"/>
    <col min="30" max="30" width="0.42578125" customWidth="1"/>
    <col min="31" max="31" width="2.140625" customWidth="1"/>
    <col min="32" max="32" width="1.85546875" customWidth="1"/>
    <col min="33" max="33" width="1.5703125" customWidth="1"/>
    <col min="34" max="34" width="0.140625" customWidth="1"/>
    <col min="35" max="35" width="2.140625" customWidth="1"/>
    <col min="36" max="37" width="3.85546875" customWidth="1"/>
    <col min="38" max="38" width="0.140625" customWidth="1"/>
    <col min="39" max="39" width="1.7109375" customWidth="1"/>
    <col min="40" max="40" width="5.140625" customWidth="1"/>
    <col min="41" max="41" width="1" customWidth="1"/>
    <col min="42" max="42" width="0.5703125" customWidth="1"/>
    <col min="43" max="43" width="0.140625" customWidth="1"/>
    <col min="44" max="44" width="11.85546875" customWidth="1"/>
    <col min="45" max="45" width="0.85546875" customWidth="1"/>
    <col min="46" max="46" width="0.28515625" customWidth="1"/>
    <col min="47" max="48" width="0.140625" customWidth="1"/>
  </cols>
  <sheetData>
    <row r="1" spans="1:48" ht="12" customHeight="1" x14ac:dyDescent="0.25">
      <c r="AK1" s="45"/>
      <c r="AL1" s="45"/>
      <c r="AM1" s="45"/>
      <c r="AN1" s="45"/>
      <c r="AO1" s="45"/>
      <c r="AP1" s="45"/>
      <c r="AQ1" s="45"/>
      <c r="AR1" s="45"/>
      <c r="AS1" s="45"/>
      <c r="AT1" s="45"/>
    </row>
    <row r="2" spans="1:48" ht="51.75" customHeight="1" x14ac:dyDescent="0.25">
      <c r="C2" s="92" t="s">
        <v>52</v>
      </c>
      <c r="D2" s="81"/>
      <c r="E2" s="81"/>
      <c r="F2" s="81"/>
      <c r="G2" s="81"/>
      <c r="H2" s="81"/>
      <c r="I2" s="81"/>
      <c r="J2" s="81"/>
      <c r="K2" s="81"/>
      <c r="L2" s="81"/>
      <c r="M2" s="81"/>
      <c r="N2" s="81"/>
      <c r="O2" s="81"/>
      <c r="P2" s="81"/>
      <c r="Q2" s="81"/>
      <c r="R2" s="81"/>
      <c r="AK2" s="45"/>
      <c r="AL2" s="45"/>
      <c r="AM2" s="45"/>
      <c r="AN2" s="45"/>
      <c r="AO2" s="45"/>
      <c r="AP2" s="45"/>
      <c r="AQ2" s="45"/>
      <c r="AR2" s="45"/>
      <c r="AS2" s="45"/>
      <c r="AT2" s="45"/>
    </row>
    <row r="3" spans="1:48" ht="12" customHeight="1" x14ac:dyDescent="0.25">
      <c r="AK3" s="45"/>
      <c r="AL3" s="45"/>
      <c r="AM3" s="45"/>
      <c r="AN3" s="45"/>
      <c r="AO3" s="45"/>
      <c r="AP3" s="45"/>
      <c r="AQ3" s="45"/>
      <c r="AR3" s="45"/>
      <c r="AS3" s="45"/>
      <c r="AT3" s="45"/>
    </row>
    <row r="4" spans="1:48" ht="1.5" customHeight="1" x14ac:dyDescent="0.25">
      <c r="A4" s="1"/>
      <c r="B4" s="34"/>
      <c r="C4" s="34"/>
      <c r="D4" s="34"/>
      <c r="E4" s="34"/>
      <c r="F4" s="34"/>
      <c r="G4" s="34"/>
      <c r="H4" s="34"/>
      <c r="I4" s="34"/>
      <c r="J4" s="34"/>
      <c r="K4" s="34"/>
      <c r="L4" s="34"/>
      <c r="M4" s="34"/>
      <c r="N4" s="34"/>
      <c r="O4" s="34"/>
      <c r="P4" s="34"/>
      <c r="Q4" s="34"/>
      <c r="R4" s="34"/>
      <c r="S4" s="18"/>
      <c r="T4" s="34"/>
      <c r="U4" s="34"/>
      <c r="V4" s="34"/>
      <c r="W4" s="34"/>
      <c r="X4" s="34"/>
      <c r="Y4" s="34"/>
      <c r="Z4" s="34"/>
      <c r="AA4" s="34"/>
      <c r="AB4" s="34"/>
      <c r="AC4" s="34"/>
      <c r="AD4" s="34"/>
      <c r="AE4" s="34"/>
      <c r="AF4" s="34"/>
      <c r="AG4" s="34"/>
      <c r="AH4" s="34"/>
      <c r="AI4" s="34"/>
      <c r="AJ4" s="34"/>
      <c r="AK4" s="34"/>
      <c r="AL4" s="34"/>
      <c r="AM4" s="34"/>
      <c r="AN4" s="18"/>
      <c r="AO4" s="34"/>
      <c r="AP4" s="34"/>
      <c r="AQ4" s="34"/>
      <c r="AR4" s="34"/>
      <c r="AS4" s="29"/>
      <c r="AT4" s="29"/>
      <c r="AU4" s="29"/>
      <c r="AV4" s="29"/>
    </row>
    <row r="5" spans="1:48" ht="15" customHeight="1" x14ac:dyDescent="0.25">
      <c r="A5" s="2"/>
      <c r="B5" s="22" t="s">
        <v>3</v>
      </c>
      <c r="C5" s="22"/>
      <c r="D5" s="22"/>
      <c r="E5" s="22"/>
      <c r="F5" s="22"/>
      <c r="G5" s="22"/>
      <c r="H5" s="22"/>
      <c r="I5" s="22"/>
      <c r="J5" s="22"/>
      <c r="K5" s="22"/>
      <c r="L5" s="22"/>
      <c r="M5" s="22"/>
      <c r="N5" s="22"/>
      <c r="O5" s="22"/>
      <c r="P5" s="22"/>
      <c r="Q5" s="22"/>
      <c r="R5" s="22"/>
      <c r="S5" s="13"/>
      <c r="T5" s="32"/>
      <c r="U5" s="32"/>
      <c r="V5" s="32"/>
      <c r="W5" s="32"/>
      <c r="X5" s="32"/>
      <c r="Y5" s="32"/>
      <c r="Z5" s="61" t="s">
        <v>24</v>
      </c>
      <c r="AA5" s="61"/>
      <c r="AB5" s="61"/>
      <c r="AC5" s="61"/>
      <c r="AD5" s="61"/>
      <c r="AE5" s="61"/>
      <c r="AF5" s="54">
        <v>44556</v>
      </c>
      <c r="AG5" s="54"/>
      <c r="AH5" s="54"/>
      <c r="AI5" s="54"/>
      <c r="AJ5" s="54"/>
      <c r="AK5" s="54"/>
      <c r="AL5" s="54"/>
      <c r="AM5" s="54"/>
      <c r="AN5" s="20" t="s">
        <v>37</v>
      </c>
      <c r="AO5" s="35">
        <v>44576</v>
      </c>
      <c r="AP5" s="35"/>
      <c r="AQ5" s="35"/>
      <c r="AR5" s="35"/>
      <c r="AS5" s="30"/>
      <c r="AT5" s="30"/>
      <c r="AU5" s="30"/>
      <c r="AV5" s="30"/>
    </row>
    <row r="6" spans="1:48" ht="1.5" customHeight="1" x14ac:dyDescent="0.25">
      <c r="A6" s="2"/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13"/>
      <c r="T6" s="32"/>
      <c r="U6" s="32"/>
      <c r="V6" s="32"/>
      <c r="W6" s="32"/>
      <c r="X6" s="32"/>
      <c r="Y6" s="32"/>
      <c r="Z6" s="55"/>
      <c r="AA6" s="55"/>
      <c r="AB6" s="55"/>
      <c r="AC6" s="55"/>
      <c r="AD6" s="55"/>
      <c r="AE6" s="55"/>
      <c r="AF6" s="54"/>
      <c r="AG6" s="54"/>
      <c r="AH6" s="54"/>
      <c r="AI6" s="54"/>
      <c r="AJ6" s="54"/>
      <c r="AK6" s="54"/>
      <c r="AL6" s="54"/>
      <c r="AM6" s="54"/>
      <c r="AN6" s="21"/>
      <c r="AO6" s="35"/>
      <c r="AP6" s="35"/>
      <c r="AQ6" s="35"/>
      <c r="AR6" s="35"/>
      <c r="AS6" s="30"/>
      <c r="AT6" s="30"/>
      <c r="AU6" s="30"/>
      <c r="AV6" s="30"/>
    </row>
    <row r="7" spans="1:48" ht="0.75" customHeight="1" x14ac:dyDescent="0.25">
      <c r="A7" s="2"/>
      <c r="B7" s="22"/>
      <c r="C7" s="22"/>
      <c r="D7" s="22"/>
      <c r="E7" s="22"/>
      <c r="F7" s="22"/>
      <c r="G7" s="22"/>
      <c r="H7" s="22"/>
      <c r="I7" s="22"/>
      <c r="J7" s="22"/>
      <c r="K7" s="22"/>
      <c r="L7" s="22"/>
      <c r="M7" s="22"/>
      <c r="N7" s="22"/>
      <c r="O7" s="22"/>
      <c r="P7" s="22"/>
      <c r="Q7" s="22"/>
      <c r="R7" s="22"/>
      <c r="S7" s="13"/>
      <c r="T7" s="32"/>
      <c r="U7" s="32"/>
      <c r="V7" s="32"/>
      <c r="W7" s="32"/>
      <c r="X7" s="32"/>
      <c r="Y7" s="32"/>
      <c r="Z7" s="32"/>
      <c r="AA7" s="32"/>
      <c r="AB7" s="32"/>
      <c r="AC7" s="32"/>
      <c r="AD7" s="32"/>
      <c r="AE7" s="32"/>
      <c r="AF7" s="32"/>
      <c r="AG7" s="32"/>
      <c r="AH7" s="32"/>
      <c r="AI7" s="32"/>
      <c r="AJ7" s="32"/>
      <c r="AK7" s="32"/>
      <c r="AL7" s="32"/>
      <c r="AM7" s="32"/>
      <c r="AN7" s="13"/>
      <c r="AO7" s="32"/>
      <c r="AP7" s="32"/>
      <c r="AQ7" s="32"/>
      <c r="AR7" s="32"/>
      <c r="AS7" s="30"/>
      <c r="AT7" s="30"/>
      <c r="AU7" s="30"/>
      <c r="AV7" s="30"/>
    </row>
    <row r="8" spans="1:48" ht="1.5" customHeight="1" x14ac:dyDescent="0.25">
      <c r="A8" s="2"/>
      <c r="B8" s="22"/>
      <c r="C8" s="22"/>
      <c r="D8" s="22"/>
      <c r="E8" s="22"/>
      <c r="F8" s="22"/>
      <c r="G8" s="22"/>
      <c r="H8" s="22"/>
      <c r="I8" s="22"/>
      <c r="J8" s="22"/>
      <c r="K8" s="22"/>
      <c r="L8" s="22"/>
      <c r="M8" s="22"/>
      <c r="N8" s="22"/>
      <c r="O8" s="22"/>
      <c r="P8" s="22"/>
      <c r="Q8" s="22"/>
      <c r="R8" s="22"/>
      <c r="S8" s="13"/>
      <c r="T8" s="32"/>
      <c r="U8" s="32"/>
      <c r="V8" s="32"/>
      <c r="W8" s="32"/>
      <c r="X8" s="32"/>
      <c r="Y8" s="32"/>
      <c r="Z8" s="32"/>
      <c r="AA8" s="32"/>
      <c r="AB8" s="32"/>
      <c r="AC8" s="56" t="s">
        <v>29</v>
      </c>
      <c r="AD8" s="56"/>
      <c r="AE8" s="56"/>
      <c r="AF8" s="56"/>
      <c r="AG8" s="56"/>
      <c r="AH8" s="56"/>
      <c r="AI8" s="56"/>
      <c r="AJ8" s="56"/>
      <c r="AK8" s="56"/>
      <c r="AL8" s="56"/>
      <c r="AM8" s="56"/>
      <c r="AN8" s="56"/>
      <c r="AO8" s="36">
        <v>44671</v>
      </c>
      <c r="AP8" s="36"/>
      <c r="AQ8" s="36"/>
      <c r="AR8" s="36"/>
      <c r="AS8" s="30"/>
      <c r="AT8" s="30"/>
      <c r="AU8" s="30"/>
      <c r="AV8" s="30"/>
    </row>
    <row r="9" spans="1:48" ht="12.75" customHeight="1" x14ac:dyDescent="0.25">
      <c r="A9" s="2"/>
      <c r="B9" s="79" t="s">
        <v>48</v>
      </c>
      <c r="C9" s="22"/>
      <c r="D9" s="22"/>
      <c r="E9" s="22"/>
      <c r="F9" s="22"/>
      <c r="G9" s="74" t="s">
        <v>100</v>
      </c>
      <c r="H9" s="74"/>
      <c r="I9" s="74"/>
      <c r="J9" s="74"/>
      <c r="K9" s="74"/>
      <c r="L9" s="74"/>
      <c r="M9" s="74"/>
      <c r="N9" s="74"/>
      <c r="O9" s="74"/>
      <c r="P9" s="74"/>
      <c r="Q9" s="74"/>
      <c r="R9" s="74"/>
      <c r="S9" s="74"/>
      <c r="T9" s="32"/>
      <c r="U9" s="32"/>
      <c r="V9" s="32"/>
      <c r="W9" s="32"/>
      <c r="X9" s="32"/>
      <c r="Y9" s="32"/>
      <c r="Z9" s="32"/>
      <c r="AA9" s="32"/>
      <c r="AB9" s="32"/>
      <c r="AC9" s="56"/>
      <c r="AD9" s="56"/>
      <c r="AE9" s="56"/>
      <c r="AF9" s="56"/>
      <c r="AG9" s="56"/>
      <c r="AH9" s="56"/>
      <c r="AI9" s="56"/>
      <c r="AJ9" s="56"/>
      <c r="AK9" s="56"/>
      <c r="AL9" s="56"/>
      <c r="AM9" s="56"/>
      <c r="AN9" s="56"/>
      <c r="AO9" s="36"/>
      <c r="AP9" s="36"/>
      <c r="AQ9" s="36"/>
      <c r="AR9" s="36"/>
      <c r="AS9" s="30"/>
      <c r="AT9" s="30"/>
      <c r="AU9" s="30"/>
      <c r="AV9" s="30"/>
    </row>
    <row r="10" spans="1:48" ht="1.5" customHeight="1" x14ac:dyDescent="0.25">
      <c r="A10" s="2"/>
      <c r="B10" s="22"/>
      <c r="C10" s="22"/>
      <c r="D10" s="22"/>
      <c r="E10" s="22"/>
      <c r="F10" s="22"/>
      <c r="G10" s="74"/>
      <c r="H10" s="74"/>
      <c r="I10" s="74"/>
      <c r="J10" s="74"/>
      <c r="K10" s="74"/>
      <c r="L10" s="74"/>
      <c r="M10" s="74"/>
      <c r="N10" s="74"/>
      <c r="O10" s="74"/>
      <c r="P10" s="74"/>
      <c r="Q10" s="74"/>
      <c r="R10" s="74"/>
      <c r="S10" s="74"/>
      <c r="T10" s="32"/>
      <c r="U10" s="32"/>
      <c r="V10" s="32"/>
      <c r="W10" s="32"/>
      <c r="X10" s="32"/>
      <c r="Y10" s="32"/>
      <c r="Z10" s="32"/>
      <c r="AA10" s="32"/>
      <c r="AB10" s="32"/>
      <c r="AC10" s="32"/>
      <c r="AD10" s="32"/>
      <c r="AE10" s="32"/>
      <c r="AF10" s="32"/>
      <c r="AG10" s="32"/>
      <c r="AH10" s="32"/>
      <c r="AI10" s="32"/>
      <c r="AJ10" s="32"/>
      <c r="AK10" s="32"/>
      <c r="AL10" s="32"/>
      <c r="AM10" s="32"/>
      <c r="AN10" s="13"/>
      <c r="AO10" s="32"/>
      <c r="AP10" s="32"/>
      <c r="AQ10" s="32"/>
      <c r="AR10" s="32"/>
      <c r="AS10" s="30"/>
      <c r="AT10" s="30"/>
      <c r="AU10" s="30"/>
      <c r="AV10" s="30"/>
    </row>
    <row r="11" spans="1:48" ht="0.75" customHeight="1" x14ac:dyDescent="0.25">
      <c r="A11" s="3"/>
      <c r="B11" s="37"/>
      <c r="C11" s="37"/>
      <c r="D11" s="37"/>
      <c r="E11" s="37"/>
      <c r="F11" s="37"/>
      <c r="G11" s="37"/>
      <c r="H11" s="37"/>
      <c r="I11" s="37"/>
      <c r="J11" s="37"/>
      <c r="K11" s="37"/>
      <c r="L11" s="37"/>
      <c r="M11" s="37"/>
      <c r="N11" s="37"/>
      <c r="O11" s="37"/>
      <c r="P11" s="37"/>
      <c r="Q11" s="37"/>
      <c r="R11" s="37"/>
      <c r="S11" s="19"/>
      <c r="T11" s="37"/>
      <c r="U11" s="37"/>
      <c r="V11" s="37"/>
      <c r="W11" s="37"/>
      <c r="X11" s="37"/>
      <c r="Y11" s="37"/>
      <c r="Z11" s="37"/>
      <c r="AA11" s="37"/>
      <c r="AB11" s="37"/>
      <c r="AC11" s="37"/>
      <c r="AD11" s="37"/>
      <c r="AE11" s="37"/>
      <c r="AF11" s="37"/>
      <c r="AG11" s="37"/>
      <c r="AH11" s="37"/>
      <c r="AI11" s="37"/>
      <c r="AJ11" s="37"/>
      <c r="AK11" s="37"/>
      <c r="AL11" s="37"/>
      <c r="AM11" s="37"/>
      <c r="AN11" s="19"/>
      <c r="AO11" s="37"/>
      <c r="AP11" s="37"/>
      <c r="AQ11" s="37"/>
      <c r="AR11" s="37"/>
      <c r="AS11" s="31"/>
      <c r="AT11" s="31"/>
      <c r="AU11" s="31"/>
      <c r="AV11" s="31"/>
    </row>
    <row r="12" spans="1:48" ht="1.5" customHeight="1" x14ac:dyDescent="0.25"/>
    <row r="13" spans="1:48" ht="15" customHeight="1" x14ac:dyDescent="0.25">
      <c r="A13" s="82" t="s">
        <v>0</v>
      </c>
      <c r="B13" s="82"/>
      <c r="C13" s="82"/>
      <c r="D13" s="82"/>
      <c r="E13" s="82"/>
      <c r="F13" s="82"/>
      <c r="G13" s="82"/>
      <c r="H13" s="82"/>
    </row>
    <row r="14" spans="1:48" ht="1.5" customHeight="1" x14ac:dyDescent="0.25">
      <c r="A14" s="47"/>
      <c r="B14" s="47"/>
      <c r="C14" s="47"/>
      <c r="D14" s="47"/>
      <c r="E14" s="47"/>
      <c r="F14" s="47"/>
      <c r="G14" s="47"/>
      <c r="H14" s="47"/>
      <c r="I14" s="47"/>
      <c r="J14" s="47"/>
      <c r="K14" s="47"/>
      <c r="L14" s="47"/>
      <c r="M14" s="47"/>
      <c r="N14" s="47"/>
      <c r="O14" s="47"/>
      <c r="P14" s="47"/>
      <c r="Q14" s="47"/>
      <c r="R14" s="47"/>
      <c r="S14" s="47"/>
      <c r="T14" s="47"/>
      <c r="U14" s="47"/>
      <c r="V14" s="47"/>
      <c r="W14" s="47"/>
      <c r="X14" s="47"/>
      <c r="Y14" s="47"/>
      <c r="Z14" s="47"/>
      <c r="AA14" s="47"/>
      <c r="AB14" s="47"/>
      <c r="AC14" s="47"/>
      <c r="AD14" s="47"/>
      <c r="AE14" s="47"/>
      <c r="AF14" s="47"/>
      <c r="AG14" s="47"/>
      <c r="AH14" s="47"/>
      <c r="AI14" s="47"/>
      <c r="AJ14" s="47"/>
      <c r="AK14" s="47"/>
      <c r="AL14" s="47"/>
      <c r="AM14" s="47"/>
      <c r="AN14" s="47"/>
      <c r="AO14" s="47"/>
      <c r="AP14" s="47"/>
      <c r="AQ14" s="47"/>
      <c r="AR14" s="47"/>
      <c r="AS14" s="47"/>
    </row>
    <row r="15" spans="1:48" ht="11.25" customHeight="1" x14ac:dyDescent="0.25">
      <c r="A15" s="62" t="s">
        <v>99</v>
      </c>
      <c r="B15" s="62"/>
      <c r="C15" s="62"/>
      <c r="D15" s="62"/>
      <c r="E15" s="62"/>
      <c r="F15" s="62"/>
      <c r="G15" s="62"/>
      <c r="H15" s="62"/>
      <c r="I15" s="62"/>
      <c r="J15" s="62"/>
      <c r="K15" s="62"/>
      <c r="L15" s="62"/>
      <c r="M15" s="62"/>
      <c r="N15" s="62"/>
      <c r="O15" s="62"/>
      <c r="P15" s="62"/>
      <c r="Q15" s="62"/>
      <c r="R15" s="62"/>
      <c r="S15" s="62"/>
      <c r="T15" s="62"/>
      <c r="U15" s="62"/>
      <c r="V15" s="62"/>
      <c r="W15" s="62"/>
      <c r="Z15" s="62" t="s">
        <v>53</v>
      </c>
      <c r="AA15" s="62"/>
      <c r="AB15" s="62"/>
      <c r="AC15" s="62"/>
      <c r="AD15" s="62"/>
      <c r="AE15" s="62"/>
      <c r="AF15" s="62"/>
      <c r="AG15" s="62"/>
      <c r="AH15" s="62"/>
      <c r="AI15" s="62"/>
      <c r="AJ15" s="62"/>
      <c r="AK15" s="62"/>
      <c r="AL15" s="62"/>
      <c r="AM15" s="62"/>
      <c r="AN15" s="62"/>
      <c r="AO15" s="62"/>
      <c r="AP15" s="62"/>
      <c r="AQ15" s="62"/>
      <c r="AR15" s="62"/>
      <c r="AS15" s="62"/>
    </row>
    <row r="16" spans="1:48" ht="11.25" customHeight="1" x14ac:dyDescent="0.25">
      <c r="A16" s="62"/>
      <c r="B16" s="62"/>
      <c r="C16" s="62"/>
      <c r="D16" s="62"/>
      <c r="E16" s="62"/>
      <c r="F16" s="62"/>
      <c r="G16" s="62"/>
      <c r="H16" s="62"/>
      <c r="I16" s="62"/>
      <c r="J16" s="62"/>
      <c r="K16" s="62"/>
      <c r="L16" s="62"/>
      <c r="M16" s="62"/>
      <c r="N16" s="62"/>
      <c r="O16" s="62"/>
      <c r="P16" s="62"/>
      <c r="Q16" s="62"/>
      <c r="R16" s="62"/>
      <c r="S16" s="62"/>
      <c r="T16" s="62"/>
      <c r="U16" s="62"/>
      <c r="V16" s="62"/>
      <c r="W16" s="62"/>
    </row>
    <row r="17" spans="1:48" ht="12" customHeight="1" x14ac:dyDescent="0.25">
      <c r="A17" s="62"/>
      <c r="B17" s="62"/>
      <c r="C17" s="62"/>
      <c r="D17" s="62"/>
      <c r="E17" s="62"/>
      <c r="F17" s="62"/>
      <c r="G17" s="62"/>
      <c r="H17" s="62"/>
      <c r="I17" s="62"/>
      <c r="J17" s="62"/>
      <c r="K17" s="62"/>
      <c r="L17" s="62"/>
      <c r="M17" s="62"/>
      <c r="N17" s="62"/>
      <c r="O17" s="62"/>
      <c r="P17" s="62"/>
      <c r="Q17" s="62"/>
      <c r="R17" s="62"/>
      <c r="S17" s="62"/>
      <c r="T17" s="62"/>
      <c r="U17" s="62"/>
      <c r="V17" s="62"/>
      <c r="W17" s="62"/>
    </row>
    <row r="18" spans="1:48" ht="11.25" customHeight="1" x14ac:dyDescent="0.25">
      <c r="A18" s="62"/>
      <c r="B18" s="62"/>
      <c r="C18" s="62"/>
      <c r="D18" s="62"/>
      <c r="E18" s="62"/>
      <c r="F18" s="62"/>
      <c r="G18" s="62"/>
      <c r="H18" s="62"/>
      <c r="I18" s="62"/>
      <c r="J18" s="62"/>
      <c r="K18" s="62"/>
      <c r="L18" s="62"/>
      <c r="M18" s="62"/>
      <c r="N18" s="62"/>
      <c r="O18" s="62"/>
      <c r="P18" s="62"/>
      <c r="Q18" s="62"/>
      <c r="R18" s="62"/>
      <c r="S18" s="62"/>
      <c r="T18" s="62"/>
      <c r="U18" s="62"/>
      <c r="V18" s="62"/>
      <c r="W18" s="62"/>
    </row>
    <row r="19" spans="1:48" ht="4.5" customHeight="1" x14ac:dyDescent="0.25"/>
    <row r="20" spans="1:48" ht="14.25" customHeight="1" x14ac:dyDescent="0.25">
      <c r="A20" s="82" t="s">
        <v>1</v>
      </c>
      <c r="B20" s="82"/>
      <c r="C20" s="82"/>
      <c r="D20" s="82"/>
      <c r="E20" s="82"/>
      <c r="F20" s="82"/>
      <c r="G20" s="82"/>
      <c r="H20" s="82"/>
      <c r="I20" s="82"/>
      <c r="J20" s="82"/>
    </row>
    <row r="21" spans="1:48" ht="1.5" customHeight="1" x14ac:dyDescent="0.25">
      <c r="A21" s="47"/>
      <c r="B21" s="47"/>
      <c r="C21" s="47"/>
      <c r="D21" s="47"/>
      <c r="E21" s="47"/>
      <c r="F21" s="47"/>
      <c r="G21" s="47"/>
      <c r="H21" s="47"/>
      <c r="I21" s="47"/>
      <c r="J21" s="47"/>
      <c r="K21" s="47"/>
      <c r="L21" s="47"/>
      <c r="M21" s="47"/>
      <c r="N21" s="47"/>
      <c r="O21" s="47"/>
      <c r="P21" s="47"/>
      <c r="Q21" s="47"/>
      <c r="R21" s="47"/>
      <c r="S21" s="47"/>
      <c r="T21" s="47"/>
      <c r="U21" s="47"/>
      <c r="V21" s="47"/>
      <c r="W21" s="47"/>
      <c r="X21" s="47"/>
      <c r="Y21" s="47"/>
      <c r="Z21" s="47"/>
      <c r="AA21" s="47"/>
      <c r="AB21" s="47"/>
      <c r="AC21" s="47"/>
      <c r="AD21" s="47"/>
      <c r="AE21" s="47"/>
      <c r="AF21" s="47"/>
      <c r="AG21" s="47"/>
      <c r="AH21" s="47"/>
      <c r="AI21" s="47"/>
      <c r="AJ21" s="47"/>
      <c r="AK21" s="47"/>
      <c r="AL21" s="47"/>
      <c r="AM21" s="47"/>
      <c r="AN21" s="47"/>
      <c r="AO21" s="47"/>
      <c r="AP21" s="47"/>
      <c r="AQ21" s="47"/>
      <c r="AR21" s="47"/>
      <c r="AS21" s="47"/>
    </row>
    <row r="22" spans="1:48" ht="0.75" customHeight="1" x14ac:dyDescent="0.25"/>
    <row r="23" spans="1:48" ht="9" customHeight="1" x14ac:dyDescent="0.25">
      <c r="B23" s="80" t="s">
        <v>4</v>
      </c>
      <c r="C23" s="80"/>
      <c r="D23" s="80"/>
      <c r="E23" s="80"/>
      <c r="F23" s="80"/>
      <c r="G23" s="80"/>
      <c r="H23" s="80"/>
      <c r="I23" s="80"/>
      <c r="J23" s="80"/>
      <c r="K23" s="80"/>
      <c r="L23" s="80"/>
      <c r="M23" s="80"/>
      <c r="N23" s="80"/>
      <c r="O23" s="80"/>
      <c r="P23" s="80"/>
      <c r="Q23" s="80"/>
      <c r="R23" s="80"/>
      <c r="S23" s="80"/>
      <c r="T23" s="80"/>
      <c r="U23" s="80"/>
      <c r="V23" s="80"/>
      <c r="W23" s="80"/>
      <c r="X23" s="80"/>
      <c r="Y23" s="80"/>
      <c r="Z23" s="80"/>
      <c r="AA23" s="80"/>
      <c r="AB23" s="80"/>
      <c r="AC23" s="80"/>
      <c r="AD23" s="80"/>
      <c r="AE23" s="80"/>
      <c r="AF23" s="80"/>
      <c r="AG23" s="80"/>
      <c r="AH23" s="80"/>
      <c r="AI23" s="80"/>
      <c r="AJ23" s="80"/>
      <c r="AK23" s="80"/>
      <c r="AL23" s="80"/>
      <c r="AM23" s="80"/>
      <c r="AN23" s="80"/>
      <c r="AO23" s="80"/>
      <c r="AP23" s="80"/>
      <c r="AQ23" s="80"/>
      <c r="AR23" s="80"/>
      <c r="AS23" s="80"/>
    </row>
    <row r="24" spans="1:48" ht="13.5" customHeight="1" x14ac:dyDescent="0.25">
      <c r="A24" s="32"/>
      <c r="B24" s="32"/>
      <c r="C24" s="32"/>
      <c r="D24" s="32"/>
      <c r="E24" s="84" t="s">
        <v>7</v>
      </c>
      <c r="F24" s="84"/>
      <c r="G24" s="84"/>
      <c r="H24" s="84"/>
      <c r="I24" s="84"/>
      <c r="J24" s="84"/>
      <c r="K24" s="84"/>
      <c r="L24" s="57" t="s">
        <v>10</v>
      </c>
      <c r="M24" s="57"/>
      <c r="N24" s="57"/>
      <c r="O24" s="57"/>
      <c r="P24" s="57"/>
      <c r="Q24" s="32"/>
      <c r="R24" s="32"/>
      <c r="S24" s="32"/>
      <c r="T24" s="32"/>
      <c r="U24" s="57" t="s">
        <v>12</v>
      </c>
      <c r="V24" s="57"/>
      <c r="W24" s="57"/>
      <c r="X24" s="57"/>
      <c r="Y24" s="57" t="s">
        <v>22</v>
      </c>
      <c r="Z24" s="57"/>
      <c r="AA24" s="42" t="s">
        <v>25</v>
      </c>
      <c r="AB24" s="42"/>
      <c r="AC24" s="42"/>
      <c r="AD24" s="42"/>
      <c r="AE24" s="42" t="s">
        <v>30</v>
      </c>
      <c r="AF24" s="42"/>
      <c r="AG24" s="42"/>
      <c r="AH24" s="42"/>
      <c r="AI24" s="42"/>
      <c r="AJ24" s="42" t="s">
        <v>34</v>
      </c>
      <c r="AK24" s="42"/>
      <c r="AL24" s="13"/>
      <c r="AM24" s="42" t="s">
        <v>35</v>
      </c>
      <c r="AN24" s="42"/>
      <c r="AO24" s="42"/>
      <c r="AP24" s="42"/>
      <c r="AQ24" s="42" t="s">
        <v>33</v>
      </c>
      <c r="AR24" s="42"/>
      <c r="AS24" s="42"/>
      <c r="AT24" s="42"/>
      <c r="AU24" s="32"/>
      <c r="AV24" s="32"/>
    </row>
    <row r="25" spans="1:48" ht="0.75" customHeight="1" x14ac:dyDescent="0.25">
      <c r="A25" s="32"/>
      <c r="B25" s="32"/>
      <c r="C25" s="32"/>
      <c r="D25" s="32"/>
      <c r="E25" s="32"/>
      <c r="F25" s="32"/>
      <c r="G25" s="32"/>
      <c r="H25" s="32"/>
      <c r="I25" s="32"/>
      <c r="J25" s="32"/>
      <c r="K25" s="32"/>
      <c r="L25" s="32"/>
      <c r="M25" s="32"/>
      <c r="N25" s="32"/>
      <c r="O25" s="32"/>
      <c r="P25" s="32"/>
      <c r="Q25" s="32"/>
      <c r="R25" s="32"/>
      <c r="S25" s="32"/>
      <c r="T25" s="32"/>
      <c r="U25" s="32"/>
      <c r="V25" s="32"/>
      <c r="W25" s="32"/>
      <c r="X25" s="32"/>
      <c r="Y25" s="32"/>
      <c r="Z25" s="32"/>
      <c r="AA25" s="32"/>
      <c r="AB25" s="32"/>
      <c r="AC25" s="32"/>
      <c r="AD25" s="32"/>
      <c r="AE25" s="32"/>
      <c r="AF25" s="32"/>
      <c r="AG25" s="32"/>
      <c r="AH25" s="32"/>
      <c r="AI25" s="32"/>
      <c r="AJ25" s="32"/>
      <c r="AK25" s="32"/>
      <c r="AL25" s="13"/>
      <c r="AM25" s="32"/>
      <c r="AN25" s="32"/>
      <c r="AO25" s="32"/>
      <c r="AP25" s="32"/>
      <c r="AQ25" s="32"/>
      <c r="AR25" s="32"/>
      <c r="AS25" s="32"/>
      <c r="AT25" s="32"/>
      <c r="AU25" s="32"/>
      <c r="AV25" s="32"/>
    </row>
    <row r="26" spans="1:48" ht="13.5" customHeight="1" x14ac:dyDescent="0.25"/>
    <row r="27" spans="1:48" ht="0.75" customHeight="1" x14ac:dyDescent="0.25">
      <c r="A27" s="24"/>
      <c r="B27" s="24"/>
      <c r="C27" s="24"/>
      <c r="D27" s="24"/>
      <c r="E27" s="24"/>
      <c r="F27" s="24"/>
      <c r="G27" s="24"/>
      <c r="H27" s="24"/>
      <c r="I27" s="24"/>
      <c r="J27" s="24"/>
      <c r="K27" s="24"/>
      <c r="L27" s="24"/>
      <c r="M27" s="24"/>
      <c r="N27" s="24"/>
      <c r="O27" s="24"/>
      <c r="P27" s="24"/>
      <c r="Q27" s="24"/>
      <c r="R27" s="24"/>
      <c r="S27" s="24"/>
      <c r="T27" s="24"/>
      <c r="U27" s="14"/>
      <c r="V27" s="24"/>
      <c r="W27" s="24"/>
      <c r="X27" s="24"/>
      <c r="Y27" s="24"/>
      <c r="Z27" s="24"/>
      <c r="AA27" s="24"/>
      <c r="AB27" s="24"/>
      <c r="AC27" s="24"/>
      <c r="AD27" s="24"/>
      <c r="AE27" s="24"/>
      <c r="AF27" s="14"/>
      <c r="AG27" s="24"/>
      <c r="AH27" s="24"/>
      <c r="AI27" s="24"/>
      <c r="AJ27" s="24"/>
      <c r="AK27" s="24"/>
      <c r="AL27" s="24"/>
      <c r="AM27" s="24"/>
      <c r="AN27" s="24"/>
      <c r="AO27" s="24"/>
      <c r="AP27" s="24"/>
      <c r="AQ27" s="24"/>
      <c r="AR27" s="24"/>
      <c r="AS27" s="24"/>
      <c r="AT27" s="24"/>
      <c r="AU27" s="24"/>
      <c r="AV27" s="24"/>
    </row>
    <row r="28" spans="1:48" ht="0.75" customHeight="1" x14ac:dyDescent="0.25">
      <c r="A28" s="83" t="s">
        <v>2</v>
      </c>
      <c r="B28" s="83"/>
      <c r="C28" s="83"/>
      <c r="D28" s="83"/>
      <c r="E28" s="83"/>
      <c r="F28" s="85" t="s">
        <v>8</v>
      </c>
      <c r="G28" s="85"/>
      <c r="H28" s="85"/>
      <c r="I28" s="85"/>
      <c r="J28" s="85"/>
      <c r="K28" s="85"/>
      <c r="L28" s="85"/>
      <c r="M28" s="85"/>
      <c r="N28" s="85"/>
      <c r="O28" s="24"/>
      <c r="P28" s="24"/>
      <c r="Q28" s="24"/>
      <c r="R28" s="24"/>
      <c r="S28" s="24"/>
      <c r="T28" s="24"/>
      <c r="U28" s="14"/>
      <c r="V28" s="70" t="s">
        <v>13</v>
      </c>
      <c r="W28" s="70"/>
      <c r="X28" s="70"/>
      <c r="Y28" s="70"/>
      <c r="Z28" s="70"/>
      <c r="AA28" s="70"/>
      <c r="AB28" s="70"/>
      <c r="AC28" s="70"/>
      <c r="AD28" s="70"/>
      <c r="AE28" s="70"/>
      <c r="AF28" s="14"/>
      <c r="AG28" s="51" t="s">
        <v>32</v>
      </c>
      <c r="AH28" s="51"/>
      <c r="AI28" s="51"/>
      <c r="AJ28" s="51"/>
      <c r="AK28" s="51"/>
      <c r="AL28" s="51"/>
      <c r="AM28" s="51"/>
      <c r="AN28" s="40" t="s">
        <v>38</v>
      </c>
      <c r="AO28" s="40"/>
      <c r="AP28" s="40"/>
      <c r="AQ28" s="40"/>
      <c r="AR28" s="40"/>
      <c r="AS28" s="24"/>
      <c r="AT28" s="24"/>
      <c r="AU28" s="24"/>
      <c r="AV28" s="24"/>
    </row>
    <row r="29" spans="1:48" ht="0.75" customHeight="1" x14ac:dyDescent="0.25">
      <c r="Y29" s="45"/>
      <c r="Z29" s="45"/>
      <c r="AA29" s="45"/>
      <c r="AB29" s="45"/>
      <c r="AC29" s="45"/>
      <c r="AD29" s="45"/>
      <c r="AE29" s="45"/>
      <c r="AF29" s="45"/>
      <c r="AG29" s="45"/>
      <c r="AH29" s="45"/>
      <c r="AI29" s="45"/>
      <c r="AJ29" s="45"/>
      <c r="AK29" s="45"/>
      <c r="AL29" s="45"/>
      <c r="AM29" s="45"/>
      <c r="AN29" s="45"/>
      <c r="AO29" s="45"/>
      <c r="AP29" s="45"/>
      <c r="AQ29" s="45"/>
      <c r="AR29" s="45"/>
      <c r="AS29" s="45"/>
      <c r="AT29" s="45"/>
      <c r="AU29" s="45"/>
    </row>
    <row r="30" spans="1:48" ht="1.5" customHeight="1" x14ac:dyDescent="0.25">
      <c r="A30" s="47"/>
      <c r="B30" s="47"/>
      <c r="C30" s="47"/>
      <c r="D30" s="47"/>
      <c r="E30" s="47"/>
      <c r="F30" s="47"/>
      <c r="G30" s="47"/>
      <c r="H30" s="47"/>
      <c r="I30" s="47"/>
      <c r="J30" s="47"/>
      <c r="K30" s="47"/>
      <c r="L30" s="47"/>
      <c r="M30" s="47"/>
      <c r="N30" s="47"/>
      <c r="O30" s="47"/>
      <c r="P30" s="47"/>
      <c r="Q30" s="47"/>
      <c r="R30" s="47"/>
      <c r="S30" s="47"/>
      <c r="T30" s="47"/>
      <c r="U30" s="47"/>
      <c r="V30" s="47"/>
      <c r="W30" s="47"/>
      <c r="X30" s="47"/>
      <c r="Y30" s="47"/>
      <c r="Z30" s="47"/>
      <c r="AA30" s="47"/>
      <c r="AB30" s="85" t="s">
        <v>26</v>
      </c>
      <c r="AC30" s="85"/>
      <c r="AD30" s="85"/>
      <c r="AE30" s="85"/>
      <c r="AF30" s="85"/>
      <c r="AG30" s="85"/>
      <c r="AH30" s="85"/>
      <c r="AI30" s="85"/>
      <c r="AJ30" s="85"/>
      <c r="AK30" s="85"/>
      <c r="AL30" s="85"/>
      <c r="AM30" s="85"/>
      <c r="AN30" s="85"/>
      <c r="AO30" s="85"/>
      <c r="AP30" s="85"/>
      <c r="AQ30" s="85"/>
      <c r="AR30" s="85"/>
      <c r="AS30" s="85"/>
      <c r="AT30" s="47"/>
      <c r="AU30" s="47"/>
    </row>
    <row r="31" spans="1:48" ht="0.75" customHeight="1" x14ac:dyDescent="0.25">
      <c r="A31" s="24"/>
      <c r="B31" s="24"/>
      <c r="C31" s="24"/>
      <c r="D31" s="24"/>
      <c r="E31" s="24"/>
      <c r="F31" s="24"/>
      <c r="G31" s="24"/>
      <c r="H31" s="24"/>
      <c r="I31" s="24"/>
      <c r="J31" s="24"/>
      <c r="K31" s="24"/>
      <c r="L31" s="24"/>
      <c r="M31" s="24"/>
      <c r="N31" s="24"/>
      <c r="O31" s="24"/>
      <c r="P31" s="24"/>
      <c r="Q31" s="24"/>
      <c r="R31" s="24"/>
      <c r="S31" s="24"/>
      <c r="T31" s="24"/>
      <c r="U31" s="14"/>
      <c r="V31" s="24"/>
      <c r="W31" s="24"/>
      <c r="X31" s="24"/>
      <c r="Y31" s="24"/>
      <c r="Z31" s="24"/>
      <c r="AA31" s="24"/>
      <c r="AB31" s="24"/>
      <c r="AC31" s="24"/>
      <c r="AD31" s="24"/>
      <c r="AE31" s="24"/>
      <c r="AF31" s="14"/>
      <c r="AG31" s="24"/>
      <c r="AH31" s="24"/>
      <c r="AI31" s="24"/>
      <c r="AJ31" s="24"/>
      <c r="AK31" s="24"/>
      <c r="AL31" s="24"/>
      <c r="AM31" s="24"/>
      <c r="AN31" s="24"/>
      <c r="AO31" s="24"/>
      <c r="AP31" s="24"/>
      <c r="AQ31" s="24"/>
      <c r="AR31" s="24"/>
      <c r="AS31" s="24"/>
      <c r="AT31" s="24"/>
      <c r="AU31" s="24"/>
      <c r="AV31" s="24"/>
    </row>
    <row r="32" spans="1:48" ht="0.75" customHeight="1" x14ac:dyDescent="0.25">
      <c r="A32" s="24"/>
      <c r="B32" s="24"/>
      <c r="C32" s="24"/>
      <c r="D32" s="24"/>
      <c r="E32" s="24"/>
      <c r="F32" s="24"/>
      <c r="G32" s="24"/>
      <c r="H32" s="24"/>
      <c r="I32" s="24"/>
      <c r="J32" s="24"/>
      <c r="K32" s="24"/>
      <c r="L32" s="24"/>
      <c r="M32" s="24"/>
      <c r="N32" s="24"/>
      <c r="O32" s="24"/>
      <c r="P32" s="24"/>
      <c r="Q32" s="24"/>
      <c r="R32" s="24"/>
      <c r="S32" s="24"/>
      <c r="T32" s="24"/>
      <c r="U32" s="14"/>
      <c r="V32" s="24"/>
      <c r="W32" s="24"/>
      <c r="X32" s="24"/>
      <c r="Y32" s="24"/>
      <c r="Z32" s="24"/>
      <c r="AA32" s="24"/>
      <c r="AB32" s="24"/>
      <c r="AC32" s="24"/>
      <c r="AD32" s="24"/>
      <c r="AE32" s="24"/>
      <c r="AF32" s="14"/>
      <c r="AG32" s="24"/>
      <c r="AH32" s="24"/>
      <c r="AI32" s="24"/>
      <c r="AJ32" s="24"/>
      <c r="AK32" s="24"/>
      <c r="AL32" s="24"/>
      <c r="AM32" s="24"/>
      <c r="AN32" s="40" t="s">
        <v>39</v>
      </c>
      <c r="AO32" s="40"/>
      <c r="AP32" s="40"/>
      <c r="AQ32" s="40"/>
      <c r="AR32" s="40"/>
      <c r="AS32" s="24"/>
      <c r="AT32" s="24"/>
      <c r="AU32" s="24"/>
      <c r="AV32" s="24"/>
    </row>
    <row r="33" spans="1:48" ht="1.5" customHeight="1" x14ac:dyDescent="0.25">
      <c r="A33" s="24"/>
      <c r="B33" s="24"/>
      <c r="C33" s="24"/>
      <c r="D33" s="24"/>
      <c r="E33" s="24"/>
      <c r="F33" s="24"/>
      <c r="G33" s="24"/>
      <c r="H33" s="24"/>
      <c r="I33" s="24"/>
      <c r="J33" s="24"/>
      <c r="K33" s="24"/>
      <c r="L33" s="24"/>
      <c r="M33" s="24"/>
      <c r="N33" s="24"/>
      <c r="O33" s="24"/>
      <c r="P33" s="24"/>
      <c r="Q33" s="24"/>
      <c r="R33" s="24"/>
      <c r="S33" s="24"/>
      <c r="T33" s="24"/>
      <c r="U33" s="14"/>
      <c r="V33" s="24"/>
      <c r="W33" s="24"/>
      <c r="X33" s="24"/>
      <c r="Y33" s="24"/>
      <c r="Z33" s="24"/>
      <c r="AA33" s="24"/>
      <c r="AB33" s="24"/>
      <c r="AC33" s="24"/>
      <c r="AD33" s="24"/>
      <c r="AE33" s="24"/>
      <c r="AF33" s="14"/>
      <c r="AG33" s="24"/>
      <c r="AH33" s="24"/>
      <c r="AI33" s="24"/>
      <c r="AJ33" s="24"/>
      <c r="AK33" s="24"/>
      <c r="AL33" s="24"/>
      <c r="AM33" s="24"/>
      <c r="AN33" s="24"/>
      <c r="AO33" s="24"/>
      <c r="AP33" s="24"/>
      <c r="AQ33" s="24"/>
      <c r="AR33" s="24"/>
      <c r="AS33" s="24"/>
      <c r="AT33" s="24"/>
      <c r="AU33" s="24"/>
      <c r="AV33" s="24"/>
    </row>
    <row r="34" spans="1:48" ht="0.75" customHeight="1" x14ac:dyDescent="0.25">
      <c r="A34" s="24"/>
      <c r="B34" s="24"/>
      <c r="C34" s="24"/>
      <c r="D34" s="24"/>
      <c r="E34" s="24"/>
      <c r="F34" s="24"/>
      <c r="G34" s="24"/>
      <c r="H34" s="24"/>
      <c r="I34" s="24"/>
      <c r="J34" s="24"/>
      <c r="K34" s="24"/>
      <c r="L34" s="24"/>
      <c r="M34" s="24"/>
      <c r="N34" s="24"/>
      <c r="O34" s="24"/>
      <c r="P34" s="24"/>
      <c r="Q34" s="24"/>
      <c r="R34" s="24"/>
      <c r="S34" s="24"/>
      <c r="T34" s="24"/>
      <c r="U34" s="14"/>
      <c r="V34" s="24"/>
      <c r="W34" s="24"/>
      <c r="X34" s="24"/>
      <c r="Y34" s="24"/>
      <c r="Z34" s="24"/>
      <c r="AA34" s="24"/>
      <c r="AB34" s="24"/>
      <c r="AC34" s="24"/>
      <c r="AD34" s="24"/>
      <c r="AE34" s="24"/>
      <c r="AF34" s="14"/>
      <c r="AG34" s="24"/>
      <c r="AH34" s="24"/>
      <c r="AI34" s="24"/>
      <c r="AJ34" s="24"/>
      <c r="AK34" s="24"/>
      <c r="AL34" s="24"/>
      <c r="AM34" s="24"/>
      <c r="AN34" s="24"/>
      <c r="AO34" s="24"/>
      <c r="AP34" s="24"/>
      <c r="AQ34" s="24"/>
      <c r="AR34" s="24"/>
      <c r="AS34" s="24"/>
      <c r="AT34" s="24"/>
      <c r="AU34" s="24"/>
      <c r="AV34" s="24"/>
    </row>
    <row r="35" spans="1:48" ht="0.75" customHeight="1" x14ac:dyDescent="0.25">
      <c r="A35" s="24"/>
      <c r="B35" s="24"/>
      <c r="C35" s="24"/>
      <c r="D35" s="24"/>
      <c r="E35" s="24"/>
      <c r="F35" s="24"/>
      <c r="G35" s="24"/>
      <c r="H35" s="24"/>
      <c r="I35" s="24"/>
      <c r="J35" s="24"/>
      <c r="K35" s="24"/>
      <c r="L35" s="24"/>
      <c r="M35" s="24"/>
      <c r="N35" s="24"/>
      <c r="O35" s="24"/>
      <c r="P35" s="24"/>
      <c r="Q35" s="24"/>
      <c r="R35" s="24"/>
      <c r="S35" s="24"/>
      <c r="T35" s="24"/>
      <c r="U35" s="14"/>
      <c r="V35" s="70"/>
      <c r="W35" s="70"/>
      <c r="X35" s="70"/>
      <c r="Y35" s="70"/>
      <c r="Z35" s="70"/>
      <c r="AA35" s="70"/>
      <c r="AB35" s="70"/>
      <c r="AC35" s="70"/>
      <c r="AD35" s="70"/>
      <c r="AE35" s="70"/>
      <c r="AF35" s="14"/>
      <c r="AG35" s="51" t="s">
        <v>32</v>
      </c>
      <c r="AH35" s="51"/>
      <c r="AI35" s="51"/>
      <c r="AJ35" s="51"/>
      <c r="AK35" s="51"/>
      <c r="AL35" s="51"/>
      <c r="AM35" s="51"/>
      <c r="AN35" s="40"/>
      <c r="AO35" s="40"/>
      <c r="AP35" s="40"/>
      <c r="AQ35" s="40"/>
      <c r="AR35" s="40"/>
      <c r="AS35" s="24"/>
      <c r="AT35" s="24"/>
      <c r="AU35" s="24"/>
      <c r="AV35" s="24"/>
    </row>
    <row r="36" spans="1:48" s="10" customFormat="1" ht="15.75" customHeight="1" x14ac:dyDescent="0.25">
      <c r="A36" s="66" t="s">
        <v>2</v>
      </c>
      <c r="B36" s="66"/>
      <c r="C36" s="66"/>
      <c r="D36" s="66"/>
      <c r="E36" s="66"/>
      <c r="F36" s="94" t="s">
        <v>57</v>
      </c>
      <c r="G36" s="71"/>
      <c r="H36" s="71"/>
      <c r="I36" s="71"/>
      <c r="J36" s="71"/>
      <c r="K36" s="71"/>
      <c r="L36" s="71"/>
      <c r="M36" s="71"/>
      <c r="N36" s="71"/>
      <c r="O36" s="23"/>
      <c r="P36" s="23"/>
      <c r="Q36" s="23"/>
      <c r="R36" s="66" t="s">
        <v>11</v>
      </c>
      <c r="S36" s="66"/>
      <c r="T36" s="66"/>
      <c r="U36" s="15"/>
      <c r="V36" s="70"/>
      <c r="W36" s="70"/>
      <c r="X36" s="70"/>
      <c r="Y36" s="70"/>
      <c r="Z36" s="70"/>
      <c r="AA36" s="70"/>
      <c r="AB36" s="70"/>
      <c r="AC36" s="70"/>
      <c r="AD36" s="70"/>
      <c r="AE36" s="70"/>
      <c r="AF36" s="15"/>
      <c r="AG36" s="51"/>
      <c r="AH36" s="51"/>
      <c r="AI36" s="51"/>
      <c r="AJ36" s="51"/>
      <c r="AK36" s="51"/>
      <c r="AL36" s="51"/>
      <c r="AM36" s="51"/>
      <c r="AN36" s="40"/>
      <c r="AO36" s="40"/>
      <c r="AP36" s="40"/>
      <c r="AQ36" s="40"/>
      <c r="AR36" s="40"/>
      <c r="AS36" s="23"/>
      <c r="AT36" s="23"/>
      <c r="AU36" s="23"/>
      <c r="AV36" s="23"/>
    </row>
    <row r="37" spans="1:48" s="10" customFormat="1" ht="0.75" customHeight="1" x14ac:dyDescent="0.25">
      <c r="A37" s="66"/>
      <c r="B37" s="66"/>
      <c r="C37" s="66"/>
      <c r="D37" s="66"/>
      <c r="E37" s="66"/>
      <c r="F37" s="71"/>
      <c r="G37" s="71"/>
      <c r="H37" s="71"/>
      <c r="I37" s="71"/>
      <c r="J37" s="71"/>
      <c r="K37" s="71"/>
      <c r="L37" s="71"/>
      <c r="M37" s="71"/>
      <c r="N37" s="71"/>
      <c r="O37" s="23"/>
      <c r="P37" s="23"/>
      <c r="Q37" s="23"/>
      <c r="R37" s="66"/>
      <c r="S37" s="66"/>
      <c r="T37" s="66"/>
      <c r="U37" s="15"/>
      <c r="V37" s="70"/>
      <c r="W37" s="70"/>
      <c r="X37" s="70"/>
      <c r="Y37" s="70"/>
      <c r="Z37" s="70"/>
      <c r="AA37" s="70"/>
      <c r="AB37" s="70"/>
      <c r="AC37" s="70"/>
      <c r="AD37" s="70"/>
      <c r="AE37" s="70"/>
      <c r="AF37" s="15"/>
      <c r="AG37" s="23"/>
      <c r="AH37" s="23"/>
      <c r="AI37" s="23"/>
      <c r="AJ37" s="23"/>
      <c r="AK37" s="23"/>
      <c r="AL37" s="23"/>
      <c r="AM37" s="23"/>
      <c r="AN37" s="23"/>
      <c r="AO37" s="23"/>
      <c r="AP37" s="23"/>
      <c r="AQ37" s="23"/>
      <c r="AR37" s="23"/>
      <c r="AS37" s="23"/>
      <c r="AT37" s="23"/>
      <c r="AU37" s="23"/>
      <c r="AV37" s="23"/>
    </row>
    <row r="38" spans="1:48" s="10" customFormat="1" ht="7.5" customHeight="1" x14ac:dyDescent="0.25">
      <c r="A38" s="23"/>
      <c r="B38" s="23"/>
      <c r="C38" s="23"/>
      <c r="D38" s="23"/>
      <c r="E38" s="23"/>
      <c r="F38" s="23"/>
      <c r="G38" s="23"/>
      <c r="H38" s="23"/>
      <c r="I38" s="23"/>
      <c r="J38" s="23"/>
      <c r="K38" s="23"/>
      <c r="L38" s="23"/>
      <c r="M38" s="23"/>
      <c r="N38" s="23"/>
      <c r="O38" s="23"/>
      <c r="P38" s="23"/>
      <c r="Q38" s="23"/>
      <c r="R38" s="23"/>
      <c r="S38" s="23"/>
      <c r="T38" s="23"/>
      <c r="U38" s="15"/>
      <c r="V38" s="70"/>
      <c r="W38" s="70"/>
      <c r="X38" s="70"/>
      <c r="Y38" s="70"/>
      <c r="Z38" s="70"/>
      <c r="AA38" s="70"/>
      <c r="AB38" s="70"/>
      <c r="AC38" s="70"/>
      <c r="AD38" s="70"/>
      <c r="AE38" s="70"/>
      <c r="AF38" s="15"/>
      <c r="AG38" s="23"/>
      <c r="AH38" s="23"/>
      <c r="AI38" s="23"/>
      <c r="AJ38" s="23"/>
      <c r="AK38" s="23"/>
      <c r="AL38" s="23"/>
      <c r="AM38" s="23"/>
      <c r="AN38" s="23"/>
      <c r="AO38" s="23"/>
      <c r="AP38" s="23"/>
      <c r="AQ38" s="23"/>
      <c r="AR38" s="23"/>
      <c r="AS38" s="23"/>
      <c r="AT38" s="23"/>
      <c r="AU38" s="23"/>
      <c r="AV38" s="23"/>
    </row>
    <row r="39" spans="1:48" s="10" customFormat="1" ht="1.5" customHeight="1" x14ac:dyDescent="0.25">
      <c r="A39" s="68"/>
      <c r="B39" s="68"/>
      <c r="C39" s="68"/>
      <c r="D39" s="68"/>
      <c r="E39" s="68"/>
      <c r="F39" s="68"/>
      <c r="G39" s="68"/>
      <c r="H39" s="68"/>
      <c r="I39" s="68"/>
      <c r="J39" s="68"/>
      <c r="K39" s="68"/>
      <c r="L39" s="68"/>
      <c r="M39" s="68"/>
      <c r="N39" s="68"/>
      <c r="O39" s="68"/>
      <c r="P39" s="68"/>
      <c r="Q39" s="68"/>
      <c r="R39" s="68"/>
      <c r="S39" s="68"/>
      <c r="T39" s="68"/>
      <c r="U39" s="68"/>
      <c r="V39" s="68"/>
      <c r="W39" s="68"/>
      <c r="X39" s="68"/>
      <c r="Y39" s="68"/>
      <c r="Z39" s="68"/>
      <c r="AA39" s="68"/>
      <c r="AB39" s="71" t="s">
        <v>26</v>
      </c>
      <c r="AC39" s="71"/>
      <c r="AD39" s="71"/>
      <c r="AE39" s="71"/>
      <c r="AF39" s="71"/>
      <c r="AG39" s="71"/>
      <c r="AH39" s="71"/>
      <c r="AI39" s="71"/>
      <c r="AJ39" s="71"/>
      <c r="AK39" s="71"/>
      <c r="AL39" s="71"/>
      <c r="AM39" s="71"/>
      <c r="AN39" s="71"/>
      <c r="AO39" s="71"/>
      <c r="AP39" s="71"/>
      <c r="AQ39" s="71"/>
      <c r="AR39" s="71"/>
      <c r="AS39" s="71"/>
      <c r="AT39" s="68"/>
      <c r="AU39" s="68"/>
    </row>
    <row r="40" spans="1:48" s="10" customFormat="1" ht="15" customHeight="1" x14ac:dyDescent="0.25">
      <c r="D40" s="66" t="s">
        <v>6</v>
      </c>
      <c r="E40" s="66"/>
      <c r="F40" s="66"/>
      <c r="G40" s="66"/>
      <c r="H40" s="66"/>
      <c r="I40" s="66"/>
      <c r="J40" s="71"/>
      <c r="K40" s="71"/>
      <c r="L40" s="71"/>
      <c r="M40" s="71"/>
      <c r="N40" s="71"/>
      <c r="O40" s="71"/>
      <c r="P40" s="71"/>
      <c r="Q40" s="71"/>
      <c r="R40" s="71"/>
      <c r="S40" s="71"/>
      <c r="T40" s="71"/>
      <c r="W40" s="66" t="s">
        <v>21</v>
      </c>
      <c r="X40" s="66"/>
      <c r="Y40" s="66"/>
      <c r="Z40" s="66"/>
      <c r="AA40" s="66"/>
      <c r="AB40" s="16"/>
      <c r="AC40" s="16"/>
      <c r="AD40" s="16"/>
      <c r="AE40" s="16"/>
      <c r="AF40" s="16"/>
      <c r="AG40" s="16"/>
      <c r="AH40" s="16"/>
      <c r="AI40" s="16"/>
      <c r="AJ40" s="16"/>
      <c r="AK40" s="16"/>
      <c r="AL40" s="16"/>
      <c r="AM40" s="16"/>
      <c r="AN40" s="16"/>
      <c r="AO40" s="16"/>
      <c r="AP40" s="16"/>
      <c r="AQ40" s="16"/>
      <c r="AR40" s="16"/>
      <c r="AS40" s="16"/>
    </row>
    <row r="41" spans="1:48" s="10" customFormat="1" ht="1.5" customHeight="1" x14ac:dyDescent="0.25">
      <c r="D41" s="66"/>
      <c r="E41" s="66"/>
      <c r="F41" s="66"/>
      <c r="G41" s="66"/>
      <c r="H41" s="66"/>
      <c r="I41" s="66"/>
      <c r="J41" s="71"/>
      <c r="K41" s="71"/>
      <c r="L41" s="71"/>
      <c r="M41" s="71"/>
      <c r="N41" s="71"/>
      <c r="O41" s="71"/>
      <c r="P41" s="71"/>
      <c r="Q41" s="71"/>
      <c r="R41" s="71"/>
      <c r="S41" s="71"/>
      <c r="T41" s="71"/>
      <c r="W41" s="66"/>
      <c r="X41" s="66"/>
      <c r="Y41" s="66"/>
      <c r="Z41" s="66"/>
      <c r="AA41" s="66"/>
    </row>
    <row r="42" spans="1:48" s="10" customFormat="1" ht="1.5" customHeight="1" x14ac:dyDescent="0.25">
      <c r="A42" s="68"/>
      <c r="B42" s="68"/>
      <c r="C42" s="68"/>
      <c r="D42" s="68"/>
      <c r="E42" s="68"/>
      <c r="F42" s="68"/>
      <c r="G42" s="68"/>
      <c r="H42" s="68"/>
      <c r="I42" s="68"/>
      <c r="J42" s="68"/>
      <c r="K42" s="68"/>
      <c r="L42" s="68"/>
      <c r="M42" s="68"/>
      <c r="N42" s="68"/>
      <c r="O42" s="68"/>
      <c r="P42" s="68"/>
      <c r="Q42" s="68"/>
      <c r="R42" s="68"/>
      <c r="S42" s="68"/>
      <c r="T42" s="68"/>
      <c r="U42" s="68"/>
      <c r="V42" s="68"/>
      <c r="W42" s="68"/>
      <c r="X42" s="68"/>
      <c r="Y42" s="68"/>
      <c r="Z42" s="68"/>
      <c r="AA42" s="68"/>
      <c r="AB42" s="68"/>
      <c r="AC42" s="68"/>
      <c r="AD42" s="68"/>
      <c r="AE42" s="68"/>
      <c r="AF42" s="68"/>
      <c r="AG42" s="68"/>
      <c r="AH42" s="68"/>
      <c r="AI42" s="68"/>
      <c r="AJ42" s="68"/>
      <c r="AK42" s="68"/>
      <c r="AL42" s="68"/>
      <c r="AM42" s="68"/>
      <c r="AN42" s="68"/>
      <c r="AO42" s="68"/>
      <c r="AP42" s="68"/>
      <c r="AQ42" s="68"/>
      <c r="AR42" s="68"/>
      <c r="AS42" s="68"/>
      <c r="AT42" s="68"/>
      <c r="AU42" s="68"/>
    </row>
    <row r="43" spans="1:48" s="10" customFormat="1" ht="12.75" customHeight="1" x14ac:dyDescent="0.25">
      <c r="A43" s="28"/>
      <c r="B43" s="28"/>
      <c r="C43" s="28"/>
      <c r="D43" s="28"/>
      <c r="E43" s="76">
        <v>44554</v>
      </c>
      <c r="F43" s="76"/>
      <c r="G43" s="76"/>
      <c r="H43" s="76"/>
      <c r="I43" s="76"/>
      <c r="J43" s="76"/>
      <c r="K43" s="76"/>
      <c r="L43" s="95" t="s">
        <v>59</v>
      </c>
      <c r="M43" s="72"/>
      <c r="N43" s="72"/>
      <c r="O43" s="72"/>
      <c r="P43" s="72"/>
      <c r="Q43" s="72"/>
      <c r="R43" s="72"/>
      <c r="S43" s="72"/>
      <c r="T43" s="72"/>
      <c r="U43" s="67">
        <v>2.8333333333333299</v>
      </c>
      <c r="V43" s="67"/>
      <c r="W43" s="67"/>
      <c r="X43" s="67"/>
      <c r="Y43" s="63">
        <v>22.85</v>
      </c>
      <c r="Z43" s="63"/>
      <c r="AA43" s="58">
        <v>-3</v>
      </c>
      <c r="AB43" s="58"/>
      <c r="AC43" s="58"/>
      <c r="AD43" s="58"/>
      <c r="AE43" s="52" t="s">
        <v>31</v>
      </c>
      <c r="AF43" s="52"/>
      <c r="AG43" s="52"/>
      <c r="AH43" s="52"/>
      <c r="AI43" s="52"/>
      <c r="AJ43" s="27">
        <v>-3.43</v>
      </c>
      <c r="AK43" s="27"/>
      <c r="AL43" s="17"/>
      <c r="AM43" s="27">
        <v>-6.84</v>
      </c>
      <c r="AN43" s="27"/>
      <c r="AO43" s="27"/>
      <c r="AP43" s="27"/>
      <c r="AQ43" s="27">
        <v>-68.55</v>
      </c>
      <c r="AR43" s="27"/>
      <c r="AS43" s="27"/>
      <c r="AT43" s="27"/>
    </row>
    <row r="44" spans="1:48" s="10" customFormat="1" ht="2.25" customHeight="1" x14ac:dyDescent="0.25">
      <c r="A44" s="28"/>
      <c r="B44" s="28"/>
      <c r="C44" s="28"/>
      <c r="D44" s="28"/>
      <c r="E44" s="73"/>
      <c r="F44" s="73"/>
      <c r="G44" s="73"/>
      <c r="H44" s="73"/>
      <c r="I44" s="73"/>
      <c r="J44" s="73"/>
      <c r="K44" s="73"/>
      <c r="L44" s="73"/>
      <c r="M44" s="73"/>
      <c r="N44" s="73"/>
      <c r="O44" s="73"/>
      <c r="P44" s="73"/>
      <c r="Q44" s="73"/>
      <c r="R44" s="73"/>
      <c r="S44" s="73"/>
      <c r="T44" s="73"/>
      <c r="U44" s="73"/>
      <c r="V44" s="73"/>
      <c r="W44" s="73"/>
      <c r="X44" s="73"/>
      <c r="Y44" s="73"/>
      <c r="Z44" s="73"/>
      <c r="AA44" s="73"/>
      <c r="AB44" s="73"/>
      <c r="AC44" s="73"/>
      <c r="AD44" s="73"/>
      <c r="AE44" s="73"/>
      <c r="AF44" s="73"/>
      <c r="AG44" s="73"/>
      <c r="AH44" s="73"/>
      <c r="AI44" s="73"/>
      <c r="AJ44" s="73"/>
      <c r="AK44" s="73"/>
      <c r="AL44" s="73"/>
      <c r="AM44" s="73"/>
      <c r="AN44" s="73"/>
      <c r="AO44" s="73"/>
      <c r="AP44" s="73"/>
      <c r="AQ44" s="73"/>
      <c r="AR44" s="73"/>
      <c r="AS44" s="73"/>
      <c r="AT44" s="73"/>
    </row>
    <row r="45" spans="1:48" s="10" customFormat="1" ht="0.75" customHeight="1" x14ac:dyDescent="0.25">
      <c r="A45" s="28"/>
      <c r="B45" s="28"/>
      <c r="C45" s="28"/>
      <c r="D45" s="28"/>
      <c r="E45" s="28"/>
      <c r="F45" s="28"/>
      <c r="G45" s="28"/>
      <c r="H45" s="28"/>
      <c r="I45" s="28"/>
      <c r="J45" s="28"/>
      <c r="K45" s="28"/>
      <c r="L45" s="28"/>
      <c r="M45" s="28"/>
      <c r="N45" s="28"/>
      <c r="O45" s="28"/>
      <c r="P45" s="28"/>
      <c r="Q45" s="28"/>
      <c r="R45" s="28"/>
      <c r="S45" s="28"/>
      <c r="T45" s="28"/>
      <c r="U45" s="28"/>
      <c r="V45" s="28"/>
      <c r="W45" s="28"/>
      <c r="X45" s="28"/>
      <c r="Y45" s="28"/>
      <c r="Z45" s="28"/>
      <c r="AA45" s="28"/>
      <c r="AB45" s="28"/>
      <c r="AC45" s="28"/>
      <c r="AD45" s="28"/>
      <c r="AE45" s="28"/>
      <c r="AF45" s="28"/>
      <c r="AG45" s="28"/>
      <c r="AH45" s="28"/>
      <c r="AI45" s="28"/>
      <c r="AJ45" s="28"/>
      <c r="AK45" s="28"/>
      <c r="AL45" s="17"/>
      <c r="AM45" s="28"/>
      <c r="AN45" s="28"/>
      <c r="AO45" s="28"/>
      <c r="AP45" s="28"/>
      <c r="AQ45" s="28"/>
      <c r="AR45" s="28"/>
      <c r="AS45" s="28"/>
      <c r="AT45" s="28"/>
    </row>
    <row r="46" spans="1:48" s="10" customFormat="1" ht="1.5" customHeight="1" x14ac:dyDescent="0.25">
      <c r="Y46" s="64"/>
      <c r="Z46" s="64"/>
      <c r="AA46" s="64"/>
      <c r="AB46" s="64"/>
      <c r="AC46" s="64"/>
      <c r="AD46" s="64"/>
      <c r="AE46" s="64"/>
      <c r="AF46" s="64"/>
      <c r="AG46" s="64"/>
      <c r="AH46" s="64"/>
      <c r="AI46" s="64"/>
      <c r="AJ46" s="64"/>
      <c r="AK46" s="64"/>
      <c r="AL46" s="64"/>
      <c r="AM46" s="64"/>
      <c r="AN46" s="64"/>
      <c r="AO46" s="64"/>
      <c r="AP46" s="64"/>
      <c r="AQ46" s="64"/>
      <c r="AR46" s="64"/>
      <c r="AS46" s="64"/>
      <c r="AT46" s="64"/>
      <c r="AU46" s="64"/>
    </row>
    <row r="47" spans="1:48" s="10" customFormat="1" ht="12.75" customHeight="1" x14ac:dyDescent="0.25">
      <c r="Y47" s="65" t="s">
        <v>23</v>
      </c>
      <c r="Z47" s="65"/>
      <c r="AA47" s="59">
        <f>+AA43</f>
        <v>-3</v>
      </c>
      <c r="AB47" s="59"/>
      <c r="AC47" s="59"/>
      <c r="AD47" s="59"/>
      <c r="AJ47" s="25">
        <f>+AJ43</f>
        <v>-3.43</v>
      </c>
      <c r="AK47" s="25"/>
      <c r="AM47" s="25">
        <f>+AM43</f>
        <v>-6.84</v>
      </c>
      <c r="AN47" s="25"/>
      <c r="AO47" s="25"/>
      <c r="AP47" s="25"/>
      <c r="AR47" s="25">
        <f>+AQ43</f>
        <v>-68.55</v>
      </c>
      <c r="AS47" s="25"/>
      <c r="AT47" s="25"/>
      <c r="AU47" s="25"/>
    </row>
    <row r="48" spans="1:48" s="10" customFormat="1" ht="0.75" customHeight="1" x14ac:dyDescent="0.25">
      <c r="A48" s="23"/>
      <c r="B48" s="23"/>
      <c r="C48" s="23"/>
      <c r="D48" s="23"/>
      <c r="E48" s="23"/>
      <c r="F48" s="23"/>
      <c r="G48" s="23"/>
      <c r="H48" s="23"/>
      <c r="I48" s="23"/>
      <c r="J48" s="23"/>
      <c r="K48" s="23"/>
      <c r="L48" s="23"/>
      <c r="M48" s="23"/>
      <c r="N48" s="23"/>
      <c r="O48" s="23"/>
      <c r="P48" s="23"/>
      <c r="Q48" s="23"/>
      <c r="R48" s="23"/>
      <c r="S48" s="23"/>
      <c r="T48" s="23"/>
      <c r="U48" s="15"/>
      <c r="V48" s="23"/>
      <c r="W48" s="23"/>
      <c r="X48" s="23"/>
      <c r="Y48" s="23"/>
      <c r="Z48" s="23"/>
      <c r="AA48" s="23"/>
      <c r="AB48" s="23"/>
      <c r="AC48" s="23"/>
      <c r="AD48" s="23"/>
      <c r="AE48" s="23"/>
      <c r="AF48" s="15"/>
      <c r="AG48" s="23"/>
      <c r="AH48" s="23"/>
      <c r="AI48" s="23"/>
      <c r="AJ48" s="23"/>
      <c r="AK48" s="23"/>
      <c r="AL48" s="23"/>
      <c r="AM48" s="23"/>
      <c r="AN48" s="23"/>
      <c r="AO48" s="23"/>
      <c r="AP48" s="23"/>
      <c r="AQ48" s="23"/>
      <c r="AR48" s="23"/>
      <c r="AS48" s="23"/>
      <c r="AT48" s="23"/>
      <c r="AU48" s="23"/>
      <c r="AV48" s="23"/>
    </row>
    <row r="49" spans="1:48" s="10" customFormat="1" ht="0.75" customHeight="1" x14ac:dyDescent="0.25">
      <c r="A49" s="23"/>
      <c r="B49" s="23"/>
      <c r="C49" s="23"/>
      <c r="D49" s="23"/>
      <c r="E49" s="23"/>
      <c r="F49" s="23"/>
      <c r="G49" s="23"/>
      <c r="H49" s="23"/>
      <c r="I49" s="23"/>
      <c r="J49" s="23"/>
      <c r="K49" s="23"/>
      <c r="L49" s="23"/>
      <c r="M49" s="23"/>
      <c r="N49" s="23"/>
      <c r="O49" s="23"/>
      <c r="P49" s="23"/>
      <c r="Q49" s="23"/>
      <c r="R49" s="23"/>
      <c r="S49" s="23"/>
      <c r="T49" s="23"/>
      <c r="U49" s="15"/>
      <c r="V49" s="69" t="s">
        <v>15</v>
      </c>
      <c r="W49" s="69"/>
      <c r="X49" s="69"/>
      <c r="Y49" s="69"/>
      <c r="Z49" s="69"/>
      <c r="AA49" s="69"/>
      <c r="AB49" s="69"/>
      <c r="AC49" s="69"/>
      <c r="AD49" s="69"/>
      <c r="AE49" s="69"/>
      <c r="AF49" s="15"/>
      <c r="AG49" s="50" t="s">
        <v>32</v>
      </c>
      <c r="AH49" s="50"/>
      <c r="AI49" s="50"/>
      <c r="AJ49" s="50"/>
      <c r="AK49" s="50"/>
      <c r="AL49" s="50"/>
      <c r="AM49" s="50"/>
      <c r="AN49" s="33" t="s">
        <v>41</v>
      </c>
      <c r="AO49" s="33"/>
      <c r="AP49" s="33"/>
      <c r="AQ49" s="33"/>
      <c r="AR49" s="33"/>
      <c r="AS49" s="23"/>
      <c r="AT49" s="23"/>
      <c r="AU49" s="23"/>
      <c r="AV49" s="23"/>
    </row>
    <row r="50" spans="1:48" s="10" customFormat="1" ht="0.75" customHeight="1" x14ac:dyDescent="0.25">
      <c r="A50" s="23"/>
      <c r="B50" s="23"/>
      <c r="C50" s="23"/>
      <c r="D50" s="23"/>
      <c r="E50" s="23"/>
      <c r="F50" s="23"/>
      <c r="G50" s="23"/>
      <c r="H50" s="23"/>
      <c r="I50" s="23"/>
      <c r="J50" s="23"/>
      <c r="K50" s="23"/>
      <c r="L50" s="23"/>
      <c r="M50" s="23"/>
      <c r="N50" s="23"/>
      <c r="O50" s="23"/>
      <c r="P50" s="23"/>
      <c r="Q50" s="23"/>
      <c r="R50" s="23"/>
      <c r="S50" s="23"/>
      <c r="T50" s="23"/>
      <c r="U50" s="15"/>
      <c r="V50" s="23"/>
      <c r="W50" s="23"/>
      <c r="X50" s="23"/>
      <c r="Y50" s="23"/>
      <c r="Z50" s="23"/>
      <c r="AA50" s="23"/>
      <c r="AB50" s="23"/>
      <c r="AC50" s="23"/>
      <c r="AD50" s="23"/>
      <c r="AE50" s="23"/>
      <c r="AF50" s="15"/>
      <c r="AG50" s="23"/>
      <c r="AH50" s="23"/>
      <c r="AI50" s="23"/>
      <c r="AJ50" s="23"/>
      <c r="AK50" s="23"/>
      <c r="AL50" s="23"/>
      <c r="AM50" s="23"/>
      <c r="AN50" s="23"/>
      <c r="AO50" s="23"/>
      <c r="AP50" s="23"/>
      <c r="AQ50" s="23"/>
      <c r="AR50" s="23"/>
      <c r="AS50" s="23"/>
      <c r="AT50" s="23"/>
      <c r="AU50" s="23"/>
      <c r="AV50" s="23"/>
    </row>
    <row r="51" spans="1:48" s="10" customFormat="1" ht="0.75" customHeight="1" x14ac:dyDescent="0.25">
      <c r="A51" s="23"/>
      <c r="B51" s="23"/>
      <c r="C51" s="23"/>
      <c r="D51" s="23"/>
      <c r="E51" s="23"/>
      <c r="F51" s="23"/>
      <c r="G51" s="23"/>
      <c r="H51" s="23"/>
      <c r="I51" s="23"/>
      <c r="J51" s="23"/>
      <c r="K51" s="23"/>
      <c r="L51" s="23"/>
      <c r="M51" s="23"/>
      <c r="N51" s="23"/>
      <c r="O51" s="23"/>
      <c r="P51" s="23"/>
      <c r="Q51" s="23"/>
      <c r="R51" s="23"/>
      <c r="S51" s="23"/>
      <c r="T51" s="23"/>
      <c r="U51" s="15"/>
      <c r="V51" s="69" t="s">
        <v>16</v>
      </c>
      <c r="W51" s="69"/>
      <c r="X51" s="69"/>
      <c r="Y51" s="69"/>
      <c r="Z51" s="69"/>
      <c r="AA51" s="69"/>
      <c r="AB51" s="69"/>
      <c r="AC51" s="69"/>
      <c r="AD51" s="69"/>
      <c r="AE51" s="69"/>
      <c r="AF51" s="15"/>
      <c r="AG51" s="50" t="s">
        <v>32</v>
      </c>
      <c r="AH51" s="50"/>
      <c r="AI51" s="50"/>
      <c r="AJ51" s="50"/>
      <c r="AK51" s="50"/>
      <c r="AL51" s="50"/>
      <c r="AM51" s="50"/>
      <c r="AN51" s="33" t="s">
        <v>42</v>
      </c>
      <c r="AO51" s="33"/>
      <c r="AP51" s="33"/>
      <c r="AQ51" s="33"/>
      <c r="AR51" s="33"/>
      <c r="AS51" s="23"/>
      <c r="AT51" s="23"/>
      <c r="AU51" s="23"/>
      <c r="AV51" s="23"/>
    </row>
    <row r="52" spans="1:48" s="10" customFormat="1" ht="0.75" customHeight="1" x14ac:dyDescent="0.25">
      <c r="A52" s="23"/>
      <c r="B52" s="23"/>
      <c r="C52" s="23"/>
      <c r="D52" s="23"/>
      <c r="E52" s="23"/>
      <c r="F52" s="23"/>
      <c r="G52" s="23"/>
      <c r="H52" s="23"/>
      <c r="I52" s="23"/>
      <c r="J52" s="23"/>
      <c r="K52" s="23"/>
      <c r="L52" s="23"/>
      <c r="M52" s="23"/>
      <c r="N52" s="23"/>
      <c r="O52" s="23"/>
      <c r="P52" s="23"/>
      <c r="Q52" s="23"/>
      <c r="R52" s="23"/>
      <c r="S52" s="23"/>
      <c r="T52" s="23"/>
      <c r="U52" s="15"/>
      <c r="V52" s="23"/>
      <c r="W52" s="23"/>
      <c r="X52" s="23"/>
      <c r="Y52" s="23"/>
      <c r="Z52" s="23"/>
      <c r="AA52" s="23"/>
      <c r="AB52" s="23"/>
      <c r="AC52" s="23"/>
      <c r="AD52" s="23"/>
      <c r="AE52" s="23"/>
      <c r="AF52" s="15"/>
      <c r="AG52" s="23"/>
      <c r="AH52" s="23"/>
      <c r="AI52" s="23"/>
      <c r="AJ52" s="23"/>
      <c r="AK52" s="23"/>
      <c r="AL52" s="23"/>
      <c r="AM52" s="23"/>
      <c r="AN52" s="23"/>
      <c r="AO52" s="23"/>
      <c r="AP52" s="23"/>
      <c r="AQ52" s="23"/>
      <c r="AR52" s="23"/>
      <c r="AS52" s="23"/>
      <c r="AT52" s="23"/>
      <c r="AU52" s="23"/>
      <c r="AV52" s="23"/>
    </row>
    <row r="53" spans="1:48" s="10" customFormat="1" ht="0.75" customHeight="1" x14ac:dyDescent="0.25">
      <c r="A53" s="23"/>
      <c r="B53" s="23"/>
      <c r="C53" s="23"/>
      <c r="D53" s="23"/>
      <c r="E53" s="23"/>
      <c r="F53" s="23"/>
      <c r="G53" s="23"/>
      <c r="H53" s="23"/>
      <c r="I53" s="23"/>
      <c r="J53" s="23"/>
      <c r="K53" s="23"/>
      <c r="L53" s="23"/>
      <c r="M53" s="23"/>
      <c r="N53" s="23"/>
      <c r="O53" s="23"/>
      <c r="P53" s="23"/>
      <c r="Q53" s="23"/>
      <c r="R53" s="23"/>
      <c r="S53" s="23"/>
      <c r="T53" s="23"/>
      <c r="U53" s="15"/>
      <c r="V53" s="69"/>
      <c r="W53" s="69"/>
      <c r="X53" s="69"/>
      <c r="Y53" s="69"/>
      <c r="Z53" s="69"/>
      <c r="AA53" s="69"/>
      <c r="AB53" s="69"/>
      <c r="AC53" s="69"/>
      <c r="AD53" s="69"/>
      <c r="AE53" s="69"/>
      <c r="AF53" s="15"/>
      <c r="AG53" s="50" t="s">
        <v>32</v>
      </c>
      <c r="AH53" s="50"/>
      <c r="AI53" s="50"/>
      <c r="AJ53" s="50"/>
      <c r="AK53" s="50"/>
      <c r="AL53" s="50"/>
      <c r="AM53" s="50"/>
      <c r="AN53" s="33"/>
      <c r="AO53" s="33"/>
      <c r="AP53" s="33"/>
      <c r="AQ53" s="33"/>
      <c r="AR53" s="33"/>
      <c r="AS53" s="23"/>
      <c r="AT53" s="23"/>
      <c r="AU53" s="23"/>
      <c r="AV53" s="23"/>
    </row>
    <row r="54" spans="1:48" s="10" customFormat="1" ht="15.75" customHeight="1" x14ac:dyDescent="0.25">
      <c r="A54" s="66" t="s">
        <v>2</v>
      </c>
      <c r="B54" s="66"/>
      <c r="C54" s="66"/>
      <c r="D54" s="66"/>
      <c r="E54" s="66"/>
      <c r="F54" s="94" t="s">
        <v>58</v>
      </c>
      <c r="G54" s="71"/>
      <c r="H54" s="71"/>
      <c r="I54" s="71"/>
      <c r="J54" s="71"/>
      <c r="K54" s="71"/>
      <c r="L54" s="71"/>
      <c r="M54" s="71"/>
      <c r="N54" s="71"/>
      <c r="O54" s="23"/>
      <c r="P54" s="23"/>
      <c r="Q54" s="23"/>
      <c r="R54" s="66" t="s">
        <v>11</v>
      </c>
      <c r="S54" s="66"/>
      <c r="T54" s="66"/>
      <c r="U54" s="15"/>
      <c r="V54" s="69"/>
      <c r="W54" s="69"/>
      <c r="X54" s="69"/>
      <c r="Y54" s="69"/>
      <c r="Z54" s="69"/>
      <c r="AA54" s="69"/>
      <c r="AB54" s="69"/>
      <c r="AC54" s="69"/>
      <c r="AD54" s="69"/>
      <c r="AE54" s="69"/>
      <c r="AF54" s="15"/>
      <c r="AG54" s="50"/>
      <c r="AH54" s="50"/>
      <c r="AI54" s="50"/>
      <c r="AJ54" s="50"/>
      <c r="AK54" s="50"/>
      <c r="AL54" s="50"/>
      <c r="AM54" s="50"/>
      <c r="AN54" s="33"/>
      <c r="AO54" s="33"/>
      <c r="AP54" s="33"/>
      <c r="AQ54" s="33"/>
      <c r="AR54" s="33"/>
      <c r="AS54" s="23"/>
      <c r="AT54" s="23"/>
      <c r="AU54" s="23"/>
      <c r="AV54" s="23"/>
    </row>
    <row r="55" spans="1:48" s="10" customFormat="1" ht="0.75" customHeight="1" x14ac:dyDescent="0.25">
      <c r="A55" s="66"/>
      <c r="B55" s="66"/>
      <c r="C55" s="66"/>
      <c r="D55" s="66"/>
      <c r="E55" s="66"/>
      <c r="F55" s="71"/>
      <c r="G55" s="71"/>
      <c r="H55" s="71"/>
      <c r="I55" s="71"/>
      <c r="J55" s="71"/>
      <c r="K55" s="71"/>
      <c r="L55" s="71"/>
      <c r="M55" s="71"/>
      <c r="N55" s="71"/>
      <c r="O55" s="23"/>
      <c r="P55" s="23"/>
      <c r="Q55" s="23"/>
      <c r="R55" s="66"/>
      <c r="S55" s="66"/>
      <c r="T55" s="66"/>
      <c r="U55" s="15"/>
      <c r="V55" s="69"/>
      <c r="W55" s="69"/>
      <c r="X55" s="69"/>
      <c r="Y55" s="69"/>
      <c r="Z55" s="69"/>
      <c r="AA55" s="69"/>
      <c r="AB55" s="69"/>
      <c r="AC55" s="69"/>
      <c r="AD55" s="69"/>
      <c r="AE55" s="69"/>
      <c r="AF55" s="15"/>
      <c r="AG55" s="23"/>
      <c r="AH55" s="23"/>
      <c r="AI55" s="23"/>
      <c r="AJ55" s="23"/>
      <c r="AK55" s="23"/>
      <c r="AL55" s="23"/>
      <c r="AM55" s="23"/>
      <c r="AN55" s="23"/>
      <c r="AO55" s="23"/>
      <c r="AP55" s="23"/>
      <c r="AQ55" s="23"/>
      <c r="AR55" s="23"/>
      <c r="AS55" s="23"/>
      <c r="AT55" s="23"/>
      <c r="AU55" s="23"/>
      <c r="AV55" s="23"/>
    </row>
    <row r="56" spans="1:48" s="10" customFormat="1" ht="7.5" customHeight="1" x14ac:dyDescent="0.25">
      <c r="A56" s="23"/>
      <c r="B56" s="23"/>
      <c r="C56" s="23"/>
      <c r="D56" s="23"/>
      <c r="E56" s="23"/>
      <c r="F56" s="23"/>
      <c r="G56" s="23"/>
      <c r="H56" s="23"/>
      <c r="I56" s="23"/>
      <c r="J56" s="23"/>
      <c r="K56" s="23"/>
      <c r="L56" s="23"/>
      <c r="M56" s="23"/>
      <c r="N56" s="23"/>
      <c r="O56" s="23"/>
      <c r="P56" s="23"/>
      <c r="Q56" s="23"/>
      <c r="R56" s="23"/>
      <c r="S56" s="23"/>
      <c r="T56" s="23"/>
      <c r="U56" s="15"/>
      <c r="V56" s="69"/>
      <c r="W56" s="69"/>
      <c r="X56" s="69"/>
      <c r="Y56" s="69"/>
      <c r="Z56" s="69"/>
      <c r="AA56" s="69"/>
      <c r="AB56" s="69"/>
      <c r="AC56" s="69"/>
      <c r="AD56" s="69"/>
      <c r="AE56" s="69"/>
      <c r="AF56" s="15"/>
      <c r="AG56" s="23"/>
      <c r="AH56" s="23"/>
      <c r="AI56" s="23"/>
      <c r="AJ56" s="23"/>
      <c r="AK56" s="23"/>
      <c r="AL56" s="23"/>
      <c r="AM56" s="23"/>
      <c r="AN56" s="23"/>
      <c r="AO56" s="23"/>
      <c r="AP56" s="23"/>
      <c r="AQ56" s="23"/>
      <c r="AR56" s="23"/>
      <c r="AS56" s="23"/>
      <c r="AT56" s="23"/>
      <c r="AU56" s="23"/>
      <c r="AV56" s="23"/>
    </row>
    <row r="57" spans="1:48" s="10" customFormat="1" ht="0.75" customHeight="1" x14ac:dyDescent="0.25">
      <c r="A57" s="68"/>
      <c r="B57" s="68"/>
      <c r="C57" s="68"/>
      <c r="D57" s="68"/>
      <c r="E57" s="68"/>
      <c r="F57" s="68"/>
      <c r="G57" s="68"/>
      <c r="H57" s="68"/>
      <c r="I57" s="68"/>
      <c r="J57" s="68"/>
      <c r="K57" s="68"/>
      <c r="L57" s="68"/>
      <c r="M57" s="68"/>
      <c r="N57" s="68"/>
      <c r="O57" s="68"/>
      <c r="P57" s="68"/>
      <c r="Q57" s="68"/>
      <c r="R57" s="68"/>
      <c r="S57" s="68"/>
      <c r="T57" s="68"/>
      <c r="U57" s="68"/>
      <c r="V57" s="68"/>
      <c r="W57" s="68"/>
      <c r="X57" s="68"/>
      <c r="Y57" s="68"/>
      <c r="Z57" s="68"/>
      <c r="AA57" s="68"/>
      <c r="AB57" s="71" t="s">
        <v>27</v>
      </c>
      <c r="AC57" s="71"/>
      <c r="AD57" s="71"/>
      <c r="AE57" s="71"/>
      <c r="AF57" s="71"/>
      <c r="AG57" s="71"/>
      <c r="AH57" s="71"/>
      <c r="AI57" s="71"/>
      <c r="AJ57" s="71"/>
      <c r="AK57" s="71"/>
      <c r="AL57" s="71"/>
      <c r="AM57" s="71"/>
      <c r="AN57" s="71"/>
      <c r="AO57" s="71"/>
      <c r="AP57" s="71"/>
      <c r="AQ57" s="71"/>
      <c r="AR57" s="71"/>
      <c r="AS57" s="71"/>
      <c r="AT57" s="68"/>
      <c r="AU57" s="68"/>
    </row>
    <row r="58" spans="1:48" s="10" customFormat="1" ht="15.75" customHeight="1" x14ac:dyDescent="0.25">
      <c r="D58" s="66" t="s">
        <v>6</v>
      </c>
      <c r="E58" s="66"/>
      <c r="F58" s="66"/>
      <c r="G58" s="66"/>
      <c r="H58" s="66"/>
      <c r="I58" s="66"/>
      <c r="J58" s="71"/>
      <c r="K58" s="71"/>
      <c r="L58" s="71"/>
      <c r="M58" s="71"/>
      <c r="N58" s="71"/>
      <c r="O58" s="71"/>
      <c r="P58" s="71"/>
      <c r="Q58" s="71"/>
      <c r="R58" s="71"/>
      <c r="S58" s="71"/>
      <c r="T58" s="71"/>
      <c r="W58" s="66" t="s">
        <v>21</v>
      </c>
      <c r="X58" s="66"/>
      <c r="Y58" s="66"/>
      <c r="Z58" s="66"/>
      <c r="AA58" s="66"/>
      <c r="AB58" s="16"/>
      <c r="AC58" s="16"/>
      <c r="AD58" s="16"/>
      <c r="AE58" s="16"/>
      <c r="AF58" s="16"/>
      <c r="AG58" s="16"/>
      <c r="AH58" s="16"/>
      <c r="AI58" s="16"/>
      <c r="AJ58" s="16"/>
      <c r="AK58" s="16"/>
      <c r="AL58" s="16"/>
      <c r="AM58" s="16"/>
      <c r="AN58" s="16"/>
      <c r="AO58" s="16"/>
      <c r="AP58" s="16"/>
      <c r="AQ58" s="16"/>
      <c r="AR58" s="16"/>
      <c r="AS58" s="16"/>
    </row>
    <row r="59" spans="1:48" s="10" customFormat="1" ht="0.75" customHeight="1" x14ac:dyDescent="0.25">
      <c r="D59" s="66"/>
      <c r="E59" s="66"/>
      <c r="F59" s="66"/>
      <c r="G59" s="66"/>
      <c r="H59" s="66"/>
      <c r="I59" s="66"/>
      <c r="J59" s="71"/>
      <c r="K59" s="71"/>
      <c r="L59" s="71"/>
      <c r="M59" s="71"/>
      <c r="N59" s="71"/>
      <c r="O59" s="71"/>
      <c r="P59" s="71"/>
      <c r="Q59" s="71"/>
      <c r="R59" s="71"/>
      <c r="S59" s="71"/>
      <c r="T59" s="71"/>
      <c r="W59" s="66"/>
      <c r="X59" s="66"/>
      <c r="Y59" s="66"/>
      <c r="Z59" s="66"/>
      <c r="AA59" s="66"/>
    </row>
    <row r="60" spans="1:48" s="10" customFormat="1" ht="0.75" customHeight="1" x14ac:dyDescent="0.25">
      <c r="D60" s="66"/>
      <c r="E60" s="66"/>
      <c r="F60" s="66"/>
      <c r="G60" s="66"/>
      <c r="H60" s="66"/>
      <c r="I60" s="66"/>
      <c r="J60" s="71"/>
      <c r="K60" s="71"/>
      <c r="L60" s="71"/>
      <c r="M60" s="71"/>
      <c r="N60" s="71"/>
      <c r="O60" s="71"/>
      <c r="P60" s="71"/>
      <c r="Q60" s="71"/>
      <c r="R60" s="71"/>
      <c r="S60" s="71"/>
      <c r="T60" s="71"/>
    </row>
    <row r="61" spans="1:48" s="10" customFormat="1" ht="1.5" customHeight="1" x14ac:dyDescent="0.25">
      <c r="A61" s="68"/>
      <c r="B61" s="68"/>
      <c r="C61" s="68"/>
      <c r="D61" s="68"/>
      <c r="E61" s="68"/>
      <c r="F61" s="68"/>
      <c r="G61" s="68"/>
      <c r="H61" s="68"/>
      <c r="I61" s="68"/>
      <c r="J61" s="68"/>
      <c r="K61" s="68"/>
      <c r="L61" s="68"/>
      <c r="M61" s="68"/>
      <c r="N61" s="68"/>
      <c r="O61" s="68"/>
      <c r="P61" s="68"/>
      <c r="Q61" s="68"/>
      <c r="R61" s="68"/>
      <c r="S61" s="68"/>
      <c r="T61" s="68"/>
      <c r="U61" s="68"/>
      <c r="V61" s="68"/>
      <c r="W61" s="68"/>
      <c r="X61" s="68"/>
      <c r="Y61" s="68"/>
      <c r="Z61" s="68"/>
      <c r="AA61" s="68"/>
      <c r="AB61" s="68"/>
      <c r="AC61" s="68"/>
      <c r="AD61" s="68"/>
      <c r="AE61" s="68"/>
      <c r="AF61" s="68"/>
      <c r="AG61" s="68"/>
      <c r="AH61" s="68"/>
      <c r="AI61" s="68"/>
      <c r="AJ61" s="68"/>
      <c r="AK61" s="68"/>
      <c r="AL61" s="68"/>
      <c r="AM61" s="68"/>
      <c r="AN61" s="68"/>
      <c r="AO61" s="68"/>
      <c r="AP61" s="68"/>
      <c r="AQ61" s="68"/>
      <c r="AR61" s="68"/>
      <c r="AS61" s="68"/>
      <c r="AT61" s="68"/>
      <c r="AU61" s="68"/>
    </row>
    <row r="62" spans="1:48" s="10" customFormat="1" ht="12.75" customHeight="1" x14ac:dyDescent="0.25">
      <c r="A62" s="28"/>
      <c r="B62" s="28"/>
      <c r="C62" s="28"/>
      <c r="D62" s="28"/>
      <c r="E62" s="76">
        <v>44539</v>
      </c>
      <c r="F62" s="76"/>
      <c r="G62" s="76"/>
      <c r="H62" s="76"/>
      <c r="I62" s="76"/>
      <c r="J62" s="76"/>
      <c r="K62" s="76"/>
      <c r="L62" s="95" t="s">
        <v>60</v>
      </c>
      <c r="M62" s="72"/>
      <c r="N62" s="72"/>
      <c r="O62" s="72"/>
      <c r="P62" s="72"/>
      <c r="Q62" s="72"/>
      <c r="R62" s="72"/>
      <c r="S62" s="72"/>
      <c r="T62" s="72"/>
      <c r="U62" s="67">
        <v>2.4583333333333299</v>
      </c>
      <c r="V62" s="67"/>
      <c r="W62" s="67"/>
      <c r="X62" s="67"/>
      <c r="Y62" s="63">
        <v>22.85</v>
      </c>
      <c r="Z62" s="63"/>
      <c r="AA62" s="58">
        <v>-3</v>
      </c>
      <c r="AB62" s="58"/>
      <c r="AC62" s="58"/>
      <c r="AD62" s="58"/>
      <c r="AE62" s="52" t="s">
        <v>31</v>
      </c>
      <c r="AF62" s="52"/>
      <c r="AG62" s="52"/>
      <c r="AH62" s="52"/>
      <c r="AI62" s="52"/>
      <c r="AJ62" s="27">
        <v>-3.43</v>
      </c>
      <c r="AK62" s="27"/>
      <c r="AL62" s="17"/>
      <c r="AM62" s="27">
        <v>-6.84</v>
      </c>
      <c r="AN62" s="27"/>
      <c r="AO62" s="27"/>
      <c r="AP62" s="27"/>
      <c r="AQ62" s="27">
        <v>-68.55</v>
      </c>
      <c r="AR62" s="27"/>
      <c r="AS62" s="27"/>
      <c r="AT62" s="27"/>
    </row>
    <row r="63" spans="1:48" s="10" customFormat="1" ht="2.25" customHeight="1" x14ac:dyDescent="0.25">
      <c r="A63" s="28"/>
      <c r="B63" s="28"/>
      <c r="C63" s="28"/>
      <c r="D63" s="28"/>
      <c r="E63" s="73" t="s">
        <v>4</v>
      </c>
      <c r="F63" s="73"/>
      <c r="G63" s="73"/>
      <c r="H63" s="73"/>
      <c r="I63" s="73"/>
      <c r="J63" s="73"/>
      <c r="K63" s="73"/>
      <c r="L63" s="73"/>
      <c r="M63" s="73"/>
      <c r="N63" s="73"/>
      <c r="O63" s="73"/>
      <c r="P63" s="73"/>
      <c r="Q63" s="73"/>
      <c r="R63" s="73"/>
      <c r="S63" s="73"/>
      <c r="T63" s="73"/>
      <c r="U63" s="73"/>
      <c r="V63" s="73"/>
      <c r="W63" s="73"/>
      <c r="X63" s="73"/>
      <c r="Y63" s="73"/>
      <c r="Z63" s="73"/>
      <c r="AA63" s="73"/>
      <c r="AB63" s="73"/>
      <c r="AC63" s="73"/>
      <c r="AD63" s="73"/>
      <c r="AE63" s="73"/>
      <c r="AF63" s="73"/>
      <c r="AG63" s="73"/>
      <c r="AH63" s="73"/>
      <c r="AI63" s="73"/>
      <c r="AJ63" s="73"/>
      <c r="AK63" s="73"/>
      <c r="AL63" s="73"/>
      <c r="AM63" s="73"/>
      <c r="AN63" s="73"/>
      <c r="AO63" s="73"/>
      <c r="AP63" s="73"/>
      <c r="AQ63" s="73"/>
      <c r="AR63" s="73"/>
      <c r="AS63" s="73"/>
      <c r="AT63" s="73"/>
    </row>
    <row r="64" spans="1:48" s="10" customFormat="1" ht="0.75" customHeight="1" x14ac:dyDescent="0.25">
      <c r="A64" s="28"/>
      <c r="B64" s="28"/>
      <c r="C64" s="28"/>
      <c r="D64" s="28"/>
      <c r="E64" s="28"/>
      <c r="F64" s="28"/>
      <c r="G64" s="28"/>
      <c r="H64" s="28"/>
      <c r="I64" s="28"/>
      <c r="J64" s="28"/>
      <c r="K64" s="28"/>
      <c r="L64" s="28"/>
      <c r="M64" s="28"/>
      <c r="N64" s="28"/>
      <c r="O64" s="28"/>
      <c r="P64" s="28"/>
      <c r="Q64" s="28"/>
      <c r="R64" s="28"/>
      <c r="S64" s="28"/>
      <c r="T64" s="28"/>
      <c r="U64" s="28"/>
      <c r="V64" s="28"/>
      <c r="W64" s="28"/>
      <c r="X64" s="28"/>
      <c r="Y64" s="28"/>
      <c r="Z64" s="28"/>
      <c r="AA64" s="28"/>
      <c r="AB64" s="28"/>
      <c r="AC64" s="28"/>
      <c r="AD64" s="28"/>
      <c r="AE64" s="28"/>
      <c r="AF64" s="28"/>
      <c r="AG64" s="28"/>
      <c r="AH64" s="28"/>
      <c r="AI64" s="28"/>
      <c r="AJ64" s="28"/>
      <c r="AK64" s="28"/>
      <c r="AL64" s="17"/>
      <c r="AM64" s="28"/>
      <c r="AN64" s="28"/>
      <c r="AO64" s="28"/>
      <c r="AP64" s="28"/>
      <c r="AQ64" s="28"/>
      <c r="AR64" s="28"/>
      <c r="AS64" s="28"/>
      <c r="AT64" s="28"/>
    </row>
    <row r="65" spans="1:47" s="10" customFormat="1" ht="1.5" customHeight="1" x14ac:dyDescent="0.25">
      <c r="Y65" s="64"/>
      <c r="Z65" s="64"/>
      <c r="AA65" s="64"/>
      <c r="AB65" s="64"/>
      <c r="AC65" s="64"/>
      <c r="AD65" s="64"/>
      <c r="AE65" s="64"/>
      <c r="AF65" s="64"/>
      <c r="AG65" s="64"/>
      <c r="AH65" s="64"/>
      <c r="AI65" s="64"/>
      <c r="AJ65" s="64"/>
      <c r="AK65" s="64"/>
      <c r="AL65" s="64"/>
      <c r="AM65" s="64"/>
      <c r="AN65" s="64"/>
      <c r="AO65" s="64"/>
      <c r="AP65" s="64"/>
      <c r="AQ65" s="64"/>
      <c r="AR65" s="64"/>
      <c r="AS65" s="64"/>
      <c r="AT65" s="64"/>
      <c r="AU65" s="64"/>
    </row>
    <row r="66" spans="1:47" s="10" customFormat="1" ht="12.75" customHeight="1" x14ac:dyDescent="0.25">
      <c r="Y66" s="65" t="s">
        <v>23</v>
      </c>
      <c r="Z66" s="65"/>
      <c r="AA66" s="59">
        <f>+AA62</f>
        <v>-3</v>
      </c>
      <c r="AB66" s="59"/>
      <c r="AC66" s="59"/>
      <c r="AD66" s="59"/>
      <c r="AJ66" s="25">
        <f>+AJ62</f>
        <v>-3.43</v>
      </c>
      <c r="AK66" s="25"/>
      <c r="AM66" s="26">
        <f>+AM62</f>
        <v>-6.84</v>
      </c>
      <c r="AN66" s="25"/>
      <c r="AO66" s="25"/>
      <c r="AP66" s="25"/>
      <c r="AR66" s="25">
        <f>+AQ62</f>
        <v>-68.55</v>
      </c>
      <c r="AS66" s="25"/>
      <c r="AT66" s="25"/>
      <c r="AU66" s="25"/>
    </row>
    <row r="67" spans="1:47" s="10" customFormat="1" ht="1.5" customHeight="1" x14ac:dyDescent="0.25">
      <c r="A67" s="68"/>
      <c r="B67" s="68"/>
      <c r="C67" s="68"/>
      <c r="D67" s="68"/>
      <c r="E67" s="68"/>
      <c r="F67" s="68"/>
      <c r="G67" s="68"/>
      <c r="H67" s="68"/>
      <c r="I67" s="68"/>
      <c r="J67" s="68"/>
      <c r="K67" s="68"/>
      <c r="L67" s="68"/>
      <c r="M67" s="68"/>
      <c r="N67" s="68"/>
      <c r="O67" s="68"/>
      <c r="P67" s="68"/>
      <c r="Q67" s="68"/>
      <c r="R67" s="68"/>
      <c r="S67" s="68"/>
      <c r="T67" s="68"/>
      <c r="U67" s="68"/>
      <c r="V67" s="68"/>
      <c r="W67" s="68"/>
      <c r="X67" s="68"/>
      <c r="Y67" s="68"/>
      <c r="Z67" s="68"/>
      <c r="AA67" s="68"/>
      <c r="AB67" s="71" t="s">
        <v>28</v>
      </c>
      <c r="AC67" s="71"/>
      <c r="AD67" s="71"/>
      <c r="AE67" s="71"/>
      <c r="AF67" s="71"/>
      <c r="AG67" s="71"/>
      <c r="AH67" s="71"/>
      <c r="AI67" s="71"/>
      <c r="AJ67" s="71"/>
      <c r="AK67" s="71"/>
      <c r="AL67" s="71"/>
      <c r="AM67" s="71"/>
      <c r="AN67" s="71"/>
      <c r="AO67" s="71"/>
      <c r="AP67" s="71"/>
      <c r="AQ67" s="71"/>
      <c r="AR67" s="71"/>
      <c r="AS67" s="71"/>
      <c r="AT67" s="68"/>
      <c r="AU67" s="68"/>
    </row>
    <row r="68" spans="1:47" s="10" customFormat="1" ht="15" customHeight="1" x14ac:dyDescent="0.25">
      <c r="D68" s="66" t="s">
        <v>6</v>
      </c>
      <c r="E68" s="66"/>
      <c r="F68" s="66"/>
      <c r="G68" s="66"/>
      <c r="H68" s="66"/>
      <c r="I68" s="66"/>
      <c r="J68" s="71"/>
      <c r="K68" s="71"/>
      <c r="L68" s="71"/>
      <c r="M68" s="71"/>
      <c r="N68" s="71"/>
      <c r="O68" s="71"/>
      <c r="P68" s="71"/>
      <c r="Q68" s="71"/>
      <c r="R68" s="71"/>
      <c r="S68" s="71"/>
      <c r="T68" s="71"/>
      <c r="W68" s="66" t="s">
        <v>21</v>
      </c>
      <c r="X68" s="66"/>
      <c r="Y68" s="66"/>
      <c r="Z68" s="66"/>
      <c r="AA68" s="66"/>
      <c r="AB68" s="16"/>
      <c r="AC68" s="16"/>
      <c r="AD68" s="16"/>
      <c r="AE68" s="16"/>
      <c r="AF68" s="16"/>
      <c r="AG68" s="16"/>
      <c r="AH68" s="16"/>
      <c r="AI68" s="16"/>
      <c r="AJ68" s="16"/>
      <c r="AK68" s="16"/>
      <c r="AL68" s="16"/>
      <c r="AM68" s="16"/>
      <c r="AN68" s="16"/>
      <c r="AO68" s="16"/>
      <c r="AP68" s="16"/>
      <c r="AQ68" s="16"/>
      <c r="AR68" s="16"/>
      <c r="AS68" s="16"/>
    </row>
    <row r="69" spans="1:47" s="10" customFormat="1" ht="1.5" customHeight="1" x14ac:dyDescent="0.25">
      <c r="D69" s="66"/>
      <c r="E69" s="66"/>
      <c r="F69" s="66"/>
      <c r="G69" s="66"/>
      <c r="H69" s="66"/>
      <c r="I69" s="66"/>
      <c r="J69" s="71"/>
      <c r="K69" s="71"/>
      <c r="L69" s="71"/>
      <c r="M69" s="71"/>
      <c r="N69" s="71"/>
      <c r="O69" s="71"/>
      <c r="P69" s="71"/>
      <c r="Q69" s="71"/>
      <c r="R69" s="71"/>
      <c r="S69" s="71"/>
      <c r="T69" s="71"/>
      <c r="W69" s="66"/>
      <c r="X69" s="66"/>
      <c r="Y69" s="66"/>
      <c r="Z69" s="66"/>
      <c r="AA69" s="66"/>
    </row>
    <row r="70" spans="1:47" s="10" customFormat="1" ht="1.5" customHeight="1" x14ac:dyDescent="0.25">
      <c r="A70" s="68"/>
      <c r="B70" s="68"/>
      <c r="C70" s="68"/>
      <c r="D70" s="68"/>
      <c r="E70" s="68"/>
      <c r="F70" s="68"/>
      <c r="G70" s="68"/>
      <c r="H70" s="68"/>
      <c r="I70" s="68"/>
      <c r="J70" s="68"/>
      <c r="K70" s="68"/>
      <c r="L70" s="68"/>
      <c r="M70" s="68"/>
      <c r="N70" s="68"/>
      <c r="O70" s="68"/>
      <c r="P70" s="68"/>
      <c r="Q70" s="68"/>
      <c r="R70" s="68"/>
      <c r="S70" s="68"/>
      <c r="T70" s="68"/>
      <c r="U70" s="68"/>
      <c r="V70" s="68"/>
      <c r="W70" s="68"/>
      <c r="X70" s="68"/>
      <c r="Y70" s="68"/>
      <c r="Z70" s="68"/>
      <c r="AA70" s="68"/>
      <c r="AB70" s="68"/>
      <c r="AC70" s="68"/>
      <c r="AD70" s="68"/>
      <c r="AE70" s="68"/>
      <c r="AF70" s="68"/>
      <c r="AG70" s="68"/>
      <c r="AH70" s="68"/>
      <c r="AI70" s="68"/>
      <c r="AJ70" s="68"/>
      <c r="AK70" s="68"/>
      <c r="AL70" s="68"/>
      <c r="AM70" s="68"/>
      <c r="AN70" s="68"/>
      <c r="AO70" s="68"/>
      <c r="AP70" s="68"/>
      <c r="AQ70" s="68"/>
      <c r="AR70" s="68"/>
      <c r="AS70" s="68"/>
      <c r="AT70" s="68"/>
      <c r="AU70" s="68"/>
    </row>
    <row r="71" spans="1:47" s="10" customFormat="1" ht="12.75" customHeight="1" x14ac:dyDescent="0.25">
      <c r="A71" s="28"/>
      <c r="B71" s="28"/>
      <c r="C71" s="28"/>
      <c r="D71" s="28"/>
      <c r="E71" s="76">
        <v>44532</v>
      </c>
      <c r="F71" s="76"/>
      <c r="G71" s="76"/>
      <c r="H71" s="76"/>
      <c r="I71" s="76"/>
      <c r="J71" s="76"/>
      <c r="K71" s="76"/>
      <c r="L71" s="95" t="s">
        <v>61</v>
      </c>
      <c r="M71" s="72"/>
      <c r="N71" s="72"/>
      <c r="O71" s="72"/>
      <c r="P71" s="72"/>
      <c r="Q71" s="72"/>
      <c r="R71" s="72"/>
      <c r="S71" s="72"/>
      <c r="T71" s="72"/>
      <c r="U71" s="67">
        <v>2.4583333333333299</v>
      </c>
      <c r="V71" s="67"/>
      <c r="W71" s="67"/>
      <c r="X71" s="67"/>
      <c r="Y71" s="63">
        <v>22.85</v>
      </c>
      <c r="Z71" s="63"/>
      <c r="AA71" s="58">
        <v>-3</v>
      </c>
      <c r="AB71" s="58"/>
      <c r="AC71" s="58"/>
      <c r="AD71" s="58"/>
      <c r="AE71" s="52" t="s">
        <v>31</v>
      </c>
      <c r="AF71" s="52"/>
      <c r="AG71" s="52"/>
      <c r="AH71" s="52"/>
      <c r="AI71" s="52"/>
      <c r="AJ71" s="27">
        <v>-3.43</v>
      </c>
      <c r="AK71" s="27"/>
      <c r="AL71" s="17"/>
      <c r="AM71" s="27">
        <v>-6.84</v>
      </c>
      <c r="AN71" s="27"/>
      <c r="AO71" s="27"/>
      <c r="AP71" s="27"/>
      <c r="AQ71" s="27">
        <v>-68.55</v>
      </c>
      <c r="AR71" s="27"/>
      <c r="AS71" s="27"/>
      <c r="AT71" s="27"/>
    </row>
    <row r="72" spans="1:47" s="10" customFormat="1" ht="2.25" customHeight="1" x14ac:dyDescent="0.25">
      <c r="A72" s="28"/>
      <c r="B72" s="28"/>
      <c r="C72" s="28"/>
      <c r="D72" s="28"/>
      <c r="E72" s="73" t="s">
        <v>4</v>
      </c>
      <c r="F72" s="73"/>
      <c r="G72" s="73"/>
      <c r="H72" s="73"/>
      <c r="I72" s="73"/>
      <c r="J72" s="73"/>
      <c r="K72" s="73"/>
      <c r="L72" s="73"/>
      <c r="M72" s="73"/>
      <c r="N72" s="73"/>
      <c r="O72" s="73"/>
      <c r="P72" s="73"/>
      <c r="Q72" s="73"/>
      <c r="R72" s="73"/>
      <c r="S72" s="73"/>
      <c r="T72" s="73"/>
      <c r="U72" s="73"/>
      <c r="V72" s="73"/>
      <c r="W72" s="73"/>
      <c r="X72" s="73"/>
      <c r="Y72" s="73"/>
      <c r="Z72" s="73"/>
      <c r="AA72" s="73"/>
      <c r="AB72" s="73"/>
      <c r="AC72" s="73"/>
      <c r="AD72" s="73"/>
      <c r="AE72" s="73"/>
      <c r="AF72" s="73"/>
      <c r="AG72" s="73"/>
      <c r="AH72" s="73"/>
      <c r="AI72" s="73"/>
      <c r="AJ72" s="73"/>
      <c r="AK72" s="73"/>
      <c r="AL72" s="73"/>
      <c r="AM72" s="73"/>
      <c r="AN72" s="73"/>
      <c r="AO72" s="73"/>
      <c r="AP72" s="73"/>
      <c r="AQ72" s="73"/>
      <c r="AR72" s="73"/>
      <c r="AS72" s="73"/>
      <c r="AT72" s="73"/>
    </row>
    <row r="73" spans="1:47" s="10" customFormat="1" ht="0.75" customHeight="1" x14ac:dyDescent="0.25">
      <c r="A73" s="28"/>
      <c r="B73" s="28"/>
      <c r="C73" s="28"/>
      <c r="D73" s="28"/>
      <c r="E73" s="28"/>
      <c r="F73" s="28"/>
      <c r="G73" s="28"/>
      <c r="H73" s="28"/>
      <c r="I73" s="28"/>
      <c r="J73" s="28"/>
      <c r="K73" s="28"/>
      <c r="L73" s="28"/>
      <c r="M73" s="28"/>
      <c r="N73" s="28"/>
      <c r="O73" s="28"/>
      <c r="P73" s="28"/>
      <c r="Q73" s="28"/>
      <c r="R73" s="28"/>
      <c r="S73" s="28"/>
      <c r="T73" s="28"/>
      <c r="U73" s="28"/>
      <c r="V73" s="28"/>
      <c r="W73" s="28"/>
      <c r="X73" s="28"/>
      <c r="Y73" s="28"/>
      <c r="Z73" s="28"/>
      <c r="AA73" s="28"/>
      <c r="AB73" s="28"/>
      <c r="AC73" s="28"/>
      <c r="AD73" s="28"/>
      <c r="AE73" s="28"/>
      <c r="AF73" s="28"/>
      <c r="AG73" s="28"/>
      <c r="AH73" s="28"/>
      <c r="AI73" s="28"/>
      <c r="AJ73" s="28"/>
      <c r="AK73" s="28"/>
      <c r="AL73" s="17"/>
      <c r="AM73" s="28"/>
      <c r="AN73" s="28"/>
      <c r="AO73" s="28"/>
      <c r="AP73" s="28"/>
      <c r="AQ73" s="28"/>
      <c r="AR73" s="28"/>
      <c r="AS73" s="28"/>
      <c r="AT73" s="28"/>
    </row>
    <row r="74" spans="1:47" s="10" customFormat="1" ht="1.5" customHeight="1" x14ac:dyDescent="0.25">
      <c r="Y74" s="64"/>
      <c r="Z74" s="64"/>
      <c r="AA74" s="64"/>
      <c r="AB74" s="64"/>
      <c r="AC74" s="64"/>
      <c r="AD74" s="64"/>
      <c r="AE74" s="64"/>
      <c r="AF74" s="64"/>
      <c r="AG74" s="64"/>
      <c r="AH74" s="64"/>
      <c r="AI74" s="64"/>
      <c r="AJ74" s="64"/>
      <c r="AK74" s="64"/>
      <c r="AL74" s="64"/>
      <c r="AM74" s="64"/>
      <c r="AN74" s="64"/>
      <c r="AO74" s="64"/>
      <c r="AP74" s="64"/>
      <c r="AQ74" s="64"/>
      <c r="AR74" s="64"/>
      <c r="AS74" s="64"/>
      <c r="AT74" s="64"/>
      <c r="AU74" s="64"/>
    </row>
    <row r="75" spans="1:47" s="10" customFormat="1" ht="12.75" customHeight="1" x14ac:dyDescent="0.25">
      <c r="Y75" s="65" t="s">
        <v>23</v>
      </c>
      <c r="Z75" s="65"/>
      <c r="AA75" s="59">
        <f>+AA71</f>
        <v>-3</v>
      </c>
      <c r="AB75" s="59"/>
      <c r="AC75" s="59"/>
      <c r="AD75" s="59"/>
      <c r="AJ75" s="25">
        <f>+AJ71</f>
        <v>-3.43</v>
      </c>
      <c r="AK75" s="25"/>
      <c r="AM75" s="26">
        <f>+AM71</f>
        <v>-6.84</v>
      </c>
      <c r="AN75" s="25"/>
      <c r="AO75" s="25"/>
      <c r="AP75" s="25"/>
      <c r="AR75" s="25">
        <f>+AQ71</f>
        <v>-68.55</v>
      </c>
      <c r="AS75" s="25"/>
      <c r="AT75" s="25"/>
      <c r="AU75" s="25"/>
    </row>
    <row r="76" spans="1:47" s="10" customFormat="1" ht="1.5" customHeight="1" x14ac:dyDescent="0.25">
      <c r="A76" s="68"/>
      <c r="B76" s="68"/>
      <c r="C76" s="68"/>
      <c r="D76" s="68"/>
      <c r="E76" s="68"/>
      <c r="F76" s="68"/>
      <c r="G76" s="68"/>
      <c r="H76" s="68"/>
      <c r="I76" s="68"/>
      <c r="J76" s="68"/>
      <c r="K76" s="68"/>
      <c r="L76" s="68"/>
      <c r="M76" s="68"/>
      <c r="N76" s="68"/>
      <c r="O76" s="68"/>
      <c r="P76" s="68"/>
      <c r="Q76" s="68"/>
      <c r="R76" s="68"/>
      <c r="S76" s="68"/>
      <c r="T76" s="68"/>
      <c r="U76" s="68"/>
      <c r="V76" s="68"/>
      <c r="W76" s="68"/>
      <c r="X76" s="68"/>
      <c r="Y76" s="68"/>
      <c r="Z76" s="68"/>
      <c r="AA76" s="68"/>
      <c r="AB76" s="71" t="s">
        <v>27</v>
      </c>
      <c r="AC76" s="71"/>
      <c r="AD76" s="71"/>
      <c r="AE76" s="71"/>
      <c r="AF76" s="71"/>
      <c r="AG76" s="71"/>
      <c r="AH76" s="71"/>
      <c r="AI76" s="71"/>
      <c r="AJ76" s="71"/>
      <c r="AK76" s="71"/>
      <c r="AL76" s="71"/>
      <c r="AM76" s="71"/>
      <c r="AN76" s="71"/>
      <c r="AO76" s="71"/>
      <c r="AP76" s="71"/>
      <c r="AQ76" s="71"/>
      <c r="AR76" s="71"/>
      <c r="AS76" s="71"/>
      <c r="AT76" s="68"/>
      <c r="AU76" s="68"/>
    </row>
    <row r="77" spans="1:47" s="10" customFormat="1" ht="15" customHeight="1" x14ac:dyDescent="0.25">
      <c r="D77" s="66" t="s">
        <v>6</v>
      </c>
      <c r="E77" s="66"/>
      <c r="F77" s="66"/>
      <c r="G77" s="66"/>
      <c r="H77" s="66"/>
      <c r="I77" s="66"/>
      <c r="J77" s="71"/>
      <c r="K77" s="71"/>
      <c r="L77" s="71"/>
      <c r="M77" s="71"/>
      <c r="N77" s="71"/>
      <c r="O77" s="71"/>
      <c r="P77" s="71"/>
      <c r="Q77" s="71"/>
      <c r="R77" s="71"/>
      <c r="S77" s="71"/>
      <c r="T77" s="71"/>
      <c r="W77" s="66" t="s">
        <v>21</v>
      </c>
      <c r="X77" s="66"/>
      <c r="Y77" s="66"/>
      <c r="Z77" s="66"/>
      <c r="AA77" s="66"/>
      <c r="AB77" s="16"/>
      <c r="AC77" s="16"/>
      <c r="AD77" s="16"/>
      <c r="AE77" s="16"/>
      <c r="AF77" s="16"/>
      <c r="AG77" s="16"/>
      <c r="AH77" s="16"/>
      <c r="AI77" s="16"/>
      <c r="AJ77" s="16"/>
      <c r="AK77" s="16"/>
      <c r="AL77" s="16"/>
      <c r="AM77" s="16"/>
      <c r="AN77" s="16"/>
      <c r="AO77" s="16"/>
      <c r="AP77" s="16"/>
      <c r="AQ77" s="16"/>
      <c r="AR77" s="16"/>
      <c r="AS77" s="16"/>
    </row>
    <row r="78" spans="1:47" s="10" customFormat="1" ht="1.5" customHeight="1" x14ac:dyDescent="0.25">
      <c r="D78" s="66"/>
      <c r="E78" s="66"/>
      <c r="F78" s="66"/>
      <c r="G78" s="66"/>
      <c r="H78" s="66"/>
      <c r="I78" s="66"/>
      <c r="J78" s="71"/>
      <c r="K78" s="71"/>
      <c r="L78" s="71"/>
      <c r="M78" s="71"/>
      <c r="N78" s="71"/>
      <c r="O78" s="71"/>
      <c r="P78" s="71"/>
      <c r="Q78" s="71"/>
      <c r="R78" s="71"/>
      <c r="S78" s="71"/>
      <c r="T78" s="71"/>
      <c r="W78" s="66"/>
      <c r="X78" s="66"/>
      <c r="Y78" s="66"/>
      <c r="Z78" s="66"/>
      <c r="AA78" s="66"/>
    </row>
    <row r="79" spans="1:47" s="10" customFormat="1" ht="0.75" customHeight="1" x14ac:dyDescent="0.25"/>
    <row r="80" spans="1:47" s="10" customFormat="1" ht="0.75" customHeight="1" x14ac:dyDescent="0.25">
      <c r="A80" s="68"/>
      <c r="B80" s="68"/>
      <c r="C80" s="68"/>
      <c r="D80" s="68"/>
      <c r="E80" s="68"/>
      <c r="F80" s="68"/>
      <c r="G80" s="68"/>
      <c r="H80" s="68"/>
      <c r="I80" s="68"/>
      <c r="J80" s="68"/>
      <c r="K80" s="68"/>
      <c r="L80" s="68"/>
      <c r="M80" s="68"/>
      <c r="N80" s="68"/>
      <c r="O80" s="68"/>
      <c r="P80" s="68"/>
      <c r="Q80" s="68"/>
      <c r="R80" s="68"/>
      <c r="S80" s="68"/>
      <c r="T80" s="68"/>
      <c r="U80" s="68"/>
      <c r="V80" s="68"/>
      <c r="W80" s="68"/>
      <c r="X80" s="68"/>
      <c r="Y80" s="68"/>
      <c r="Z80" s="68"/>
      <c r="AA80" s="68"/>
      <c r="AB80" s="68"/>
      <c r="AC80" s="68"/>
      <c r="AD80" s="68"/>
      <c r="AE80" s="68"/>
      <c r="AF80" s="68"/>
      <c r="AG80" s="68"/>
      <c r="AH80" s="68"/>
      <c r="AI80" s="68"/>
      <c r="AJ80" s="68"/>
      <c r="AK80" s="68"/>
      <c r="AL80" s="68"/>
      <c r="AM80" s="68"/>
      <c r="AN80" s="68"/>
      <c r="AO80" s="68"/>
      <c r="AP80" s="68"/>
      <c r="AQ80" s="68"/>
      <c r="AR80" s="68"/>
      <c r="AS80" s="68"/>
      <c r="AT80" s="68"/>
      <c r="AU80" s="68"/>
    </row>
    <row r="81" spans="1:48" s="10" customFormat="1" ht="13.5" customHeight="1" x14ac:dyDescent="0.25">
      <c r="A81" s="28"/>
      <c r="B81" s="28"/>
      <c r="C81" s="28"/>
      <c r="D81" s="28"/>
      <c r="E81" s="76">
        <v>44554</v>
      </c>
      <c r="F81" s="76"/>
      <c r="G81" s="76"/>
      <c r="H81" s="76"/>
      <c r="I81" s="76"/>
      <c r="J81" s="76"/>
      <c r="K81" s="76"/>
      <c r="L81" s="95" t="s">
        <v>62</v>
      </c>
      <c r="M81" s="72"/>
      <c r="N81" s="72"/>
      <c r="O81" s="72"/>
      <c r="P81" s="72"/>
      <c r="Q81" s="72"/>
      <c r="R81" s="72"/>
      <c r="S81" s="72"/>
      <c r="T81" s="72"/>
      <c r="U81" s="67">
        <v>2.7708333333333299</v>
      </c>
      <c r="V81" s="67"/>
      <c r="W81" s="67"/>
      <c r="X81" s="67"/>
      <c r="Y81" s="63">
        <v>22.85</v>
      </c>
      <c r="Z81" s="63"/>
      <c r="AA81" s="58">
        <v>-2</v>
      </c>
      <c r="AB81" s="58"/>
      <c r="AC81" s="58"/>
      <c r="AD81" s="58"/>
      <c r="AE81" s="52" t="s">
        <v>31</v>
      </c>
      <c r="AF81" s="52"/>
      <c r="AG81" s="52"/>
      <c r="AH81" s="52"/>
      <c r="AI81" s="52"/>
      <c r="AJ81" s="27">
        <v>-2.29</v>
      </c>
      <c r="AK81" s="27"/>
      <c r="AL81" s="17"/>
      <c r="AM81" s="27">
        <v>-4.5599999999999996</v>
      </c>
      <c r="AN81" s="27"/>
      <c r="AO81" s="27"/>
      <c r="AP81" s="27"/>
      <c r="AQ81" s="27">
        <v>-45.7</v>
      </c>
      <c r="AR81" s="27"/>
      <c r="AS81" s="27"/>
      <c r="AT81" s="27"/>
    </row>
    <row r="82" spans="1:48" s="10" customFormat="1" ht="1.5" customHeight="1" x14ac:dyDescent="0.25">
      <c r="A82" s="28"/>
      <c r="B82" s="28"/>
      <c r="C82" s="28"/>
      <c r="D82" s="28"/>
      <c r="E82" s="73" t="s">
        <v>4</v>
      </c>
      <c r="F82" s="73"/>
      <c r="G82" s="73"/>
      <c r="H82" s="73"/>
      <c r="I82" s="73"/>
      <c r="J82" s="73"/>
      <c r="K82" s="73"/>
      <c r="L82" s="73"/>
      <c r="M82" s="73"/>
      <c r="N82" s="73"/>
      <c r="O82" s="73"/>
      <c r="P82" s="73"/>
      <c r="Q82" s="73"/>
      <c r="R82" s="73"/>
      <c r="S82" s="73"/>
      <c r="T82" s="73"/>
      <c r="U82" s="73"/>
      <c r="V82" s="73"/>
      <c r="W82" s="73"/>
      <c r="X82" s="73"/>
      <c r="Y82" s="73"/>
      <c r="Z82" s="73"/>
      <c r="AA82" s="73"/>
      <c r="AB82" s="73"/>
      <c r="AC82" s="73"/>
      <c r="AD82" s="73"/>
      <c r="AE82" s="73"/>
      <c r="AF82" s="73"/>
      <c r="AG82" s="73"/>
      <c r="AH82" s="73"/>
      <c r="AI82" s="73"/>
      <c r="AJ82" s="73"/>
      <c r="AK82" s="73"/>
      <c r="AL82" s="73"/>
      <c r="AM82" s="73"/>
      <c r="AN82" s="73"/>
      <c r="AO82" s="73"/>
      <c r="AP82" s="73"/>
      <c r="AQ82" s="73"/>
      <c r="AR82" s="73"/>
      <c r="AS82" s="73"/>
      <c r="AT82" s="73"/>
    </row>
    <row r="83" spans="1:48" s="10" customFormat="1" ht="0.75" customHeight="1" x14ac:dyDescent="0.25">
      <c r="A83" s="28"/>
      <c r="B83" s="28"/>
      <c r="C83" s="28"/>
      <c r="D83" s="28"/>
      <c r="E83" s="28"/>
      <c r="F83" s="28"/>
      <c r="G83" s="28"/>
      <c r="H83" s="28"/>
      <c r="I83" s="28"/>
      <c r="J83" s="28"/>
      <c r="K83" s="28"/>
      <c r="L83" s="28"/>
      <c r="M83" s="28"/>
      <c r="N83" s="28"/>
      <c r="O83" s="28"/>
      <c r="P83" s="28"/>
      <c r="Q83" s="28"/>
      <c r="R83" s="28"/>
      <c r="S83" s="28"/>
      <c r="T83" s="28"/>
      <c r="U83" s="28"/>
      <c r="V83" s="28"/>
      <c r="W83" s="28"/>
      <c r="X83" s="28"/>
      <c r="Y83" s="28"/>
      <c r="Z83" s="28"/>
      <c r="AA83" s="28"/>
      <c r="AB83" s="28"/>
      <c r="AC83" s="28"/>
      <c r="AD83" s="28"/>
      <c r="AE83" s="28"/>
      <c r="AF83" s="28"/>
      <c r="AG83" s="28"/>
      <c r="AH83" s="28"/>
      <c r="AI83" s="28"/>
      <c r="AJ83" s="28"/>
      <c r="AK83" s="28"/>
      <c r="AL83" s="17"/>
      <c r="AM83" s="28"/>
      <c r="AN83" s="28"/>
      <c r="AO83" s="28"/>
      <c r="AP83" s="28"/>
      <c r="AQ83" s="28"/>
      <c r="AR83" s="28"/>
      <c r="AS83" s="28"/>
      <c r="AT83" s="28"/>
    </row>
    <row r="84" spans="1:48" s="10" customFormat="1" ht="1.5" customHeight="1" x14ac:dyDescent="0.25">
      <c r="Y84" s="64"/>
      <c r="Z84" s="64"/>
      <c r="AA84" s="64"/>
      <c r="AB84" s="64"/>
      <c r="AC84" s="64"/>
      <c r="AD84" s="64"/>
      <c r="AE84" s="64"/>
      <c r="AF84" s="64"/>
      <c r="AG84" s="64"/>
      <c r="AH84" s="64"/>
      <c r="AI84" s="64"/>
      <c r="AJ84" s="64"/>
      <c r="AK84" s="64"/>
      <c r="AL84" s="64"/>
      <c r="AM84" s="64"/>
      <c r="AN84" s="64"/>
      <c r="AO84" s="64"/>
      <c r="AP84" s="64"/>
      <c r="AQ84" s="64"/>
      <c r="AR84" s="64"/>
      <c r="AS84" s="64"/>
      <c r="AT84" s="64"/>
      <c r="AU84" s="64"/>
    </row>
    <row r="85" spans="1:48" s="10" customFormat="1" ht="12.75" customHeight="1" x14ac:dyDescent="0.25">
      <c r="Y85" s="65" t="s">
        <v>23</v>
      </c>
      <c r="Z85" s="65"/>
      <c r="AA85" s="59">
        <f>+AA81</f>
        <v>-2</v>
      </c>
      <c r="AB85" s="59"/>
      <c r="AC85" s="59"/>
      <c r="AD85" s="59"/>
      <c r="AJ85" s="25">
        <f>+AJ81</f>
        <v>-2.29</v>
      </c>
      <c r="AK85" s="25"/>
      <c r="AM85" s="25">
        <f>+AM81</f>
        <v>-4.5599999999999996</v>
      </c>
      <c r="AN85" s="25"/>
      <c r="AO85" s="25"/>
      <c r="AP85" s="25"/>
      <c r="AR85" s="25">
        <f>+AQ81</f>
        <v>-45.7</v>
      </c>
      <c r="AS85" s="25"/>
      <c r="AT85" s="25"/>
      <c r="AU85" s="25"/>
    </row>
    <row r="86" spans="1:48" s="10" customFormat="1" ht="1.5" customHeight="1" x14ac:dyDescent="0.25">
      <c r="A86" s="68"/>
      <c r="B86" s="68"/>
      <c r="C86" s="68"/>
      <c r="D86" s="68"/>
      <c r="E86" s="68"/>
      <c r="F86" s="68"/>
      <c r="G86" s="68"/>
      <c r="H86" s="68"/>
      <c r="I86" s="68"/>
      <c r="J86" s="68"/>
      <c r="K86" s="68"/>
      <c r="L86" s="68"/>
      <c r="M86" s="68"/>
      <c r="N86" s="68"/>
      <c r="O86" s="68"/>
      <c r="P86" s="68"/>
      <c r="Q86" s="68"/>
      <c r="R86" s="68"/>
      <c r="S86" s="68"/>
      <c r="T86" s="68"/>
      <c r="U86" s="68"/>
      <c r="V86" s="68"/>
      <c r="W86" s="68"/>
      <c r="X86" s="68"/>
      <c r="Y86" s="68"/>
      <c r="Z86" s="68"/>
      <c r="AA86" s="68"/>
      <c r="AB86" s="71" t="s">
        <v>27</v>
      </c>
      <c r="AC86" s="71"/>
      <c r="AD86" s="71"/>
      <c r="AE86" s="71"/>
      <c r="AF86" s="71"/>
      <c r="AG86" s="71"/>
      <c r="AH86" s="71"/>
      <c r="AI86" s="71"/>
      <c r="AJ86" s="71"/>
      <c r="AK86" s="71"/>
      <c r="AL86" s="71"/>
      <c r="AM86" s="71"/>
      <c r="AN86" s="71"/>
      <c r="AO86" s="71"/>
      <c r="AP86" s="71"/>
      <c r="AQ86" s="71"/>
      <c r="AR86" s="71"/>
      <c r="AS86" s="71"/>
      <c r="AT86" s="68"/>
      <c r="AU86" s="68"/>
    </row>
    <row r="87" spans="1:48" s="10" customFormat="1" ht="15" customHeight="1" x14ac:dyDescent="0.25">
      <c r="D87" s="66" t="s">
        <v>6</v>
      </c>
      <c r="E87" s="66"/>
      <c r="F87" s="66"/>
      <c r="G87" s="66"/>
      <c r="H87" s="66"/>
      <c r="I87" s="66"/>
      <c r="J87" s="71"/>
      <c r="K87" s="71"/>
      <c r="L87" s="71"/>
      <c r="M87" s="71"/>
      <c r="N87" s="71"/>
      <c r="O87" s="71"/>
      <c r="P87" s="71"/>
      <c r="Q87" s="71"/>
      <c r="R87" s="71"/>
      <c r="S87" s="71"/>
      <c r="T87" s="71"/>
      <c r="W87" s="66" t="s">
        <v>21</v>
      </c>
      <c r="X87" s="66"/>
      <c r="Y87" s="66"/>
      <c r="Z87" s="66"/>
      <c r="AA87" s="66"/>
      <c r="AB87" s="16"/>
      <c r="AC87" s="16"/>
      <c r="AD87" s="16"/>
      <c r="AE87" s="16"/>
      <c r="AF87" s="16"/>
      <c r="AG87" s="16"/>
      <c r="AH87" s="16"/>
      <c r="AI87" s="16"/>
      <c r="AJ87" s="16"/>
      <c r="AK87" s="16"/>
      <c r="AL87" s="16"/>
      <c r="AM87" s="16"/>
      <c r="AN87" s="16"/>
      <c r="AO87" s="16"/>
      <c r="AP87" s="16"/>
      <c r="AQ87" s="16"/>
      <c r="AR87" s="16"/>
      <c r="AS87" s="16"/>
    </row>
    <row r="88" spans="1:48" s="10" customFormat="1" ht="1.5" customHeight="1" x14ac:dyDescent="0.25">
      <c r="D88" s="66"/>
      <c r="E88" s="66"/>
      <c r="F88" s="66"/>
      <c r="G88" s="66"/>
      <c r="H88" s="66"/>
      <c r="I88" s="66"/>
      <c r="J88" s="71"/>
      <c r="K88" s="71"/>
      <c r="L88" s="71"/>
      <c r="M88" s="71"/>
      <c r="N88" s="71"/>
      <c r="O88" s="71"/>
      <c r="P88" s="71"/>
      <c r="Q88" s="71"/>
      <c r="R88" s="71"/>
      <c r="S88" s="71"/>
      <c r="T88" s="71"/>
      <c r="W88" s="66"/>
      <c r="X88" s="66"/>
      <c r="Y88" s="66"/>
      <c r="Z88" s="66"/>
      <c r="AA88" s="66"/>
    </row>
    <row r="89" spans="1:48" s="10" customFormat="1" ht="0.75" customHeight="1" x14ac:dyDescent="0.25">
      <c r="D89" s="66"/>
      <c r="E89" s="66"/>
      <c r="F89" s="66"/>
      <c r="G89" s="66"/>
      <c r="H89" s="66"/>
      <c r="I89" s="66"/>
      <c r="J89" s="71"/>
      <c r="K89" s="71"/>
      <c r="L89" s="71"/>
      <c r="M89" s="71"/>
      <c r="N89" s="71"/>
      <c r="O89" s="71"/>
      <c r="P89" s="71"/>
      <c r="Q89" s="71"/>
      <c r="R89" s="71"/>
      <c r="S89" s="71"/>
      <c r="T89" s="71"/>
    </row>
    <row r="90" spans="1:48" s="10" customFormat="1" ht="1.5" customHeight="1" x14ac:dyDescent="0.25">
      <c r="A90" s="68"/>
      <c r="B90" s="68"/>
      <c r="C90" s="68"/>
      <c r="D90" s="68"/>
      <c r="E90" s="68"/>
      <c r="F90" s="68"/>
      <c r="G90" s="68"/>
      <c r="H90" s="68"/>
      <c r="I90" s="68"/>
      <c r="J90" s="68"/>
      <c r="K90" s="68"/>
      <c r="L90" s="68"/>
      <c r="M90" s="68"/>
      <c r="N90" s="68"/>
      <c r="O90" s="68"/>
      <c r="P90" s="68"/>
      <c r="Q90" s="68"/>
      <c r="R90" s="68"/>
      <c r="S90" s="68"/>
      <c r="T90" s="68"/>
      <c r="U90" s="68"/>
      <c r="V90" s="68"/>
      <c r="W90" s="68"/>
      <c r="X90" s="68"/>
      <c r="Y90" s="68"/>
      <c r="Z90" s="68"/>
      <c r="AA90" s="68"/>
      <c r="AB90" s="68"/>
      <c r="AC90" s="68"/>
      <c r="AD90" s="68"/>
      <c r="AE90" s="68"/>
      <c r="AF90" s="68"/>
      <c r="AG90" s="68"/>
      <c r="AH90" s="68"/>
      <c r="AI90" s="68"/>
      <c r="AJ90" s="68"/>
      <c r="AK90" s="68"/>
      <c r="AL90" s="68"/>
      <c r="AM90" s="68"/>
      <c r="AN90" s="68"/>
      <c r="AO90" s="68"/>
      <c r="AP90" s="68"/>
      <c r="AQ90" s="68"/>
      <c r="AR90" s="68"/>
      <c r="AS90" s="68"/>
      <c r="AT90" s="68"/>
      <c r="AU90" s="68"/>
    </row>
    <row r="91" spans="1:48" s="10" customFormat="1" ht="12.75" customHeight="1" x14ac:dyDescent="0.25">
      <c r="A91" s="28"/>
      <c r="B91" s="28"/>
      <c r="C91" s="28"/>
      <c r="D91" s="28"/>
      <c r="E91" s="76">
        <v>44538</v>
      </c>
      <c r="F91" s="76"/>
      <c r="G91" s="76"/>
      <c r="H91" s="76"/>
      <c r="I91" s="76"/>
      <c r="J91" s="76"/>
      <c r="K91" s="76"/>
      <c r="L91" s="95" t="s">
        <v>63</v>
      </c>
      <c r="M91" s="72"/>
      <c r="N91" s="72"/>
      <c r="O91" s="72"/>
      <c r="P91" s="72"/>
      <c r="Q91" s="72"/>
      <c r="R91" s="72"/>
      <c r="S91" s="72"/>
      <c r="T91" s="72"/>
      <c r="U91" s="67">
        <v>2.7083333333333299</v>
      </c>
      <c r="V91" s="67"/>
      <c r="W91" s="67"/>
      <c r="X91" s="67"/>
      <c r="Y91" s="63">
        <v>22.85</v>
      </c>
      <c r="Z91" s="63"/>
      <c r="AA91" s="58">
        <v>-3</v>
      </c>
      <c r="AB91" s="58"/>
      <c r="AC91" s="58"/>
      <c r="AD91" s="58"/>
      <c r="AE91" s="52" t="s">
        <v>31</v>
      </c>
      <c r="AF91" s="52"/>
      <c r="AG91" s="52"/>
      <c r="AH91" s="52"/>
      <c r="AI91" s="52"/>
      <c r="AJ91" s="27">
        <v>-3.43</v>
      </c>
      <c r="AK91" s="27"/>
      <c r="AL91" s="17"/>
      <c r="AM91" s="27">
        <v>-6.84</v>
      </c>
      <c r="AN91" s="27"/>
      <c r="AO91" s="27"/>
      <c r="AP91" s="27"/>
      <c r="AQ91" s="44">
        <v>-68.55</v>
      </c>
      <c r="AR91" s="27"/>
      <c r="AS91" s="27"/>
      <c r="AT91" s="27"/>
    </row>
    <row r="92" spans="1:48" s="10" customFormat="1" ht="2.25" customHeight="1" x14ac:dyDescent="0.25">
      <c r="A92" s="28"/>
      <c r="B92" s="28"/>
      <c r="C92" s="28"/>
      <c r="D92" s="28"/>
      <c r="E92" s="73" t="s">
        <v>4</v>
      </c>
      <c r="F92" s="73"/>
      <c r="G92" s="73"/>
      <c r="H92" s="73"/>
      <c r="I92" s="73"/>
      <c r="J92" s="73"/>
      <c r="K92" s="73"/>
      <c r="L92" s="73"/>
      <c r="M92" s="73"/>
      <c r="N92" s="73"/>
      <c r="O92" s="73"/>
      <c r="P92" s="73"/>
      <c r="Q92" s="73"/>
      <c r="R92" s="73"/>
      <c r="S92" s="73"/>
      <c r="T92" s="73"/>
      <c r="U92" s="73"/>
      <c r="V92" s="73"/>
      <c r="W92" s="73"/>
      <c r="X92" s="73"/>
      <c r="Y92" s="73"/>
      <c r="Z92" s="73"/>
      <c r="AA92" s="73"/>
      <c r="AB92" s="73"/>
      <c r="AC92" s="73"/>
      <c r="AD92" s="73"/>
      <c r="AE92" s="73"/>
      <c r="AF92" s="73"/>
      <c r="AG92" s="73"/>
      <c r="AH92" s="73"/>
      <c r="AI92" s="73"/>
      <c r="AJ92" s="73"/>
      <c r="AK92" s="73"/>
      <c r="AL92" s="73"/>
      <c r="AM92" s="73"/>
      <c r="AN92" s="73"/>
      <c r="AO92" s="73"/>
      <c r="AP92" s="73"/>
      <c r="AQ92" s="73"/>
      <c r="AR92" s="73"/>
      <c r="AS92" s="73"/>
      <c r="AT92" s="73"/>
    </row>
    <row r="93" spans="1:48" s="10" customFormat="1" ht="1.5" customHeight="1" x14ac:dyDescent="0.25">
      <c r="Y93" s="64"/>
      <c r="Z93" s="64"/>
      <c r="AA93" s="64"/>
      <c r="AB93" s="64"/>
      <c r="AC93" s="64"/>
      <c r="AD93" s="64"/>
      <c r="AE93" s="64"/>
      <c r="AF93" s="64"/>
      <c r="AG93" s="64"/>
      <c r="AH93" s="64"/>
      <c r="AI93" s="64"/>
      <c r="AJ93" s="64"/>
      <c r="AK93" s="64"/>
      <c r="AL93" s="64"/>
      <c r="AM93" s="64"/>
      <c r="AN93" s="64"/>
      <c r="AO93" s="64"/>
      <c r="AP93" s="64"/>
      <c r="AQ93" s="64"/>
      <c r="AR93" s="64"/>
      <c r="AS93" s="64"/>
      <c r="AT93" s="64"/>
      <c r="AU93" s="64"/>
    </row>
    <row r="94" spans="1:48" s="10" customFormat="1" ht="12.75" customHeight="1" x14ac:dyDescent="0.25">
      <c r="Y94" s="65" t="s">
        <v>23</v>
      </c>
      <c r="Z94" s="65"/>
      <c r="AA94" s="59">
        <f>+AA91</f>
        <v>-3</v>
      </c>
      <c r="AB94" s="59"/>
      <c r="AC94" s="59"/>
      <c r="AD94" s="59"/>
      <c r="AJ94" s="25">
        <f>+AJ91</f>
        <v>-3.43</v>
      </c>
      <c r="AK94" s="25"/>
      <c r="AM94" s="26">
        <f>+AM91</f>
        <v>-6.84</v>
      </c>
      <c r="AN94" s="25"/>
      <c r="AO94" s="25"/>
      <c r="AP94" s="25"/>
      <c r="AR94" s="25">
        <f>+AQ91</f>
        <v>-68.55</v>
      </c>
      <c r="AS94" s="25"/>
      <c r="AT94" s="25"/>
      <c r="AU94" s="25"/>
    </row>
    <row r="95" spans="1:48" s="10" customFormat="1" ht="0.75" customHeight="1" x14ac:dyDescent="0.25">
      <c r="A95" s="23"/>
      <c r="B95" s="23"/>
      <c r="C95" s="23"/>
      <c r="D95" s="23"/>
      <c r="E95" s="23"/>
      <c r="F95" s="23"/>
      <c r="G95" s="23"/>
      <c r="H95" s="23"/>
      <c r="I95" s="23"/>
      <c r="J95" s="23"/>
      <c r="K95" s="23"/>
      <c r="L95" s="23"/>
      <c r="M95" s="23"/>
      <c r="N95" s="23"/>
      <c r="O95" s="23"/>
      <c r="P95" s="23"/>
      <c r="Q95" s="23"/>
      <c r="R95" s="23"/>
      <c r="S95" s="23"/>
      <c r="T95" s="23"/>
      <c r="U95" s="15"/>
      <c r="V95" s="23"/>
      <c r="W95" s="23"/>
      <c r="X95" s="23"/>
      <c r="Y95" s="23"/>
      <c r="Z95" s="23"/>
      <c r="AA95" s="23"/>
      <c r="AB95" s="23"/>
      <c r="AC95" s="23"/>
      <c r="AD95" s="23"/>
      <c r="AE95" s="23"/>
      <c r="AF95" s="15"/>
      <c r="AG95" s="23"/>
      <c r="AH95" s="23"/>
      <c r="AI95" s="23"/>
      <c r="AJ95" s="23"/>
      <c r="AK95" s="23"/>
      <c r="AL95" s="23"/>
      <c r="AM95" s="23"/>
      <c r="AN95" s="23"/>
      <c r="AO95" s="23"/>
      <c r="AP95" s="23"/>
      <c r="AQ95" s="23"/>
      <c r="AR95" s="23"/>
      <c r="AS95" s="23"/>
      <c r="AT95" s="23"/>
      <c r="AU95" s="23"/>
      <c r="AV95" s="23"/>
    </row>
    <row r="96" spans="1:48" s="10" customFormat="1" ht="0.75" customHeight="1" x14ac:dyDescent="0.25">
      <c r="A96" s="23"/>
      <c r="B96" s="23"/>
      <c r="C96" s="23"/>
      <c r="D96" s="23"/>
      <c r="E96" s="23"/>
      <c r="F96" s="23"/>
      <c r="G96" s="23"/>
      <c r="H96" s="23"/>
      <c r="I96" s="23"/>
      <c r="J96" s="23"/>
      <c r="K96" s="23"/>
      <c r="L96" s="23"/>
      <c r="M96" s="23"/>
      <c r="N96" s="23"/>
      <c r="O96" s="23"/>
      <c r="P96" s="23"/>
      <c r="Q96" s="23"/>
      <c r="R96" s="23"/>
      <c r="S96" s="23"/>
      <c r="T96" s="23"/>
      <c r="U96" s="15"/>
      <c r="V96" s="23"/>
      <c r="W96" s="23"/>
      <c r="X96" s="23"/>
      <c r="Y96" s="23"/>
      <c r="Z96" s="23"/>
      <c r="AA96" s="23"/>
      <c r="AB96" s="23"/>
      <c r="AC96" s="23"/>
      <c r="AD96" s="23"/>
      <c r="AE96" s="23"/>
      <c r="AF96" s="15"/>
      <c r="AG96" s="23"/>
      <c r="AH96" s="23"/>
      <c r="AI96" s="23"/>
      <c r="AJ96" s="23"/>
      <c r="AK96" s="23"/>
      <c r="AL96" s="23"/>
      <c r="AM96" s="23"/>
      <c r="AN96" s="33"/>
      <c r="AO96" s="33"/>
      <c r="AP96" s="33"/>
      <c r="AQ96" s="33"/>
      <c r="AR96" s="33"/>
      <c r="AS96" s="23"/>
      <c r="AT96" s="23"/>
      <c r="AU96" s="23"/>
      <c r="AV96" s="23"/>
    </row>
    <row r="97" spans="1:48" s="10" customFormat="1" ht="16.5" customHeight="1" x14ac:dyDescent="0.25">
      <c r="A97" s="66" t="s">
        <v>2</v>
      </c>
      <c r="B97" s="66"/>
      <c r="C97" s="66"/>
      <c r="D97" s="66"/>
      <c r="E97" s="66"/>
      <c r="F97" s="94" t="s">
        <v>64</v>
      </c>
      <c r="G97" s="71"/>
      <c r="H97" s="71"/>
      <c r="I97" s="71"/>
      <c r="J97" s="71"/>
      <c r="K97" s="71"/>
      <c r="L97" s="71"/>
      <c r="M97" s="71"/>
      <c r="N97" s="71"/>
      <c r="O97" s="23"/>
      <c r="P97" s="23"/>
      <c r="Q97" s="23"/>
      <c r="R97" s="66" t="s">
        <v>11</v>
      </c>
      <c r="S97" s="66"/>
      <c r="T97" s="66"/>
      <c r="U97" s="15"/>
      <c r="V97" s="69"/>
      <c r="W97" s="69"/>
      <c r="X97" s="69"/>
      <c r="Y97" s="69"/>
      <c r="Z97" s="69"/>
      <c r="AA97" s="69"/>
      <c r="AB97" s="69"/>
      <c r="AC97" s="69"/>
      <c r="AD97" s="69"/>
      <c r="AE97" s="69"/>
      <c r="AF97" s="15"/>
      <c r="AG97" s="50" t="s">
        <v>32</v>
      </c>
      <c r="AH97" s="50"/>
      <c r="AI97" s="50"/>
      <c r="AJ97" s="50"/>
      <c r="AK97" s="50"/>
      <c r="AL97" s="50"/>
      <c r="AM97" s="50"/>
      <c r="AN97" s="33"/>
      <c r="AO97" s="33"/>
      <c r="AP97" s="33"/>
      <c r="AQ97" s="33"/>
      <c r="AR97" s="33"/>
      <c r="AS97" s="23"/>
      <c r="AT97" s="23"/>
      <c r="AU97" s="23"/>
      <c r="AV97" s="23"/>
    </row>
    <row r="98" spans="1:48" s="10" customFormat="1" ht="7.5" customHeight="1" x14ac:dyDescent="0.25">
      <c r="A98" s="23"/>
      <c r="B98" s="23"/>
      <c r="C98" s="23"/>
      <c r="D98" s="23"/>
      <c r="E98" s="23"/>
      <c r="F98" s="23"/>
      <c r="G98" s="23"/>
      <c r="H98" s="23"/>
      <c r="I98" s="23"/>
      <c r="J98" s="23"/>
      <c r="K98" s="23"/>
      <c r="L98" s="23"/>
      <c r="M98" s="23"/>
      <c r="N98" s="23"/>
      <c r="O98" s="23"/>
      <c r="P98" s="23"/>
      <c r="Q98" s="23"/>
      <c r="R98" s="23"/>
      <c r="S98" s="23"/>
      <c r="T98" s="23"/>
      <c r="U98" s="15"/>
      <c r="V98" s="69"/>
      <c r="W98" s="69"/>
      <c r="X98" s="69"/>
      <c r="Y98" s="69"/>
      <c r="Z98" s="69"/>
      <c r="AA98" s="69"/>
      <c r="AB98" s="69"/>
      <c r="AC98" s="69"/>
      <c r="AD98" s="69"/>
      <c r="AE98" s="69"/>
      <c r="AF98" s="15"/>
      <c r="AG98" s="23"/>
      <c r="AH98" s="23"/>
      <c r="AI98" s="23"/>
      <c r="AJ98" s="23"/>
      <c r="AK98" s="23"/>
      <c r="AL98" s="23"/>
      <c r="AM98" s="23"/>
      <c r="AN98" s="23"/>
      <c r="AO98" s="23"/>
      <c r="AP98" s="23"/>
      <c r="AQ98" s="23"/>
      <c r="AR98" s="23"/>
      <c r="AS98" s="23"/>
      <c r="AT98" s="23"/>
      <c r="AU98" s="23"/>
      <c r="AV98" s="23"/>
    </row>
    <row r="99" spans="1:48" s="10" customFormat="1" ht="1.5" customHeight="1" x14ac:dyDescent="0.25">
      <c r="A99" s="68"/>
      <c r="B99" s="68"/>
      <c r="C99" s="68"/>
      <c r="D99" s="68"/>
      <c r="E99" s="68"/>
      <c r="F99" s="68"/>
      <c r="G99" s="68"/>
      <c r="H99" s="68"/>
      <c r="I99" s="68"/>
      <c r="J99" s="68"/>
      <c r="K99" s="68"/>
      <c r="L99" s="68"/>
      <c r="M99" s="68"/>
      <c r="N99" s="68"/>
      <c r="O99" s="68"/>
      <c r="P99" s="68"/>
      <c r="Q99" s="68"/>
      <c r="R99" s="68"/>
      <c r="S99" s="68"/>
      <c r="T99" s="68"/>
      <c r="U99" s="68"/>
      <c r="V99" s="68"/>
      <c r="W99" s="68"/>
      <c r="X99" s="68"/>
      <c r="Y99" s="68"/>
      <c r="Z99" s="68"/>
      <c r="AA99" s="68"/>
      <c r="AB99" s="71" t="s">
        <v>27</v>
      </c>
      <c r="AC99" s="71"/>
      <c r="AD99" s="71"/>
      <c r="AE99" s="71"/>
      <c r="AF99" s="71"/>
      <c r="AG99" s="71"/>
      <c r="AH99" s="71"/>
      <c r="AI99" s="71"/>
      <c r="AJ99" s="71"/>
      <c r="AK99" s="71"/>
      <c r="AL99" s="71"/>
      <c r="AM99" s="71"/>
      <c r="AN99" s="71"/>
      <c r="AO99" s="71"/>
      <c r="AP99" s="71"/>
      <c r="AQ99" s="71"/>
      <c r="AR99" s="71"/>
      <c r="AS99" s="71"/>
      <c r="AT99" s="68"/>
      <c r="AU99" s="68"/>
    </row>
    <row r="100" spans="1:48" s="10" customFormat="1" ht="15" customHeight="1" x14ac:dyDescent="0.25">
      <c r="D100" s="66" t="s">
        <v>6</v>
      </c>
      <c r="E100" s="66"/>
      <c r="F100" s="66"/>
      <c r="G100" s="66"/>
      <c r="H100" s="66"/>
      <c r="I100" s="66"/>
      <c r="J100" s="71"/>
      <c r="K100" s="71"/>
      <c r="L100" s="71"/>
      <c r="M100" s="71"/>
      <c r="N100" s="71"/>
      <c r="O100" s="71"/>
      <c r="P100" s="71"/>
      <c r="Q100" s="71"/>
      <c r="R100" s="71"/>
      <c r="S100" s="71"/>
      <c r="T100" s="71"/>
      <c r="W100" s="66" t="s">
        <v>21</v>
      </c>
      <c r="X100" s="66"/>
      <c r="Y100" s="66"/>
      <c r="Z100" s="66"/>
      <c r="AA100" s="66"/>
      <c r="AB100" s="16"/>
      <c r="AC100" s="16"/>
      <c r="AD100" s="16"/>
      <c r="AE100" s="16"/>
      <c r="AF100" s="16"/>
      <c r="AG100" s="16"/>
      <c r="AH100" s="16"/>
      <c r="AI100" s="16"/>
      <c r="AJ100" s="16"/>
      <c r="AK100" s="16"/>
      <c r="AL100" s="16"/>
      <c r="AM100" s="16"/>
      <c r="AN100" s="16"/>
      <c r="AO100" s="16"/>
      <c r="AP100" s="16"/>
      <c r="AQ100" s="16"/>
      <c r="AR100" s="16"/>
      <c r="AS100" s="16"/>
    </row>
    <row r="101" spans="1:48" s="10" customFormat="1" ht="1.5" customHeight="1" x14ac:dyDescent="0.25">
      <c r="D101" s="66"/>
      <c r="E101" s="66"/>
      <c r="F101" s="66"/>
      <c r="G101" s="66"/>
      <c r="H101" s="66"/>
      <c r="I101" s="66"/>
      <c r="J101" s="71"/>
      <c r="K101" s="71"/>
      <c r="L101" s="71"/>
      <c r="M101" s="71"/>
      <c r="N101" s="71"/>
      <c r="O101" s="71"/>
      <c r="P101" s="71"/>
      <c r="Q101" s="71"/>
      <c r="R101" s="71"/>
      <c r="S101" s="71"/>
      <c r="T101" s="71"/>
      <c r="W101" s="66"/>
      <c r="X101" s="66"/>
      <c r="Y101" s="66"/>
      <c r="Z101" s="66"/>
      <c r="AA101" s="66"/>
    </row>
    <row r="102" spans="1:48" s="10" customFormat="1" ht="0.75" customHeight="1" x14ac:dyDescent="0.25">
      <c r="D102" s="66"/>
      <c r="E102" s="66"/>
      <c r="F102" s="66"/>
      <c r="G102" s="66"/>
      <c r="H102" s="66"/>
      <c r="I102" s="66"/>
      <c r="J102" s="71"/>
      <c r="K102" s="71"/>
      <c r="L102" s="71"/>
      <c r="M102" s="71"/>
      <c r="N102" s="71"/>
      <c r="O102" s="71"/>
      <c r="P102" s="71"/>
      <c r="Q102" s="71"/>
      <c r="R102" s="71"/>
      <c r="S102" s="71"/>
      <c r="T102" s="71"/>
    </row>
    <row r="103" spans="1:48" s="10" customFormat="1" ht="1.5" customHeight="1" x14ac:dyDescent="0.25">
      <c r="A103" s="68"/>
      <c r="B103" s="68"/>
      <c r="C103" s="68"/>
      <c r="D103" s="68"/>
      <c r="E103" s="68"/>
      <c r="F103" s="68"/>
      <c r="G103" s="68"/>
      <c r="H103" s="68"/>
      <c r="I103" s="68"/>
      <c r="J103" s="68"/>
      <c r="K103" s="68"/>
      <c r="L103" s="68"/>
      <c r="M103" s="68"/>
      <c r="N103" s="68"/>
      <c r="O103" s="68"/>
      <c r="P103" s="68"/>
      <c r="Q103" s="68"/>
      <c r="R103" s="68"/>
      <c r="S103" s="68"/>
      <c r="T103" s="68"/>
      <c r="U103" s="68"/>
      <c r="V103" s="68"/>
      <c r="W103" s="68"/>
      <c r="X103" s="68"/>
      <c r="Y103" s="68"/>
      <c r="Z103" s="68"/>
      <c r="AA103" s="68"/>
      <c r="AB103" s="68"/>
      <c r="AC103" s="68"/>
      <c r="AD103" s="68"/>
      <c r="AE103" s="68"/>
      <c r="AF103" s="68"/>
      <c r="AG103" s="68"/>
      <c r="AH103" s="68"/>
      <c r="AI103" s="68"/>
      <c r="AJ103" s="68"/>
      <c r="AK103" s="68"/>
      <c r="AL103" s="68"/>
      <c r="AM103" s="68"/>
      <c r="AN103" s="68"/>
      <c r="AO103" s="68"/>
      <c r="AP103" s="68"/>
      <c r="AQ103" s="68"/>
      <c r="AR103" s="68"/>
      <c r="AS103" s="68"/>
      <c r="AT103" s="68"/>
      <c r="AU103" s="68"/>
    </row>
    <row r="104" spans="1:48" s="10" customFormat="1" ht="12.75" customHeight="1" x14ac:dyDescent="0.25">
      <c r="A104" s="28"/>
      <c r="B104" s="28"/>
      <c r="C104" s="28"/>
      <c r="D104" s="28"/>
      <c r="E104" s="76">
        <v>44539</v>
      </c>
      <c r="F104" s="76"/>
      <c r="G104" s="76"/>
      <c r="H104" s="76"/>
      <c r="I104" s="76"/>
      <c r="J104" s="76"/>
      <c r="K104" s="76"/>
      <c r="L104" s="95" t="s">
        <v>65</v>
      </c>
      <c r="M104" s="72"/>
      <c r="N104" s="72"/>
      <c r="O104" s="72"/>
      <c r="P104" s="72"/>
      <c r="Q104" s="72"/>
      <c r="R104" s="72"/>
      <c r="S104" s="72"/>
      <c r="T104" s="72"/>
      <c r="U104" s="67">
        <v>2.4895833333333299</v>
      </c>
      <c r="V104" s="67"/>
      <c r="W104" s="67"/>
      <c r="X104" s="67"/>
      <c r="Y104" s="63">
        <v>22.85</v>
      </c>
      <c r="Z104" s="63"/>
      <c r="AA104" s="58">
        <v>-3</v>
      </c>
      <c r="AB104" s="58"/>
      <c r="AC104" s="58"/>
      <c r="AD104" s="58"/>
      <c r="AE104" s="52" t="s">
        <v>31</v>
      </c>
      <c r="AF104" s="52"/>
      <c r="AG104" s="52"/>
      <c r="AH104" s="52"/>
      <c r="AI104" s="52"/>
      <c r="AJ104" s="27">
        <v>-3.43</v>
      </c>
      <c r="AK104" s="27"/>
      <c r="AL104" s="17"/>
      <c r="AM104" s="27">
        <v>-6.84</v>
      </c>
      <c r="AN104" s="27"/>
      <c r="AO104" s="27"/>
      <c r="AP104" s="27"/>
      <c r="AQ104" s="27">
        <v>-68.55</v>
      </c>
      <c r="AR104" s="27"/>
      <c r="AS104" s="27"/>
      <c r="AT104" s="27"/>
    </row>
    <row r="105" spans="1:48" s="10" customFormat="1" ht="2.25" customHeight="1" x14ac:dyDescent="0.25">
      <c r="A105" s="28"/>
      <c r="B105" s="28"/>
      <c r="C105" s="28"/>
      <c r="D105" s="28"/>
      <c r="E105" s="73" t="s">
        <v>4</v>
      </c>
      <c r="F105" s="73"/>
      <c r="G105" s="73"/>
      <c r="H105" s="73"/>
      <c r="I105" s="73"/>
      <c r="J105" s="73"/>
      <c r="K105" s="73"/>
      <c r="L105" s="73"/>
      <c r="M105" s="73"/>
      <c r="N105" s="73"/>
      <c r="O105" s="73"/>
      <c r="P105" s="73"/>
      <c r="Q105" s="73"/>
      <c r="R105" s="73"/>
      <c r="S105" s="73"/>
      <c r="T105" s="73"/>
      <c r="U105" s="73"/>
      <c r="V105" s="73"/>
      <c r="W105" s="73"/>
      <c r="X105" s="73"/>
      <c r="Y105" s="73"/>
      <c r="Z105" s="73"/>
      <c r="AA105" s="73"/>
      <c r="AB105" s="73"/>
      <c r="AC105" s="73"/>
      <c r="AD105" s="73"/>
      <c r="AE105" s="73"/>
      <c r="AF105" s="73"/>
      <c r="AG105" s="73"/>
      <c r="AH105" s="73"/>
      <c r="AI105" s="73"/>
      <c r="AJ105" s="73"/>
      <c r="AK105" s="73"/>
      <c r="AL105" s="73"/>
      <c r="AM105" s="73"/>
      <c r="AN105" s="73"/>
      <c r="AO105" s="73"/>
      <c r="AP105" s="73"/>
      <c r="AQ105" s="73"/>
      <c r="AR105" s="73"/>
      <c r="AS105" s="73"/>
      <c r="AT105" s="73"/>
    </row>
    <row r="106" spans="1:48" s="10" customFormat="1" ht="1.5" customHeight="1" x14ac:dyDescent="0.25">
      <c r="Y106" s="64"/>
      <c r="Z106" s="64"/>
      <c r="AA106" s="64"/>
      <c r="AB106" s="64"/>
      <c r="AC106" s="64"/>
      <c r="AD106" s="64"/>
      <c r="AE106" s="64"/>
      <c r="AF106" s="64"/>
      <c r="AG106" s="64"/>
      <c r="AH106" s="64"/>
      <c r="AI106" s="64"/>
      <c r="AJ106" s="64"/>
      <c r="AK106" s="64"/>
      <c r="AL106" s="64"/>
      <c r="AM106" s="64"/>
      <c r="AN106" s="64"/>
      <c r="AO106" s="64"/>
      <c r="AP106" s="64"/>
      <c r="AQ106" s="64"/>
      <c r="AR106" s="64"/>
      <c r="AS106" s="64"/>
      <c r="AT106" s="64"/>
      <c r="AU106" s="64"/>
    </row>
    <row r="107" spans="1:48" s="10" customFormat="1" ht="12.75" customHeight="1" x14ac:dyDescent="0.25">
      <c r="Y107" s="65" t="s">
        <v>23</v>
      </c>
      <c r="Z107" s="65"/>
      <c r="AA107" s="59">
        <f>+AA104</f>
        <v>-3</v>
      </c>
      <c r="AB107" s="59"/>
      <c r="AC107" s="59"/>
      <c r="AD107" s="59"/>
      <c r="AJ107" s="25">
        <f>+AJ104</f>
        <v>-3.43</v>
      </c>
      <c r="AK107" s="25"/>
      <c r="AM107" s="25">
        <f>+AM104</f>
        <v>-6.84</v>
      </c>
      <c r="AN107" s="25"/>
      <c r="AO107" s="25"/>
      <c r="AP107" s="25"/>
      <c r="AR107" s="25">
        <f>+AQ104</f>
        <v>-68.55</v>
      </c>
      <c r="AS107" s="25"/>
      <c r="AT107" s="25"/>
      <c r="AU107" s="25"/>
    </row>
    <row r="108" spans="1:48" s="10" customFormat="1" ht="1.5" customHeight="1" x14ac:dyDescent="0.25">
      <c r="A108" s="68"/>
      <c r="B108" s="68"/>
      <c r="C108" s="68"/>
      <c r="D108" s="68"/>
      <c r="E108" s="68"/>
      <c r="F108" s="68"/>
      <c r="G108" s="68"/>
      <c r="H108" s="68"/>
      <c r="I108" s="68"/>
      <c r="J108" s="68"/>
      <c r="K108" s="68"/>
      <c r="L108" s="68"/>
      <c r="M108" s="68"/>
      <c r="N108" s="68"/>
      <c r="O108" s="68"/>
      <c r="P108" s="68"/>
      <c r="Q108" s="68"/>
      <c r="R108" s="68"/>
      <c r="S108" s="68"/>
      <c r="T108" s="68"/>
      <c r="U108" s="68"/>
      <c r="V108" s="68"/>
      <c r="W108" s="68"/>
      <c r="X108" s="68"/>
      <c r="Y108" s="68"/>
      <c r="Z108" s="68"/>
      <c r="AA108" s="68"/>
      <c r="AB108" s="71" t="s">
        <v>27</v>
      </c>
      <c r="AC108" s="71"/>
      <c r="AD108" s="71"/>
      <c r="AE108" s="71"/>
      <c r="AF108" s="71"/>
      <c r="AG108" s="71"/>
      <c r="AH108" s="71"/>
      <c r="AI108" s="71"/>
      <c r="AJ108" s="71"/>
      <c r="AK108" s="71"/>
      <c r="AL108" s="71"/>
      <c r="AM108" s="71"/>
      <c r="AN108" s="71"/>
      <c r="AO108" s="71"/>
      <c r="AP108" s="71"/>
      <c r="AQ108" s="71"/>
      <c r="AR108" s="71"/>
      <c r="AS108" s="71"/>
      <c r="AT108" s="68"/>
      <c r="AU108" s="68"/>
    </row>
    <row r="109" spans="1:48" s="10" customFormat="1" ht="15" customHeight="1" x14ac:dyDescent="0.25">
      <c r="D109" s="66" t="s">
        <v>6</v>
      </c>
      <c r="E109" s="66"/>
      <c r="F109" s="66"/>
      <c r="G109" s="66"/>
      <c r="H109" s="66"/>
      <c r="I109" s="66"/>
      <c r="J109" s="71"/>
      <c r="K109" s="71"/>
      <c r="L109" s="71"/>
      <c r="M109" s="71"/>
      <c r="N109" s="71"/>
      <c r="O109" s="71"/>
      <c r="P109" s="71"/>
      <c r="Q109" s="71"/>
      <c r="R109" s="71"/>
      <c r="S109" s="71"/>
      <c r="T109" s="71"/>
      <c r="W109" s="66" t="s">
        <v>21</v>
      </c>
      <c r="X109" s="66"/>
      <c r="Y109" s="66"/>
      <c r="Z109" s="66"/>
      <c r="AA109" s="66"/>
      <c r="AB109" s="16"/>
      <c r="AC109" s="16"/>
      <c r="AD109" s="16"/>
      <c r="AE109" s="16"/>
      <c r="AF109" s="16"/>
      <c r="AG109" s="16"/>
      <c r="AH109" s="16"/>
      <c r="AI109" s="16"/>
      <c r="AJ109" s="16"/>
      <c r="AK109" s="16"/>
      <c r="AL109" s="16"/>
      <c r="AM109" s="16"/>
      <c r="AN109" s="16"/>
      <c r="AO109" s="16"/>
      <c r="AP109" s="16"/>
      <c r="AQ109" s="16"/>
      <c r="AR109" s="16"/>
      <c r="AS109" s="16"/>
    </row>
    <row r="110" spans="1:48" s="10" customFormat="1" ht="1.5" customHeight="1" x14ac:dyDescent="0.25">
      <c r="D110" s="66"/>
      <c r="E110" s="66"/>
      <c r="F110" s="66"/>
      <c r="G110" s="66"/>
      <c r="H110" s="66"/>
      <c r="I110" s="66"/>
      <c r="J110" s="71"/>
      <c r="K110" s="71"/>
      <c r="L110" s="71"/>
      <c r="M110" s="71"/>
      <c r="N110" s="71"/>
      <c r="O110" s="71"/>
      <c r="P110" s="71"/>
      <c r="Q110" s="71"/>
      <c r="R110" s="71"/>
      <c r="S110" s="71"/>
      <c r="T110" s="71"/>
      <c r="W110" s="66"/>
      <c r="X110" s="66"/>
      <c r="Y110" s="66"/>
      <c r="Z110" s="66"/>
      <c r="AA110" s="66"/>
    </row>
    <row r="111" spans="1:48" s="10" customFormat="1" ht="0.75" customHeight="1" x14ac:dyDescent="0.25">
      <c r="D111" s="66"/>
      <c r="E111" s="66"/>
      <c r="F111" s="66"/>
      <c r="G111" s="66"/>
      <c r="H111" s="66"/>
      <c r="I111" s="66"/>
      <c r="J111" s="71"/>
      <c r="K111" s="71"/>
      <c r="L111" s="71"/>
      <c r="M111" s="71"/>
      <c r="N111" s="71"/>
      <c r="O111" s="71"/>
      <c r="P111" s="71"/>
      <c r="Q111" s="71"/>
      <c r="R111" s="71"/>
      <c r="S111" s="71"/>
      <c r="T111" s="71"/>
    </row>
    <row r="112" spans="1:48" s="10" customFormat="1" ht="1.5" customHeight="1" x14ac:dyDescent="0.25">
      <c r="A112" s="68"/>
      <c r="B112" s="68"/>
      <c r="C112" s="68"/>
      <c r="D112" s="68"/>
      <c r="E112" s="68"/>
      <c r="F112" s="68"/>
      <c r="G112" s="68"/>
      <c r="H112" s="68"/>
      <c r="I112" s="68"/>
      <c r="J112" s="68"/>
      <c r="K112" s="68"/>
      <c r="L112" s="68"/>
      <c r="M112" s="68"/>
      <c r="N112" s="68"/>
      <c r="O112" s="68"/>
      <c r="P112" s="68"/>
      <c r="Q112" s="68"/>
      <c r="R112" s="68"/>
      <c r="S112" s="68"/>
      <c r="T112" s="68"/>
      <c r="U112" s="68"/>
      <c r="V112" s="68"/>
      <c r="W112" s="68"/>
      <c r="X112" s="68"/>
      <c r="Y112" s="68"/>
      <c r="Z112" s="68"/>
      <c r="AA112" s="68"/>
      <c r="AB112" s="68"/>
      <c r="AC112" s="68"/>
      <c r="AD112" s="68"/>
      <c r="AE112" s="68"/>
      <c r="AF112" s="68"/>
      <c r="AG112" s="68"/>
      <c r="AH112" s="68"/>
      <c r="AI112" s="68"/>
      <c r="AJ112" s="68"/>
      <c r="AK112" s="68"/>
      <c r="AL112" s="68"/>
      <c r="AM112" s="68"/>
      <c r="AN112" s="68"/>
      <c r="AO112" s="68"/>
      <c r="AP112" s="68"/>
      <c r="AQ112" s="68"/>
      <c r="AR112" s="68"/>
      <c r="AS112" s="68"/>
      <c r="AT112" s="68"/>
      <c r="AU112" s="68"/>
    </row>
    <row r="113" spans="1:47" s="10" customFormat="1" ht="12.75" customHeight="1" x14ac:dyDescent="0.25">
      <c r="A113" s="28"/>
      <c r="B113" s="28"/>
      <c r="C113" s="28"/>
      <c r="D113" s="28"/>
      <c r="E113" s="76">
        <v>44529</v>
      </c>
      <c r="F113" s="76"/>
      <c r="G113" s="76"/>
      <c r="H113" s="76"/>
      <c r="I113" s="76"/>
      <c r="J113" s="76"/>
      <c r="K113" s="76"/>
      <c r="L113" s="72"/>
      <c r="M113" s="72"/>
      <c r="N113" s="72"/>
      <c r="O113" s="72"/>
      <c r="P113" s="72"/>
      <c r="Q113" s="72"/>
      <c r="R113" s="72"/>
      <c r="S113" s="72"/>
      <c r="T113" s="72"/>
      <c r="U113" s="67">
        <v>2.84375</v>
      </c>
      <c r="V113" s="67"/>
      <c r="W113" s="67"/>
      <c r="X113" s="67"/>
      <c r="Y113" s="63">
        <v>22.85</v>
      </c>
      <c r="Z113" s="63"/>
      <c r="AA113" s="58">
        <v>-3</v>
      </c>
      <c r="AB113" s="58"/>
      <c r="AC113" s="58"/>
      <c r="AD113" s="58"/>
      <c r="AE113" s="52" t="s">
        <v>31</v>
      </c>
      <c r="AF113" s="52"/>
      <c r="AG113" s="52"/>
      <c r="AH113" s="52"/>
      <c r="AI113" s="52"/>
      <c r="AJ113" s="27">
        <v>-3.43</v>
      </c>
      <c r="AK113" s="27"/>
      <c r="AL113" s="17"/>
      <c r="AM113" s="27">
        <v>-6.84</v>
      </c>
      <c r="AN113" s="27"/>
      <c r="AO113" s="27"/>
      <c r="AP113" s="27"/>
      <c r="AQ113" s="27">
        <v>-68.55</v>
      </c>
      <c r="AR113" s="27"/>
      <c r="AS113" s="27"/>
      <c r="AT113" s="27"/>
    </row>
    <row r="114" spans="1:47" s="10" customFormat="1" ht="2.25" customHeight="1" x14ac:dyDescent="0.25">
      <c r="A114" s="28"/>
      <c r="B114" s="28"/>
      <c r="C114" s="28"/>
      <c r="D114" s="28"/>
      <c r="E114" s="73" t="s">
        <v>4</v>
      </c>
      <c r="F114" s="73"/>
      <c r="G114" s="73"/>
      <c r="H114" s="73"/>
      <c r="I114" s="73"/>
      <c r="J114" s="73"/>
      <c r="K114" s="73"/>
      <c r="L114" s="73"/>
      <c r="M114" s="73"/>
      <c r="N114" s="73"/>
      <c r="O114" s="73"/>
      <c r="P114" s="73"/>
      <c r="Q114" s="73"/>
      <c r="R114" s="73"/>
      <c r="S114" s="73"/>
      <c r="T114" s="73"/>
      <c r="U114" s="73"/>
      <c r="V114" s="73"/>
      <c r="W114" s="73"/>
      <c r="X114" s="73"/>
      <c r="Y114" s="73"/>
      <c r="Z114" s="73"/>
      <c r="AA114" s="73"/>
      <c r="AB114" s="73"/>
      <c r="AC114" s="73"/>
      <c r="AD114" s="73"/>
      <c r="AE114" s="73"/>
      <c r="AF114" s="73"/>
      <c r="AG114" s="73"/>
      <c r="AH114" s="73"/>
      <c r="AI114" s="73"/>
      <c r="AJ114" s="73"/>
      <c r="AK114" s="73"/>
      <c r="AL114" s="73"/>
      <c r="AM114" s="73"/>
      <c r="AN114" s="73"/>
      <c r="AO114" s="73"/>
      <c r="AP114" s="73"/>
      <c r="AQ114" s="73"/>
      <c r="AR114" s="73"/>
      <c r="AS114" s="73"/>
      <c r="AT114" s="73"/>
    </row>
    <row r="115" spans="1:47" s="10" customFormat="1" ht="0.75" customHeight="1" x14ac:dyDescent="0.25">
      <c r="A115" s="28"/>
      <c r="B115" s="28"/>
      <c r="C115" s="28"/>
      <c r="D115" s="28"/>
      <c r="E115" s="28"/>
      <c r="F115" s="28"/>
      <c r="G115" s="28"/>
      <c r="H115" s="28"/>
      <c r="I115" s="28"/>
      <c r="J115" s="28"/>
      <c r="K115" s="28"/>
      <c r="L115" s="28"/>
      <c r="M115" s="28"/>
      <c r="N115" s="28"/>
      <c r="O115" s="28"/>
      <c r="P115" s="28"/>
      <c r="Q115" s="28"/>
      <c r="R115" s="28"/>
      <c r="S115" s="28"/>
      <c r="T115" s="28"/>
      <c r="U115" s="28"/>
      <c r="V115" s="28"/>
      <c r="W115" s="28"/>
      <c r="X115" s="28"/>
      <c r="Y115" s="28"/>
      <c r="Z115" s="28"/>
      <c r="AA115" s="28"/>
      <c r="AB115" s="28"/>
      <c r="AC115" s="28"/>
      <c r="AD115" s="28"/>
      <c r="AE115" s="28"/>
      <c r="AF115" s="28"/>
      <c r="AG115" s="28"/>
      <c r="AH115" s="28"/>
      <c r="AI115" s="28"/>
      <c r="AJ115" s="28"/>
      <c r="AK115" s="28"/>
      <c r="AL115" s="17"/>
      <c r="AM115" s="28"/>
      <c r="AN115" s="28"/>
      <c r="AO115" s="28"/>
      <c r="AP115" s="28"/>
      <c r="AQ115" s="28"/>
      <c r="AR115" s="28"/>
      <c r="AS115" s="28"/>
      <c r="AT115" s="28"/>
    </row>
    <row r="116" spans="1:47" s="10" customFormat="1" ht="0.75" customHeight="1" x14ac:dyDescent="0.25">
      <c r="Y116" s="64"/>
      <c r="Z116" s="64"/>
      <c r="AA116" s="64"/>
      <c r="AB116" s="64"/>
      <c r="AC116" s="64"/>
      <c r="AD116" s="64"/>
      <c r="AE116" s="64"/>
      <c r="AF116" s="64"/>
      <c r="AG116" s="64"/>
      <c r="AH116" s="64"/>
      <c r="AI116" s="64"/>
      <c r="AJ116" s="64"/>
      <c r="AK116" s="64"/>
      <c r="AL116" s="64"/>
      <c r="AM116" s="64"/>
      <c r="AN116" s="64"/>
      <c r="AO116" s="64"/>
      <c r="AP116" s="64"/>
      <c r="AQ116" s="64"/>
      <c r="AR116" s="64"/>
      <c r="AS116" s="64"/>
      <c r="AT116" s="64"/>
      <c r="AU116" s="64"/>
    </row>
    <row r="117" spans="1:47" s="10" customFormat="1" ht="13.5" customHeight="1" x14ac:dyDescent="0.25">
      <c r="Y117" s="65" t="s">
        <v>23</v>
      </c>
      <c r="Z117" s="65"/>
      <c r="AA117" s="59">
        <f>+AA113</f>
        <v>-3</v>
      </c>
      <c r="AB117" s="59"/>
      <c r="AC117" s="59"/>
      <c r="AD117" s="59"/>
      <c r="AJ117" s="25">
        <f>+AJ113</f>
        <v>-3.43</v>
      </c>
      <c r="AK117" s="25"/>
      <c r="AM117" s="25">
        <f>+AM113</f>
        <v>-6.84</v>
      </c>
      <c r="AN117" s="25"/>
      <c r="AO117" s="25"/>
      <c r="AP117" s="25"/>
      <c r="AR117" s="25">
        <f>+AQ113</f>
        <v>-68.55</v>
      </c>
      <c r="AS117" s="25"/>
      <c r="AT117" s="25"/>
      <c r="AU117" s="25"/>
    </row>
    <row r="118" spans="1:47" s="10" customFormat="1" ht="0.75" customHeight="1" x14ac:dyDescent="0.25">
      <c r="A118" s="68"/>
      <c r="B118" s="68"/>
      <c r="C118" s="68"/>
      <c r="D118" s="68"/>
      <c r="E118" s="68"/>
      <c r="F118" s="68"/>
      <c r="G118" s="68"/>
      <c r="H118" s="68"/>
      <c r="I118" s="68"/>
      <c r="J118" s="68"/>
      <c r="K118" s="68"/>
      <c r="L118" s="68"/>
      <c r="M118" s="68"/>
      <c r="N118" s="68"/>
      <c r="O118" s="68"/>
      <c r="P118" s="68"/>
      <c r="Q118" s="68"/>
      <c r="R118" s="68"/>
      <c r="S118" s="68"/>
      <c r="T118" s="68"/>
      <c r="U118" s="68"/>
      <c r="V118" s="68"/>
      <c r="W118" s="68"/>
      <c r="X118" s="68"/>
      <c r="Y118" s="68"/>
      <c r="Z118" s="68"/>
      <c r="AA118" s="68"/>
      <c r="AB118" s="71" t="s">
        <v>27</v>
      </c>
      <c r="AC118" s="71"/>
      <c r="AD118" s="71"/>
      <c r="AE118" s="71"/>
      <c r="AF118" s="71"/>
      <c r="AG118" s="71"/>
      <c r="AH118" s="71"/>
      <c r="AI118" s="71"/>
      <c r="AJ118" s="71"/>
      <c r="AK118" s="71"/>
      <c r="AL118" s="71"/>
      <c r="AM118" s="71"/>
      <c r="AN118" s="71"/>
      <c r="AO118" s="71"/>
      <c r="AP118" s="71"/>
      <c r="AQ118" s="71"/>
      <c r="AR118" s="71"/>
      <c r="AS118" s="71"/>
      <c r="AT118" s="68"/>
      <c r="AU118" s="68"/>
    </row>
    <row r="119" spans="1:47" s="10" customFormat="1" ht="15.75" customHeight="1" x14ac:dyDescent="0.25">
      <c r="D119" s="66" t="s">
        <v>6</v>
      </c>
      <c r="E119" s="66"/>
      <c r="F119" s="66"/>
      <c r="G119" s="66"/>
      <c r="H119" s="66"/>
      <c r="I119" s="66"/>
      <c r="J119" s="71"/>
      <c r="K119" s="71"/>
      <c r="L119" s="71"/>
      <c r="M119" s="71"/>
      <c r="N119" s="71"/>
      <c r="O119" s="71"/>
      <c r="P119" s="71"/>
      <c r="Q119" s="71"/>
      <c r="R119" s="71"/>
      <c r="S119" s="71"/>
      <c r="T119" s="71"/>
      <c r="W119" s="66" t="s">
        <v>21</v>
      </c>
      <c r="X119" s="66"/>
      <c r="Y119" s="66"/>
      <c r="Z119" s="66"/>
      <c r="AA119" s="66"/>
      <c r="AB119" s="16"/>
      <c r="AC119" s="16"/>
      <c r="AD119" s="16"/>
      <c r="AE119" s="16"/>
      <c r="AF119" s="16"/>
      <c r="AG119" s="16"/>
      <c r="AH119" s="16"/>
      <c r="AI119" s="16"/>
      <c r="AJ119" s="16"/>
      <c r="AK119" s="16"/>
      <c r="AL119" s="16"/>
      <c r="AM119" s="16"/>
      <c r="AN119" s="16"/>
      <c r="AO119" s="16"/>
      <c r="AP119" s="16"/>
      <c r="AQ119" s="16"/>
      <c r="AR119" s="16"/>
      <c r="AS119" s="16"/>
    </row>
    <row r="120" spans="1:47" s="10" customFormat="1" ht="0.75" customHeight="1" x14ac:dyDescent="0.25">
      <c r="D120" s="66"/>
      <c r="E120" s="66"/>
      <c r="F120" s="66"/>
      <c r="G120" s="66"/>
      <c r="H120" s="66"/>
      <c r="I120" s="66"/>
      <c r="J120" s="71"/>
      <c r="K120" s="71"/>
      <c r="L120" s="71"/>
      <c r="M120" s="71"/>
      <c r="N120" s="71"/>
      <c r="O120" s="71"/>
      <c r="P120" s="71"/>
      <c r="Q120" s="71"/>
      <c r="R120" s="71"/>
      <c r="S120" s="71"/>
      <c r="T120" s="71"/>
      <c r="W120" s="66"/>
      <c r="X120" s="66"/>
      <c r="Y120" s="66"/>
      <c r="Z120" s="66"/>
      <c r="AA120" s="66"/>
    </row>
    <row r="121" spans="1:47" s="10" customFormat="1" ht="0.75" customHeight="1" x14ac:dyDescent="0.25">
      <c r="D121" s="66"/>
      <c r="E121" s="66"/>
      <c r="F121" s="66"/>
      <c r="G121" s="66"/>
      <c r="H121" s="66"/>
      <c r="I121" s="66"/>
      <c r="J121" s="71"/>
      <c r="K121" s="71"/>
      <c r="L121" s="71"/>
      <c r="M121" s="71"/>
      <c r="N121" s="71"/>
      <c r="O121" s="71"/>
      <c r="P121" s="71"/>
      <c r="Q121" s="71"/>
      <c r="R121" s="71"/>
      <c r="S121" s="71"/>
      <c r="T121" s="71"/>
    </row>
    <row r="122" spans="1:47" s="10" customFormat="1" ht="1.5" customHeight="1" x14ac:dyDescent="0.25">
      <c r="A122" s="68"/>
      <c r="B122" s="68"/>
      <c r="C122" s="68"/>
      <c r="D122" s="68"/>
      <c r="E122" s="68"/>
      <c r="F122" s="68"/>
      <c r="G122" s="68"/>
      <c r="H122" s="68"/>
      <c r="I122" s="68"/>
      <c r="J122" s="68"/>
      <c r="K122" s="68"/>
      <c r="L122" s="68"/>
      <c r="M122" s="68"/>
      <c r="N122" s="68"/>
      <c r="O122" s="68"/>
      <c r="P122" s="68"/>
      <c r="Q122" s="68"/>
      <c r="R122" s="68"/>
      <c r="S122" s="68"/>
      <c r="T122" s="68"/>
      <c r="U122" s="68"/>
      <c r="V122" s="68"/>
      <c r="W122" s="68"/>
      <c r="X122" s="68"/>
      <c r="Y122" s="68"/>
      <c r="Z122" s="68"/>
      <c r="AA122" s="68"/>
      <c r="AB122" s="68"/>
      <c r="AC122" s="68"/>
      <c r="AD122" s="68"/>
      <c r="AE122" s="68"/>
      <c r="AF122" s="68"/>
      <c r="AG122" s="68"/>
      <c r="AH122" s="68"/>
      <c r="AI122" s="68"/>
      <c r="AJ122" s="68"/>
      <c r="AK122" s="68"/>
      <c r="AL122" s="68"/>
      <c r="AM122" s="68"/>
      <c r="AN122" s="68"/>
      <c r="AO122" s="68"/>
      <c r="AP122" s="68"/>
      <c r="AQ122" s="68"/>
      <c r="AR122" s="68"/>
      <c r="AS122" s="68"/>
      <c r="AT122" s="68"/>
      <c r="AU122" s="68"/>
    </row>
    <row r="123" spans="1:47" s="10" customFormat="1" ht="12.75" customHeight="1" x14ac:dyDescent="0.25">
      <c r="A123" s="28"/>
      <c r="B123" s="28"/>
      <c r="C123" s="28"/>
      <c r="D123" s="28"/>
      <c r="E123" s="76">
        <v>44547</v>
      </c>
      <c r="F123" s="76"/>
      <c r="G123" s="76"/>
      <c r="H123" s="76"/>
      <c r="I123" s="76"/>
      <c r="J123" s="76"/>
      <c r="K123" s="76"/>
      <c r="L123" s="95" t="s">
        <v>66</v>
      </c>
      <c r="M123" s="72"/>
      <c r="N123" s="72"/>
      <c r="O123" s="72"/>
      <c r="P123" s="72"/>
      <c r="Q123" s="72"/>
      <c r="R123" s="72"/>
      <c r="S123" s="72"/>
      <c r="T123" s="72"/>
      <c r="U123" s="67">
        <v>2.2916666666666701</v>
      </c>
      <c r="V123" s="67"/>
      <c r="W123" s="67"/>
      <c r="X123" s="67"/>
      <c r="Y123" s="63">
        <v>22.85</v>
      </c>
      <c r="Z123" s="63"/>
      <c r="AA123" s="58">
        <v>-3</v>
      </c>
      <c r="AB123" s="58"/>
      <c r="AC123" s="58"/>
      <c r="AD123" s="58"/>
      <c r="AE123" s="52" t="s">
        <v>31</v>
      </c>
      <c r="AF123" s="52"/>
      <c r="AG123" s="52"/>
      <c r="AH123" s="52"/>
      <c r="AI123" s="52"/>
      <c r="AJ123" s="27">
        <v>-3.43</v>
      </c>
      <c r="AK123" s="27"/>
      <c r="AL123" s="17"/>
      <c r="AM123" s="27">
        <v>-6.84</v>
      </c>
      <c r="AN123" s="27"/>
      <c r="AO123" s="27"/>
      <c r="AP123" s="27"/>
      <c r="AQ123" s="27">
        <v>-68.55</v>
      </c>
      <c r="AR123" s="27"/>
      <c r="AS123" s="27"/>
      <c r="AT123" s="27"/>
    </row>
    <row r="124" spans="1:47" s="10" customFormat="1" ht="2.25" customHeight="1" x14ac:dyDescent="0.25">
      <c r="A124" s="28"/>
      <c r="B124" s="28"/>
      <c r="C124" s="28"/>
      <c r="D124" s="28"/>
      <c r="E124" s="73" t="s">
        <v>4</v>
      </c>
      <c r="F124" s="73"/>
      <c r="G124" s="73"/>
      <c r="H124" s="73"/>
      <c r="I124" s="73"/>
      <c r="J124" s="73"/>
      <c r="K124" s="73"/>
      <c r="L124" s="73"/>
      <c r="M124" s="73"/>
      <c r="N124" s="73"/>
      <c r="O124" s="73"/>
      <c r="P124" s="73"/>
      <c r="Q124" s="73"/>
      <c r="R124" s="73"/>
      <c r="S124" s="73"/>
      <c r="T124" s="73"/>
      <c r="U124" s="73"/>
      <c r="V124" s="73"/>
      <c r="W124" s="73"/>
      <c r="X124" s="73"/>
      <c r="Y124" s="73"/>
      <c r="Z124" s="73"/>
      <c r="AA124" s="73"/>
      <c r="AB124" s="73"/>
      <c r="AC124" s="73"/>
      <c r="AD124" s="73"/>
      <c r="AE124" s="73"/>
      <c r="AF124" s="73"/>
      <c r="AG124" s="73"/>
      <c r="AH124" s="73"/>
      <c r="AI124" s="73"/>
      <c r="AJ124" s="73"/>
      <c r="AK124" s="73"/>
      <c r="AL124" s="73"/>
      <c r="AM124" s="73"/>
      <c r="AN124" s="73"/>
      <c r="AO124" s="73"/>
      <c r="AP124" s="73"/>
      <c r="AQ124" s="73"/>
      <c r="AR124" s="73"/>
      <c r="AS124" s="73"/>
      <c r="AT124" s="73"/>
    </row>
    <row r="125" spans="1:47" s="10" customFormat="1" ht="0.75" customHeight="1" x14ac:dyDescent="0.25">
      <c r="A125" s="28"/>
      <c r="B125" s="28"/>
      <c r="C125" s="28"/>
      <c r="D125" s="28"/>
      <c r="E125" s="28"/>
      <c r="F125" s="28"/>
      <c r="G125" s="28"/>
      <c r="H125" s="28"/>
      <c r="I125" s="28"/>
      <c r="J125" s="28"/>
      <c r="K125" s="28"/>
      <c r="L125" s="28"/>
      <c r="M125" s="28"/>
      <c r="N125" s="28"/>
      <c r="O125" s="28"/>
      <c r="P125" s="28"/>
      <c r="Q125" s="28"/>
      <c r="R125" s="28"/>
      <c r="S125" s="28"/>
      <c r="T125" s="28"/>
      <c r="U125" s="28"/>
      <c r="V125" s="28"/>
      <c r="W125" s="28"/>
      <c r="X125" s="28"/>
      <c r="Y125" s="28"/>
      <c r="Z125" s="28"/>
      <c r="AA125" s="28"/>
      <c r="AB125" s="28"/>
      <c r="AC125" s="28"/>
      <c r="AD125" s="28"/>
      <c r="AE125" s="28"/>
      <c r="AF125" s="28"/>
      <c r="AG125" s="28"/>
      <c r="AH125" s="28"/>
      <c r="AI125" s="28"/>
      <c r="AJ125" s="28"/>
      <c r="AK125" s="28"/>
      <c r="AL125" s="17"/>
      <c r="AM125" s="28"/>
      <c r="AN125" s="28"/>
      <c r="AO125" s="28"/>
      <c r="AP125" s="28"/>
      <c r="AQ125" s="28"/>
      <c r="AR125" s="28"/>
      <c r="AS125" s="28"/>
      <c r="AT125" s="28"/>
    </row>
    <row r="126" spans="1:47" s="10" customFormat="1" ht="1.5" customHeight="1" x14ac:dyDescent="0.25">
      <c r="Y126" s="64"/>
      <c r="Z126" s="64"/>
      <c r="AA126" s="64"/>
      <c r="AB126" s="64"/>
      <c r="AC126" s="64"/>
      <c r="AD126" s="64"/>
      <c r="AE126" s="64"/>
      <c r="AF126" s="64"/>
      <c r="AG126" s="64"/>
      <c r="AH126" s="64"/>
      <c r="AI126" s="64"/>
      <c r="AJ126" s="64"/>
      <c r="AK126" s="64"/>
      <c r="AL126" s="64"/>
      <c r="AM126" s="64"/>
      <c r="AN126" s="64"/>
      <c r="AO126" s="64"/>
      <c r="AP126" s="64"/>
      <c r="AQ126" s="64"/>
      <c r="AR126" s="64"/>
      <c r="AS126" s="64"/>
      <c r="AT126" s="64"/>
      <c r="AU126" s="64"/>
    </row>
    <row r="127" spans="1:47" s="10" customFormat="1" ht="12.75" customHeight="1" x14ac:dyDescent="0.25">
      <c r="Y127" s="65" t="s">
        <v>23</v>
      </c>
      <c r="Z127" s="65"/>
      <c r="AA127" s="60">
        <f>+AA123</f>
        <v>-3</v>
      </c>
      <c r="AB127" s="59"/>
      <c r="AC127" s="59"/>
      <c r="AD127" s="59"/>
      <c r="AJ127" s="25">
        <f>+AJ123</f>
        <v>-3.43</v>
      </c>
      <c r="AK127" s="25"/>
      <c r="AM127" s="25">
        <f>+AM123</f>
        <v>-6.84</v>
      </c>
      <c r="AN127" s="25"/>
      <c r="AO127" s="25"/>
      <c r="AP127" s="25"/>
      <c r="AR127" s="25">
        <f>+AQ123</f>
        <v>-68.55</v>
      </c>
      <c r="AS127" s="25"/>
      <c r="AT127" s="25"/>
      <c r="AU127" s="25"/>
    </row>
    <row r="128" spans="1:47" s="10" customFormat="1" ht="1.5" customHeight="1" x14ac:dyDescent="0.25">
      <c r="A128" s="68"/>
      <c r="B128" s="68"/>
      <c r="C128" s="68"/>
      <c r="D128" s="68"/>
      <c r="E128" s="68"/>
      <c r="F128" s="68"/>
      <c r="G128" s="68"/>
      <c r="H128" s="68"/>
      <c r="I128" s="68"/>
      <c r="J128" s="68"/>
      <c r="K128" s="68"/>
      <c r="L128" s="68"/>
      <c r="M128" s="68"/>
      <c r="N128" s="68"/>
      <c r="O128" s="68"/>
      <c r="P128" s="68"/>
      <c r="Q128" s="68"/>
      <c r="R128" s="68"/>
      <c r="S128" s="68"/>
      <c r="T128" s="68"/>
      <c r="U128" s="68"/>
      <c r="V128" s="68"/>
      <c r="W128" s="68"/>
      <c r="X128" s="68"/>
      <c r="Y128" s="68"/>
      <c r="Z128" s="68"/>
      <c r="AA128" s="68"/>
      <c r="AB128" s="71" t="s">
        <v>27</v>
      </c>
      <c r="AC128" s="71"/>
      <c r="AD128" s="71"/>
      <c r="AE128" s="71"/>
      <c r="AF128" s="71"/>
      <c r="AG128" s="71"/>
      <c r="AH128" s="71"/>
      <c r="AI128" s="71"/>
      <c r="AJ128" s="71"/>
      <c r="AK128" s="71"/>
      <c r="AL128" s="71"/>
      <c r="AM128" s="71"/>
      <c r="AN128" s="71"/>
      <c r="AO128" s="71"/>
      <c r="AP128" s="71"/>
      <c r="AQ128" s="71"/>
      <c r="AR128" s="71"/>
      <c r="AS128" s="71"/>
      <c r="AT128" s="68"/>
      <c r="AU128" s="68"/>
    </row>
    <row r="129" spans="1:47" s="10" customFormat="1" ht="15" customHeight="1" x14ac:dyDescent="0.25">
      <c r="D129" s="66" t="s">
        <v>6</v>
      </c>
      <c r="E129" s="66"/>
      <c r="F129" s="66"/>
      <c r="G129" s="66"/>
      <c r="H129" s="66"/>
      <c r="I129" s="66"/>
      <c r="J129" s="71"/>
      <c r="K129" s="71"/>
      <c r="L129" s="71"/>
      <c r="M129" s="71"/>
      <c r="N129" s="71"/>
      <c r="O129" s="71"/>
      <c r="P129" s="71"/>
      <c r="Q129" s="71"/>
      <c r="R129" s="71"/>
      <c r="S129" s="71"/>
      <c r="T129" s="71"/>
      <c r="W129" s="66" t="s">
        <v>21</v>
      </c>
      <c r="X129" s="66"/>
      <c r="Y129" s="66"/>
      <c r="Z129" s="66"/>
      <c r="AA129" s="66"/>
      <c r="AB129" s="16"/>
      <c r="AC129" s="16"/>
      <c r="AD129" s="16"/>
      <c r="AE129" s="16"/>
      <c r="AF129" s="16"/>
      <c r="AG129" s="16"/>
      <c r="AH129" s="16"/>
      <c r="AI129" s="16"/>
      <c r="AJ129" s="16"/>
      <c r="AK129" s="16"/>
      <c r="AL129" s="16"/>
      <c r="AM129" s="16"/>
      <c r="AN129" s="16"/>
      <c r="AO129" s="16"/>
      <c r="AP129" s="16"/>
      <c r="AQ129" s="16"/>
      <c r="AR129" s="16"/>
      <c r="AS129" s="16"/>
    </row>
    <row r="130" spans="1:47" s="10" customFormat="1" ht="1.5" customHeight="1" x14ac:dyDescent="0.25">
      <c r="D130" s="66"/>
      <c r="E130" s="66"/>
      <c r="F130" s="66"/>
      <c r="G130" s="66"/>
      <c r="H130" s="66"/>
      <c r="I130" s="66"/>
      <c r="J130" s="71"/>
      <c r="K130" s="71"/>
      <c r="L130" s="71"/>
      <c r="M130" s="71"/>
      <c r="N130" s="71"/>
      <c r="O130" s="71"/>
      <c r="P130" s="71"/>
      <c r="Q130" s="71"/>
      <c r="R130" s="71"/>
      <c r="S130" s="71"/>
      <c r="T130" s="71"/>
      <c r="W130" s="66"/>
      <c r="X130" s="66"/>
      <c r="Y130" s="66"/>
      <c r="Z130" s="66"/>
      <c r="AA130" s="66"/>
    </row>
    <row r="131" spans="1:47" s="10" customFormat="1" ht="1.5" customHeight="1" x14ac:dyDescent="0.25">
      <c r="A131" s="68"/>
      <c r="B131" s="68"/>
      <c r="C131" s="68"/>
      <c r="D131" s="68"/>
      <c r="E131" s="68"/>
      <c r="F131" s="68"/>
      <c r="G131" s="68"/>
      <c r="H131" s="68"/>
      <c r="I131" s="68"/>
      <c r="J131" s="68"/>
      <c r="K131" s="68"/>
      <c r="L131" s="68"/>
      <c r="M131" s="68"/>
      <c r="N131" s="68"/>
      <c r="O131" s="68"/>
      <c r="P131" s="68"/>
      <c r="Q131" s="68"/>
      <c r="R131" s="68"/>
      <c r="S131" s="68"/>
      <c r="T131" s="68"/>
      <c r="U131" s="68"/>
      <c r="V131" s="68"/>
      <c r="W131" s="68"/>
      <c r="X131" s="68"/>
      <c r="Y131" s="68"/>
      <c r="Z131" s="68"/>
      <c r="AA131" s="68"/>
      <c r="AB131" s="68"/>
      <c r="AC131" s="68"/>
      <c r="AD131" s="68"/>
      <c r="AE131" s="68"/>
      <c r="AF131" s="68"/>
      <c r="AG131" s="68"/>
      <c r="AH131" s="68"/>
      <c r="AI131" s="68"/>
      <c r="AJ131" s="68"/>
      <c r="AK131" s="68"/>
      <c r="AL131" s="68"/>
      <c r="AM131" s="68"/>
      <c r="AN131" s="68"/>
      <c r="AO131" s="68"/>
      <c r="AP131" s="68"/>
      <c r="AQ131" s="68"/>
      <c r="AR131" s="68"/>
      <c r="AS131" s="68"/>
      <c r="AT131" s="68"/>
      <c r="AU131" s="68"/>
    </row>
    <row r="132" spans="1:47" s="10" customFormat="1" ht="12.75" customHeight="1" x14ac:dyDescent="0.25">
      <c r="A132" s="28"/>
      <c r="B132" s="28"/>
      <c r="C132" s="28"/>
      <c r="D132" s="28"/>
      <c r="E132" s="76">
        <v>44546</v>
      </c>
      <c r="F132" s="76"/>
      <c r="G132" s="76"/>
      <c r="H132" s="76"/>
      <c r="I132" s="76"/>
      <c r="J132" s="76"/>
      <c r="K132" s="76"/>
      <c r="L132" s="95" t="s">
        <v>67</v>
      </c>
      <c r="M132" s="72"/>
      <c r="N132" s="72"/>
      <c r="O132" s="72"/>
      <c r="P132" s="72"/>
      <c r="Q132" s="72"/>
      <c r="R132" s="72"/>
      <c r="S132" s="72"/>
      <c r="T132" s="72"/>
      <c r="U132" s="67">
        <v>2.3125</v>
      </c>
      <c r="V132" s="67"/>
      <c r="W132" s="67"/>
      <c r="X132" s="67"/>
      <c r="Y132" s="63">
        <v>22.85</v>
      </c>
      <c r="Z132" s="63"/>
      <c r="AA132" s="58">
        <v>-3</v>
      </c>
      <c r="AB132" s="58"/>
      <c r="AC132" s="58"/>
      <c r="AD132" s="58"/>
      <c r="AE132" s="52" t="s">
        <v>31</v>
      </c>
      <c r="AF132" s="52"/>
      <c r="AG132" s="52"/>
      <c r="AH132" s="52"/>
      <c r="AI132" s="52"/>
      <c r="AJ132" s="27">
        <v>-3.43</v>
      </c>
      <c r="AK132" s="27"/>
      <c r="AL132" s="17"/>
      <c r="AM132" s="27">
        <v>-6.84</v>
      </c>
      <c r="AN132" s="27"/>
      <c r="AO132" s="27"/>
      <c r="AP132" s="27"/>
      <c r="AQ132" s="27">
        <v>-68.55</v>
      </c>
      <c r="AR132" s="27"/>
      <c r="AS132" s="27"/>
      <c r="AT132" s="27"/>
    </row>
    <row r="133" spans="1:47" s="10" customFormat="1" ht="2.25" customHeight="1" x14ac:dyDescent="0.25">
      <c r="A133" s="28"/>
      <c r="B133" s="28"/>
      <c r="C133" s="28"/>
      <c r="D133" s="28"/>
      <c r="E133" s="73" t="s">
        <v>4</v>
      </c>
      <c r="F133" s="73"/>
      <c r="G133" s="73"/>
      <c r="H133" s="73"/>
      <c r="I133" s="73"/>
      <c r="J133" s="73"/>
      <c r="K133" s="73"/>
      <c r="L133" s="73"/>
      <c r="M133" s="73"/>
      <c r="N133" s="73"/>
      <c r="O133" s="73"/>
      <c r="P133" s="73"/>
      <c r="Q133" s="73"/>
      <c r="R133" s="73"/>
      <c r="S133" s="73"/>
      <c r="T133" s="73"/>
      <c r="U133" s="73"/>
      <c r="V133" s="73"/>
      <c r="W133" s="73"/>
      <c r="X133" s="73"/>
      <c r="Y133" s="73"/>
      <c r="Z133" s="73"/>
      <c r="AA133" s="73"/>
      <c r="AB133" s="73"/>
      <c r="AC133" s="73"/>
      <c r="AD133" s="73"/>
      <c r="AE133" s="73"/>
      <c r="AF133" s="73"/>
      <c r="AG133" s="73"/>
      <c r="AH133" s="73"/>
      <c r="AI133" s="73"/>
      <c r="AJ133" s="73"/>
      <c r="AK133" s="73"/>
      <c r="AL133" s="73"/>
      <c r="AM133" s="73"/>
      <c r="AN133" s="73"/>
      <c r="AO133" s="73"/>
      <c r="AP133" s="73"/>
      <c r="AQ133" s="73"/>
      <c r="AR133" s="73"/>
      <c r="AS133" s="73"/>
      <c r="AT133" s="73"/>
    </row>
    <row r="134" spans="1:47" s="10" customFormat="1" ht="0.75" customHeight="1" x14ac:dyDescent="0.25">
      <c r="A134" s="28"/>
      <c r="B134" s="28"/>
      <c r="C134" s="28"/>
      <c r="D134" s="28"/>
      <c r="E134" s="28"/>
      <c r="F134" s="28"/>
      <c r="G134" s="28"/>
      <c r="H134" s="28"/>
      <c r="I134" s="28"/>
      <c r="J134" s="28"/>
      <c r="K134" s="28"/>
      <c r="L134" s="28"/>
      <c r="M134" s="28"/>
      <c r="N134" s="28"/>
      <c r="O134" s="28"/>
      <c r="P134" s="28"/>
      <c r="Q134" s="28"/>
      <c r="R134" s="28"/>
      <c r="S134" s="28"/>
      <c r="T134" s="28"/>
      <c r="U134" s="28"/>
      <c r="V134" s="28"/>
      <c r="W134" s="28"/>
      <c r="X134" s="28"/>
      <c r="Y134" s="28"/>
      <c r="Z134" s="28"/>
      <c r="AA134" s="28"/>
      <c r="AB134" s="28"/>
      <c r="AC134" s="28"/>
      <c r="AD134" s="28"/>
      <c r="AE134" s="28"/>
      <c r="AF134" s="28"/>
      <c r="AG134" s="28"/>
      <c r="AH134" s="28"/>
      <c r="AI134" s="28"/>
      <c r="AJ134" s="28"/>
      <c r="AK134" s="28"/>
      <c r="AL134" s="17"/>
      <c r="AM134" s="28"/>
      <c r="AN134" s="28"/>
      <c r="AO134" s="28"/>
      <c r="AP134" s="28"/>
      <c r="AQ134" s="28"/>
      <c r="AR134" s="28"/>
      <c r="AS134" s="28"/>
      <c r="AT134" s="28"/>
    </row>
    <row r="135" spans="1:47" s="10" customFormat="1" ht="1.5" customHeight="1" x14ac:dyDescent="0.25">
      <c r="Y135" s="64"/>
      <c r="Z135" s="64"/>
      <c r="AA135" s="64"/>
      <c r="AB135" s="64"/>
      <c r="AC135" s="64"/>
      <c r="AD135" s="64"/>
      <c r="AE135" s="64"/>
      <c r="AF135" s="64"/>
      <c r="AG135" s="64"/>
      <c r="AH135" s="64"/>
      <c r="AI135" s="64"/>
      <c r="AJ135" s="64"/>
      <c r="AK135" s="64"/>
      <c r="AL135" s="64"/>
      <c r="AM135" s="64"/>
      <c r="AN135" s="64"/>
      <c r="AO135" s="64"/>
      <c r="AP135" s="64"/>
      <c r="AQ135" s="64"/>
      <c r="AR135" s="64"/>
      <c r="AS135" s="64"/>
      <c r="AT135" s="64"/>
      <c r="AU135" s="64"/>
    </row>
    <row r="136" spans="1:47" s="10" customFormat="1" ht="12.75" customHeight="1" x14ac:dyDescent="0.25">
      <c r="Y136" s="65" t="s">
        <v>23</v>
      </c>
      <c r="Z136" s="65"/>
      <c r="AA136" s="59">
        <f>+AA132</f>
        <v>-3</v>
      </c>
      <c r="AB136" s="59"/>
      <c r="AC136" s="59"/>
      <c r="AD136" s="59"/>
      <c r="AJ136" s="25">
        <f>+AJ132</f>
        <v>-3.43</v>
      </c>
      <c r="AK136" s="25"/>
      <c r="AM136" s="25">
        <f>+AM132</f>
        <v>-6.84</v>
      </c>
      <c r="AN136" s="25"/>
      <c r="AO136" s="25"/>
      <c r="AP136" s="25"/>
      <c r="AR136" s="25">
        <f>+AQ132</f>
        <v>-68.55</v>
      </c>
      <c r="AS136" s="25"/>
      <c r="AT136" s="25"/>
      <c r="AU136" s="25"/>
    </row>
    <row r="137" spans="1:47" s="10" customFormat="1" ht="1.5" customHeight="1" x14ac:dyDescent="0.25">
      <c r="A137" s="68"/>
      <c r="B137" s="68"/>
      <c r="C137" s="68"/>
      <c r="D137" s="68"/>
      <c r="E137" s="68"/>
      <c r="F137" s="68"/>
      <c r="G137" s="68"/>
      <c r="H137" s="68"/>
      <c r="I137" s="68"/>
      <c r="J137" s="68"/>
      <c r="K137" s="68"/>
      <c r="L137" s="68"/>
      <c r="M137" s="68"/>
      <c r="N137" s="68"/>
      <c r="O137" s="68"/>
      <c r="P137" s="68"/>
      <c r="Q137" s="68"/>
      <c r="R137" s="68"/>
      <c r="S137" s="68"/>
      <c r="T137" s="68"/>
      <c r="U137" s="68"/>
      <c r="V137" s="68"/>
      <c r="W137" s="68"/>
      <c r="X137" s="68"/>
      <c r="Y137" s="68"/>
      <c r="Z137" s="68"/>
      <c r="AA137" s="68"/>
      <c r="AB137" s="71" t="s">
        <v>26</v>
      </c>
      <c r="AC137" s="71"/>
      <c r="AD137" s="71"/>
      <c r="AE137" s="71"/>
      <c r="AF137" s="71"/>
      <c r="AG137" s="71"/>
      <c r="AH137" s="71"/>
      <c r="AI137" s="71"/>
      <c r="AJ137" s="71"/>
      <c r="AK137" s="71"/>
      <c r="AL137" s="71"/>
      <c r="AM137" s="71"/>
      <c r="AN137" s="71"/>
      <c r="AO137" s="71"/>
      <c r="AP137" s="71"/>
      <c r="AQ137" s="71"/>
      <c r="AR137" s="71"/>
      <c r="AS137" s="71"/>
      <c r="AT137" s="68"/>
      <c r="AU137" s="68"/>
    </row>
    <row r="138" spans="1:47" s="10" customFormat="1" ht="15" customHeight="1" x14ac:dyDescent="0.25">
      <c r="D138" s="66" t="s">
        <v>6</v>
      </c>
      <c r="E138" s="66"/>
      <c r="F138" s="66"/>
      <c r="G138" s="66"/>
      <c r="H138" s="66"/>
      <c r="I138" s="66"/>
      <c r="J138" s="71"/>
      <c r="K138" s="71"/>
      <c r="L138" s="71"/>
      <c r="M138" s="71"/>
      <c r="N138" s="71"/>
      <c r="O138" s="71"/>
      <c r="P138" s="71"/>
      <c r="Q138" s="71"/>
      <c r="R138" s="71"/>
      <c r="S138" s="71"/>
      <c r="T138" s="71"/>
      <c r="W138" s="66" t="s">
        <v>21</v>
      </c>
      <c r="X138" s="66"/>
      <c r="Y138" s="66"/>
      <c r="Z138" s="66"/>
      <c r="AA138" s="66"/>
      <c r="AB138" s="16"/>
      <c r="AC138" s="16"/>
      <c r="AD138" s="16"/>
      <c r="AE138" s="16"/>
      <c r="AF138" s="16"/>
      <c r="AG138" s="16"/>
      <c r="AH138" s="16"/>
      <c r="AI138" s="16"/>
      <c r="AJ138" s="16"/>
      <c r="AK138" s="16"/>
      <c r="AL138" s="16"/>
      <c r="AM138" s="16"/>
      <c r="AN138" s="16"/>
      <c r="AO138" s="16"/>
      <c r="AP138" s="16"/>
      <c r="AQ138" s="16"/>
      <c r="AR138" s="16"/>
      <c r="AS138" s="16"/>
    </row>
    <row r="139" spans="1:47" s="10" customFormat="1" ht="1.5" customHeight="1" x14ac:dyDescent="0.25">
      <c r="D139" s="66"/>
      <c r="E139" s="66"/>
      <c r="F139" s="66"/>
      <c r="G139" s="66"/>
      <c r="H139" s="66"/>
      <c r="I139" s="66"/>
      <c r="J139" s="71"/>
      <c r="K139" s="71"/>
      <c r="L139" s="71"/>
      <c r="M139" s="71"/>
      <c r="N139" s="71"/>
      <c r="O139" s="71"/>
      <c r="P139" s="71"/>
      <c r="Q139" s="71"/>
      <c r="R139" s="71"/>
      <c r="S139" s="71"/>
      <c r="T139" s="71"/>
      <c r="W139" s="66"/>
      <c r="X139" s="66"/>
      <c r="Y139" s="66"/>
      <c r="Z139" s="66"/>
      <c r="AA139" s="66"/>
    </row>
    <row r="140" spans="1:47" s="10" customFormat="1" ht="0.75" customHeight="1" x14ac:dyDescent="0.25"/>
    <row r="141" spans="1:47" s="10" customFormat="1" ht="1.5" customHeight="1" x14ac:dyDescent="0.25">
      <c r="A141" s="68"/>
      <c r="B141" s="68"/>
      <c r="C141" s="68"/>
      <c r="D141" s="68"/>
      <c r="E141" s="68"/>
      <c r="F141" s="68"/>
      <c r="G141" s="68"/>
      <c r="H141" s="68"/>
      <c r="I141" s="68"/>
      <c r="J141" s="68"/>
      <c r="K141" s="68"/>
      <c r="L141" s="68"/>
      <c r="M141" s="68"/>
      <c r="N141" s="68"/>
      <c r="O141" s="68"/>
      <c r="P141" s="68"/>
      <c r="Q141" s="68"/>
      <c r="R141" s="68"/>
      <c r="S141" s="68"/>
      <c r="T141" s="68"/>
      <c r="U141" s="68"/>
      <c r="V141" s="68"/>
      <c r="W141" s="68"/>
      <c r="X141" s="68"/>
      <c r="Y141" s="68"/>
      <c r="Z141" s="68"/>
      <c r="AA141" s="68"/>
      <c r="AB141" s="68"/>
      <c r="AC141" s="68"/>
      <c r="AD141" s="68"/>
      <c r="AE141" s="68"/>
      <c r="AF141" s="68"/>
      <c r="AG141" s="68"/>
      <c r="AH141" s="68"/>
      <c r="AI141" s="68"/>
      <c r="AJ141" s="68"/>
      <c r="AK141" s="68"/>
      <c r="AL141" s="68"/>
      <c r="AM141" s="68"/>
      <c r="AN141" s="68"/>
      <c r="AO141" s="68"/>
      <c r="AP141" s="68"/>
      <c r="AQ141" s="68"/>
      <c r="AR141" s="68"/>
      <c r="AS141" s="68"/>
      <c r="AT141" s="68"/>
      <c r="AU141" s="68"/>
    </row>
    <row r="142" spans="1:47" s="10" customFormat="1" ht="12.75" customHeight="1" x14ac:dyDescent="0.25">
      <c r="A142" s="28"/>
      <c r="B142" s="28"/>
      <c r="C142" s="28"/>
      <c r="D142" s="28"/>
      <c r="E142" s="76">
        <v>44533</v>
      </c>
      <c r="F142" s="76"/>
      <c r="G142" s="76"/>
      <c r="H142" s="76"/>
      <c r="I142" s="76"/>
      <c r="J142" s="76"/>
      <c r="K142" s="76"/>
      <c r="L142" s="95" t="s">
        <v>68</v>
      </c>
      <c r="M142" s="72"/>
      <c r="N142" s="72"/>
      <c r="O142" s="72"/>
      <c r="P142" s="72"/>
      <c r="Q142" s="72"/>
      <c r="R142" s="72"/>
      <c r="S142" s="72"/>
      <c r="T142" s="72"/>
      <c r="U142" s="67">
        <v>2.3854166666666701</v>
      </c>
      <c r="V142" s="67"/>
      <c r="W142" s="67"/>
      <c r="X142" s="67"/>
      <c r="Y142" s="63">
        <v>22.85</v>
      </c>
      <c r="Z142" s="63"/>
      <c r="AA142" s="58">
        <v>-3</v>
      </c>
      <c r="AB142" s="58"/>
      <c r="AC142" s="58"/>
      <c r="AD142" s="58"/>
      <c r="AE142" s="52" t="s">
        <v>31</v>
      </c>
      <c r="AF142" s="52"/>
      <c r="AG142" s="52"/>
      <c r="AH142" s="52"/>
      <c r="AI142" s="52"/>
      <c r="AJ142" s="27">
        <v>-3.43</v>
      </c>
      <c r="AK142" s="27"/>
      <c r="AL142" s="17"/>
      <c r="AM142" s="27">
        <v>-6.84</v>
      </c>
      <c r="AN142" s="27"/>
      <c r="AO142" s="27"/>
      <c r="AP142" s="27"/>
      <c r="AQ142" s="27">
        <v>-68.55</v>
      </c>
      <c r="AR142" s="27"/>
      <c r="AS142" s="27"/>
      <c r="AT142" s="27"/>
    </row>
    <row r="143" spans="1:47" s="10" customFormat="1" ht="1.5" customHeight="1" x14ac:dyDescent="0.25">
      <c r="A143" s="28"/>
      <c r="B143" s="28"/>
      <c r="C143" s="28"/>
      <c r="D143" s="28"/>
      <c r="E143" s="73" t="s">
        <v>4</v>
      </c>
      <c r="F143" s="73"/>
      <c r="G143" s="73"/>
      <c r="H143" s="73"/>
      <c r="I143" s="73"/>
      <c r="J143" s="73"/>
      <c r="K143" s="73"/>
      <c r="L143" s="73"/>
      <c r="M143" s="73"/>
      <c r="N143" s="73"/>
      <c r="O143" s="73"/>
      <c r="P143" s="73"/>
      <c r="Q143" s="73"/>
      <c r="R143" s="73"/>
      <c r="S143" s="73"/>
      <c r="T143" s="73"/>
      <c r="U143" s="73"/>
      <c r="V143" s="73"/>
      <c r="W143" s="73"/>
      <c r="X143" s="73"/>
      <c r="Y143" s="73"/>
      <c r="Z143" s="73"/>
      <c r="AA143" s="73"/>
      <c r="AB143" s="73"/>
      <c r="AC143" s="73"/>
      <c r="AD143" s="73"/>
      <c r="AE143" s="73"/>
      <c r="AF143" s="73"/>
      <c r="AG143" s="73"/>
      <c r="AH143" s="73"/>
      <c r="AI143" s="73"/>
      <c r="AJ143" s="73"/>
      <c r="AK143" s="73"/>
      <c r="AL143" s="73"/>
      <c r="AM143" s="73"/>
      <c r="AN143" s="73"/>
      <c r="AO143" s="73"/>
      <c r="AP143" s="73"/>
      <c r="AQ143" s="73"/>
      <c r="AR143" s="73"/>
      <c r="AS143" s="73"/>
      <c r="AT143" s="73"/>
    </row>
    <row r="144" spans="1:47" s="10" customFormat="1" ht="0.75" customHeight="1" x14ac:dyDescent="0.25">
      <c r="A144" s="28"/>
      <c r="B144" s="28"/>
      <c r="C144" s="28"/>
      <c r="D144" s="28"/>
      <c r="E144" s="28"/>
      <c r="F144" s="28"/>
      <c r="G144" s="28"/>
      <c r="H144" s="28"/>
      <c r="I144" s="28"/>
      <c r="J144" s="28"/>
      <c r="K144" s="28"/>
      <c r="L144" s="28"/>
      <c r="M144" s="28"/>
      <c r="N144" s="28"/>
      <c r="O144" s="28"/>
      <c r="P144" s="28"/>
      <c r="Q144" s="28"/>
      <c r="R144" s="28"/>
      <c r="S144" s="28"/>
      <c r="T144" s="28"/>
      <c r="U144" s="28"/>
      <c r="V144" s="28"/>
      <c r="W144" s="28"/>
      <c r="X144" s="28"/>
      <c r="Y144" s="28"/>
      <c r="Z144" s="28"/>
      <c r="AA144" s="28"/>
      <c r="AB144" s="28"/>
      <c r="AC144" s="28"/>
      <c r="AD144" s="28"/>
      <c r="AE144" s="28"/>
      <c r="AF144" s="28"/>
      <c r="AG144" s="28"/>
      <c r="AH144" s="28"/>
      <c r="AI144" s="28"/>
      <c r="AJ144" s="28"/>
      <c r="AK144" s="28"/>
      <c r="AL144" s="17"/>
      <c r="AM144" s="28"/>
      <c r="AN144" s="28"/>
      <c r="AO144" s="28"/>
      <c r="AP144" s="28"/>
      <c r="AQ144" s="28"/>
      <c r="AR144" s="28"/>
      <c r="AS144" s="28"/>
      <c r="AT144" s="28"/>
    </row>
    <row r="145" spans="1:48" s="10" customFormat="1" ht="1.5" customHeight="1" x14ac:dyDescent="0.25">
      <c r="Y145" s="64"/>
      <c r="Z145" s="64"/>
      <c r="AA145" s="64"/>
      <c r="AB145" s="64"/>
      <c r="AC145" s="64"/>
      <c r="AD145" s="64"/>
      <c r="AE145" s="64"/>
      <c r="AF145" s="64"/>
      <c r="AG145" s="64"/>
      <c r="AH145" s="64"/>
      <c r="AI145" s="64"/>
      <c r="AJ145" s="64"/>
      <c r="AK145" s="64"/>
      <c r="AL145" s="64"/>
      <c r="AM145" s="64"/>
      <c r="AN145" s="64"/>
      <c r="AO145" s="64"/>
      <c r="AP145" s="64"/>
      <c r="AQ145" s="64"/>
      <c r="AR145" s="64"/>
      <c r="AS145" s="64"/>
      <c r="AT145" s="64"/>
      <c r="AU145" s="64"/>
    </row>
    <row r="146" spans="1:48" s="10" customFormat="1" ht="12.75" customHeight="1" x14ac:dyDescent="0.25">
      <c r="Y146" s="65" t="s">
        <v>23</v>
      </c>
      <c r="Z146" s="65"/>
      <c r="AA146" s="59">
        <f>+AA142</f>
        <v>-3</v>
      </c>
      <c r="AB146" s="59"/>
      <c r="AC146" s="59"/>
      <c r="AD146" s="59"/>
      <c r="AJ146" s="25">
        <f>+AJ142</f>
        <v>-3.43</v>
      </c>
      <c r="AK146" s="25"/>
      <c r="AM146" s="25">
        <f>+AM142</f>
        <v>-6.84</v>
      </c>
      <c r="AN146" s="25"/>
      <c r="AO146" s="25"/>
      <c r="AP146" s="25"/>
      <c r="AR146" s="25">
        <f>+AQ142</f>
        <v>-68.55</v>
      </c>
      <c r="AS146" s="25"/>
      <c r="AT146" s="25"/>
      <c r="AU146" s="25"/>
    </row>
    <row r="147" spans="1:48" s="10" customFormat="1" ht="0.75" customHeight="1" x14ac:dyDescent="0.25">
      <c r="A147" s="23"/>
      <c r="B147" s="23"/>
      <c r="C147" s="23"/>
      <c r="D147" s="23"/>
      <c r="E147" s="23"/>
      <c r="F147" s="23"/>
      <c r="G147" s="23"/>
      <c r="H147" s="23"/>
      <c r="I147" s="23"/>
      <c r="J147" s="23"/>
      <c r="K147" s="23"/>
      <c r="L147" s="23"/>
      <c r="M147" s="23"/>
      <c r="N147" s="23"/>
      <c r="O147" s="23"/>
      <c r="P147" s="23"/>
      <c r="Q147" s="23"/>
      <c r="R147" s="23"/>
      <c r="S147" s="23"/>
      <c r="T147" s="23"/>
      <c r="U147" s="15"/>
      <c r="V147" s="23"/>
      <c r="W147" s="23"/>
      <c r="X147" s="23"/>
      <c r="Y147" s="23"/>
      <c r="Z147" s="23"/>
      <c r="AA147" s="23"/>
      <c r="AB147" s="23"/>
      <c r="AC147" s="23"/>
      <c r="AD147" s="23"/>
      <c r="AE147" s="23"/>
      <c r="AF147" s="15"/>
      <c r="AG147" s="23"/>
      <c r="AH147" s="23"/>
      <c r="AI147" s="23"/>
      <c r="AJ147" s="23"/>
      <c r="AK147" s="23"/>
      <c r="AL147" s="23"/>
      <c r="AM147" s="23"/>
      <c r="AN147" s="23"/>
      <c r="AO147" s="23"/>
      <c r="AP147" s="23"/>
      <c r="AQ147" s="23"/>
      <c r="AR147" s="23"/>
      <c r="AS147" s="23"/>
      <c r="AT147" s="23"/>
      <c r="AU147" s="23"/>
      <c r="AV147" s="23"/>
    </row>
    <row r="148" spans="1:48" s="10" customFormat="1" ht="0.75" customHeight="1" x14ac:dyDescent="0.25">
      <c r="A148" s="23"/>
      <c r="B148" s="23"/>
      <c r="C148" s="23"/>
      <c r="D148" s="23"/>
      <c r="E148" s="23"/>
      <c r="F148" s="23"/>
      <c r="G148" s="23"/>
      <c r="H148" s="23"/>
      <c r="I148" s="23"/>
      <c r="J148" s="23"/>
      <c r="K148" s="23"/>
      <c r="L148" s="23"/>
      <c r="M148" s="23"/>
      <c r="N148" s="23"/>
      <c r="O148" s="23"/>
      <c r="P148" s="23"/>
      <c r="Q148" s="23"/>
      <c r="R148" s="23"/>
      <c r="S148" s="23"/>
      <c r="T148" s="23"/>
      <c r="U148" s="15"/>
      <c r="V148" s="69"/>
      <c r="W148" s="69"/>
      <c r="X148" s="69"/>
      <c r="Y148" s="69"/>
      <c r="Z148" s="69"/>
      <c r="AA148" s="69"/>
      <c r="AB148" s="69"/>
      <c r="AC148" s="69"/>
      <c r="AD148" s="69"/>
      <c r="AE148" s="69"/>
      <c r="AF148" s="15"/>
      <c r="AG148" s="50" t="s">
        <v>32</v>
      </c>
      <c r="AH148" s="50"/>
      <c r="AI148" s="50"/>
      <c r="AJ148" s="50"/>
      <c r="AK148" s="50"/>
      <c r="AL148" s="50"/>
      <c r="AM148" s="50"/>
      <c r="AN148" s="33"/>
      <c r="AO148" s="33"/>
      <c r="AP148" s="33"/>
      <c r="AQ148" s="33"/>
      <c r="AR148" s="33"/>
      <c r="AS148" s="23"/>
      <c r="AT148" s="23"/>
      <c r="AU148" s="23"/>
      <c r="AV148" s="23"/>
    </row>
    <row r="149" spans="1:48" s="10" customFormat="1" ht="15.75" customHeight="1" x14ac:dyDescent="0.25">
      <c r="A149" s="66" t="s">
        <v>2</v>
      </c>
      <c r="B149" s="66"/>
      <c r="C149" s="66"/>
      <c r="D149" s="66"/>
      <c r="E149" s="66"/>
      <c r="F149" s="94" t="s">
        <v>69</v>
      </c>
      <c r="G149" s="71"/>
      <c r="H149" s="71"/>
      <c r="I149" s="71"/>
      <c r="J149" s="71"/>
      <c r="K149" s="71"/>
      <c r="L149" s="71"/>
      <c r="M149" s="71"/>
      <c r="N149" s="71"/>
      <c r="O149" s="23"/>
      <c r="P149" s="23"/>
      <c r="Q149" s="23"/>
      <c r="R149" s="66" t="s">
        <v>11</v>
      </c>
      <c r="S149" s="66"/>
      <c r="T149" s="66"/>
      <c r="U149" s="15"/>
      <c r="V149" s="69"/>
      <c r="W149" s="69"/>
      <c r="X149" s="69"/>
      <c r="Y149" s="69"/>
      <c r="Z149" s="69"/>
      <c r="AA149" s="69"/>
      <c r="AB149" s="69"/>
      <c r="AC149" s="69"/>
      <c r="AD149" s="69"/>
      <c r="AE149" s="69"/>
      <c r="AF149" s="15"/>
      <c r="AG149" s="50"/>
      <c r="AH149" s="50"/>
      <c r="AI149" s="50"/>
      <c r="AJ149" s="50"/>
      <c r="AK149" s="50"/>
      <c r="AL149" s="50"/>
      <c r="AM149" s="50"/>
      <c r="AN149" s="33"/>
      <c r="AO149" s="33"/>
      <c r="AP149" s="33"/>
      <c r="AQ149" s="33"/>
      <c r="AR149" s="33"/>
      <c r="AS149" s="23"/>
      <c r="AT149" s="23"/>
      <c r="AU149" s="23"/>
      <c r="AV149" s="23"/>
    </row>
    <row r="150" spans="1:48" s="10" customFormat="1" ht="0.75" customHeight="1" x14ac:dyDescent="0.25">
      <c r="A150" s="66"/>
      <c r="B150" s="66"/>
      <c r="C150" s="66"/>
      <c r="D150" s="66"/>
      <c r="E150" s="66"/>
      <c r="F150" s="71"/>
      <c r="G150" s="71"/>
      <c r="H150" s="71"/>
      <c r="I150" s="71"/>
      <c r="J150" s="71"/>
      <c r="K150" s="71"/>
      <c r="L150" s="71"/>
      <c r="M150" s="71"/>
      <c r="N150" s="71"/>
      <c r="O150" s="23"/>
      <c r="P150" s="23"/>
      <c r="Q150" s="23"/>
      <c r="R150" s="66"/>
      <c r="S150" s="66"/>
      <c r="T150" s="66"/>
      <c r="U150" s="15"/>
      <c r="V150" s="69"/>
      <c r="W150" s="69"/>
      <c r="X150" s="69"/>
      <c r="Y150" s="69"/>
      <c r="Z150" s="69"/>
      <c r="AA150" s="69"/>
      <c r="AB150" s="69"/>
      <c r="AC150" s="69"/>
      <c r="AD150" s="69"/>
      <c r="AE150" s="69"/>
      <c r="AF150" s="15"/>
      <c r="AG150" s="23"/>
      <c r="AH150" s="23"/>
      <c r="AI150" s="23"/>
      <c r="AJ150" s="23"/>
      <c r="AK150" s="23"/>
      <c r="AL150" s="23"/>
      <c r="AM150" s="23"/>
      <c r="AN150" s="23"/>
      <c r="AO150" s="23"/>
      <c r="AP150" s="23"/>
      <c r="AQ150" s="23"/>
      <c r="AR150" s="23"/>
      <c r="AS150" s="23"/>
      <c r="AT150" s="23"/>
      <c r="AU150" s="23"/>
      <c r="AV150" s="23"/>
    </row>
    <row r="151" spans="1:48" s="10" customFormat="1" ht="18" customHeight="1" x14ac:dyDescent="0.25">
      <c r="A151" s="23"/>
      <c r="B151" s="23"/>
      <c r="C151" s="23"/>
      <c r="D151" s="23"/>
      <c r="E151" s="23"/>
      <c r="F151" s="23"/>
      <c r="G151" s="23"/>
      <c r="H151" s="23"/>
      <c r="I151" s="23"/>
      <c r="J151" s="23"/>
      <c r="K151" s="23"/>
      <c r="L151" s="23"/>
      <c r="M151" s="23"/>
      <c r="N151" s="23"/>
      <c r="O151" s="23"/>
      <c r="P151" s="23"/>
      <c r="Q151" s="23"/>
      <c r="R151" s="23"/>
      <c r="S151" s="23"/>
      <c r="T151" s="23"/>
      <c r="U151" s="15"/>
      <c r="V151" s="69"/>
      <c r="W151" s="69"/>
      <c r="X151" s="69"/>
      <c r="Y151" s="69"/>
      <c r="Z151" s="69"/>
      <c r="AA151" s="69"/>
      <c r="AB151" s="69"/>
      <c r="AC151" s="69"/>
      <c r="AD151" s="69"/>
      <c r="AE151" s="69"/>
      <c r="AF151" s="15"/>
      <c r="AG151" s="23"/>
      <c r="AH151" s="23"/>
      <c r="AI151" s="23"/>
      <c r="AJ151" s="23"/>
      <c r="AK151" s="23"/>
      <c r="AL151" s="23"/>
      <c r="AM151" s="23"/>
      <c r="AN151" s="23"/>
      <c r="AO151" s="23"/>
      <c r="AP151" s="23"/>
      <c r="AQ151" s="23"/>
      <c r="AR151" s="23"/>
      <c r="AS151" s="23"/>
      <c r="AT151" s="23"/>
      <c r="AU151" s="23"/>
      <c r="AV151" s="23"/>
    </row>
    <row r="152" spans="1:48" s="10" customFormat="1" ht="1.5" customHeight="1" x14ac:dyDescent="0.25">
      <c r="A152" s="68"/>
      <c r="B152" s="68"/>
      <c r="C152" s="68"/>
      <c r="D152" s="68"/>
      <c r="E152" s="68"/>
      <c r="F152" s="68"/>
      <c r="G152" s="68"/>
      <c r="H152" s="68"/>
      <c r="I152" s="68"/>
      <c r="J152" s="68"/>
      <c r="K152" s="68"/>
      <c r="L152" s="68"/>
      <c r="M152" s="68"/>
      <c r="N152" s="68"/>
      <c r="O152" s="68"/>
      <c r="P152" s="68"/>
      <c r="Q152" s="68"/>
      <c r="R152" s="68"/>
      <c r="S152" s="68"/>
      <c r="T152" s="68"/>
      <c r="U152" s="68"/>
      <c r="V152" s="68"/>
      <c r="W152" s="68"/>
      <c r="X152" s="68"/>
      <c r="Y152" s="68"/>
      <c r="Z152" s="68"/>
      <c r="AA152" s="68"/>
      <c r="AB152" s="71" t="s">
        <v>27</v>
      </c>
      <c r="AC152" s="71"/>
      <c r="AD152" s="71"/>
      <c r="AE152" s="71"/>
      <c r="AF152" s="71"/>
      <c r="AG152" s="71"/>
      <c r="AH152" s="71"/>
      <c r="AI152" s="71"/>
      <c r="AJ152" s="71"/>
      <c r="AK152" s="71"/>
      <c r="AL152" s="71"/>
      <c r="AM152" s="71"/>
      <c r="AN152" s="71"/>
      <c r="AO152" s="71"/>
      <c r="AP152" s="71"/>
      <c r="AQ152" s="71"/>
      <c r="AR152" s="71"/>
      <c r="AS152" s="71"/>
      <c r="AT152" s="68"/>
      <c r="AU152" s="68"/>
    </row>
    <row r="153" spans="1:48" s="10" customFormat="1" ht="15" customHeight="1" x14ac:dyDescent="0.25">
      <c r="D153" s="66" t="s">
        <v>6</v>
      </c>
      <c r="E153" s="66"/>
      <c r="F153" s="66"/>
      <c r="G153" s="66"/>
      <c r="H153" s="66"/>
      <c r="I153" s="66"/>
      <c r="J153" s="71"/>
      <c r="K153" s="71"/>
      <c r="L153" s="71"/>
      <c r="M153" s="71"/>
      <c r="N153" s="71"/>
      <c r="O153" s="71"/>
      <c r="P153" s="71"/>
      <c r="Q153" s="71"/>
      <c r="R153" s="71"/>
      <c r="S153" s="71"/>
      <c r="T153" s="71"/>
      <c r="W153" s="66" t="s">
        <v>21</v>
      </c>
      <c r="X153" s="66"/>
      <c r="Y153" s="66"/>
      <c r="Z153" s="66"/>
      <c r="AA153" s="66"/>
      <c r="AB153" s="16"/>
      <c r="AC153" s="16"/>
      <c r="AD153" s="16"/>
      <c r="AE153" s="16"/>
      <c r="AF153" s="16"/>
      <c r="AG153" s="16"/>
      <c r="AH153" s="16"/>
      <c r="AI153" s="16"/>
      <c r="AJ153" s="16"/>
      <c r="AK153" s="16"/>
      <c r="AL153" s="16"/>
      <c r="AM153" s="16"/>
      <c r="AN153" s="16"/>
      <c r="AO153" s="16"/>
      <c r="AP153" s="16"/>
      <c r="AQ153" s="16"/>
      <c r="AR153" s="16"/>
      <c r="AS153" s="16"/>
    </row>
    <row r="154" spans="1:48" s="10" customFormat="1" ht="1.5" customHeight="1" x14ac:dyDescent="0.25">
      <c r="D154" s="66"/>
      <c r="E154" s="66"/>
      <c r="F154" s="66"/>
      <c r="G154" s="66"/>
      <c r="H154" s="66"/>
      <c r="I154" s="66"/>
      <c r="J154" s="71"/>
      <c r="K154" s="71"/>
      <c r="L154" s="71"/>
      <c r="M154" s="71"/>
      <c r="N154" s="71"/>
      <c r="O154" s="71"/>
      <c r="P154" s="71"/>
      <c r="Q154" s="71"/>
      <c r="R154" s="71"/>
      <c r="S154" s="71"/>
      <c r="T154" s="71"/>
      <c r="W154" s="66"/>
      <c r="X154" s="66"/>
      <c r="Y154" s="66"/>
      <c r="Z154" s="66"/>
      <c r="AA154" s="66"/>
    </row>
    <row r="155" spans="1:48" s="10" customFormat="1" ht="0.75" customHeight="1" x14ac:dyDescent="0.25">
      <c r="D155" s="66"/>
      <c r="E155" s="66"/>
      <c r="F155" s="66"/>
      <c r="G155" s="66"/>
      <c r="H155" s="66"/>
      <c r="I155" s="66"/>
      <c r="J155" s="71"/>
      <c r="K155" s="71"/>
      <c r="L155" s="71"/>
      <c r="M155" s="71"/>
      <c r="N155" s="71"/>
      <c r="O155" s="71"/>
      <c r="P155" s="71"/>
      <c r="Q155" s="71"/>
      <c r="R155" s="71"/>
      <c r="S155" s="71"/>
      <c r="T155" s="71"/>
    </row>
    <row r="156" spans="1:48" s="10" customFormat="1" ht="1.5" customHeight="1" x14ac:dyDescent="0.25">
      <c r="A156" s="68"/>
      <c r="B156" s="68"/>
      <c r="C156" s="68"/>
      <c r="D156" s="68"/>
      <c r="E156" s="68"/>
      <c r="F156" s="68"/>
      <c r="G156" s="68"/>
      <c r="H156" s="68"/>
      <c r="I156" s="68"/>
      <c r="J156" s="68"/>
      <c r="K156" s="68"/>
      <c r="L156" s="68"/>
      <c r="M156" s="68"/>
      <c r="N156" s="68"/>
      <c r="O156" s="68"/>
      <c r="P156" s="68"/>
      <c r="Q156" s="68"/>
      <c r="R156" s="68"/>
      <c r="S156" s="68"/>
      <c r="T156" s="68"/>
      <c r="U156" s="68"/>
      <c r="V156" s="68"/>
      <c r="W156" s="68"/>
      <c r="X156" s="68"/>
      <c r="Y156" s="68"/>
      <c r="Z156" s="68"/>
      <c r="AA156" s="68"/>
      <c r="AB156" s="68"/>
      <c r="AC156" s="68"/>
      <c r="AD156" s="68"/>
      <c r="AE156" s="68"/>
      <c r="AF156" s="68"/>
      <c r="AG156" s="68"/>
      <c r="AH156" s="68"/>
      <c r="AI156" s="68"/>
      <c r="AJ156" s="68"/>
      <c r="AK156" s="68"/>
      <c r="AL156" s="68"/>
      <c r="AM156" s="68"/>
      <c r="AN156" s="68"/>
      <c r="AO156" s="68"/>
      <c r="AP156" s="68"/>
      <c r="AQ156" s="68"/>
      <c r="AR156" s="68"/>
      <c r="AS156" s="68"/>
      <c r="AT156" s="68"/>
      <c r="AU156" s="68"/>
    </row>
    <row r="157" spans="1:48" s="10" customFormat="1" ht="2.25" customHeight="1" x14ac:dyDescent="0.25">
      <c r="A157" s="28"/>
      <c r="B157" s="28"/>
      <c r="C157" s="28"/>
      <c r="D157" s="28"/>
      <c r="E157" s="73" t="s">
        <v>4</v>
      </c>
      <c r="F157" s="73"/>
      <c r="G157" s="73"/>
      <c r="H157" s="73"/>
      <c r="I157" s="73"/>
      <c r="J157" s="73"/>
      <c r="K157" s="73"/>
      <c r="L157" s="73"/>
      <c r="M157" s="73"/>
      <c r="N157" s="73"/>
      <c r="O157" s="73"/>
      <c r="P157" s="73"/>
      <c r="Q157" s="73"/>
      <c r="R157" s="73"/>
      <c r="S157" s="73"/>
      <c r="T157" s="73"/>
      <c r="U157" s="73"/>
      <c r="V157" s="73"/>
      <c r="W157" s="73"/>
      <c r="X157" s="73"/>
      <c r="Y157" s="73"/>
      <c r="Z157" s="73"/>
      <c r="AA157" s="73"/>
      <c r="AB157" s="73"/>
      <c r="AC157" s="73"/>
      <c r="AD157" s="73"/>
      <c r="AE157" s="73"/>
      <c r="AF157" s="73"/>
      <c r="AG157" s="73"/>
      <c r="AH157" s="73"/>
      <c r="AI157" s="73"/>
      <c r="AJ157" s="73"/>
      <c r="AK157" s="73"/>
      <c r="AL157" s="73"/>
      <c r="AM157" s="73"/>
      <c r="AN157" s="73"/>
      <c r="AO157" s="73"/>
      <c r="AP157" s="73"/>
      <c r="AQ157" s="73"/>
      <c r="AR157" s="73"/>
      <c r="AS157" s="73"/>
      <c r="AT157" s="73"/>
    </row>
    <row r="158" spans="1:48" s="10" customFormat="1" ht="0.75" customHeight="1" x14ac:dyDescent="0.25">
      <c r="A158" s="28"/>
      <c r="B158" s="28"/>
      <c r="C158" s="28"/>
      <c r="D158" s="28"/>
      <c r="E158" s="28"/>
      <c r="F158" s="28"/>
      <c r="G158" s="28"/>
      <c r="H158" s="28"/>
      <c r="I158" s="28"/>
      <c r="J158" s="28"/>
      <c r="K158" s="28"/>
      <c r="L158" s="28"/>
      <c r="M158" s="28"/>
      <c r="N158" s="28"/>
      <c r="O158" s="28"/>
      <c r="P158" s="28"/>
      <c r="Q158" s="28"/>
      <c r="R158" s="28"/>
      <c r="S158" s="28"/>
      <c r="T158" s="28"/>
      <c r="U158" s="28"/>
      <c r="V158" s="28"/>
      <c r="W158" s="28"/>
      <c r="X158" s="28"/>
      <c r="Y158" s="28"/>
      <c r="Z158" s="28"/>
      <c r="AA158" s="28"/>
      <c r="AB158" s="28"/>
      <c r="AC158" s="28"/>
      <c r="AD158" s="28"/>
      <c r="AE158" s="28"/>
      <c r="AF158" s="28"/>
      <c r="AG158" s="28"/>
      <c r="AH158" s="28"/>
      <c r="AI158" s="28"/>
      <c r="AJ158" s="28"/>
      <c r="AK158" s="28"/>
      <c r="AL158" s="17"/>
      <c r="AM158" s="28"/>
      <c r="AN158" s="28"/>
      <c r="AO158" s="28"/>
      <c r="AP158" s="28"/>
      <c r="AQ158" s="28"/>
      <c r="AR158" s="28"/>
      <c r="AS158" s="28"/>
      <c r="AT158" s="28"/>
    </row>
    <row r="159" spans="1:48" s="10" customFormat="1" ht="12.75" customHeight="1" x14ac:dyDescent="0.25">
      <c r="A159" s="28"/>
      <c r="B159" s="28"/>
      <c r="C159" s="28"/>
      <c r="D159" s="28"/>
      <c r="E159" s="76">
        <v>44535</v>
      </c>
      <c r="F159" s="76"/>
      <c r="G159" s="76"/>
      <c r="H159" s="76"/>
      <c r="I159" s="76"/>
      <c r="J159" s="76"/>
      <c r="K159" s="76"/>
      <c r="L159" s="95" t="s">
        <v>70</v>
      </c>
      <c r="M159" s="72"/>
      <c r="N159" s="72"/>
      <c r="O159" s="72"/>
      <c r="P159" s="72"/>
      <c r="Q159" s="72"/>
      <c r="R159" s="72"/>
      <c r="S159" s="72"/>
      <c r="T159" s="72"/>
      <c r="U159" s="67">
        <v>2.5416666666666701</v>
      </c>
      <c r="V159" s="67"/>
      <c r="W159" s="67"/>
      <c r="X159" s="67"/>
      <c r="Y159" s="63">
        <v>22.85</v>
      </c>
      <c r="Z159" s="63"/>
      <c r="AA159" s="58">
        <v>-3</v>
      </c>
      <c r="AB159" s="58"/>
      <c r="AC159" s="58"/>
      <c r="AD159" s="58"/>
      <c r="AE159" s="52" t="s">
        <v>31</v>
      </c>
      <c r="AF159" s="52"/>
      <c r="AG159" s="52"/>
      <c r="AH159" s="52"/>
      <c r="AI159" s="52"/>
      <c r="AJ159" s="27">
        <v>-3.43</v>
      </c>
      <c r="AK159" s="27"/>
      <c r="AL159" s="17"/>
      <c r="AM159" s="27">
        <v>-6.84</v>
      </c>
      <c r="AN159" s="27"/>
      <c r="AO159" s="27"/>
      <c r="AP159" s="27"/>
      <c r="AQ159" s="27">
        <v>-68.55</v>
      </c>
      <c r="AR159" s="27"/>
      <c r="AS159" s="27"/>
      <c r="AT159" s="27"/>
    </row>
    <row r="160" spans="1:48" s="10" customFormat="1" ht="2.25" customHeight="1" x14ac:dyDescent="0.25">
      <c r="A160" s="28"/>
      <c r="B160" s="28"/>
      <c r="C160" s="28"/>
      <c r="D160" s="28"/>
      <c r="E160" s="73" t="s">
        <v>4</v>
      </c>
      <c r="F160" s="73"/>
      <c r="G160" s="73"/>
      <c r="H160" s="73"/>
      <c r="I160" s="73"/>
      <c r="J160" s="73"/>
      <c r="K160" s="73"/>
      <c r="L160" s="73"/>
      <c r="M160" s="73"/>
      <c r="N160" s="73"/>
      <c r="O160" s="73"/>
      <c r="P160" s="73"/>
      <c r="Q160" s="73"/>
      <c r="R160" s="73"/>
      <c r="S160" s="73"/>
      <c r="T160" s="73"/>
      <c r="U160" s="73"/>
      <c r="V160" s="73"/>
      <c r="W160" s="73"/>
      <c r="X160" s="73"/>
      <c r="Y160" s="73"/>
      <c r="Z160" s="73"/>
      <c r="AA160" s="73"/>
      <c r="AB160" s="73"/>
      <c r="AC160" s="73"/>
      <c r="AD160" s="73"/>
      <c r="AE160" s="73"/>
      <c r="AF160" s="73"/>
      <c r="AG160" s="73"/>
      <c r="AH160" s="73"/>
      <c r="AI160" s="73"/>
      <c r="AJ160" s="73"/>
      <c r="AK160" s="73"/>
      <c r="AL160" s="73"/>
      <c r="AM160" s="73"/>
      <c r="AN160" s="73"/>
      <c r="AO160" s="73"/>
      <c r="AP160" s="73"/>
      <c r="AQ160" s="73"/>
      <c r="AR160" s="73"/>
      <c r="AS160" s="73"/>
      <c r="AT160" s="73"/>
    </row>
    <row r="161" spans="1:48" s="10" customFormat="1" ht="0.75" customHeight="1" x14ac:dyDescent="0.25">
      <c r="A161" s="28"/>
      <c r="B161" s="28"/>
      <c r="C161" s="28"/>
      <c r="D161" s="28"/>
      <c r="E161" s="28"/>
      <c r="F161" s="28"/>
      <c r="G161" s="28"/>
      <c r="H161" s="28"/>
      <c r="I161" s="28"/>
      <c r="J161" s="28"/>
      <c r="K161" s="28"/>
      <c r="L161" s="28"/>
      <c r="M161" s="28"/>
      <c r="N161" s="28"/>
      <c r="O161" s="28"/>
      <c r="P161" s="28"/>
      <c r="Q161" s="28"/>
      <c r="R161" s="28"/>
      <c r="S161" s="28"/>
      <c r="T161" s="28"/>
      <c r="U161" s="28"/>
      <c r="V161" s="28"/>
      <c r="W161" s="28"/>
      <c r="X161" s="28"/>
      <c r="Y161" s="28"/>
      <c r="Z161" s="28"/>
      <c r="AA161" s="28"/>
      <c r="AB161" s="28"/>
      <c r="AC161" s="28"/>
      <c r="AD161" s="28"/>
      <c r="AE161" s="28"/>
      <c r="AF161" s="28"/>
      <c r="AG161" s="28"/>
      <c r="AH161" s="28"/>
      <c r="AI161" s="28"/>
      <c r="AJ161" s="28"/>
      <c r="AK161" s="28"/>
      <c r="AL161" s="17"/>
      <c r="AM161" s="28"/>
      <c r="AN161" s="28"/>
      <c r="AO161" s="28"/>
      <c r="AP161" s="28"/>
      <c r="AQ161" s="28"/>
      <c r="AR161" s="28"/>
      <c r="AS161" s="28"/>
      <c r="AT161" s="28"/>
    </row>
    <row r="162" spans="1:48" s="10" customFormat="1" ht="1.5" customHeight="1" x14ac:dyDescent="0.25">
      <c r="Y162" s="64"/>
      <c r="Z162" s="64"/>
      <c r="AA162" s="64"/>
      <c r="AB162" s="64"/>
      <c r="AC162" s="64"/>
      <c r="AD162" s="64"/>
      <c r="AE162" s="64"/>
      <c r="AF162" s="64"/>
      <c r="AG162" s="64"/>
      <c r="AH162" s="64"/>
      <c r="AI162" s="64"/>
      <c r="AJ162" s="64"/>
      <c r="AK162" s="64"/>
      <c r="AL162" s="64"/>
      <c r="AM162" s="64"/>
      <c r="AN162" s="64"/>
      <c r="AO162" s="64"/>
      <c r="AP162" s="64"/>
      <c r="AQ162" s="64"/>
      <c r="AR162" s="64"/>
      <c r="AS162" s="64"/>
      <c r="AT162" s="64"/>
      <c r="AU162" s="64"/>
    </row>
    <row r="163" spans="1:48" s="10" customFormat="1" ht="12.75" customHeight="1" x14ac:dyDescent="0.25">
      <c r="Y163" s="65" t="s">
        <v>23</v>
      </c>
      <c r="Z163" s="65"/>
      <c r="AA163" s="59">
        <f>+AA159</f>
        <v>-3</v>
      </c>
      <c r="AB163" s="59"/>
      <c r="AC163" s="59"/>
      <c r="AD163" s="59"/>
      <c r="AJ163" s="25">
        <f>+AJ159</f>
        <v>-3.43</v>
      </c>
      <c r="AK163" s="25"/>
      <c r="AM163" s="25">
        <f>+AM159</f>
        <v>-6.84</v>
      </c>
      <c r="AN163" s="25"/>
      <c r="AO163" s="25"/>
      <c r="AP163" s="25"/>
      <c r="AR163" s="25">
        <f>+AQ159</f>
        <v>-68.55</v>
      </c>
      <c r="AS163" s="25"/>
      <c r="AT163" s="25"/>
      <c r="AU163" s="25"/>
    </row>
    <row r="164" spans="1:48" s="10" customFormat="1" ht="1.5" customHeight="1" x14ac:dyDescent="0.25">
      <c r="A164" s="68"/>
      <c r="B164" s="68"/>
      <c r="C164" s="68"/>
      <c r="D164" s="68"/>
      <c r="E164" s="68"/>
      <c r="F164" s="68"/>
      <c r="G164" s="68"/>
      <c r="H164" s="68"/>
      <c r="I164" s="68"/>
      <c r="J164" s="68"/>
      <c r="K164" s="68"/>
      <c r="L164" s="68"/>
      <c r="M164" s="68"/>
      <c r="N164" s="68"/>
      <c r="O164" s="68"/>
      <c r="P164" s="68"/>
      <c r="Q164" s="68"/>
      <c r="R164" s="68"/>
      <c r="S164" s="68"/>
      <c r="T164" s="68"/>
      <c r="U164" s="68"/>
      <c r="V164" s="68"/>
      <c r="W164" s="68"/>
      <c r="X164" s="68"/>
      <c r="Y164" s="68"/>
      <c r="Z164" s="68"/>
      <c r="AA164" s="68"/>
      <c r="AB164" s="71" t="s">
        <v>27</v>
      </c>
      <c r="AC164" s="71"/>
      <c r="AD164" s="71"/>
      <c r="AE164" s="71"/>
      <c r="AF164" s="71"/>
      <c r="AG164" s="71"/>
      <c r="AH164" s="71"/>
      <c r="AI164" s="71"/>
      <c r="AJ164" s="71"/>
      <c r="AK164" s="71"/>
      <c r="AL164" s="71"/>
      <c r="AM164" s="71"/>
      <c r="AN164" s="71"/>
      <c r="AO164" s="71"/>
      <c r="AP164" s="71"/>
      <c r="AQ164" s="71"/>
      <c r="AR164" s="71"/>
      <c r="AS164" s="71"/>
      <c r="AT164" s="68"/>
      <c r="AU164" s="68"/>
    </row>
    <row r="165" spans="1:48" s="10" customFormat="1" ht="0.75" customHeight="1" x14ac:dyDescent="0.25">
      <c r="A165" s="23"/>
      <c r="B165" s="23"/>
      <c r="C165" s="23"/>
      <c r="D165" s="23"/>
      <c r="E165" s="23"/>
      <c r="F165" s="23"/>
      <c r="G165" s="23"/>
      <c r="H165" s="23"/>
      <c r="I165" s="23"/>
      <c r="J165" s="23"/>
      <c r="K165" s="23"/>
      <c r="L165" s="23"/>
      <c r="M165" s="23"/>
      <c r="N165" s="23"/>
      <c r="O165" s="23"/>
      <c r="P165" s="23"/>
      <c r="Q165" s="23"/>
      <c r="R165" s="23"/>
      <c r="S165" s="23"/>
      <c r="T165" s="23"/>
      <c r="U165" s="15"/>
      <c r="V165" s="23"/>
      <c r="W165" s="23"/>
      <c r="X165" s="23"/>
      <c r="Y165" s="23"/>
      <c r="Z165" s="23"/>
      <c r="AA165" s="23"/>
      <c r="AB165" s="23"/>
      <c r="AC165" s="23"/>
      <c r="AD165" s="23"/>
      <c r="AE165" s="23"/>
      <c r="AF165" s="15"/>
      <c r="AG165" s="23"/>
      <c r="AH165" s="23"/>
      <c r="AI165" s="23"/>
      <c r="AJ165" s="23"/>
      <c r="AK165" s="23"/>
      <c r="AL165" s="23"/>
      <c r="AM165" s="23"/>
      <c r="AN165" s="23"/>
      <c r="AO165" s="23"/>
      <c r="AP165" s="23"/>
      <c r="AQ165" s="23"/>
      <c r="AR165" s="23"/>
      <c r="AS165" s="23"/>
      <c r="AT165" s="23"/>
      <c r="AU165" s="23"/>
      <c r="AV165" s="23"/>
    </row>
    <row r="166" spans="1:48" s="10" customFormat="1" ht="0.75" customHeight="1" x14ac:dyDescent="0.25">
      <c r="A166" s="23"/>
      <c r="B166" s="23"/>
      <c r="C166" s="23"/>
      <c r="D166" s="23"/>
      <c r="E166" s="23"/>
      <c r="F166" s="23"/>
      <c r="G166" s="23"/>
      <c r="H166" s="23"/>
      <c r="I166" s="23"/>
      <c r="J166" s="23"/>
      <c r="K166" s="23"/>
      <c r="L166" s="23"/>
      <c r="M166" s="23"/>
      <c r="N166" s="23"/>
      <c r="O166" s="23"/>
      <c r="P166" s="23"/>
      <c r="Q166" s="23"/>
      <c r="R166" s="23"/>
      <c r="S166" s="23"/>
      <c r="T166" s="23"/>
      <c r="U166" s="15"/>
      <c r="V166" s="69"/>
      <c r="W166" s="69"/>
      <c r="X166" s="69"/>
      <c r="Y166" s="69"/>
      <c r="Z166" s="69"/>
      <c r="AA166" s="69"/>
      <c r="AB166" s="69"/>
      <c r="AC166" s="69"/>
      <c r="AD166" s="69"/>
      <c r="AE166" s="69"/>
      <c r="AF166" s="15"/>
      <c r="AG166" s="50" t="s">
        <v>32</v>
      </c>
      <c r="AH166" s="50"/>
      <c r="AI166" s="50"/>
      <c r="AJ166" s="50"/>
      <c r="AK166" s="50"/>
      <c r="AL166" s="50"/>
      <c r="AM166" s="50"/>
      <c r="AN166" s="33"/>
      <c r="AO166" s="33"/>
      <c r="AP166" s="33"/>
      <c r="AQ166" s="33"/>
      <c r="AR166" s="33"/>
      <c r="AS166" s="23"/>
      <c r="AT166" s="23"/>
      <c r="AU166" s="23"/>
      <c r="AV166" s="23"/>
    </row>
    <row r="167" spans="1:48" s="10" customFormat="1" ht="15.75" customHeight="1" x14ac:dyDescent="0.25">
      <c r="A167" s="66" t="s">
        <v>2</v>
      </c>
      <c r="B167" s="66"/>
      <c r="C167" s="66"/>
      <c r="D167" s="66"/>
      <c r="E167" s="66"/>
      <c r="F167" s="94" t="s">
        <v>71</v>
      </c>
      <c r="G167" s="71"/>
      <c r="H167" s="71"/>
      <c r="I167" s="71"/>
      <c r="J167" s="71"/>
      <c r="K167" s="71"/>
      <c r="L167" s="71"/>
      <c r="M167" s="71"/>
      <c r="N167" s="71"/>
      <c r="O167" s="23"/>
      <c r="P167" s="23"/>
      <c r="Q167" s="23"/>
      <c r="R167" s="66" t="s">
        <v>11</v>
      </c>
      <c r="S167" s="66"/>
      <c r="T167" s="66"/>
      <c r="U167" s="15"/>
      <c r="V167" s="69"/>
      <c r="W167" s="69"/>
      <c r="X167" s="69"/>
      <c r="Y167" s="69"/>
      <c r="Z167" s="69"/>
      <c r="AA167" s="69"/>
      <c r="AB167" s="69"/>
      <c r="AC167" s="69"/>
      <c r="AD167" s="69"/>
      <c r="AE167" s="69"/>
      <c r="AF167" s="15"/>
      <c r="AG167" s="50"/>
      <c r="AH167" s="50"/>
      <c r="AI167" s="50"/>
      <c r="AJ167" s="50"/>
      <c r="AK167" s="50"/>
      <c r="AL167" s="50"/>
      <c r="AM167" s="50"/>
      <c r="AN167" s="33"/>
      <c r="AO167" s="33"/>
      <c r="AP167" s="33"/>
      <c r="AQ167" s="33"/>
      <c r="AR167" s="33"/>
      <c r="AS167" s="23"/>
      <c r="AT167" s="23"/>
      <c r="AU167" s="23"/>
      <c r="AV167" s="23"/>
    </row>
    <row r="168" spans="1:48" s="10" customFormat="1" ht="0.75" customHeight="1" x14ac:dyDescent="0.25">
      <c r="A168" s="66"/>
      <c r="B168" s="66"/>
      <c r="C168" s="66"/>
      <c r="D168" s="66"/>
      <c r="E168" s="66"/>
      <c r="F168" s="71"/>
      <c r="G168" s="71"/>
      <c r="H168" s="71"/>
      <c r="I168" s="71"/>
      <c r="J168" s="71"/>
      <c r="K168" s="71"/>
      <c r="L168" s="71"/>
      <c r="M168" s="71"/>
      <c r="N168" s="71"/>
      <c r="O168" s="23"/>
      <c r="P168" s="23"/>
      <c r="Q168" s="23"/>
      <c r="R168" s="66"/>
      <c r="S168" s="66"/>
      <c r="T168" s="66"/>
      <c r="U168" s="15"/>
      <c r="V168" s="69"/>
      <c r="W168" s="69"/>
      <c r="X168" s="69"/>
      <c r="Y168" s="69"/>
      <c r="Z168" s="69"/>
      <c r="AA168" s="69"/>
      <c r="AB168" s="69"/>
      <c r="AC168" s="69"/>
      <c r="AD168" s="69"/>
      <c r="AE168" s="69"/>
      <c r="AF168" s="15"/>
      <c r="AG168" s="23"/>
      <c r="AH168" s="23"/>
      <c r="AI168" s="23"/>
      <c r="AJ168" s="23"/>
      <c r="AK168" s="23"/>
      <c r="AL168" s="23"/>
      <c r="AM168" s="23"/>
      <c r="AN168" s="23"/>
      <c r="AO168" s="23"/>
      <c r="AP168" s="23"/>
      <c r="AQ168" s="23"/>
      <c r="AR168" s="23"/>
      <c r="AS168" s="23"/>
      <c r="AT168" s="23"/>
      <c r="AU168" s="23"/>
      <c r="AV168" s="23"/>
    </row>
    <row r="169" spans="1:48" s="10" customFormat="1" ht="18" customHeight="1" x14ac:dyDescent="0.25">
      <c r="A169" s="23"/>
      <c r="B169" s="23"/>
      <c r="C169" s="23"/>
      <c r="D169" s="23"/>
      <c r="E169" s="23"/>
      <c r="F169" s="23"/>
      <c r="G169" s="23"/>
      <c r="H169" s="23"/>
      <c r="I169" s="23"/>
      <c r="J169" s="23"/>
      <c r="K169" s="23"/>
      <c r="L169" s="23"/>
      <c r="M169" s="23"/>
      <c r="N169" s="23"/>
      <c r="O169" s="23"/>
      <c r="P169" s="23"/>
      <c r="Q169" s="23"/>
      <c r="R169" s="23"/>
      <c r="S169" s="23"/>
      <c r="T169" s="23"/>
      <c r="U169" s="15"/>
      <c r="V169" s="69"/>
      <c r="W169" s="69"/>
      <c r="X169" s="69"/>
      <c r="Y169" s="69"/>
      <c r="Z169" s="69"/>
      <c r="AA169" s="69"/>
      <c r="AB169" s="69"/>
      <c r="AC169" s="69"/>
      <c r="AD169" s="69"/>
      <c r="AE169" s="69"/>
      <c r="AF169" s="15"/>
      <c r="AG169" s="23"/>
      <c r="AH169" s="23"/>
      <c r="AI169" s="23"/>
      <c r="AJ169" s="23"/>
      <c r="AK169" s="23"/>
      <c r="AL169" s="23"/>
      <c r="AM169" s="23"/>
      <c r="AN169" s="23"/>
      <c r="AO169" s="23"/>
      <c r="AP169" s="23"/>
      <c r="AQ169" s="23"/>
      <c r="AR169" s="23"/>
      <c r="AS169" s="23"/>
      <c r="AT169" s="23"/>
      <c r="AU169" s="23"/>
      <c r="AV169" s="23"/>
    </row>
    <row r="170" spans="1:48" s="10" customFormat="1" ht="1.5" customHeight="1" x14ac:dyDescent="0.25">
      <c r="A170" s="68"/>
      <c r="B170" s="68"/>
      <c r="C170" s="68"/>
      <c r="D170" s="68"/>
      <c r="E170" s="68"/>
      <c r="F170" s="68"/>
      <c r="G170" s="68"/>
      <c r="H170" s="68"/>
      <c r="I170" s="68"/>
      <c r="J170" s="68"/>
      <c r="K170" s="68"/>
      <c r="L170" s="68"/>
      <c r="M170" s="68"/>
      <c r="N170" s="68"/>
      <c r="O170" s="68"/>
      <c r="P170" s="68"/>
      <c r="Q170" s="68"/>
      <c r="R170" s="68"/>
      <c r="S170" s="68"/>
      <c r="T170" s="68"/>
      <c r="U170" s="68"/>
      <c r="V170" s="68"/>
      <c r="W170" s="68"/>
      <c r="X170" s="68"/>
      <c r="Y170" s="68"/>
      <c r="Z170" s="68"/>
      <c r="AA170" s="68"/>
      <c r="AB170" s="71" t="s">
        <v>26</v>
      </c>
      <c r="AC170" s="71"/>
      <c r="AD170" s="71"/>
      <c r="AE170" s="71"/>
      <c r="AF170" s="71"/>
      <c r="AG170" s="71"/>
      <c r="AH170" s="71"/>
      <c r="AI170" s="71"/>
      <c r="AJ170" s="71"/>
      <c r="AK170" s="71"/>
      <c r="AL170" s="71"/>
      <c r="AM170" s="71"/>
      <c r="AN170" s="71"/>
      <c r="AO170" s="71"/>
      <c r="AP170" s="71"/>
      <c r="AQ170" s="71"/>
      <c r="AR170" s="71"/>
      <c r="AS170" s="71"/>
      <c r="AT170" s="68"/>
      <c r="AU170" s="68"/>
    </row>
    <row r="171" spans="1:48" s="10" customFormat="1" ht="15" customHeight="1" x14ac:dyDescent="0.25">
      <c r="D171" s="66" t="s">
        <v>6</v>
      </c>
      <c r="E171" s="66"/>
      <c r="F171" s="66"/>
      <c r="G171" s="66"/>
      <c r="H171" s="66"/>
      <c r="I171" s="66"/>
      <c r="J171" s="71"/>
      <c r="K171" s="71"/>
      <c r="L171" s="71"/>
      <c r="M171" s="71"/>
      <c r="N171" s="71"/>
      <c r="O171" s="71"/>
      <c r="P171" s="71"/>
      <c r="Q171" s="71"/>
      <c r="R171" s="71"/>
      <c r="S171" s="71"/>
      <c r="T171" s="71"/>
      <c r="W171" s="66" t="s">
        <v>21</v>
      </c>
      <c r="X171" s="66"/>
      <c r="Y171" s="66"/>
      <c r="Z171" s="66"/>
      <c r="AA171" s="66"/>
      <c r="AB171" s="16"/>
      <c r="AC171" s="16"/>
      <c r="AD171" s="16"/>
      <c r="AE171" s="16"/>
      <c r="AF171" s="16"/>
      <c r="AG171" s="16"/>
      <c r="AH171" s="16"/>
      <c r="AI171" s="16"/>
      <c r="AJ171" s="16"/>
      <c r="AK171" s="16"/>
      <c r="AL171" s="16"/>
      <c r="AM171" s="16"/>
      <c r="AN171" s="16"/>
      <c r="AO171" s="16"/>
      <c r="AP171" s="16"/>
      <c r="AQ171" s="16"/>
      <c r="AR171" s="16"/>
      <c r="AS171" s="16"/>
    </row>
    <row r="172" spans="1:48" s="10" customFormat="1" ht="1.5" customHeight="1" x14ac:dyDescent="0.25">
      <c r="D172" s="66"/>
      <c r="E172" s="66"/>
      <c r="F172" s="66"/>
      <c r="G172" s="66"/>
      <c r="H172" s="66"/>
      <c r="I172" s="66"/>
      <c r="J172" s="71"/>
      <c r="K172" s="71"/>
      <c r="L172" s="71"/>
      <c r="M172" s="71"/>
      <c r="N172" s="71"/>
      <c r="O172" s="71"/>
      <c r="P172" s="71"/>
      <c r="Q172" s="71"/>
      <c r="R172" s="71"/>
      <c r="S172" s="71"/>
      <c r="T172" s="71"/>
      <c r="W172" s="66"/>
      <c r="X172" s="66"/>
      <c r="Y172" s="66"/>
      <c r="Z172" s="66"/>
      <c r="AA172" s="66"/>
    </row>
    <row r="173" spans="1:48" s="10" customFormat="1" ht="0.75" customHeight="1" x14ac:dyDescent="0.25">
      <c r="D173" s="66"/>
      <c r="E173" s="66"/>
      <c r="F173" s="66"/>
      <c r="G173" s="66"/>
      <c r="H173" s="66"/>
      <c r="I173" s="66"/>
      <c r="J173" s="71"/>
      <c r="K173" s="71"/>
      <c r="L173" s="71"/>
      <c r="M173" s="71"/>
      <c r="N173" s="71"/>
      <c r="O173" s="71"/>
      <c r="P173" s="71"/>
      <c r="Q173" s="71"/>
      <c r="R173" s="71"/>
      <c r="S173" s="71"/>
      <c r="T173" s="71"/>
    </row>
    <row r="174" spans="1:48" s="10" customFormat="1" ht="1.5" customHeight="1" x14ac:dyDescent="0.25">
      <c r="A174" s="68"/>
      <c r="B174" s="68"/>
      <c r="C174" s="68"/>
      <c r="D174" s="68"/>
      <c r="E174" s="68"/>
      <c r="F174" s="68"/>
      <c r="G174" s="68"/>
      <c r="H174" s="68"/>
      <c r="I174" s="68"/>
      <c r="J174" s="68"/>
      <c r="K174" s="68"/>
      <c r="L174" s="68"/>
      <c r="M174" s="68"/>
      <c r="N174" s="68"/>
      <c r="O174" s="68"/>
      <c r="P174" s="68"/>
      <c r="Q174" s="68"/>
      <c r="R174" s="68"/>
      <c r="S174" s="68"/>
      <c r="T174" s="68"/>
      <c r="U174" s="68"/>
      <c r="V174" s="68"/>
      <c r="W174" s="68"/>
      <c r="X174" s="68"/>
      <c r="Y174" s="68"/>
      <c r="Z174" s="68"/>
      <c r="AA174" s="68"/>
      <c r="AB174" s="68"/>
      <c r="AC174" s="68"/>
      <c r="AD174" s="68"/>
      <c r="AE174" s="68"/>
      <c r="AF174" s="68"/>
      <c r="AG174" s="68"/>
      <c r="AH174" s="68"/>
      <c r="AI174" s="68"/>
      <c r="AJ174" s="68"/>
      <c r="AK174" s="68"/>
      <c r="AL174" s="68"/>
      <c r="AM174" s="68"/>
      <c r="AN174" s="68"/>
      <c r="AO174" s="68"/>
      <c r="AP174" s="68"/>
      <c r="AQ174" s="68"/>
      <c r="AR174" s="68"/>
      <c r="AS174" s="68"/>
      <c r="AT174" s="68"/>
      <c r="AU174" s="68"/>
    </row>
    <row r="175" spans="1:48" s="10" customFormat="1" ht="12.75" customHeight="1" x14ac:dyDescent="0.25">
      <c r="A175" s="28"/>
      <c r="B175" s="28"/>
      <c r="C175" s="28"/>
      <c r="D175" s="28"/>
      <c r="E175" s="76">
        <v>44546</v>
      </c>
      <c r="F175" s="76"/>
      <c r="G175" s="76"/>
      <c r="H175" s="76"/>
      <c r="I175" s="76"/>
      <c r="J175" s="76"/>
      <c r="K175" s="76"/>
      <c r="L175" s="95" t="s">
        <v>72</v>
      </c>
      <c r="M175" s="72"/>
      <c r="N175" s="72"/>
      <c r="O175" s="72"/>
      <c r="P175" s="72"/>
      <c r="Q175" s="72"/>
      <c r="R175" s="72"/>
      <c r="S175" s="72"/>
      <c r="T175" s="72"/>
      <c r="U175" s="67">
        <v>2.7083333333333299</v>
      </c>
      <c r="V175" s="67"/>
      <c r="W175" s="67"/>
      <c r="X175" s="67"/>
      <c r="Y175" s="63">
        <v>22.85</v>
      </c>
      <c r="Z175" s="63"/>
      <c r="AA175" s="58">
        <v>-3</v>
      </c>
      <c r="AB175" s="58"/>
      <c r="AC175" s="58"/>
      <c r="AD175" s="58"/>
      <c r="AE175" s="52" t="s">
        <v>31</v>
      </c>
      <c r="AF175" s="52"/>
      <c r="AG175" s="52"/>
      <c r="AH175" s="52"/>
      <c r="AI175" s="52"/>
      <c r="AJ175" s="27">
        <v>-3.43</v>
      </c>
      <c r="AK175" s="27"/>
      <c r="AL175" s="17"/>
      <c r="AM175" s="27">
        <v>-6.84</v>
      </c>
      <c r="AN175" s="27"/>
      <c r="AO175" s="27"/>
      <c r="AP175" s="27"/>
      <c r="AQ175" s="27">
        <v>-68.55</v>
      </c>
      <c r="AR175" s="27"/>
      <c r="AS175" s="27"/>
      <c r="AT175" s="27"/>
    </row>
    <row r="176" spans="1:48" s="10" customFormat="1" ht="2.25" customHeight="1" x14ac:dyDescent="0.25">
      <c r="A176" s="28"/>
      <c r="B176" s="28"/>
      <c r="C176" s="28"/>
      <c r="D176" s="28"/>
      <c r="E176" s="73" t="s">
        <v>4</v>
      </c>
      <c r="F176" s="73"/>
      <c r="G176" s="73"/>
      <c r="H176" s="73"/>
      <c r="I176" s="73"/>
      <c r="J176" s="73"/>
      <c r="K176" s="73"/>
      <c r="L176" s="73"/>
      <c r="M176" s="73"/>
      <c r="N176" s="73"/>
      <c r="O176" s="73"/>
      <c r="P176" s="73"/>
      <c r="Q176" s="73"/>
      <c r="R176" s="73"/>
      <c r="S176" s="73"/>
      <c r="T176" s="73"/>
      <c r="U176" s="73"/>
      <c r="V176" s="73"/>
      <c r="W176" s="73"/>
      <c r="X176" s="73"/>
      <c r="Y176" s="73"/>
      <c r="Z176" s="73"/>
      <c r="AA176" s="73"/>
      <c r="AB176" s="73"/>
      <c r="AC176" s="73"/>
      <c r="AD176" s="73"/>
      <c r="AE176" s="73"/>
      <c r="AF176" s="73"/>
      <c r="AG176" s="73"/>
      <c r="AH176" s="73"/>
      <c r="AI176" s="73"/>
      <c r="AJ176" s="73"/>
      <c r="AK176" s="73"/>
      <c r="AL176" s="73"/>
      <c r="AM176" s="73"/>
      <c r="AN176" s="73"/>
      <c r="AO176" s="73"/>
      <c r="AP176" s="73"/>
      <c r="AQ176" s="73"/>
      <c r="AR176" s="73"/>
      <c r="AS176" s="73"/>
      <c r="AT176" s="73"/>
    </row>
    <row r="177" spans="1:48" s="10" customFormat="1" ht="0.75" customHeight="1" x14ac:dyDescent="0.25">
      <c r="A177" s="28"/>
      <c r="B177" s="28"/>
      <c r="C177" s="28"/>
      <c r="D177" s="28"/>
      <c r="E177" s="28"/>
      <c r="F177" s="28"/>
      <c r="G177" s="28"/>
      <c r="H177" s="28"/>
      <c r="I177" s="28"/>
      <c r="J177" s="28"/>
      <c r="K177" s="28"/>
      <c r="L177" s="28"/>
      <c r="M177" s="28"/>
      <c r="N177" s="28"/>
      <c r="O177" s="28"/>
      <c r="P177" s="28"/>
      <c r="Q177" s="28"/>
      <c r="R177" s="28"/>
      <c r="S177" s="28"/>
      <c r="T177" s="28"/>
      <c r="U177" s="28"/>
      <c r="V177" s="28"/>
      <c r="W177" s="28"/>
      <c r="X177" s="28"/>
      <c r="Y177" s="28"/>
      <c r="Z177" s="28"/>
      <c r="AA177" s="28"/>
      <c r="AB177" s="28"/>
      <c r="AC177" s="28"/>
      <c r="AD177" s="28"/>
      <c r="AE177" s="28"/>
      <c r="AF177" s="28"/>
      <c r="AG177" s="28"/>
      <c r="AH177" s="28"/>
      <c r="AI177" s="28"/>
      <c r="AJ177" s="28"/>
      <c r="AK177" s="28"/>
      <c r="AL177" s="17"/>
      <c r="AM177" s="28"/>
      <c r="AN177" s="28"/>
      <c r="AO177" s="28"/>
      <c r="AP177" s="28"/>
      <c r="AQ177" s="28"/>
      <c r="AR177" s="28"/>
      <c r="AS177" s="28"/>
      <c r="AT177" s="28"/>
    </row>
    <row r="178" spans="1:48" s="10" customFormat="1" ht="1.5" customHeight="1" x14ac:dyDescent="0.25">
      <c r="Y178" s="64"/>
      <c r="Z178" s="64"/>
      <c r="AA178" s="64"/>
      <c r="AB178" s="64"/>
      <c r="AC178" s="64"/>
      <c r="AD178" s="64"/>
      <c r="AE178" s="64"/>
      <c r="AF178" s="64"/>
      <c r="AG178" s="64"/>
      <c r="AH178" s="64"/>
      <c r="AI178" s="64"/>
      <c r="AJ178" s="64"/>
      <c r="AK178" s="64"/>
      <c r="AL178" s="64"/>
      <c r="AM178" s="64"/>
      <c r="AN178" s="64"/>
      <c r="AO178" s="64"/>
      <c r="AP178" s="64"/>
      <c r="AQ178" s="64"/>
      <c r="AR178" s="64"/>
      <c r="AS178" s="64"/>
      <c r="AT178" s="64"/>
      <c r="AU178" s="64"/>
    </row>
    <row r="179" spans="1:48" s="10" customFormat="1" ht="12.75" customHeight="1" x14ac:dyDescent="0.25">
      <c r="Y179" s="65" t="s">
        <v>23</v>
      </c>
      <c r="Z179" s="65"/>
      <c r="AA179" s="59">
        <f>+AA175</f>
        <v>-3</v>
      </c>
      <c r="AB179" s="59"/>
      <c r="AC179" s="59"/>
      <c r="AD179" s="59"/>
      <c r="AJ179" s="25">
        <f>+AJ175</f>
        <v>-3.43</v>
      </c>
      <c r="AK179" s="25"/>
      <c r="AM179" s="25">
        <f>+AM175</f>
        <v>-6.84</v>
      </c>
      <c r="AN179" s="25"/>
      <c r="AO179" s="25"/>
      <c r="AP179" s="25"/>
      <c r="AR179" s="25">
        <f>+AQ175</f>
        <v>-68.55</v>
      </c>
      <c r="AS179" s="25"/>
      <c r="AT179" s="25"/>
      <c r="AU179" s="25"/>
    </row>
    <row r="180" spans="1:48" s="10" customFormat="1" ht="0.75" customHeight="1" x14ac:dyDescent="0.25">
      <c r="A180" s="23"/>
      <c r="B180" s="23"/>
      <c r="C180" s="23"/>
      <c r="D180" s="23"/>
      <c r="E180" s="23"/>
      <c r="F180" s="23"/>
      <c r="G180" s="23"/>
      <c r="H180" s="23"/>
      <c r="I180" s="23"/>
      <c r="J180" s="23"/>
      <c r="K180" s="23"/>
      <c r="L180" s="23"/>
      <c r="M180" s="23"/>
      <c r="N180" s="23"/>
      <c r="O180" s="23"/>
      <c r="P180" s="23"/>
      <c r="Q180" s="23"/>
      <c r="R180" s="23"/>
      <c r="S180" s="23"/>
      <c r="T180" s="23"/>
      <c r="U180" s="15"/>
      <c r="V180" s="23"/>
      <c r="W180" s="23"/>
      <c r="X180" s="23"/>
      <c r="Y180" s="23"/>
      <c r="Z180" s="23"/>
      <c r="AA180" s="23"/>
      <c r="AB180" s="23"/>
      <c r="AC180" s="23"/>
      <c r="AD180" s="23"/>
      <c r="AE180" s="23"/>
      <c r="AF180" s="15"/>
      <c r="AG180" s="23"/>
      <c r="AH180" s="23"/>
      <c r="AI180" s="23"/>
      <c r="AJ180" s="23"/>
      <c r="AK180" s="23"/>
      <c r="AL180" s="23"/>
      <c r="AM180" s="23"/>
      <c r="AN180" s="23"/>
      <c r="AO180" s="23"/>
      <c r="AP180" s="23"/>
      <c r="AQ180" s="23"/>
      <c r="AR180" s="23"/>
      <c r="AS180" s="23"/>
      <c r="AT180" s="23"/>
      <c r="AU180" s="23"/>
      <c r="AV180" s="23"/>
    </row>
    <row r="181" spans="1:48" s="10" customFormat="1" ht="0.75" customHeight="1" x14ac:dyDescent="0.25">
      <c r="A181" s="23"/>
      <c r="B181" s="23"/>
      <c r="C181" s="23"/>
      <c r="D181" s="23"/>
      <c r="E181" s="23"/>
      <c r="F181" s="23"/>
      <c r="G181" s="23"/>
      <c r="H181" s="23"/>
      <c r="I181" s="23"/>
      <c r="J181" s="23"/>
      <c r="K181" s="23"/>
      <c r="L181" s="23"/>
      <c r="M181" s="23"/>
      <c r="N181" s="23"/>
      <c r="O181" s="23"/>
      <c r="P181" s="23"/>
      <c r="Q181" s="23"/>
      <c r="R181" s="23"/>
      <c r="S181" s="23"/>
      <c r="T181" s="23"/>
      <c r="U181" s="15"/>
      <c r="V181" s="69"/>
      <c r="W181" s="69"/>
      <c r="X181" s="69"/>
      <c r="Y181" s="69"/>
      <c r="Z181" s="69"/>
      <c r="AA181" s="69"/>
      <c r="AB181" s="69"/>
      <c r="AC181" s="69"/>
      <c r="AD181" s="69"/>
      <c r="AE181" s="69"/>
      <c r="AF181" s="15"/>
      <c r="AG181" s="50" t="s">
        <v>32</v>
      </c>
      <c r="AH181" s="50"/>
      <c r="AI181" s="50"/>
      <c r="AJ181" s="50"/>
      <c r="AK181" s="50"/>
      <c r="AL181" s="50"/>
      <c r="AM181" s="50"/>
      <c r="AN181" s="33"/>
      <c r="AO181" s="33"/>
      <c r="AP181" s="33"/>
      <c r="AQ181" s="33"/>
      <c r="AR181" s="33"/>
      <c r="AS181" s="23"/>
      <c r="AT181" s="23"/>
      <c r="AU181" s="23"/>
      <c r="AV181" s="23"/>
    </row>
    <row r="182" spans="1:48" s="10" customFormat="1" ht="15.75" customHeight="1" x14ac:dyDescent="0.25">
      <c r="A182" s="66" t="s">
        <v>2</v>
      </c>
      <c r="B182" s="66"/>
      <c r="C182" s="66"/>
      <c r="D182" s="66"/>
      <c r="E182" s="66"/>
      <c r="F182" s="94" t="s">
        <v>73</v>
      </c>
      <c r="G182" s="71"/>
      <c r="H182" s="71"/>
      <c r="I182" s="71"/>
      <c r="J182" s="71"/>
      <c r="K182" s="71"/>
      <c r="L182" s="71"/>
      <c r="M182" s="71"/>
      <c r="N182" s="71"/>
      <c r="O182" s="23"/>
      <c r="P182" s="23"/>
      <c r="Q182" s="23"/>
      <c r="R182" s="66" t="s">
        <v>11</v>
      </c>
      <c r="S182" s="66"/>
      <c r="T182" s="66"/>
      <c r="U182" s="15"/>
      <c r="V182" s="69"/>
      <c r="W182" s="69"/>
      <c r="X182" s="69"/>
      <c r="Y182" s="69"/>
      <c r="Z182" s="69"/>
      <c r="AA182" s="69"/>
      <c r="AB182" s="69"/>
      <c r="AC182" s="69"/>
      <c r="AD182" s="69"/>
      <c r="AE182" s="69"/>
      <c r="AF182" s="15"/>
      <c r="AG182" s="50"/>
      <c r="AH182" s="50"/>
      <c r="AI182" s="50"/>
      <c r="AJ182" s="50"/>
      <c r="AK182" s="50"/>
      <c r="AL182" s="50"/>
      <c r="AM182" s="50"/>
      <c r="AN182" s="33"/>
      <c r="AO182" s="33"/>
      <c r="AP182" s="33"/>
      <c r="AQ182" s="33"/>
      <c r="AR182" s="33"/>
      <c r="AS182" s="23"/>
      <c r="AT182" s="23"/>
      <c r="AU182" s="23"/>
      <c r="AV182" s="23"/>
    </row>
    <row r="183" spans="1:48" s="10" customFormat="1" ht="0.75" customHeight="1" x14ac:dyDescent="0.25">
      <c r="A183" s="66"/>
      <c r="B183" s="66"/>
      <c r="C183" s="66"/>
      <c r="D183" s="66"/>
      <c r="E183" s="66"/>
      <c r="F183" s="71"/>
      <c r="G183" s="71"/>
      <c r="H183" s="71"/>
      <c r="I183" s="71"/>
      <c r="J183" s="71"/>
      <c r="K183" s="71"/>
      <c r="L183" s="71"/>
      <c r="M183" s="71"/>
      <c r="N183" s="71"/>
      <c r="O183" s="23"/>
      <c r="P183" s="23"/>
      <c r="Q183" s="23"/>
      <c r="R183" s="66"/>
      <c r="S183" s="66"/>
      <c r="T183" s="66"/>
      <c r="U183" s="15"/>
      <c r="V183" s="69"/>
      <c r="W183" s="69"/>
      <c r="X183" s="69"/>
      <c r="Y183" s="69"/>
      <c r="Z183" s="69"/>
      <c r="AA183" s="69"/>
      <c r="AB183" s="69"/>
      <c r="AC183" s="69"/>
      <c r="AD183" s="69"/>
      <c r="AE183" s="69"/>
      <c r="AF183" s="15"/>
      <c r="AG183" s="23"/>
      <c r="AH183" s="23"/>
      <c r="AI183" s="23"/>
      <c r="AJ183" s="23"/>
      <c r="AK183" s="23"/>
      <c r="AL183" s="23"/>
      <c r="AM183" s="23"/>
      <c r="AN183" s="23"/>
      <c r="AO183" s="23"/>
      <c r="AP183" s="23"/>
      <c r="AQ183" s="23"/>
      <c r="AR183" s="23"/>
      <c r="AS183" s="23"/>
      <c r="AT183" s="23"/>
      <c r="AU183" s="23"/>
      <c r="AV183" s="23"/>
    </row>
    <row r="184" spans="1:48" s="10" customFormat="1" ht="6.75" customHeight="1" x14ac:dyDescent="0.25">
      <c r="A184" s="23"/>
      <c r="B184" s="23"/>
      <c r="C184" s="23"/>
      <c r="D184" s="23"/>
      <c r="E184" s="23"/>
      <c r="F184" s="23"/>
      <c r="G184" s="23"/>
      <c r="H184" s="23"/>
      <c r="I184" s="23"/>
      <c r="J184" s="23"/>
      <c r="K184" s="23"/>
      <c r="L184" s="23"/>
      <c r="M184" s="23"/>
      <c r="N184" s="23"/>
      <c r="O184" s="23"/>
      <c r="P184" s="23"/>
      <c r="Q184" s="23"/>
      <c r="R184" s="23"/>
      <c r="S184" s="23"/>
      <c r="T184" s="23"/>
      <c r="U184" s="15"/>
      <c r="V184" s="69"/>
      <c r="W184" s="69"/>
      <c r="X184" s="69"/>
      <c r="Y184" s="69"/>
      <c r="Z184" s="69"/>
      <c r="AA184" s="69"/>
      <c r="AB184" s="69"/>
      <c r="AC184" s="69"/>
      <c r="AD184" s="69"/>
      <c r="AE184" s="69"/>
      <c r="AF184" s="15"/>
      <c r="AG184" s="23"/>
      <c r="AH184" s="23"/>
      <c r="AI184" s="23"/>
      <c r="AJ184" s="23"/>
      <c r="AK184" s="23"/>
      <c r="AL184" s="23"/>
      <c r="AM184" s="23"/>
      <c r="AN184" s="23"/>
      <c r="AO184" s="23"/>
      <c r="AP184" s="23"/>
      <c r="AQ184" s="23"/>
      <c r="AR184" s="23"/>
      <c r="AS184" s="23"/>
      <c r="AT184" s="23"/>
      <c r="AU184" s="23"/>
      <c r="AV184" s="23"/>
    </row>
    <row r="185" spans="1:48" s="10" customFormat="1" ht="1.5" customHeight="1" x14ac:dyDescent="0.25">
      <c r="A185" s="68"/>
      <c r="B185" s="68"/>
      <c r="C185" s="68"/>
      <c r="D185" s="68"/>
      <c r="E185" s="68"/>
      <c r="F185" s="68"/>
      <c r="G185" s="68"/>
      <c r="H185" s="68"/>
      <c r="I185" s="68"/>
      <c r="J185" s="68"/>
      <c r="K185" s="68"/>
      <c r="L185" s="68"/>
      <c r="M185" s="68"/>
      <c r="N185" s="68"/>
      <c r="O185" s="68"/>
      <c r="P185" s="68"/>
      <c r="Q185" s="68"/>
      <c r="R185" s="68"/>
      <c r="S185" s="68"/>
      <c r="T185" s="68"/>
      <c r="U185" s="68"/>
      <c r="V185" s="68"/>
      <c r="W185" s="68"/>
      <c r="X185" s="68"/>
      <c r="Y185" s="68"/>
      <c r="Z185" s="68"/>
      <c r="AA185" s="68"/>
      <c r="AB185" s="71" t="s">
        <v>27</v>
      </c>
      <c r="AC185" s="71"/>
      <c r="AD185" s="71"/>
      <c r="AE185" s="71"/>
      <c r="AF185" s="71"/>
      <c r="AG185" s="71"/>
      <c r="AH185" s="71"/>
      <c r="AI185" s="71"/>
      <c r="AJ185" s="71"/>
      <c r="AK185" s="71"/>
      <c r="AL185" s="71"/>
      <c r="AM185" s="71"/>
      <c r="AN185" s="71"/>
      <c r="AO185" s="71"/>
      <c r="AP185" s="71"/>
      <c r="AQ185" s="71"/>
      <c r="AR185" s="71"/>
      <c r="AS185" s="71"/>
      <c r="AT185" s="68"/>
      <c r="AU185" s="68"/>
    </row>
    <row r="186" spans="1:48" s="10" customFormat="1" ht="15.75" customHeight="1" x14ac:dyDescent="0.25">
      <c r="D186" s="66" t="s">
        <v>6</v>
      </c>
      <c r="E186" s="66"/>
      <c r="F186" s="66"/>
      <c r="G186" s="66"/>
      <c r="H186" s="66"/>
      <c r="I186" s="66"/>
      <c r="J186" s="71"/>
      <c r="K186" s="71"/>
      <c r="L186" s="71"/>
      <c r="M186" s="71"/>
      <c r="N186" s="71"/>
      <c r="O186" s="71"/>
      <c r="P186" s="71"/>
      <c r="Q186" s="71"/>
      <c r="R186" s="71"/>
      <c r="S186" s="71"/>
      <c r="T186" s="71"/>
      <c r="W186" s="66" t="s">
        <v>21</v>
      </c>
      <c r="X186" s="66"/>
      <c r="Y186" s="66"/>
      <c r="Z186" s="66"/>
      <c r="AA186" s="66"/>
      <c r="AB186" s="16"/>
      <c r="AC186" s="16"/>
      <c r="AD186" s="16"/>
      <c r="AE186" s="16"/>
      <c r="AF186" s="16"/>
      <c r="AG186" s="16"/>
      <c r="AH186" s="16"/>
      <c r="AI186" s="16"/>
      <c r="AJ186" s="16"/>
      <c r="AK186" s="16"/>
      <c r="AL186" s="16"/>
      <c r="AM186" s="16"/>
      <c r="AN186" s="16"/>
      <c r="AO186" s="16"/>
      <c r="AP186" s="16"/>
      <c r="AQ186" s="16"/>
      <c r="AR186" s="16"/>
      <c r="AS186" s="16"/>
    </row>
    <row r="187" spans="1:48" s="10" customFormat="1" ht="0.75" customHeight="1" x14ac:dyDescent="0.25">
      <c r="D187" s="66"/>
      <c r="E187" s="66"/>
      <c r="F187" s="66"/>
      <c r="G187" s="66"/>
      <c r="H187" s="66"/>
      <c r="I187" s="66"/>
      <c r="J187" s="71"/>
      <c r="K187" s="71"/>
      <c r="L187" s="71"/>
      <c r="M187" s="71"/>
      <c r="N187" s="71"/>
      <c r="O187" s="71"/>
      <c r="P187" s="71"/>
      <c r="Q187" s="71"/>
      <c r="R187" s="71"/>
      <c r="S187" s="71"/>
      <c r="T187" s="71"/>
      <c r="W187" s="66"/>
      <c r="X187" s="66"/>
      <c r="Y187" s="66"/>
      <c r="Z187" s="66"/>
      <c r="AA187" s="66"/>
    </row>
    <row r="188" spans="1:48" s="10" customFormat="1" ht="0.75" customHeight="1" x14ac:dyDescent="0.25">
      <c r="D188" s="66"/>
      <c r="E188" s="66"/>
      <c r="F188" s="66"/>
      <c r="G188" s="66"/>
      <c r="H188" s="66"/>
      <c r="I188" s="66"/>
      <c r="J188" s="71"/>
      <c r="K188" s="71"/>
      <c r="L188" s="71"/>
      <c r="M188" s="71"/>
      <c r="N188" s="71"/>
      <c r="O188" s="71"/>
      <c r="P188" s="71"/>
      <c r="Q188" s="71"/>
      <c r="R188" s="71"/>
      <c r="S188" s="71"/>
      <c r="T188" s="71"/>
    </row>
    <row r="189" spans="1:48" s="10" customFormat="1" ht="1.5" customHeight="1" x14ac:dyDescent="0.25">
      <c r="A189" s="68"/>
      <c r="B189" s="68"/>
      <c r="C189" s="68"/>
      <c r="D189" s="68"/>
      <c r="E189" s="68"/>
      <c r="F189" s="68"/>
      <c r="G189" s="68"/>
      <c r="H189" s="68"/>
      <c r="I189" s="68"/>
      <c r="J189" s="68"/>
      <c r="K189" s="68"/>
      <c r="L189" s="68"/>
      <c r="M189" s="68"/>
      <c r="N189" s="68"/>
      <c r="O189" s="68"/>
      <c r="P189" s="68"/>
      <c r="Q189" s="68"/>
      <c r="R189" s="68"/>
      <c r="S189" s="68"/>
      <c r="T189" s="68"/>
      <c r="U189" s="68"/>
      <c r="V189" s="68"/>
      <c r="W189" s="68"/>
      <c r="X189" s="68"/>
      <c r="Y189" s="68"/>
      <c r="Z189" s="68"/>
      <c r="AA189" s="68"/>
      <c r="AB189" s="68"/>
      <c r="AC189" s="68"/>
      <c r="AD189" s="68"/>
      <c r="AE189" s="68"/>
      <c r="AF189" s="68"/>
      <c r="AG189" s="68"/>
      <c r="AH189" s="68"/>
      <c r="AI189" s="68"/>
      <c r="AJ189" s="68"/>
      <c r="AK189" s="68"/>
      <c r="AL189" s="68"/>
      <c r="AM189" s="68"/>
      <c r="AN189" s="68"/>
      <c r="AO189" s="68"/>
      <c r="AP189" s="68"/>
      <c r="AQ189" s="68"/>
      <c r="AR189" s="68"/>
      <c r="AS189" s="68"/>
      <c r="AT189" s="68"/>
      <c r="AU189" s="68"/>
    </row>
    <row r="190" spans="1:48" s="10" customFormat="1" ht="12.75" customHeight="1" x14ac:dyDescent="0.25">
      <c r="A190" s="28"/>
      <c r="B190" s="28"/>
      <c r="C190" s="28"/>
      <c r="D190" s="28"/>
      <c r="E190" s="76">
        <v>44542</v>
      </c>
      <c r="F190" s="76"/>
      <c r="G190" s="76"/>
      <c r="H190" s="76"/>
      <c r="I190" s="76"/>
      <c r="J190" s="76"/>
      <c r="K190" s="76"/>
      <c r="L190" s="95" t="s">
        <v>74</v>
      </c>
      <c r="M190" s="72"/>
      <c r="N190" s="72"/>
      <c r="O190" s="72"/>
      <c r="P190" s="72"/>
      <c r="Q190" s="72"/>
      <c r="R190" s="72"/>
      <c r="S190" s="72"/>
      <c r="T190" s="72"/>
      <c r="U190" s="67">
        <v>2.4270833333333299</v>
      </c>
      <c r="V190" s="67"/>
      <c r="W190" s="67"/>
      <c r="X190" s="67"/>
      <c r="Y190" s="63">
        <v>22.85</v>
      </c>
      <c r="Z190" s="63"/>
      <c r="AA190" s="58">
        <v>-3</v>
      </c>
      <c r="AB190" s="58"/>
      <c r="AC190" s="58"/>
      <c r="AD190" s="58"/>
      <c r="AE190" s="52" t="s">
        <v>31</v>
      </c>
      <c r="AF190" s="52"/>
      <c r="AG190" s="52"/>
      <c r="AH190" s="52"/>
      <c r="AI190" s="52"/>
      <c r="AJ190" s="27">
        <v>-3.43</v>
      </c>
      <c r="AK190" s="27"/>
      <c r="AL190" s="17"/>
      <c r="AM190" s="27">
        <v>-6.84</v>
      </c>
      <c r="AN190" s="27"/>
      <c r="AO190" s="27"/>
      <c r="AP190" s="27"/>
      <c r="AQ190" s="27">
        <v>-68.55</v>
      </c>
      <c r="AR190" s="27"/>
      <c r="AS190" s="27"/>
      <c r="AT190" s="27"/>
    </row>
    <row r="191" spans="1:48" s="10" customFormat="1" ht="2.25" customHeight="1" x14ac:dyDescent="0.25">
      <c r="A191" s="28"/>
      <c r="B191" s="28"/>
      <c r="C191" s="28"/>
      <c r="D191" s="28"/>
      <c r="E191" s="73" t="s">
        <v>4</v>
      </c>
      <c r="F191" s="73"/>
      <c r="G191" s="73"/>
      <c r="H191" s="73"/>
      <c r="I191" s="73"/>
      <c r="J191" s="73"/>
      <c r="K191" s="73"/>
      <c r="L191" s="73"/>
      <c r="M191" s="73"/>
      <c r="N191" s="73"/>
      <c r="O191" s="73"/>
      <c r="P191" s="73"/>
      <c r="Q191" s="73"/>
      <c r="R191" s="73"/>
      <c r="S191" s="73"/>
      <c r="T191" s="73"/>
      <c r="U191" s="73"/>
      <c r="V191" s="73"/>
      <c r="W191" s="73"/>
      <c r="X191" s="73"/>
      <c r="Y191" s="73"/>
      <c r="Z191" s="73"/>
      <c r="AA191" s="73"/>
      <c r="AB191" s="73"/>
      <c r="AC191" s="73"/>
      <c r="AD191" s="73"/>
      <c r="AE191" s="73"/>
      <c r="AF191" s="73"/>
      <c r="AG191" s="73"/>
      <c r="AH191" s="73"/>
      <c r="AI191" s="73"/>
      <c r="AJ191" s="73"/>
      <c r="AK191" s="73"/>
      <c r="AL191" s="73"/>
      <c r="AM191" s="73"/>
      <c r="AN191" s="73"/>
      <c r="AO191" s="73"/>
      <c r="AP191" s="73"/>
      <c r="AQ191" s="73"/>
      <c r="AR191" s="73"/>
      <c r="AS191" s="73"/>
      <c r="AT191" s="73"/>
    </row>
    <row r="192" spans="1:48" s="10" customFormat="1" ht="0.75" customHeight="1" x14ac:dyDescent="0.25">
      <c r="A192" s="28"/>
      <c r="B192" s="28"/>
      <c r="C192" s="28"/>
      <c r="D192" s="28"/>
      <c r="E192" s="28"/>
      <c r="F192" s="28"/>
      <c r="G192" s="28"/>
      <c r="H192" s="28"/>
      <c r="I192" s="28"/>
      <c r="J192" s="28"/>
      <c r="K192" s="28"/>
      <c r="L192" s="28"/>
      <c r="M192" s="28"/>
      <c r="N192" s="28"/>
      <c r="O192" s="28"/>
      <c r="P192" s="28"/>
      <c r="Q192" s="28"/>
      <c r="R192" s="28"/>
      <c r="S192" s="28"/>
      <c r="T192" s="28"/>
      <c r="U192" s="28"/>
      <c r="V192" s="28"/>
      <c r="W192" s="28"/>
      <c r="X192" s="28"/>
      <c r="Y192" s="28"/>
      <c r="Z192" s="28"/>
      <c r="AA192" s="28"/>
      <c r="AB192" s="28"/>
      <c r="AC192" s="28"/>
      <c r="AD192" s="28"/>
      <c r="AE192" s="28"/>
      <c r="AF192" s="28"/>
      <c r="AG192" s="28"/>
      <c r="AH192" s="28"/>
      <c r="AI192" s="28"/>
      <c r="AJ192" s="28"/>
      <c r="AK192" s="28"/>
      <c r="AL192" s="17"/>
      <c r="AM192" s="28"/>
      <c r="AN192" s="28"/>
      <c r="AO192" s="28"/>
      <c r="AP192" s="28"/>
      <c r="AQ192" s="28"/>
      <c r="AR192" s="28"/>
      <c r="AS192" s="28"/>
      <c r="AT192" s="28"/>
    </row>
    <row r="193" spans="1:48" s="10" customFormat="1" ht="1.5" customHeight="1" x14ac:dyDescent="0.25">
      <c r="Y193" s="64"/>
      <c r="Z193" s="64"/>
      <c r="AA193" s="64"/>
      <c r="AB193" s="64"/>
      <c r="AC193" s="64"/>
      <c r="AD193" s="64"/>
      <c r="AE193" s="64"/>
      <c r="AF193" s="64"/>
      <c r="AG193" s="64"/>
      <c r="AH193" s="64"/>
      <c r="AI193" s="64"/>
      <c r="AJ193" s="64"/>
      <c r="AK193" s="64"/>
      <c r="AL193" s="64"/>
      <c r="AM193" s="64"/>
      <c r="AN193" s="64"/>
      <c r="AO193" s="64"/>
      <c r="AP193" s="64"/>
      <c r="AQ193" s="64"/>
      <c r="AR193" s="64"/>
      <c r="AS193" s="64"/>
      <c r="AT193" s="64"/>
      <c r="AU193" s="64"/>
    </row>
    <row r="194" spans="1:48" s="10" customFormat="1" ht="12.75" customHeight="1" x14ac:dyDescent="0.25">
      <c r="Y194" s="65" t="s">
        <v>23</v>
      </c>
      <c r="Z194" s="65"/>
      <c r="AA194" s="59">
        <f>+AA190</f>
        <v>-3</v>
      </c>
      <c r="AB194" s="59"/>
      <c r="AC194" s="59"/>
      <c r="AD194" s="59"/>
      <c r="AJ194" s="25">
        <f>+AJ190</f>
        <v>-3.43</v>
      </c>
      <c r="AK194" s="25"/>
      <c r="AM194" s="25">
        <f>+AM190</f>
        <v>-6.84</v>
      </c>
      <c r="AN194" s="25"/>
      <c r="AO194" s="25"/>
      <c r="AP194" s="25"/>
      <c r="AR194" s="25">
        <f>+AQ190</f>
        <v>-68.55</v>
      </c>
      <c r="AS194" s="25"/>
      <c r="AT194" s="25"/>
      <c r="AU194" s="25"/>
    </row>
    <row r="195" spans="1:48" s="10" customFormat="1" ht="1.5" customHeight="1" x14ac:dyDescent="0.25">
      <c r="A195" s="68"/>
      <c r="B195" s="68"/>
      <c r="C195" s="68"/>
      <c r="D195" s="68"/>
      <c r="E195" s="68"/>
      <c r="F195" s="68"/>
      <c r="G195" s="68"/>
      <c r="H195" s="68"/>
      <c r="I195" s="68"/>
      <c r="J195" s="68"/>
      <c r="K195" s="68"/>
      <c r="L195" s="68"/>
      <c r="M195" s="68"/>
      <c r="N195" s="68"/>
      <c r="O195" s="68"/>
      <c r="P195" s="68"/>
      <c r="Q195" s="68"/>
      <c r="R195" s="68"/>
      <c r="S195" s="68"/>
      <c r="T195" s="68"/>
      <c r="U195" s="68"/>
      <c r="V195" s="68"/>
      <c r="W195" s="68"/>
      <c r="X195" s="68"/>
      <c r="Y195" s="68"/>
      <c r="Z195" s="68"/>
      <c r="AA195" s="68"/>
      <c r="AB195" s="71" t="s">
        <v>27</v>
      </c>
      <c r="AC195" s="71"/>
      <c r="AD195" s="71"/>
      <c r="AE195" s="71"/>
      <c r="AF195" s="71"/>
      <c r="AG195" s="71"/>
      <c r="AH195" s="71"/>
      <c r="AI195" s="71"/>
      <c r="AJ195" s="71"/>
      <c r="AK195" s="71"/>
      <c r="AL195" s="71"/>
      <c r="AM195" s="71"/>
      <c r="AN195" s="71"/>
      <c r="AO195" s="71"/>
      <c r="AP195" s="71"/>
      <c r="AQ195" s="71"/>
      <c r="AR195" s="71"/>
      <c r="AS195" s="71"/>
      <c r="AT195" s="68"/>
      <c r="AU195" s="68"/>
    </row>
    <row r="196" spans="1:48" s="10" customFormat="1" ht="15" customHeight="1" x14ac:dyDescent="0.25">
      <c r="D196" s="66" t="s">
        <v>6</v>
      </c>
      <c r="E196" s="66"/>
      <c r="F196" s="66"/>
      <c r="G196" s="66"/>
      <c r="H196" s="66"/>
      <c r="I196" s="66"/>
      <c r="J196" s="71"/>
      <c r="K196" s="71"/>
      <c r="L196" s="71"/>
      <c r="M196" s="71"/>
      <c r="N196" s="71"/>
      <c r="O196" s="71"/>
      <c r="P196" s="71"/>
      <c r="Q196" s="71"/>
      <c r="R196" s="71"/>
      <c r="S196" s="71"/>
      <c r="T196" s="71"/>
      <c r="W196" s="66" t="s">
        <v>21</v>
      </c>
      <c r="X196" s="66"/>
      <c r="Y196" s="66"/>
      <c r="Z196" s="66"/>
      <c r="AA196" s="66"/>
      <c r="AB196" s="16"/>
      <c r="AC196" s="16"/>
      <c r="AD196" s="16"/>
      <c r="AE196" s="16"/>
      <c r="AF196" s="16"/>
      <c r="AG196" s="16"/>
      <c r="AH196" s="16"/>
      <c r="AI196" s="16"/>
      <c r="AJ196" s="16"/>
      <c r="AK196" s="16"/>
      <c r="AL196" s="16"/>
      <c r="AM196" s="16"/>
      <c r="AN196" s="16"/>
      <c r="AO196" s="16"/>
      <c r="AP196" s="16"/>
      <c r="AQ196" s="16"/>
      <c r="AR196" s="16"/>
      <c r="AS196" s="16"/>
    </row>
    <row r="197" spans="1:48" s="10" customFormat="1" ht="1.5" customHeight="1" x14ac:dyDescent="0.25">
      <c r="D197" s="66"/>
      <c r="E197" s="66"/>
      <c r="F197" s="66"/>
      <c r="G197" s="66"/>
      <c r="H197" s="66"/>
      <c r="I197" s="66"/>
      <c r="J197" s="71"/>
      <c r="K197" s="71"/>
      <c r="L197" s="71"/>
      <c r="M197" s="71"/>
      <c r="N197" s="71"/>
      <c r="O197" s="71"/>
      <c r="P197" s="71"/>
      <c r="Q197" s="71"/>
      <c r="R197" s="71"/>
      <c r="S197" s="71"/>
      <c r="T197" s="71"/>
      <c r="W197" s="66"/>
      <c r="X197" s="66"/>
      <c r="Y197" s="66"/>
      <c r="Z197" s="66"/>
      <c r="AA197" s="66"/>
    </row>
    <row r="198" spans="1:48" s="10" customFormat="1" ht="1.5" customHeight="1" x14ac:dyDescent="0.25">
      <c r="A198" s="68"/>
      <c r="B198" s="68"/>
      <c r="C198" s="68"/>
      <c r="D198" s="68"/>
      <c r="E198" s="68"/>
      <c r="F198" s="68"/>
      <c r="G198" s="68"/>
      <c r="H198" s="68"/>
      <c r="I198" s="68"/>
      <c r="J198" s="68"/>
      <c r="K198" s="68"/>
      <c r="L198" s="68"/>
      <c r="M198" s="68"/>
      <c r="N198" s="68"/>
      <c r="O198" s="68"/>
      <c r="P198" s="68"/>
      <c r="Q198" s="68"/>
      <c r="R198" s="68"/>
      <c r="S198" s="68"/>
      <c r="T198" s="68"/>
      <c r="U198" s="68"/>
      <c r="V198" s="68"/>
      <c r="W198" s="68"/>
      <c r="X198" s="68"/>
      <c r="Y198" s="68"/>
      <c r="Z198" s="68"/>
      <c r="AA198" s="68"/>
      <c r="AB198" s="68"/>
      <c r="AC198" s="68"/>
      <c r="AD198" s="68"/>
      <c r="AE198" s="68"/>
      <c r="AF198" s="68"/>
      <c r="AG198" s="68"/>
      <c r="AH198" s="68"/>
      <c r="AI198" s="68"/>
      <c r="AJ198" s="68"/>
      <c r="AK198" s="68"/>
      <c r="AL198" s="68"/>
      <c r="AM198" s="68"/>
      <c r="AN198" s="68"/>
      <c r="AO198" s="68"/>
      <c r="AP198" s="68"/>
      <c r="AQ198" s="68"/>
      <c r="AR198" s="68"/>
      <c r="AS198" s="68"/>
      <c r="AT198" s="68"/>
      <c r="AU198" s="68"/>
    </row>
    <row r="199" spans="1:48" s="10" customFormat="1" ht="12.75" customHeight="1" x14ac:dyDescent="0.25">
      <c r="A199" s="28"/>
      <c r="B199" s="28"/>
      <c r="C199" s="28"/>
      <c r="D199" s="28"/>
      <c r="E199" s="76">
        <v>44541</v>
      </c>
      <c r="F199" s="76"/>
      <c r="G199" s="76"/>
      <c r="H199" s="76"/>
      <c r="I199" s="76"/>
      <c r="J199" s="76"/>
      <c r="K199" s="76"/>
      <c r="L199" s="95" t="s">
        <v>75</v>
      </c>
      <c r="M199" s="72"/>
      <c r="N199" s="72"/>
      <c r="O199" s="72"/>
      <c r="P199" s="72"/>
      <c r="Q199" s="72"/>
      <c r="R199" s="72"/>
      <c r="S199" s="72"/>
      <c r="T199" s="72"/>
      <c r="U199" s="67">
        <v>2.40625</v>
      </c>
      <c r="V199" s="67"/>
      <c r="W199" s="67"/>
      <c r="X199" s="67"/>
      <c r="Y199" s="63">
        <v>22.85</v>
      </c>
      <c r="Z199" s="63"/>
      <c r="AA199" s="58">
        <v>-2</v>
      </c>
      <c r="AB199" s="58"/>
      <c r="AC199" s="58"/>
      <c r="AD199" s="58"/>
      <c r="AE199" s="52" t="s">
        <v>31</v>
      </c>
      <c r="AF199" s="52"/>
      <c r="AG199" s="52"/>
      <c r="AH199" s="52"/>
      <c r="AI199" s="52"/>
      <c r="AJ199" s="27">
        <v>-2.29</v>
      </c>
      <c r="AK199" s="27"/>
      <c r="AL199" s="17"/>
      <c r="AM199" s="27">
        <v>-4.5599999999999996</v>
      </c>
      <c r="AN199" s="27"/>
      <c r="AO199" s="27"/>
      <c r="AP199" s="27"/>
      <c r="AQ199" s="27">
        <v>-45.7</v>
      </c>
      <c r="AR199" s="27"/>
      <c r="AS199" s="27"/>
      <c r="AT199" s="27"/>
    </row>
    <row r="200" spans="1:48" s="10" customFormat="1" ht="2.25" customHeight="1" x14ac:dyDescent="0.25">
      <c r="A200" s="28"/>
      <c r="B200" s="28"/>
      <c r="C200" s="28"/>
      <c r="D200" s="28"/>
      <c r="E200" s="73" t="s">
        <v>4</v>
      </c>
      <c r="F200" s="73"/>
      <c r="G200" s="73"/>
      <c r="H200" s="73"/>
      <c r="I200" s="73"/>
      <c r="J200" s="73"/>
      <c r="K200" s="73"/>
      <c r="L200" s="73"/>
      <c r="M200" s="73"/>
      <c r="N200" s="73"/>
      <c r="O200" s="73"/>
      <c r="P200" s="73"/>
      <c r="Q200" s="73"/>
      <c r="R200" s="73"/>
      <c r="S200" s="73"/>
      <c r="T200" s="73"/>
      <c r="U200" s="73"/>
      <c r="V200" s="73"/>
      <c r="W200" s="73"/>
      <c r="X200" s="73"/>
      <c r="Y200" s="73"/>
      <c r="Z200" s="73"/>
      <c r="AA200" s="73"/>
      <c r="AB200" s="73"/>
      <c r="AC200" s="73"/>
      <c r="AD200" s="73"/>
      <c r="AE200" s="73"/>
      <c r="AF200" s="73"/>
      <c r="AG200" s="73"/>
      <c r="AH200" s="73"/>
      <c r="AI200" s="73"/>
      <c r="AJ200" s="73"/>
      <c r="AK200" s="73"/>
      <c r="AL200" s="73"/>
      <c r="AM200" s="73"/>
      <c r="AN200" s="73"/>
      <c r="AO200" s="73"/>
      <c r="AP200" s="73"/>
      <c r="AQ200" s="73"/>
      <c r="AR200" s="73"/>
      <c r="AS200" s="73"/>
      <c r="AT200" s="73"/>
    </row>
    <row r="201" spans="1:48" s="10" customFormat="1" ht="0.75" customHeight="1" x14ac:dyDescent="0.25">
      <c r="A201" s="28"/>
      <c r="B201" s="28"/>
      <c r="C201" s="28"/>
      <c r="D201" s="28"/>
      <c r="E201" s="28"/>
      <c r="F201" s="28"/>
      <c r="G201" s="28"/>
      <c r="H201" s="28"/>
      <c r="I201" s="28"/>
      <c r="J201" s="28"/>
      <c r="K201" s="28"/>
      <c r="L201" s="28"/>
      <c r="M201" s="28"/>
      <c r="N201" s="28"/>
      <c r="O201" s="28"/>
      <c r="P201" s="28"/>
      <c r="Q201" s="28"/>
      <c r="R201" s="28"/>
      <c r="S201" s="28"/>
      <c r="T201" s="28"/>
      <c r="U201" s="28"/>
      <c r="V201" s="28"/>
      <c r="W201" s="28"/>
      <c r="X201" s="28"/>
      <c r="Y201" s="28"/>
      <c r="Z201" s="28"/>
      <c r="AA201" s="28"/>
      <c r="AB201" s="28"/>
      <c r="AC201" s="28"/>
      <c r="AD201" s="28"/>
      <c r="AE201" s="28"/>
      <c r="AF201" s="28"/>
      <c r="AG201" s="28"/>
      <c r="AH201" s="28"/>
      <c r="AI201" s="28"/>
      <c r="AJ201" s="28"/>
      <c r="AK201" s="28"/>
      <c r="AL201" s="17"/>
      <c r="AM201" s="28"/>
      <c r="AN201" s="28"/>
      <c r="AO201" s="28"/>
      <c r="AP201" s="28"/>
      <c r="AQ201" s="28"/>
      <c r="AR201" s="28"/>
      <c r="AS201" s="28"/>
      <c r="AT201" s="28"/>
    </row>
    <row r="202" spans="1:48" s="10" customFormat="1" ht="12.75" customHeight="1" x14ac:dyDescent="0.25">
      <c r="A202" s="28"/>
      <c r="B202" s="28"/>
      <c r="C202" s="28"/>
      <c r="D202" s="28"/>
      <c r="E202" s="76">
        <v>44555</v>
      </c>
      <c r="F202" s="76"/>
      <c r="G202" s="76"/>
      <c r="H202" s="76"/>
      <c r="I202" s="76"/>
      <c r="J202" s="76"/>
      <c r="K202" s="76"/>
      <c r="L202" s="95" t="s">
        <v>76</v>
      </c>
      <c r="M202" s="72"/>
      <c r="N202" s="72"/>
      <c r="O202" s="72"/>
      <c r="P202" s="72"/>
      <c r="Q202" s="72"/>
      <c r="R202" s="72"/>
      <c r="S202" s="72"/>
      <c r="T202" s="72"/>
      <c r="U202" s="67">
        <v>2.4270833333333299</v>
      </c>
      <c r="V202" s="67"/>
      <c r="W202" s="67"/>
      <c r="X202" s="67"/>
      <c r="Y202" s="63">
        <v>22.85</v>
      </c>
      <c r="Z202" s="63"/>
      <c r="AA202" s="58">
        <v>-3</v>
      </c>
      <c r="AB202" s="58"/>
      <c r="AC202" s="58"/>
      <c r="AD202" s="58"/>
      <c r="AE202" s="52" t="s">
        <v>31</v>
      </c>
      <c r="AF202" s="52"/>
      <c r="AG202" s="52"/>
      <c r="AH202" s="52"/>
      <c r="AI202" s="52"/>
      <c r="AJ202" s="27">
        <v>-3.43</v>
      </c>
      <c r="AK202" s="27"/>
      <c r="AL202" s="17"/>
      <c r="AM202" s="27">
        <v>-6.84</v>
      </c>
      <c r="AN202" s="27"/>
      <c r="AO202" s="27"/>
      <c r="AP202" s="27"/>
      <c r="AQ202" s="27">
        <v>-68.55</v>
      </c>
      <c r="AR202" s="27"/>
      <c r="AS202" s="27"/>
      <c r="AT202" s="27"/>
    </row>
    <row r="203" spans="1:48" s="10" customFormat="1" ht="2.25" customHeight="1" x14ac:dyDescent="0.25">
      <c r="A203" s="28"/>
      <c r="B203" s="28"/>
      <c r="C203" s="28"/>
      <c r="D203" s="28"/>
      <c r="E203" s="73" t="s">
        <v>4</v>
      </c>
      <c r="F203" s="73"/>
      <c r="G203" s="73"/>
      <c r="H203" s="73"/>
      <c r="I203" s="73"/>
      <c r="J203" s="73"/>
      <c r="K203" s="73"/>
      <c r="L203" s="73"/>
      <c r="M203" s="73"/>
      <c r="N203" s="73"/>
      <c r="O203" s="73"/>
      <c r="P203" s="73"/>
      <c r="Q203" s="73"/>
      <c r="R203" s="73"/>
      <c r="S203" s="73"/>
      <c r="T203" s="73"/>
      <c r="U203" s="73"/>
      <c r="V203" s="73"/>
      <c r="W203" s="73"/>
      <c r="X203" s="73"/>
      <c r="Y203" s="73"/>
      <c r="Z203" s="73"/>
      <c r="AA203" s="73"/>
      <c r="AB203" s="73"/>
      <c r="AC203" s="73"/>
      <c r="AD203" s="73"/>
      <c r="AE203" s="73"/>
      <c r="AF203" s="73"/>
      <c r="AG203" s="73"/>
      <c r="AH203" s="73"/>
      <c r="AI203" s="73"/>
      <c r="AJ203" s="73"/>
      <c r="AK203" s="73"/>
      <c r="AL203" s="73"/>
      <c r="AM203" s="73"/>
      <c r="AN203" s="73"/>
      <c r="AO203" s="73"/>
      <c r="AP203" s="73"/>
      <c r="AQ203" s="73"/>
      <c r="AR203" s="73"/>
      <c r="AS203" s="73"/>
      <c r="AT203" s="73"/>
    </row>
    <row r="204" spans="1:48" s="10" customFormat="1" ht="0.75" customHeight="1" x14ac:dyDescent="0.25">
      <c r="A204" s="28"/>
      <c r="B204" s="28"/>
      <c r="C204" s="28"/>
      <c r="D204" s="28"/>
      <c r="E204" s="28"/>
      <c r="F204" s="28"/>
      <c r="G204" s="28"/>
      <c r="H204" s="28"/>
      <c r="I204" s="28"/>
      <c r="J204" s="28"/>
      <c r="K204" s="28"/>
      <c r="L204" s="28"/>
      <c r="M204" s="28"/>
      <c r="N204" s="28"/>
      <c r="O204" s="28"/>
      <c r="P204" s="28"/>
      <c r="Q204" s="28"/>
      <c r="R204" s="28"/>
      <c r="S204" s="28"/>
      <c r="T204" s="28"/>
      <c r="U204" s="28"/>
      <c r="V204" s="28"/>
      <c r="W204" s="28"/>
      <c r="X204" s="28"/>
      <c r="Y204" s="28"/>
      <c r="Z204" s="28"/>
      <c r="AA204" s="28"/>
      <c r="AB204" s="28"/>
      <c r="AC204" s="28"/>
      <c r="AD204" s="28"/>
      <c r="AE204" s="28"/>
      <c r="AF204" s="28"/>
      <c r="AG204" s="28"/>
      <c r="AH204" s="28"/>
      <c r="AI204" s="28"/>
      <c r="AJ204" s="28"/>
      <c r="AK204" s="28"/>
      <c r="AL204" s="17"/>
      <c r="AM204" s="28"/>
      <c r="AN204" s="28"/>
      <c r="AO204" s="28"/>
      <c r="AP204" s="28"/>
      <c r="AQ204" s="28"/>
      <c r="AR204" s="28"/>
      <c r="AS204" s="28"/>
      <c r="AT204" s="28"/>
    </row>
    <row r="205" spans="1:48" s="10" customFormat="1" ht="0.75" customHeight="1" x14ac:dyDescent="0.25">
      <c r="Y205" s="64"/>
      <c r="Z205" s="64"/>
      <c r="AA205" s="64"/>
      <c r="AB205" s="64"/>
      <c r="AC205" s="64"/>
      <c r="AD205" s="64"/>
      <c r="AE205" s="64"/>
      <c r="AF205" s="64"/>
      <c r="AG205" s="64"/>
      <c r="AH205" s="64"/>
      <c r="AI205" s="64"/>
      <c r="AJ205" s="64"/>
      <c r="AK205" s="64"/>
      <c r="AL205" s="64"/>
      <c r="AM205" s="64"/>
      <c r="AN205" s="64"/>
      <c r="AO205" s="64"/>
      <c r="AP205" s="64"/>
      <c r="AQ205" s="64"/>
      <c r="AR205" s="64"/>
      <c r="AS205" s="64"/>
      <c r="AT205" s="64"/>
      <c r="AU205" s="64"/>
    </row>
    <row r="206" spans="1:48" s="10" customFormat="1" ht="13.5" customHeight="1" x14ac:dyDescent="0.25">
      <c r="Y206" s="65" t="s">
        <v>23</v>
      </c>
      <c r="Z206" s="65"/>
      <c r="AA206" s="59">
        <f>+AA199+AA202</f>
        <v>-5</v>
      </c>
      <c r="AB206" s="59"/>
      <c r="AC206" s="59"/>
      <c r="AD206" s="59"/>
      <c r="AJ206" s="25">
        <f>+AJ199+AJ202</f>
        <v>-5.7200000000000006</v>
      </c>
      <c r="AK206" s="25"/>
      <c r="AM206" s="25">
        <f>+AM199+AM202</f>
        <v>-11.399999999999999</v>
      </c>
      <c r="AN206" s="25"/>
      <c r="AO206" s="25"/>
      <c r="AP206" s="25"/>
      <c r="AR206" s="25">
        <f>+AQ199+AQ202</f>
        <v>-114.25</v>
      </c>
      <c r="AS206" s="25"/>
      <c r="AT206" s="25"/>
      <c r="AU206" s="25"/>
    </row>
    <row r="207" spans="1:48" s="10" customFormat="1" ht="0.75" customHeight="1" x14ac:dyDescent="0.25">
      <c r="A207" s="23"/>
      <c r="B207" s="23"/>
      <c r="C207" s="23"/>
      <c r="D207" s="23"/>
      <c r="E207" s="23"/>
      <c r="F207" s="23"/>
      <c r="G207" s="23"/>
      <c r="H207" s="23"/>
      <c r="I207" s="23"/>
      <c r="J207" s="23"/>
      <c r="K207" s="23"/>
      <c r="L207" s="23"/>
      <c r="M207" s="23"/>
      <c r="N207" s="23"/>
      <c r="O207" s="23"/>
      <c r="P207" s="23"/>
      <c r="Q207" s="23"/>
      <c r="R207" s="23"/>
      <c r="S207" s="23"/>
      <c r="T207" s="23"/>
      <c r="U207" s="15"/>
      <c r="V207" s="23"/>
      <c r="W207" s="23"/>
      <c r="X207" s="23"/>
      <c r="Y207" s="23"/>
      <c r="Z207" s="23"/>
      <c r="AA207" s="23"/>
      <c r="AB207" s="23"/>
      <c r="AC207" s="23"/>
      <c r="AD207" s="23"/>
      <c r="AE207" s="23"/>
      <c r="AF207" s="15"/>
      <c r="AG207" s="23"/>
      <c r="AH207" s="23"/>
      <c r="AI207" s="23"/>
      <c r="AJ207" s="23"/>
      <c r="AK207" s="23"/>
      <c r="AL207" s="23"/>
      <c r="AM207" s="23"/>
      <c r="AN207" s="23"/>
      <c r="AO207" s="23"/>
      <c r="AP207" s="23"/>
      <c r="AQ207" s="23"/>
      <c r="AR207" s="23"/>
      <c r="AS207" s="23"/>
      <c r="AT207" s="23"/>
      <c r="AU207" s="23"/>
      <c r="AV207" s="23"/>
    </row>
    <row r="208" spans="1:48" s="10" customFormat="1" ht="0.75" customHeight="1" x14ac:dyDescent="0.25">
      <c r="A208" s="66" t="s">
        <v>2</v>
      </c>
      <c r="B208" s="66"/>
      <c r="C208" s="66"/>
      <c r="D208" s="66"/>
      <c r="E208" s="66"/>
      <c r="F208" s="71" t="s">
        <v>9</v>
      </c>
      <c r="G208" s="71"/>
      <c r="H208" s="71"/>
      <c r="I208" s="71"/>
      <c r="J208" s="71"/>
      <c r="K208" s="71"/>
      <c r="L208" s="71"/>
      <c r="M208" s="71"/>
      <c r="N208" s="71"/>
      <c r="O208" s="23"/>
      <c r="P208" s="23"/>
      <c r="Q208" s="23"/>
      <c r="R208" s="23"/>
      <c r="S208" s="23"/>
      <c r="T208" s="23"/>
      <c r="U208" s="15"/>
      <c r="V208" s="69" t="s">
        <v>18</v>
      </c>
      <c r="W208" s="69"/>
      <c r="X208" s="69"/>
      <c r="Y208" s="69"/>
      <c r="Z208" s="69"/>
      <c r="AA208" s="69"/>
      <c r="AB208" s="69"/>
      <c r="AC208" s="69"/>
      <c r="AD208" s="69"/>
      <c r="AE208" s="69"/>
      <c r="AF208" s="15"/>
      <c r="AG208" s="50" t="s">
        <v>32</v>
      </c>
      <c r="AH208" s="50"/>
      <c r="AI208" s="50"/>
      <c r="AJ208" s="50"/>
      <c r="AK208" s="50"/>
      <c r="AL208" s="50"/>
      <c r="AM208" s="50"/>
      <c r="AN208" s="33" t="s">
        <v>44</v>
      </c>
      <c r="AO208" s="33"/>
      <c r="AP208" s="33"/>
      <c r="AQ208" s="33"/>
      <c r="AR208" s="33"/>
      <c r="AS208" s="23"/>
      <c r="AT208" s="23"/>
      <c r="AU208" s="23"/>
      <c r="AV208" s="23"/>
    </row>
    <row r="209" spans="1:48" s="10" customFormat="1" ht="0.75" customHeight="1" x14ac:dyDescent="0.25">
      <c r="A209" s="23"/>
      <c r="B209" s="23"/>
      <c r="C209" s="23"/>
      <c r="D209" s="23"/>
      <c r="E209" s="23"/>
      <c r="F209" s="23"/>
      <c r="G209" s="23"/>
      <c r="H209" s="23"/>
      <c r="I209" s="23"/>
      <c r="J209" s="23"/>
      <c r="K209" s="23"/>
      <c r="L209" s="23"/>
      <c r="M209" s="23"/>
      <c r="N209" s="23"/>
      <c r="O209" s="23"/>
      <c r="P209" s="23"/>
      <c r="Q209" s="23"/>
      <c r="R209" s="23"/>
      <c r="S209" s="23"/>
      <c r="T209" s="23"/>
      <c r="U209" s="15"/>
      <c r="V209" s="23"/>
      <c r="W209" s="23"/>
      <c r="X209" s="23"/>
      <c r="Y209" s="23"/>
      <c r="Z209" s="23"/>
      <c r="AA209" s="23"/>
      <c r="AB209" s="23"/>
      <c r="AC209" s="23"/>
      <c r="AD209" s="23"/>
      <c r="AE209" s="23"/>
      <c r="AF209" s="15"/>
      <c r="AG209" s="23"/>
      <c r="AH209" s="23"/>
      <c r="AI209" s="23"/>
      <c r="AJ209" s="23"/>
      <c r="AK209" s="23"/>
      <c r="AL209" s="23"/>
      <c r="AM209" s="23"/>
      <c r="AN209" s="23"/>
      <c r="AO209" s="23"/>
      <c r="AP209" s="23"/>
      <c r="AQ209" s="23"/>
      <c r="AR209" s="23"/>
      <c r="AS209" s="23"/>
      <c r="AT209" s="23"/>
      <c r="AU209" s="23"/>
      <c r="AV209" s="23"/>
    </row>
    <row r="210" spans="1:48" s="10" customFormat="1" ht="0.75" customHeight="1" x14ac:dyDescent="0.25">
      <c r="A210" s="23"/>
      <c r="B210" s="23"/>
      <c r="C210" s="23"/>
      <c r="D210" s="23"/>
      <c r="E210" s="23"/>
      <c r="F210" s="23"/>
      <c r="G210" s="23"/>
      <c r="H210" s="23"/>
      <c r="I210" s="23"/>
      <c r="J210" s="23"/>
      <c r="K210" s="23"/>
      <c r="L210" s="23"/>
      <c r="M210" s="23"/>
      <c r="N210" s="23"/>
      <c r="O210" s="23"/>
      <c r="P210" s="23"/>
      <c r="Q210" s="23"/>
      <c r="R210" s="23"/>
      <c r="S210" s="23"/>
      <c r="T210" s="23"/>
      <c r="U210" s="15"/>
      <c r="V210" s="69"/>
      <c r="W210" s="69"/>
      <c r="X210" s="69"/>
      <c r="Y210" s="69"/>
      <c r="Z210" s="69"/>
      <c r="AA210" s="69"/>
      <c r="AB210" s="69"/>
      <c r="AC210" s="69"/>
      <c r="AD210" s="69"/>
      <c r="AE210" s="69"/>
      <c r="AF210" s="15"/>
      <c r="AG210" s="50" t="s">
        <v>32</v>
      </c>
      <c r="AH210" s="50"/>
      <c r="AI210" s="50"/>
      <c r="AJ210" s="50"/>
      <c r="AK210" s="50"/>
      <c r="AL210" s="50"/>
      <c r="AM210" s="50"/>
      <c r="AN210" s="33"/>
      <c r="AO210" s="33"/>
      <c r="AP210" s="33"/>
      <c r="AQ210" s="33"/>
      <c r="AR210" s="33"/>
      <c r="AS210" s="23"/>
      <c r="AT210" s="23"/>
      <c r="AU210" s="23"/>
      <c r="AV210" s="23"/>
    </row>
    <row r="211" spans="1:48" s="10" customFormat="1" ht="15.75" customHeight="1" x14ac:dyDescent="0.25">
      <c r="A211" s="66" t="s">
        <v>2</v>
      </c>
      <c r="B211" s="66"/>
      <c r="C211" s="66"/>
      <c r="D211" s="66"/>
      <c r="E211" s="66"/>
      <c r="F211" s="94" t="s">
        <v>77</v>
      </c>
      <c r="G211" s="71"/>
      <c r="H211" s="71"/>
      <c r="I211" s="71"/>
      <c r="J211" s="71"/>
      <c r="K211" s="71"/>
      <c r="L211" s="71"/>
      <c r="M211" s="71"/>
      <c r="N211" s="71"/>
      <c r="O211" s="23"/>
      <c r="P211" s="23"/>
      <c r="Q211" s="23"/>
      <c r="R211" s="66" t="s">
        <v>11</v>
      </c>
      <c r="S211" s="66"/>
      <c r="T211" s="66"/>
      <c r="U211" s="15"/>
      <c r="V211" s="69"/>
      <c r="W211" s="69"/>
      <c r="X211" s="69"/>
      <c r="Y211" s="69"/>
      <c r="Z211" s="69"/>
      <c r="AA211" s="69"/>
      <c r="AB211" s="69"/>
      <c r="AC211" s="69"/>
      <c r="AD211" s="69"/>
      <c r="AE211" s="69"/>
      <c r="AF211" s="15"/>
      <c r="AG211" s="50"/>
      <c r="AH211" s="50"/>
      <c r="AI211" s="50"/>
      <c r="AJ211" s="50"/>
      <c r="AK211" s="50"/>
      <c r="AL211" s="50"/>
      <c r="AM211" s="50"/>
      <c r="AN211" s="33"/>
      <c r="AO211" s="33"/>
      <c r="AP211" s="33"/>
      <c r="AQ211" s="33"/>
      <c r="AR211" s="33"/>
      <c r="AS211" s="23"/>
      <c r="AT211" s="23"/>
      <c r="AU211" s="23"/>
      <c r="AV211" s="23"/>
    </row>
    <row r="212" spans="1:48" s="10" customFormat="1" ht="0.75" customHeight="1" x14ac:dyDescent="0.25">
      <c r="A212" s="66"/>
      <c r="B212" s="66"/>
      <c r="C212" s="66"/>
      <c r="D212" s="66"/>
      <c r="E212" s="66"/>
      <c r="F212" s="71"/>
      <c r="G212" s="71"/>
      <c r="H212" s="71"/>
      <c r="I212" s="71"/>
      <c r="J212" s="71"/>
      <c r="K212" s="71"/>
      <c r="L212" s="71"/>
      <c r="M212" s="71"/>
      <c r="N212" s="71"/>
      <c r="O212" s="23"/>
      <c r="P212" s="23"/>
      <c r="Q212" s="23"/>
      <c r="R212" s="66"/>
      <c r="S212" s="66"/>
      <c r="T212" s="66"/>
      <c r="U212" s="15"/>
      <c r="V212" s="69"/>
      <c r="W212" s="69"/>
      <c r="X212" s="69"/>
      <c r="Y212" s="69"/>
      <c r="Z212" s="69"/>
      <c r="AA212" s="69"/>
      <c r="AB212" s="69"/>
      <c r="AC212" s="69"/>
      <c r="AD212" s="69"/>
      <c r="AE212" s="69"/>
      <c r="AF212" s="15"/>
      <c r="AG212" s="23"/>
      <c r="AH212" s="23"/>
      <c r="AI212" s="23"/>
      <c r="AJ212" s="23"/>
      <c r="AK212" s="23"/>
      <c r="AL212" s="23"/>
      <c r="AM212" s="23"/>
      <c r="AN212" s="23"/>
      <c r="AO212" s="23"/>
      <c r="AP212" s="23"/>
      <c r="AQ212" s="23"/>
      <c r="AR212" s="23"/>
      <c r="AS212" s="23"/>
      <c r="AT212" s="23"/>
      <c r="AU212" s="23"/>
      <c r="AV212" s="23"/>
    </row>
    <row r="213" spans="1:48" s="10" customFormat="1" ht="7.5" customHeight="1" x14ac:dyDescent="0.25">
      <c r="A213" s="23"/>
      <c r="B213" s="23"/>
      <c r="C213" s="23"/>
      <c r="D213" s="23"/>
      <c r="E213" s="23"/>
      <c r="F213" s="23"/>
      <c r="G213" s="23"/>
      <c r="H213" s="23"/>
      <c r="I213" s="23"/>
      <c r="J213" s="23"/>
      <c r="K213" s="23"/>
      <c r="L213" s="23"/>
      <c r="M213" s="23"/>
      <c r="N213" s="23"/>
      <c r="O213" s="23"/>
      <c r="P213" s="23"/>
      <c r="Q213" s="23"/>
      <c r="R213" s="23"/>
      <c r="S213" s="23"/>
      <c r="T213" s="23"/>
      <c r="U213" s="15"/>
      <c r="V213" s="69"/>
      <c r="W213" s="69"/>
      <c r="X213" s="69"/>
      <c r="Y213" s="69"/>
      <c r="Z213" s="69"/>
      <c r="AA213" s="69"/>
      <c r="AB213" s="69"/>
      <c r="AC213" s="69"/>
      <c r="AD213" s="69"/>
      <c r="AE213" s="69"/>
      <c r="AF213" s="15"/>
      <c r="AG213" s="23"/>
      <c r="AH213" s="23"/>
      <c r="AI213" s="23"/>
      <c r="AJ213" s="23"/>
      <c r="AK213" s="23"/>
      <c r="AL213" s="23"/>
      <c r="AM213" s="23"/>
      <c r="AN213" s="23"/>
      <c r="AO213" s="23"/>
      <c r="AP213" s="23"/>
      <c r="AQ213" s="23"/>
      <c r="AR213" s="23"/>
      <c r="AS213" s="23"/>
      <c r="AT213" s="23"/>
      <c r="AU213" s="23"/>
      <c r="AV213" s="23"/>
    </row>
    <row r="214" spans="1:48" s="10" customFormat="1" ht="1.5" customHeight="1" x14ac:dyDescent="0.25">
      <c r="A214" s="68"/>
      <c r="B214" s="68"/>
      <c r="C214" s="68"/>
      <c r="D214" s="68"/>
      <c r="E214" s="68"/>
      <c r="F214" s="68"/>
      <c r="G214" s="68"/>
      <c r="H214" s="68"/>
      <c r="I214" s="68"/>
      <c r="J214" s="68"/>
      <c r="K214" s="68"/>
      <c r="L214" s="68"/>
      <c r="M214" s="68"/>
      <c r="N214" s="68"/>
      <c r="O214" s="68"/>
      <c r="P214" s="68"/>
      <c r="Q214" s="68"/>
      <c r="R214" s="68"/>
      <c r="S214" s="68"/>
      <c r="T214" s="68"/>
      <c r="U214" s="68"/>
      <c r="V214" s="68"/>
      <c r="W214" s="68"/>
      <c r="X214" s="68"/>
      <c r="Y214" s="68"/>
      <c r="Z214" s="68"/>
      <c r="AA214" s="68"/>
      <c r="AB214" s="71" t="s">
        <v>27</v>
      </c>
      <c r="AC214" s="71"/>
      <c r="AD214" s="71"/>
      <c r="AE214" s="71"/>
      <c r="AF214" s="71"/>
      <c r="AG214" s="71"/>
      <c r="AH214" s="71"/>
      <c r="AI214" s="71"/>
      <c r="AJ214" s="71"/>
      <c r="AK214" s="71"/>
      <c r="AL214" s="71"/>
      <c r="AM214" s="71"/>
      <c r="AN214" s="71"/>
      <c r="AO214" s="71"/>
      <c r="AP214" s="71"/>
      <c r="AQ214" s="71"/>
      <c r="AR214" s="71"/>
      <c r="AS214" s="71"/>
      <c r="AT214" s="68"/>
      <c r="AU214" s="68"/>
    </row>
    <row r="215" spans="1:48" s="10" customFormat="1" ht="15" customHeight="1" x14ac:dyDescent="0.25">
      <c r="D215" s="66" t="s">
        <v>6</v>
      </c>
      <c r="E215" s="66"/>
      <c r="F215" s="66"/>
      <c r="G215" s="66"/>
      <c r="H215" s="66"/>
      <c r="I215" s="66"/>
      <c r="J215" s="71"/>
      <c r="K215" s="71"/>
      <c r="L215" s="71"/>
      <c r="M215" s="71"/>
      <c r="N215" s="71"/>
      <c r="O215" s="71"/>
      <c r="P215" s="71"/>
      <c r="Q215" s="71"/>
      <c r="R215" s="71"/>
      <c r="S215" s="71"/>
      <c r="T215" s="71"/>
      <c r="W215" s="66" t="s">
        <v>21</v>
      </c>
      <c r="X215" s="66"/>
      <c r="Y215" s="66"/>
      <c r="Z215" s="66"/>
      <c r="AA215" s="66"/>
      <c r="AB215" s="16"/>
      <c r="AC215" s="16"/>
      <c r="AD215" s="16"/>
      <c r="AE215" s="16"/>
      <c r="AF215" s="16"/>
      <c r="AG215" s="16"/>
      <c r="AH215" s="16"/>
      <c r="AI215" s="16"/>
      <c r="AJ215" s="16"/>
      <c r="AK215" s="16"/>
      <c r="AL215" s="16"/>
      <c r="AM215" s="16"/>
      <c r="AN215" s="16"/>
      <c r="AO215" s="16"/>
      <c r="AP215" s="16"/>
      <c r="AQ215" s="16"/>
      <c r="AR215" s="16"/>
      <c r="AS215" s="16"/>
    </row>
    <row r="216" spans="1:48" s="10" customFormat="1" ht="1.5" customHeight="1" x14ac:dyDescent="0.25">
      <c r="D216" s="66"/>
      <c r="E216" s="66"/>
      <c r="F216" s="66"/>
      <c r="G216" s="66"/>
      <c r="H216" s="66"/>
      <c r="I216" s="66"/>
      <c r="J216" s="71"/>
      <c r="K216" s="71"/>
      <c r="L216" s="71"/>
      <c r="M216" s="71"/>
      <c r="N216" s="71"/>
      <c r="O216" s="71"/>
      <c r="P216" s="71"/>
      <c r="Q216" s="71"/>
      <c r="R216" s="71"/>
      <c r="S216" s="71"/>
      <c r="T216" s="71"/>
      <c r="W216" s="66"/>
      <c r="X216" s="66"/>
      <c r="Y216" s="66"/>
      <c r="Z216" s="66"/>
      <c r="AA216" s="66"/>
    </row>
    <row r="217" spans="1:48" s="10" customFormat="1" ht="1.5" customHeight="1" x14ac:dyDescent="0.25">
      <c r="A217" s="68"/>
      <c r="B217" s="68"/>
      <c r="C217" s="68"/>
      <c r="D217" s="68"/>
      <c r="E217" s="68"/>
      <c r="F217" s="68"/>
      <c r="G217" s="68"/>
      <c r="H217" s="68"/>
      <c r="I217" s="68"/>
      <c r="J217" s="68"/>
      <c r="K217" s="68"/>
      <c r="L217" s="68"/>
      <c r="M217" s="68"/>
      <c r="N217" s="68"/>
      <c r="O217" s="68"/>
      <c r="P217" s="68"/>
      <c r="Q217" s="68"/>
      <c r="R217" s="68"/>
      <c r="S217" s="68"/>
      <c r="T217" s="68"/>
      <c r="U217" s="68"/>
      <c r="V217" s="68"/>
      <c r="W217" s="68"/>
      <c r="X217" s="68"/>
      <c r="Y217" s="68"/>
      <c r="Z217" s="68"/>
      <c r="AA217" s="68"/>
      <c r="AB217" s="68"/>
      <c r="AC217" s="68"/>
      <c r="AD217" s="68"/>
      <c r="AE217" s="68"/>
      <c r="AF217" s="68"/>
      <c r="AG217" s="68"/>
      <c r="AH217" s="68"/>
      <c r="AI217" s="68"/>
      <c r="AJ217" s="68"/>
      <c r="AK217" s="68"/>
      <c r="AL217" s="68"/>
      <c r="AM217" s="68"/>
      <c r="AN217" s="68"/>
      <c r="AO217" s="68"/>
      <c r="AP217" s="68"/>
      <c r="AQ217" s="68"/>
      <c r="AR217" s="68"/>
      <c r="AS217" s="68"/>
      <c r="AT217" s="68"/>
      <c r="AU217" s="68"/>
    </row>
    <row r="218" spans="1:48" s="10" customFormat="1" ht="12.75" customHeight="1" x14ac:dyDescent="0.25">
      <c r="A218" s="28"/>
      <c r="B218" s="28"/>
      <c r="C218" s="28"/>
      <c r="D218" s="28"/>
      <c r="E218" s="76">
        <v>44554</v>
      </c>
      <c r="F218" s="76"/>
      <c r="G218" s="76"/>
      <c r="H218" s="76"/>
      <c r="I218" s="76"/>
      <c r="J218" s="76"/>
      <c r="K218" s="76"/>
      <c r="L218" s="95" t="s">
        <v>78</v>
      </c>
      <c r="M218" s="72"/>
      <c r="N218" s="72"/>
      <c r="O218" s="72"/>
      <c r="P218" s="72"/>
      <c r="Q218" s="72"/>
      <c r="R218" s="72"/>
      <c r="S218" s="72"/>
      <c r="T218" s="72"/>
      <c r="U218" s="67">
        <v>2.3229166666666701</v>
      </c>
      <c r="V218" s="67"/>
      <c r="W218" s="67"/>
      <c r="X218" s="67"/>
      <c r="Y218" s="63">
        <v>22.85</v>
      </c>
      <c r="Z218" s="63"/>
      <c r="AA218" s="58">
        <v>-2</v>
      </c>
      <c r="AB218" s="58"/>
      <c r="AC218" s="58"/>
      <c r="AD218" s="58"/>
      <c r="AE218" s="52" t="s">
        <v>31</v>
      </c>
      <c r="AF218" s="52"/>
      <c r="AG218" s="52"/>
      <c r="AH218" s="52"/>
      <c r="AI218" s="52"/>
      <c r="AJ218" s="27">
        <v>-2.29</v>
      </c>
      <c r="AK218" s="27"/>
      <c r="AL218" s="17"/>
      <c r="AM218" s="27">
        <v>-4.5599999999999996</v>
      </c>
      <c r="AN218" s="27"/>
      <c r="AO218" s="27"/>
      <c r="AP218" s="27"/>
      <c r="AQ218" s="27">
        <v>-45.7</v>
      </c>
      <c r="AR218" s="27"/>
      <c r="AS218" s="27"/>
      <c r="AT218" s="27"/>
    </row>
    <row r="219" spans="1:48" s="10" customFormat="1" ht="2.25" customHeight="1" x14ac:dyDescent="0.25">
      <c r="A219" s="28"/>
      <c r="B219" s="28"/>
      <c r="C219" s="28"/>
      <c r="D219" s="28"/>
      <c r="E219" s="73" t="s">
        <v>4</v>
      </c>
      <c r="F219" s="73"/>
      <c r="G219" s="73"/>
      <c r="H219" s="73"/>
      <c r="I219" s="73"/>
      <c r="J219" s="73"/>
      <c r="K219" s="73"/>
      <c r="L219" s="73"/>
      <c r="M219" s="73"/>
      <c r="N219" s="73"/>
      <c r="O219" s="73"/>
      <c r="P219" s="73"/>
      <c r="Q219" s="73"/>
      <c r="R219" s="73"/>
      <c r="S219" s="73"/>
      <c r="T219" s="73"/>
      <c r="U219" s="73"/>
      <c r="V219" s="73"/>
      <c r="W219" s="73"/>
      <c r="X219" s="73"/>
      <c r="Y219" s="73"/>
      <c r="Z219" s="73"/>
      <c r="AA219" s="73"/>
      <c r="AB219" s="73"/>
      <c r="AC219" s="73"/>
      <c r="AD219" s="73"/>
      <c r="AE219" s="73"/>
      <c r="AF219" s="73"/>
      <c r="AG219" s="73"/>
      <c r="AH219" s="73"/>
      <c r="AI219" s="73"/>
      <c r="AJ219" s="73"/>
      <c r="AK219" s="73"/>
      <c r="AL219" s="73"/>
      <c r="AM219" s="73"/>
      <c r="AN219" s="73"/>
      <c r="AO219" s="73"/>
      <c r="AP219" s="73"/>
      <c r="AQ219" s="73"/>
      <c r="AR219" s="73"/>
      <c r="AS219" s="73"/>
      <c r="AT219" s="73"/>
    </row>
    <row r="220" spans="1:48" s="10" customFormat="1" ht="0.75" customHeight="1" x14ac:dyDescent="0.25">
      <c r="A220" s="28"/>
      <c r="B220" s="28"/>
      <c r="C220" s="28"/>
      <c r="D220" s="28"/>
      <c r="E220" s="28"/>
      <c r="F220" s="28"/>
      <c r="G220" s="28"/>
      <c r="H220" s="28"/>
      <c r="I220" s="28"/>
      <c r="J220" s="28"/>
      <c r="K220" s="28"/>
      <c r="L220" s="28"/>
      <c r="M220" s="28"/>
      <c r="N220" s="28"/>
      <c r="O220" s="28"/>
      <c r="P220" s="28"/>
      <c r="Q220" s="28"/>
      <c r="R220" s="28"/>
      <c r="S220" s="28"/>
      <c r="T220" s="28"/>
      <c r="U220" s="28"/>
      <c r="V220" s="28"/>
      <c r="W220" s="28"/>
      <c r="X220" s="28"/>
      <c r="Y220" s="28"/>
      <c r="Z220" s="28"/>
      <c r="AA220" s="28"/>
      <c r="AB220" s="28"/>
      <c r="AC220" s="28"/>
      <c r="AD220" s="28"/>
      <c r="AE220" s="28"/>
      <c r="AF220" s="28"/>
      <c r="AG220" s="28"/>
      <c r="AH220" s="28"/>
      <c r="AI220" s="28"/>
      <c r="AJ220" s="28"/>
      <c r="AK220" s="28"/>
      <c r="AL220" s="17"/>
      <c r="AM220" s="28"/>
      <c r="AN220" s="28"/>
      <c r="AO220" s="28"/>
      <c r="AP220" s="28"/>
      <c r="AQ220" s="28"/>
      <c r="AR220" s="28"/>
      <c r="AS220" s="28"/>
      <c r="AT220" s="28"/>
    </row>
    <row r="221" spans="1:48" s="10" customFormat="1" ht="1.5" customHeight="1" x14ac:dyDescent="0.25">
      <c r="Y221" s="64"/>
      <c r="Z221" s="64"/>
      <c r="AA221" s="64"/>
      <c r="AB221" s="64"/>
      <c r="AC221" s="64"/>
      <c r="AD221" s="64"/>
      <c r="AE221" s="64"/>
      <c r="AF221" s="64"/>
      <c r="AG221" s="64"/>
      <c r="AH221" s="64"/>
      <c r="AI221" s="64"/>
      <c r="AJ221" s="64"/>
      <c r="AK221" s="64"/>
      <c r="AL221" s="64"/>
      <c r="AM221" s="64"/>
      <c r="AN221" s="64"/>
      <c r="AO221" s="64"/>
      <c r="AP221" s="64"/>
      <c r="AQ221" s="64"/>
      <c r="AR221" s="64"/>
      <c r="AS221" s="64"/>
      <c r="AT221" s="64"/>
      <c r="AU221" s="64"/>
    </row>
    <row r="222" spans="1:48" s="10" customFormat="1" ht="12.75" customHeight="1" x14ac:dyDescent="0.25">
      <c r="Y222" s="65" t="s">
        <v>23</v>
      </c>
      <c r="Z222" s="65"/>
      <c r="AA222" s="59">
        <v>2</v>
      </c>
      <c r="AB222" s="59"/>
      <c r="AC222" s="59"/>
      <c r="AD222" s="59"/>
      <c r="AJ222" s="25">
        <v>2.29</v>
      </c>
      <c r="AK222" s="25"/>
      <c r="AM222" s="25">
        <v>4.5599999999999996</v>
      </c>
      <c r="AN222" s="25"/>
      <c r="AO222" s="25"/>
      <c r="AP222" s="25"/>
      <c r="AR222" s="25">
        <v>45.7</v>
      </c>
      <c r="AS222" s="25"/>
      <c r="AT222" s="25"/>
      <c r="AU222" s="25"/>
    </row>
    <row r="223" spans="1:48" s="10" customFormat="1" ht="1.5" customHeight="1" x14ac:dyDescent="0.25">
      <c r="A223" s="68"/>
      <c r="B223" s="68"/>
      <c r="C223" s="68"/>
      <c r="D223" s="68"/>
      <c r="E223" s="68"/>
      <c r="F223" s="68"/>
      <c r="G223" s="68"/>
      <c r="H223" s="68"/>
      <c r="I223" s="68"/>
      <c r="J223" s="68"/>
      <c r="K223" s="68"/>
      <c r="L223" s="68"/>
      <c r="M223" s="68"/>
      <c r="N223" s="68"/>
      <c r="O223" s="68"/>
      <c r="P223" s="68"/>
      <c r="Q223" s="68"/>
      <c r="R223" s="68"/>
      <c r="S223" s="68"/>
      <c r="T223" s="68"/>
      <c r="U223" s="68"/>
      <c r="V223" s="68"/>
      <c r="W223" s="68"/>
      <c r="X223" s="68"/>
      <c r="Y223" s="68"/>
      <c r="Z223" s="68"/>
      <c r="AA223" s="68"/>
      <c r="AB223" s="71" t="s">
        <v>27</v>
      </c>
      <c r="AC223" s="71"/>
      <c r="AD223" s="71"/>
      <c r="AE223" s="71"/>
      <c r="AF223" s="71"/>
      <c r="AG223" s="71"/>
      <c r="AH223" s="71"/>
      <c r="AI223" s="71"/>
      <c r="AJ223" s="71"/>
      <c r="AK223" s="71"/>
      <c r="AL223" s="71"/>
      <c r="AM223" s="71"/>
      <c r="AN223" s="71"/>
      <c r="AO223" s="71"/>
      <c r="AP223" s="71"/>
      <c r="AQ223" s="71"/>
      <c r="AR223" s="71"/>
      <c r="AS223" s="71"/>
      <c r="AT223" s="68"/>
      <c r="AU223" s="68"/>
    </row>
    <row r="224" spans="1:48" s="10" customFormat="1" ht="15" customHeight="1" x14ac:dyDescent="0.25">
      <c r="D224" s="66" t="s">
        <v>6</v>
      </c>
      <c r="E224" s="66"/>
      <c r="F224" s="66"/>
      <c r="G224" s="66"/>
      <c r="H224" s="66"/>
      <c r="I224" s="66"/>
      <c r="J224" s="71"/>
      <c r="K224" s="71"/>
      <c r="L224" s="71"/>
      <c r="M224" s="71"/>
      <c r="N224" s="71"/>
      <c r="O224" s="71"/>
      <c r="P224" s="71"/>
      <c r="Q224" s="71"/>
      <c r="R224" s="71"/>
      <c r="S224" s="71"/>
      <c r="T224" s="71"/>
      <c r="W224" s="66" t="s">
        <v>21</v>
      </c>
      <c r="X224" s="66"/>
      <c r="Y224" s="66"/>
      <c r="Z224" s="66"/>
      <c r="AA224" s="66"/>
      <c r="AB224" s="16"/>
      <c r="AC224" s="16"/>
      <c r="AD224" s="16"/>
      <c r="AE224" s="16"/>
      <c r="AF224" s="16"/>
      <c r="AG224" s="16"/>
      <c r="AH224" s="16"/>
      <c r="AI224" s="16"/>
      <c r="AJ224" s="16"/>
      <c r="AK224" s="16"/>
      <c r="AL224" s="16"/>
      <c r="AM224" s="16"/>
      <c r="AN224" s="16"/>
      <c r="AO224" s="16"/>
      <c r="AP224" s="16"/>
      <c r="AQ224" s="16"/>
      <c r="AR224" s="16"/>
      <c r="AS224" s="16"/>
    </row>
    <row r="225" spans="1:48" s="10" customFormat="1" ht="1.5" customHeight="1" x14ac:dyDescent="0.25">
      <c r="D225" s="66"/>
      <c r="E225" s="66"/>
      <c r="F225" s="66"/>
      <c r="G225" s="66"/>
      <c r="H225" s="66"/>
      <c r="I225" s="66"/>
      <c r="J225" s="71"/>
      <c r="K225" s="71"/>
      <c r="L225" s="71"/>
      <c r="M225" s="71"/>
      <c r="N225" s="71"/>
      <c r="O225" s="71"/>
      <c r="P225" s="71"/>
      <c r="Q225" s="71"/>
      <c r="R225" s="71"/>
      <c r="S225" s="71"/>
      <c r="T225" s="71"/>
      <c r="W225" s="66"/>
      <c r="X225" s="66"/>
      <c r="Y225" s="66"/>
      <c r="Z225" s="66"/>
      <c r="AA225" s="66"/>
    </row>
    <row r="226" spans="1:48" s="10" customFormat="1" ht="0.75" customHeight="1" x14ac:dyDescent="0.25"/>
    <row r="227" spans="1:48" s="10" customFormat="1" ht="0.75" customHeight="1" x14ac:dyDescent="0.25">
      <c r="A227" s="68"/>
      <c r="B227" s="68"/>
      <c r="C227" s="68"/>
      <c r="D227" s="68"/>
      <c r="E227" s="68"/>
      <c r="F227" s="68"/>
      <c r="G227" s="68"/>
      <c r="H227" s="68"/>
      <c r="I227" s="68"/>
      <c r="J227" s="68"/>
      <c r="K227" s="68"/>
      <c r="L227" s="68"/>
      <c r="M227" s="68"/>
      <c r="N227" s="68"/>
      <c r="O227" s="68"/>
      <c r="P227" s="68"/>
      <c r="Q227" s="68"/>
      <c r="R227" s="68"/>
      <c r="S227" s="68"/>
      <c r="T227" s="68"/>
      <c r="U227" s="68"/>
      <c r="V227" s="68"/>
      <c r="W227" s="68"/>
      <c r="X227" s="68"/>
      <c r="Y227" s="68"/>
      <c r="Z227" s="68"/>
      <c r="AA227" s="68"/>
      <c r="AB227" s="68"/>
      <c r="AC227" s="68"/>
      <c r="AD227" s="68"/>
      <c r="AE227" s="68"/>
      <c r="AF227" s="68"/>
      <c r="AG227" s="68"/>
      <c r="AH227" s="68"/>
      <c r="AI227" s="68"/>
      <c r="AJ227" s="68"/>
      <c r="AK227" s="68"/>
      <c r="AL227" s="68"/>
      <c r="AM227" s="68"/>
      <c r="AN227" s="68"/>
      <c r="AO227" s="68"/>
      <c r="AP227" s="68"/>
      <c r="AQ227" s="68"/>
      <c r="AR227" s="68"/>
      <c r="AS227" s="68"/>
      <c r="AT227" s="68"/>
      <c r="AU227" s="68"/>
    </row>
    <row r="228" spans="1:48" s="10" customFormat="1" ht="13.5" customHeight="1" x14ac:dyDescent="0.25">
      <c r="A228" s="28"/>
      <c r="B228" s="28"/>
      <c r="C228" s="28"/>
      <c r="D228" s="28"/>
      <c r="E228" s="76">
        <v>44546</v>
      </c>
      <c r="F228" s="76"/>
      <c r="G228" s="76"/>
      <c r="H228" s="76"/>
      <c r="I228" s="76"/>
      <c r="J228" s="76"/>
      <c r="K228" s="76"/>
      <c r="L228" s="95" t="s">
        <v>79</v>
      </c>
      <c r="M228" s="72"/>
      <c r="N228" s="72"/>
      <c r="O228" s="72"/>
      <c r="P228" s="72"/>
      <c r="Q228" s="72"/>
      <c r="R228" s="72"/>
      <c r="S228" s="72"/>
      <c r="T228" s="72"/>
      <c r="U228" s="67">
        <v>2.3854166666666701</v>
      </c>
      <c r="V228" s="67"/>
      <c r="W228" s="67"/>
      <c r="X228" s="67"/>
      <c r="Y228" s="63">
        <v>22.85</v>
      </c>
      <c r="Z228" s="63"/>
      <c r="AA228" s="58">
        <v>-3</v>
      </c>
      <c r="AB228" s="58"/>
      <c r="AC228" s="58"/>
      <c r="AD228" s="58"/>
      <c r="AE228" s="52" t="s">
        <v>31</v>
      </c>
      <c r="AF228" s="52"/>
      <c r="AG228" s="52"/>
      <c r="AH228" s="52"/>
      <c r="AI228" s="52"/>
      <c r="AJ228" s="27">
        <v>-3.43</v>
      </c>
      <c r="AK228" s="27"/>
      <c r="AL228" s="17"/>
      <c r="AM228" s="27">
        <v>-6.84</v>
      </c>
      <c r="AN228" s="27"/>
      <c r="AO228" s="27"/>
      <c r="AP228" s="27"/>
      <c r="AQ228" s="27">
        <v>-68.55</v>
      </c>
      <c r="AR228" s="27"/>
      <c r="AS228" s="27"/>
      <c r="AT228" s="27"/>
    </row>
    <row r="229" spans="1:48" s="10" customFormat="1" ht="1.5" customHeight="1" x14ac:dyDescent="0.25">
      <c r="A229" s="28"/>
      <c r="B229" s="28"/>
      <c r="C229" s="28"/>
      <c r="D229" s="28"/>
      <c r="E229" s="73" t="s">
        <v>4</v>
      </c>
      <c r="F229" s="73"/>
      <c r="G229" s="73"/>
      <c r="H229" s="73"/>
      <c r="I229" s="73"/>
      <c r="J229" s="73"/>
      <c r="K229" s="73"/>
      <c r="L229" s="73"/>
      <c r="M229" s="73"/>
      <c r="N229" s="73"/>
      <c r="O229" s="73"/>
      <c r="P229" s="73"/>
      <c r="Q229" s="73"/>
      <c r="R229" s="73"/>
      <c r="S229" s="73"/>
      <c r="T229" s="73"/>
      <c r="U229" s="73"/>
      <c r="V229" s="73"/>
      <c r="W229" s="73"/>
      <c r="X229" s="73"/>
      <c r="Y229" s="73"/>
      <c r="Z229" s="73"/>
      <c r="AA229" s="73"/>
      <c r="AB229" s="73"/>
      <c r="AC229" s="73"/>
      <c r="AD229" s="73"/>
      <c r="AE229" s="73"/>
      <c r="AF229" s="73"/>
      <c r="AG229" s="73"/>
      <c r="AH229" s="73"/>
      <c r="AI229" s="73"/>
      <c r="AJ229" s="73"/>
      <c r="AK229" s="73"/>
      <c r="AL229" s="73"/>
      <c r="AM229" s="73"/>
      <c r="AN229" s="73"/>
      <c r="AO229" s="73"/>
      <c r="AP229" s="73"/>
      <c r="AQ229" s="73"/>
      <c r="AR229" s="73"/>
      <c r="AS229" s="73"/>
      <c r="AT229" s="73"/>
    </row>
    <row r="230" spans="1:48" s="10" customFormat="1" ht="0.75" customHeight="1" x14ac:dyDescent="0.25">
      <c r="A230" s="28"/>
      <c r="B230" s="28"/>
      <c r="C230" s="28"/>
      <c r="D230" s="28"/>
      <c r="E230" s="28"/>
      <c r="F230" s="28"/>
      <c r="G230" s="28"/>
      <c r="H230" s="28"/>
      <c r="I230" s="28"/>
      <c r="J230" s="28"/>
      <c r="K230" s="28"/>
      <c r="L230" s="28"/>
      <c r="M230" s="28"/>
      <c r="N230" s="28"/>
      <c r="O230" s="28"/>
      <c r="P230" s="28"/>
      <c r="Q230" s="28"/>
      <c r="R230" s="28"/>
      <c r="S230" s="28"/>
      <c r="T230" s="28"/>
      <c r="U230" s="28"/>
      <c r="V230" s="28"/>
      <c r="W230" s="28"/>
      <c r="X230" s="28"/>
      <c r="Y230" s="28"/>
      <c r="Z230" s="28"/>
      <c r="AA230" s="28"/>
      <c r="AB230" s="28"/>
      <c r="AC230" s="28"/>
      <c r="AD230" s="28"/>
      <c r="AE230" s="28"/>
      <c r="AF230" s="28"/>
      <c r="AG230" s="28"/>
      <c r="AH230" s="28"/>
      <c r="AI230" s="28"/>
      <c r="AJ230" s="28"/>
      <c r="AK230" s="28"/>
      <c r="AL230" s="17"/>
      <c r="AM230" s="28"/>
      <c r="AN230" s="28"/>
      <c r="AO230" s="28"/>
      <c r="AP230" s="28"/>
      <c r="AQ230" s="28"/>
      <c r="AR230" s="28"/>
      <c r="AS230" s="28"/>
      <c r="AT230" s="28"/>
    </row>
    <row r="231" spans="1:48" s="10" customFormat="1" ht="1.5" customHeight="1" x14ac:dyDescent="0.25">
      <c r="Y231" s="64"/>
      <c r="Z231" s="64"/>
      <c r="AA231" s="64"/>
      <c r="AB231" s="64"/>
      <c r="AC231" s="64"/>
      <c r="AD231" s="64"/>
      <c r="AE231" s="64"/>
      <c r="AF231" s="64"/>
      <c r="AG231" s="64"/>
      <c r="AH231" s="64"/>
      <c r="AI231" s="64"/>
      <c r="AJ231" s="64"/>
      <c r="AK231" s="64"/>
      <c r="AL231" s="64"/>
      <c r="AM231" s="64"/>
      <c r="AN231" s="64"/>
      <c r="AO231" s="64"/>
      <c r="AP231" s="64"/>
      <c r="AQ231" s="64"/>
      <c r="AR231" s="64"/>
      <c r="AS231" s="64"/>
      <c r="AT231" s="64"/>
      <c r="AU231" s="64"/>
    </row>
    <row r="232" spans="1:48" s="10" customFormat="1" ht="12.75" customHeight="1" x14ac:dyDescent="0.25">
      <c r="Y232" s="65" t="s">
        <v>23</v>
      </c>
      <c r="Z232" s="65"/>
      <c r="AA232" s="59">
        <v>3</v>
      </c>
      <c r="AB232" s="59"/>
      <c r="AC232" s="59"/>
      <c r="AD232" s="59"/>
      <c r="AJ232" s="25">
        <v>3.43</v>
      </c>
      <c r="AK232" s="25"/>
      <c r="AM232" s="25">
        <v>6.84</v>
      </c>
      <c r="AN232" s="25"/>
      <c r="AO232" s="25"/>
      <c r="AP232" s="25"/>
      <c r="AR232" s="25">
        <v>68.55</v>
      </c>
      <c r="AS232" s="25"/>
      <c r="AT232" s="25"/>
      <c r="AU232" s="25"/>
    </row>
    <row r="233" spans="1:48" s="10" customFormat="1" ht="0.75" customHeight="1" x14ac:dyDescent="0.25">
      <c r="A233" s="23"/>
      <c r="B233" s="23"/>
      <c r="C233" s="23"/>
      <c r="D233" s="23"/>
      <c r="E233" s="23"/>
      <c r="F233" s="23"/>
      <c r="G233" s="23"/>
      <c r="H233" s="23"/>
      <c r="I233" s="23"/>
      <c r="J233" s="23"/>
      <c r="K233" s="23"/>
      <c r="L233" s="23"/>
      <c r="M233" s="23"/>
      <c r="N233" s="23"/>
      <c r="O233" s="23"/>
      <c r="P233" s="23"/>
      <c r="Q233" s="23"/>
      <c r="R233" s="23"/>
      <c r="S233" s="23"/>
      <c r="T233" s="23"/>
      <c r="U233" s="15"/>
      <c r="V233" s="23"/>
      <c r="W233" s="23"/>
      <c r="X233" s="23"/>
      <c r="Y233" s="23"/>
      <c r="Z233" s="23"/>
      <c r="AA233" s="23"/>
      <c r="AB233" s="23"/>
      <c r="AC233" s="23"/>
      <c r="AD233" s="23"/>
      <c r="AE233" s="23"/>
      <c r="AF233" s="15"/>
      <c r="AG233" s="23"/>
      <c r="AH233" s="23"/>
      <c r="AI233" s="23"/>
      <c r="AJ233" s="23"/>
      <c r="AK233" s="23"/>
      <c r="AL233" s="23"/>
      <c r="AM233" s="23"/>
      <c r="AN233" s="23"/>
      <c r="AO233" s="23"/>
      <c r="AP233" s="23"/>
      <c r="AQ233" s="23"/>
      <c r="AR233" s="23"/>
      <c r="AS233" s="23"/>
      <c r="AT233" s="23"/>
      <c r="AU233" s="23"/>
      <c r="AV233" s="23"/>
    </row>
    <row r="234" spans="1:48" s="10" customFormat="1" ht="0.75" customHeight="1" x14ac:dyDescent="0.25">
      <c r="A234" s="23"/>
      <c r="B234" s="23"/>
      <c r="C234" s="23"/>
      <c r="D234" s="23"/>
      <c r="E234" s="23"/>
      <c r="F234" s="23"/>
      <c r="G234" s="23"/>
      <c r="H234" s="23"/>
      <c r="I234" s="23"/>
      <c r="J234" s="23"/>
      <c r="K234" s="23"/>
      <c r="L234" s="23"/>
      <c r="M234" s="23"/>
      <c r="N234" s="23"/>
      <c r="O234" s="23"/>
      <c r="P234" s="23"/>
      <c r="Q234" s="23"/>
      <c r="R234" s="23"/>
      <c r="S234" s="23"/>
      <c r="T234" s="23"/>
      <c r="U234" s="15"/>
      <c r="V234" s="69"/>
      <c r="W234" s="69"/>
      <c r="X234" s="69"/>
      <c r="Y234" s="69"/>
      <c r="Z234" s="69"/>
      <c r="AA234" s="69"/>
      <c r="AB234" s="69"/>
      <c r="AC234" s="69"/>
      <c r="AD234" s="69"/>
      <c r="AE234" s="69"/>
      <c r="AF234" s="15"/>
      <c r="AG234" s="50" t="s">
        <v>32</v>
      </c>
      <c r="AH234" s="50"/>
      <c r="AI234" s="50"/>
      <c r="AJ234" s="50"/>
      <c r="AK234" s="50"/>
      <c r="AL234" s="50"/>
      <c r="AM234" s="50"/>
      <c r="AN234" s="33"/>
      <c r="AO234" s="33"/>
      <c r="AP234" s="33"/>
      <c r="AQ234" s="33"/>
      <c r="AR234" s="33"/>
      <c r="AS234" s="23"/>
      <c r="AT234" s="23"/>
      <c r="AU234" s="23"/>
      <c r="AV234" s="23"/>
    </row>
    <row r="235" spans="1:48" s="10" customFormat="1" ht="15.75" customHeight="1" x14ac:dyDescent="0.25">
      <c r="A235" s="66" t="s">
        <v>2</v>
      </c>
      <c r="B235" s="66"/>
      <c r="C235" s="66"/>
      <c r="D235" s="66"/>
      <c r="E235" s="66"/>
      <c r="F235" s="94" t="s">
        <v>80</v>
      </c>
      <c r="G235" s="71"/>
      <c r="H235" s="71"/>
      <c r="I235" s="71"/>
      <c r="J235" s="71"/>
      <c r="K235" s="71"/>
      <c r="L235" s="71"/>
      <c r="M235" s="71"/>
      <c r="N235" s="71"/>
      <c r="O235" s="23"/>
      <c r="P235" s="23"/>
      <c r="Q235" s="23"/>
      <c r="R235" s="66" t="s">
        <v>11</v>
      </c>
      <c r="S235" s="66"/>
      <c r="T235" s="66"/>
      <c r="U235" s="15"/>
      <c r="V235" s="69"/>
      <c r="W235" s="69"/>
      <c r="X235" s="69"/>
      <c r="Y235" s="69"/>
      <c r="Z235" s="69"/>
      <c r="AA235" s="69"/>
      <c r="AB235" s="69"/>
      <c r="AC235" s="69"/>
      <c r="AD235" s="69"/>
      <c r="AE235" s="69"/>
      <c r="AF235" s="15"/>
      <c r="AG235" s="50"/>
      <c r="AH235" s="50"/>
      <c r="AI235" s="50"/>
      <c r="AJ235" s="50"/>
      <c r="AK235" s="50"/>
      <c r="AL235" s="50"/>
      <c r="AM235" s="50"/>
      <c r="AN235" s="33"/>
      <c r="AO235" s="33"/>
      <c r="AP235" s="33"/>
      <c r="AQ235" s="33"/>
      <c r="AR235" s="33"/>
      <c r="AS235" s="23"/>
      <c r="AT235" s="23"/>
      <c r="AU235" s="23"/>
      <c r="AV235" s="23"/>
    </row>
    <row r="236" spans="1:48" s="10" customFormat="1" ht="0.75" customHeight="1" x14ac:dyDescent="0.25">
      <c r="A236" s="66"/>
      <c r="B236" s="66"/>
      <c r="C236" s="66"/>
      <c r="D236" s="66"/>
      <c r="E236" s="66"/>
      <c r="F236" s="71"/>
      <c r="G236" s="71"/>
      <c r="H236" s="71"/>
      <c r="I236" s="71"/>
      <c r="J236" s="71"/>
      <c r="K236" s="71"/>
      <c r="L236" s="71"/>
      <c r="M236" s="71"/>
      <c r="N236" s="71"/>
      <c r="O236" s="23"/>
      <c r="P236" s="23"/>
      <c r="Q236" s="23"/>
      <c r="R236" s="66"/>
      <c r="S236" s="66"/>
      <c r="T236" s="66"/>
      <c r="U236" s="15"/>
      <c r="V236" s="69"/>
      <c r="W236" s="69"/>
      <c r="X236" s="69"/>
      <c r="Y236" s="69"/>
      <c r="Z236" s="69"/>
      <c r="AA236" s="69"/>
      <c r="AB236" s="69"/>
      <c r="AC236" s="69"/>
      <c r="AD236" s="69"/>
      <c r="AE236" s="69"/>
      <c r="AF236" s="15"/>
      <c r="AG236" s="23"/>
      <c r="AH236" s="23"/>
      <c r="AI236" s="23"/>
      <c r="AJ236" s="23"/>
      <c r="AK236" s="23"/>
      <c r="AL236" s="23"/>
      <c r="AM236" s="23"/>
      <c r="AN236" s="23"/>
      <c r="AO236" s="23"/>
      <c r="AP236" s="23"/>
      <c r="AQ236" s="23"/>
      <c r="AR236" s="23"/>
      <c r="AS236" s="23"/>
      <c r="AT236" s="23"/>
      <c r="AU236" s="23"/>
      <c r="AV236" s="23"/>
    </row>
    <row r="237" spans="1:48" s="10" customFormat="1" ht="7.5" customHeight="1" x14ac:dyDescent="0.25">
      <c r="A237" s="23"/>
      <c r="B237" s="23"/>
      <c r="C237" s="23"/>
      <c r="D237" s="23"/>
      <c r="E237" s="23"/>
      <c r="F237" s="71"/>
      <c r="G237" s="71"/>
      <c r="H237" s="71"/>
      <c r="I237" s="71"/>
      <c r="J237" s="71"/>
      <c r="K237" s="71"/>
      <c r="L237" s="71"/>
      <c r="M237" s="71"/>
      <c r="N237" s="71"/>
      <c r="O237" s="23"/>
      <c r="P237" s="23"/>
      <c r="Q237" s="23"/>
      <c r="R237" s="23"/>
      <c r="S237" s="23"/>
      <c r="T237" s="23"/>
      <c r="U237" s="15"/>
      <c r="V237" s="69"/>
      <c r="W237" s="69"/>
      <c r="X237" s="69"/>
      <c r="Y237" s="69"/>
      <c r="Z237" s="69"/>
      <c r="AA237" s="69"/>
      <c r="AB237" s="69"/>
      <c r="AC237" s="69"/>
      <c r="AD237" s="69"/>
      <c r="AE237" s="69"/>
      <c r="AF237" s="15"/>
      <c r="AG237" s="23"/>
      <c r="AH237" s="23"/>
      <c r="AI237" s="23"/>
      <c r="AJ237" s="23"/>
      <c r="AK237" s="23"/>
      <c r="AL237" s="23"/>
      <c r="AM237" s="23"/>
      <c r="AN237" s="23"/>
      <c r="AO237" s="23"/>
      <c r="AP237" s="23"/>
      <c r="AQ237" s="23"/>
      <c r="AR237" s="23"/>
      <c r="AS237" s="23"/>
      <c r="AT237" s="23"/>
      <c r="AU237" s="23"/>
      <c r="AV237" s="23"/>
    </row>
    <row r="238" spans="1:48" s="10" customFormat="1" ht="0.75" customHeight="1" x14ac:dyDescent="0.25">
      <c r="A238" s="23"/>
      <c r="B238" s="23"/>
      <c r="C238" s="23"/>
      <c r="D238" s="23"/>
      <c r="E238" s="23"/>
      <c r="F238" s="71"/>
      <c r="G238" s="71"/>
      <c r="H238" s="71"/>
      <c r="I238" s="71"/>
      <c r="J238" s="71"/>
      <c r="K238" s="71"/>
      <c r="L238" s="71"/>
      <c r="M238" s="71"/>
      <c r="N238" s="71"/>
      <c r="O238" s="23"/>
      <c r="P238" s="23"/>
      <c r="Q238" s="23"/>
      <c r="R238" s="23"/>
      <c r="S238" s="23"/>
      <c r="T238" s="23"/>
      <c r="U238" s="15"/>
      <c r="V238" s="23"/>
      <c r="W238" s="23"/>
      <c r="X238" s="23"/>
      <c r="Y238" s="23"/>
      <c r="Z238" s="23"/>
      <c r="AA238" s="23"/>
      <c r="AB238" s="23"/>
      <c r="AC238" s="23"/>
      <c r="AD238" s="23"/>
      <c r="AE238" s="23"/>
      <c r="AF238" s="15"/>
      <c r="AG238" s="23"/>
      <c r="AH238" s="23"/>
      <c r="AI238" s="23"/>
      <c r="AJ238" s="23"/>
      <c r="AK238" s="23"/>
      <c r="AL238" s="23"/>
      <c r="AM238" s="23"/>
      <c r="AN238" s="23"/>
      <c r="AO238" s="23"/>
      <c r="AP238" s="23"/>
      <c r="AQ238" s="23"/>
      <c r="AR238" s="23"/>
      <c r="AS238" s="23"/>
      <c r="AT238" s="23"/>
      <c r="AU238" s="23"/>
      <c r="AV238" s="23"/>
    </row>
    <row r="239" spans="1:48" s="10" customFormat="1" ht="1.5" customHeight="1" x14ac:dyDescent="0.25">
      <c r="A239" s="68"/>
      <c r="B239" s="68"/>
      <c r="C239" s="68"/>
      <c r="D239" s="68"/>
      <c r="E239" s="68"/>
      <c r="F239" s="68"/>
      <c r="G239" s="68"/>
      <c r="H239" s="68"/>
      <c r="I239" s="68"/>
      <c r="J239" s="68"/>
      <c r="K239" s="68"/>
      <c r="L239" s="68"/>
      <c r="M239" s="68"/>
      <c r="N239" s="68"/>
      <c r="O239" s="68"/>
      <c r="P239" s="68"/>
      <c r="Q239" s="68"/>
      <c r="R239" s="68"/>
      <c r="S239" s="68"/>
      <c r="T239" s="68"/>
      <c r="U239" s="68"/>
      <c r="V239" s="68"/>
      <c r="W239" s="68"/>
      <c r="X239" s="68"/>
      <c r="Y239" s="68"/>
      <c r="Z239" s="68"/>
      <c r="AA239" s="68"/>
      <c r="AB239" s="71" t="s">
        <v>27</v>
      </c>
      <c r="AC239" s="71"/>
      <c r="AD239" s="71"/>
      <c r="AE239" s="71"/>
      <c r="AF239" s="71"/>
      <c r="AG239" s="71"/>
      <c r="AH239" s="71"/>
      <c r="AI239" s="71"/>
      <c r="AJ239" s="71"/>
      <c r="AK239" s="71"/>
      <c r="AL239" s="71"/>
      <c r="AM239" s="71"/>
      <c r="AN239" s="71"/>
      <c r="AO239" s="71"/>
      <c r="AP239" s="71"/>
      <c r="AQ239" s="71"/>
      <c r="AR239" s="71"/>
      <c r="AS239" s="71"/>
      <c r="AT239" s="68"/>
      <c r="AU239" s="68"/>
    </row>
    <row r="240" spans="1:48" s="10" customFormat="1" ht="15" customHeight="1" x14ac:dyDescent="0.25">
      <c r="D240" s="66" t="s">
        <v>6</v>
      </c>
      <c r="E240" s="66"/>
      <c r="F240" s="66"/>
      <c r="G240" s="66"/>
      <c r="H240" s="66"/>
      <c r="I240" s="66"/>
      <c r="J240" s="71"/>
      <c r="K240" s="71"/>
      <c r="L240" s="71"/>
      <c r="M240" s="71"/>
      <c r="N240" s="71"/>
      <c r="O240" s="71"/>
      <c r="P240" s="71"/>
      <c r="Q240" s="71"/>
      <c r="R240" s="71"/>
      <c r="S240" s="71"/>
      <c r="T240" s="71"/>
      <c r="W240" s="66" t="s">
        <v>21</v>
      </c>
      <c r="X240" s="66"/>
      <c r="Y240" s="66"/>
      <c r="Z240" s="66"/>
      <c r="AA240" s="66"/>
      <c r="AB240" s="16"/>
      <c r="AC240" s="16"/>
      <c r="AD240" s="16"/>
      <c r="AE240" s="16"/>
      <c r="AF240" s="16"/>
      <c r="AG240" s="16"/>
      <c r="AH240" s="16"/>
      <c r="AI240" s="16"/>
      <c r="AJ240" s="16"/>
      <c r="AK240" s="16"/>
      <c r="AL240" s="16"/>
      <c r="AM240" s="16"/>
      <c r="AN240" s="16"/>
      <c r="AO240" s="16"/>
      <c r="AP240" s="16"/>
      <c r="AQ240" s="16"/>
      <c r="AR240" s="16"/>
      <c r="AS240" s="16"/>
    </row>
    <row r="241" spans="1:47" s="10" customFormat="1" ht="1.5" customHeight="1" x14ac:dyDescent="0.25">
      <c r="D241" s="66"/>
      <c r="E241" s="66"/>
      <c r="F241" s="66"/>
      <c r="G241" s="66"/>
      <c r="H241" s="66"/>
      <c r="I241" s="66"/>
      <c r="J241" s="71"/>
      <c r="K241" s="71"/>
      <c r="L241" s="71"/>
      <c r="M241" s="71"/>
      <c r="N241" s="71"/>
      <c r="O241" s="71"/>
      <c r="P241" s="71"/>
      <c r="Q241" s="71"/>
      <c r="R241" s="71"/>
      <c r="S241" s="71"/>
      <c r="T241" s="71"/>
      <c r="W241" s="66"/>
      <c r="X241" s="66"/>
      <c r="Y241" s="66"/>
      <c r="Z241" s="66"/>
      <c r="AA241" s="66"/>
    </row>
    <row r="242" spans="1:47" s="10" customFormat="1" ht="1.5" customHeight="1" x14ac:dyDescent="0.25">
      <c r="A242" s="68"/>
      <c r="B242" s="68"/>
      <c r="C242" s="68"/>
      <c r="D242" s="68"/>
      <c r="E242" s="68"/>
      <c r="F242" s="68"/>
      <c r="G242" s="68"/>
      <c r="H242" s="68"/>
      <c r="I242" s="68"/>
      <c r="J242" s="68"/>
      <c r="K242" s="68"/>
      <c r="L242" s="68"/>
      <c r="M242" s="68"/>
      <c r="N242" s="68"/>
      <c r="O242" s="68"/>
      <c r="P242" s="68"/>
      <c r="Q242" s="68"/>
      <c r="R242" s="68"/>
      <c r="S242" s="68"/>
      <c r="T242" s="68"/>
      <c r="U242" s="68"/>
      <c r="V242" s="68"/>
      <c r="W242" s="68"/>
      <c r="X242" s="68"/>
      <c r="Y242" s="68"/>
      <c r="Z242" s="68"/>
      <c r="AA242" s="68"/>
      <c r="AB242" s="68"/>
      <c r="AC242" s="68"/>
      <c r="AD242" s="68"/>
      <c r="AE242" s="68"/>
      <c r="AF242" s="68"/>
      <c r="AG242" s="68"/>
      <c r="AH242" s="68"/>
      <c r="AI242" s="68"/>
      <c r="AJ242" s="68"/>
      <c r="AK242" s="68"/>
      <c r="AL242" s="68"/>
      <c r="AM242" s="68"/>
      <c r="AN242" s="68"/>
      <c r="AO242" s="68"/>
      <c r="AP242" s="68"/>
      <c r="AQ242" s="68"/>
      <c r="AR242" s="68"/>
      <c r="AS242" s="68"/>
      <c r="AT242" s="68"/>
      <c r="AU242" s="68"/>
    </row>
    <row r="243" spans="1:47" s="10" customFormat="1" ht="12.75" customHeight="1" x14ac:dyDescent="0.25">
      <c r="A243" s="28"/>
      <c r="B243" s="28"/>
      <c r="C243" s="28"/>
      <c r="D243" s="28"/>
      <c r="E243" s="76">
        <v>44551</v>
      </c>
      <c r="F243" s="76"/>
      <c r="G243" s="76"/>
      <c r="H243" s="76"/>
      <c r="I243" s="76"/>
      <c r="J243" s="76"/>
      <c r="K243" s="76"/>
      <c r="L243" s="95" t="s">
        <v>81</v>
      </c>
      <c r="M243" s="72"/>
      <c r="N243" s="72"/>
      <c r="O243" s="72"/>
      <c r="P243" s="72"/>
      <c r="Q243" s="72"/>
      <c r="R243" s="72"/>
      <c r="S243" s="72"/>
      <c r="T243" s="72"/>
      <c r="U243" s="67">
        <v>2.7604166666666701</v>
      </c>
      <c r="V243" s="67"/>
      <c r="W243" s="67"/>
      <c r="X243" s="67"/>
      <c r="Y243" s="63">
        <v>22.85</v>
      </c>
      <c r="Z243" s="63"/>
      <c r="AA243" s="58">
        <v>-3</v>
      </c>
      <c r="AB243" s="58"/>
      <c r="AC243" s="58"/>
      <c r="AD243" s="58"/>
      <c r="AE243" s="52" t="s">
        <v>31</v>
      </c>
      <c r="AF243" s="52"/>
      <c r="AG243" s="52"/>
      <c r="AH243" s="52"/>
      <c r="AI243" s="52"/>
      <c r="AJ243" s="27">
        <v>-3.43</v>
      </c>
      <c r="AK243" s="27"/>
      <c r="AL243" s="17"/>
      <c r="AM243" s="27">
        <v>-6.84</v>
      </c>
      <c r="AN243" s="27"/>
      <c r="AO243" s="27"/>
      <c r="AP243" s="27"/>
      <c r="AQ243" s="27">
        <v>-68.55</v>
      </c>
      <c r="AR243" s="27"/>
      <c r="AS243" s="27"/>
      <c r="AT243" s="27"/>
    </row>
    <row r="244" spans="1:47" s="10" customFormat="1" ht="2.25" customHeight="1" x14ac:dyDescent="0.25">
      <c r="A244" s="28"/>
      <c r="B244" s="28"/>
      <c r="C244" s="28"/>
      <c r="D244" s="28"/>
      <c r="E244" s="73" t="s">
        <v>4</v>
      </c>
      <c r="F244" s="73"/>
      <c r="G244" s="73"/>
      <c r="H244" s="73"/>
      <c r="I244" s="73"/>
      <c r="J244" s="73"/>
      <c r="K244" s="73"/>
      <c r="L244" s="73"/>
      <c r="M244" s="73"/>
      <c r="N244" s="73"/>
      <c r="O244" s="73"/>
      <c r="P244" s="73"/>
      <c r="Q244" s="73"/>
      <c r="R244" s="73"/>
      <c r="S244" s="73"/>
      <c r="T244" s="73"/>
      <c r="U244" s="73"/>
      <c r="V244" s="73"/>
      <c r="W244" s="73"/>
      <c r="X244" s="73"/>
      <c r="Y244" s="73"/>
      <c r="Z244" s="73"/>
      <c r="AA244" s="73"/>
      <c r="AB244" s="73"/>
      <c r="AC244" s="73"/>
      <c r="AD244" s="73"/>
      <c r="AE244" s="73"/>
      <c r="AF244" s="73"/>
      <c r="AG244" s="73"/>
      <c r="AH244" s="73"/>
      <c r="AI244" s="73"/>
      <c r="AJ244" s="73"/>
      <c r="AK244" s="73"/>
      <c r="AL244" s="73"/>
      <c r="AM244" s="73"/>
      <c r="AN244" s="73"/>
      <c r="AO244" s="73"/>
      <c r="AP244" s="73"/>
      <c r="AQ244" s="73"/>
      <c r="AR244" s="73"/>
      <c r="AS244" s="73"/>
      <c r="AT244" s="73"/>
    </row>
    <row r="245" spans="1:47" s="10" customFormat="1" ht="0.75" customHeight="1" x14ac:dyDescent="0.25">
      <c r="A245" s="28"/>
      <c r="B245" s="28"/>
      <c r="C245" s="28"/>
      <c r="D245" s="28"/>
      <c r="E245" s="28"/>
      <c r="F245" s="28"/>
      <c r="G245" s="28"/>
      <c r="H245" s="28"/>
      <c r="I245" s="28"/>
      <c r="J245" s="28"/>
      <c r="K245" s="28"/>
      <c r="L245" s="28"/>
      <c r="M245" s="28"/>
      <c r="N245" s="28"/>
      <c r="O245" s="28"/>
      <c r="P245" s="28"/>
      <c r="Q245" s="28"/>
      <c r="R245" s="28"/>
      <c r="S245" s="28"/>
      <c r="T245" s="28"/>
      <c r="U245" s="28"/>
      <c r="V245" s="28"/>
      <c r="W245" s="28"/>
      <c r="X245" s="28"/>
      <c r="Y245" s="28"/>
      <c r="Z245" s="28"/>
      <c r="AA245" s="28"/>
      <c r="AB245" s="28"/>
      <c r="AC245" s="28"/>
      <c r="AD245" s="28"/>
      <c r="AE245" s="28"/>
      <c r="AF245" s="28"/>
      <c r="AG245" s="28"/>
      <c r="AH245" s="28"/>
      <c r="AI245" s="28"/>
      <c r="AJ245" s="28"/>
      <c r="AK245" s="28"/>
      <c r="AL245" s="17"/>
      <c r="AM245" s="28"/>
      <c r="AN245" s="28"/>
      <c r="AO245" s="28"/>
      <c r="AP245" s="28"/>
      <c r="AQ245" s="28"/>
      <c r="AR245" s="28"/>
      <c r="AS245" s="28"/>
      <c r="AT245" s="28"/>
    </row>
    <row r="246" spans="1:47" s="10" customFormat="1" ht="1.5" customHeight="1" x14ac:dyDescent="0.25">
      <c r="Y246" s="64"/>
      <c r="Z246" s="64"/>
      <c r="AA246" s="64"/>
      <c r="AB246" s="64"/>
      <c r="AC246" s="64"/>
      <c r="AD246" s="64"/>
      <c r="AE246" s="64"/>
      <c r="AF246" s="64"/>
      <c r="AG246" s="64"/>
      <c r="AH246" s="64"/>
      <c r="AI246" s="64"/>
      <c r="AJ246" s="64"/>
      <c r="AK246" s="64"/>
      <c r="AL246" s="64"/>
      <c r="AM246" s="64"/>
      <c r="AN246" s="64"/>
      <c r="AO246" s="64"/>
      <c r="AP246" s="64"/>
      <c r="AQ246" s="64"/>
      <c r="AR246" s="64"/>
      <c r="AS246" s="64"/>
      <c r="AT246" s="64"/>
      <c r="AU246" s="64"/>
    </row>
    <row r="247" spans="1:47" s="10" customFormat="1" ht="12.75" customHeight="1" x14ac:dyDescent="0.25">
      <c r="Y247" s="65" t="s">
        <v>23</v>
      </c>
      <c r="Z247" s="65"/>
      <c r="AA247" s="59">
        <v>3</v>
      </c>
      <c r="AB247" s="59"/>
      <c r="AC247" s="59"/>
      <c r="AD247" s="59"/>
      <c r="AJ247" s="25">
        <v>3.43</v>
      </c>
      <c r="AK247" s="25"/>
      <c r="AM247" s="25">
        <v>6.84</v>
      </c>
      <c r="AN247" s="25"/>
      <c r="AO247" s="25"/>
      <c r="AP247" s="25"/>
      <c r="AR247" s="25">
        <v>68.55</v>
      </c>
      <c r="AS247" s="25"/>
      <c r="AT247" s="25"/>
      <c r="AU247" s="25"/>
    </row>
    <row r="248" spans="1:47" s="10" customFormat="1" ht="1.5" customHeight="1" x14ac:dyDescent="0.25">
      <c r="A248" s="68"/>
      <c r="B248" s="68"/>
      <c r="C248" s="68"/>
      <c r="D248" s="68"/>
      <c r="E248" s="68"/>
      <c r="F248" s="68"/>
      <c r="G248" s="68"/>
      <c r="H248" s="68"/>
      <c r="I248" s="68"/>
      <c r="J248" s="68"/>
      <c r="K248" s="68"/>
      <c r="L248" s="68"/>
      <c r="M248" s="68"/>
      <c r="N248" s="68"/>
      <c r="O248" s="68"/>
      <c r="P248" s="68"/>
      <c r="Q248" s="68"/>
      <c r="R248" s="68"/>
      <c r="S248" s="68"/>
      <c r="T248" s="68"/>
      <c r="U248" s="68"/>
      <c r="V248" s="68"/>
      <c r="W248" s="68"/>
      <c r="X248" s="68"/>
      <c r="Y248" s="68"/>
      <c r="Z248" s="68"/>
      <c r="AA248" s="68"/>
      <c r="AB248" s="71" t="s">
        <v>27</v>
      </c>
      <c r="AC248" s="71"/>
      <c r="AD248" s="71"/>
      <c r="AE248" s="71"/>
      <c r="AF248" s="71"/>
      <c r="AG248" s="71"/>
      <c r="AH248" s="71"/>
      <c r="AI248" s="71"/>
      <c r="AJ248" s="71"/>
      <c r="AK248" s="71"/>
      <c r="AL248" s="71"/>
      <c r="AM248" s="71"/>
      <c r="AN248" s="71"/>
      <c r="AO248" s="71"/>
      <c r="AP248" s="71"/>
      <c r="AQ248" s="71"/>
      <c r="AR248" s="71"/>
      <c r="AS248" s="71"/>
      <c r="AT248" s="68"/>
      <c r="AU248" s="68"/>
    </row>
    <row r="249" spans="1:47" s="10" customFormat="1" ht="15" customHeight="1" x14ac:dyDescent="0.25">
      <c r="D249" s="66" t="s">
        <v>6</v>
      </c>
      <c r="E249" s="66"/>
      <c r="F249" s="66"/>
      <c r="G249" s="66"/>
      <c r="H249" s="66"/>
      <c r="I249" s="66"/>
      <c r="J249" s="71"/>
      <c r="K249" s="71"/>
      <c r="L249" s="71"/>
      <c r="M249" s="71"/>
      <c r="N249" s="71"/>
      <c r="O249" s="71"/>
      <c r="P249" s="71"/>
      <c r="Q249" s="71"/>
      <c r="R249" s="71"/>
      <c r="S249" s="71"/>
      <c r="T249" s="71"/>
      <c r="W249" s="66" t="s">
        <v>21</v>
      </c>
      <c r="X249" s="66"/>
      <c r="Y249" s="66"/>
      <c r="Z249" s="66"/>
      <c r="AA249" s="66"/>
      <c r="AB249" s="16"/>
      <c r="AC249" s="16"/>
      <c r="AD249" s="16"/>
      <c r="AE249" s="16"/>
      <c r="AF249" s="16"/>
      <c r="AG249" s="16"/>
      <c r="AH249" s="16"/>
      <c r="AI249" s="16"/>
      <c r="AJ249" s="16"/>
      <c r="AK249" s="16"/>
      <c r="AL249" s="16"/>
      <c r="AM249" s="16"/>
      <c r="AN249" s="16"/>
      <c r="AO249" s="16"/>
      <c r="AP249" s="16"/>
      <c r="AQ249" s="16"/>
      <c r="AR249" s="16"/>
      <c r="AS249" s="16"/>
    </row>
    <row r="250" spans="1:47" s="10" customFormat="1" ht="1.5" customHeight="1" x14ac:dyDescent="0.25">
      <c r="D250" s="66"/>
      <c r="E250" s="66"/>
      <c r="F250" s="66"/>
      <c r="G250" s="66"/>
      <c r="H250" s="66"/>
      <c r="I250" s="66"/>
      <c r="J250" s="71"/>
      <c r="K250" s="71"/>
      <c r="L250" s="71"/>
      <c r="M250" s="71"/>
      <c r="N250" s="71"/>
      <c r="O250" s="71"/>
      <c r="P250" s="71"/>
      <c r="Q250" s="71"/>
      <c r="R250" s="71"/>
      <c r="S250" s="71"/>
      <c r="T250" s="71"/>
      <c r="W250" s="66"/>
      <c r="X250" s="66"/>
      <c r="Y250" s="66"/>
      <c r="Z250" s="66"/>
      <c r="AA250" s="66"/>
    </row>
    <row r="251" spans="1:47" s="10" customFormat="1" ht="0.75" customHeight="1" x14ac:dyDescent="0.25"/>
    <row r="252" spans="1:47" s="10" customFormat="1" ht="0.75" customHeight="1" x14ac:dyDescent="0.25">
      <c r="A252" s="68"/>
      <c r="B252" s="68"/>
      <c r="C252" s="68"/>
      <c r="D252" s="68"/>
      <c r="E252" s="68"/>
      <c r="F252" s="68"/>
      <c r="G252" s="68"/>
      <c r="H252" s="68"/>
      <c r="I252" s="68"/>
      <c r="J252" s="68"/>
      <c r="K252" s="68"/>
      <c r="L252" s="68"/>
      <c r="M252" s="68"/>
      <c r="N252" s="68"/>
      <c r="O252" s="68"/>
      <c r="P252" s="68"/>
      <c r="Q252" s="68"/>
      <c r="R252" s="68"/>
      <c r="S252" s="68"/>
      <c r="T252" s="68"/>
      <c r="U252" s="68"/>
      <c r="V252" s="68"/>
      <c r="W252" s="68"/>
      <c r="X252" s="68"/>
      <c r="Y252" s="68"/>
      <c r="Z252" s="68"/>
      <c r="AA252" s="68"/>
      <c r="AB252" s="68"/>
      <c r="AC252" s="68"/>
      <c r="AD252" s="68"/>
      <c r="AE252" s="68"/>
      <c r="AF252" s="68"/>
      <c r="AG252" s="68"/>
      <c r="AH252" s="68"/>
      <c r="AI252" s="68"/>
      <c r="AJ252" s="68"/>
      <c r="AK252" s="68"/>
      <c r="AL252" s="68"/>
      <c r="AM252" s="68"/>
      <c r="AN252" s="68"/>
      <c r="AO252" s="68"/>
      <c r="AP252" s="68"/>
      <c r="AQ252" s="68"/>
      <c r="AR252" s="68"/>
      <c r="AS252" s="68"/>
      <c r="AT252" s="68"/>
      <c r="AU252" s="68"/>
    </row>
    <row r="253" spans="1:47" s="10" customFormat="1" ht="13.5" customHeight="1" x14ac:dyDescent="0.25">
      <c r="A253" s="28"/>
      <c r="B253" s="28"/>
      <c r="C253" s="28"/>
      <c r="D253" s="28"/>
      <c r="E253" s="76">
        <v>44551</v>
      </c>
      <c r="F253" s="76"/>
      <c r="G253" s="76"/>
      <c r="H253" s="76"/>
      <c r="I253" s="76"/>
      <c r="J253" s="76"/>
      <c r="K253" s="76"/>
      <c r="L253" s="95" t="s">
        <v>82</v>
      </c>
      <c r="M253" s="72"/>
      <c r="N253" s="72"/>
      <c r="O253" s="72"/>
      <c r="P253" s="72"/>
      <c r="Q253" s="72"/>
      <c r="R253" s="72"/>
      <c r="S253" s="72"/>
      <c r="T253" s="72"/>
      <c r="U253" s="67">
        <v>2.375</v>
      </c>
      <c r="V253" s="67"/>
      <c r="W253" s="67"/>
      <c r="X253" s="67"/>
      <c r="Y253" s="63">
        <v>22.85</v>
      </c>
      <c r="Z253" s="63"/>
      <c r="AA253" s="58">
        <v>-3</v>
      </c>
      <c r="AB253" s="58"/>
      <c r="AC253" s="58"/>
      <c r="AD253" s="58"/>
      <c r="AE253" s="52" t="s">
        <v>31</v>
      </c>
      <c r="AF253" s="52"/>
      <c r="AG253" s="52"/>
      <c r="AH253" s="52"/>
      <c r="AI253" s="52"/>
      <c r="AJ253" s="27">
        <v>-3.43</v>
      </c>
      <c r="AK253" s="27"/>
      <c r="AL253" s="17"/>
      <c r="AM253" s="27">
        <v>-6.84</v>
      </c>
      <c r="AN253" s="27"/>
      <c r="AO253" s="27"/>
      <c r="AP253" s="27"/>
      <c r="AQ253" s="27">
        <v>-55.55</v>
      </c>
      <c r="AR253" s="27"/>
      <c r="AS253" s="27"/>
      <c r="AT253" s="27"/>
    </row>
    <row r="254" spans="1:47" s="10" customFormat="1" ht="1.5" customHeight="1" x14ac:dyDescent="0.25">
      <c r="A254" s="28"/>
      <c r="B254" s="28"/>
      <c r="C254" s="28"/>
      <c r="D254" s="28"/>
      <c r="E254" s="73" t="s">
        <v>4</v>
      </c>
      <c r="F254" s="73"/>
      <c r="G254" s="73"/>
      <c r="H254" s="73"/>
      <c r="I254" s="73"/>
      <c r="J254" s="73"/>
      <c r="K254" s="73"/>
      <c r="L254" s="73"/>
      <c r="M254" s="73"/>
      <c r="N254" s="73"/>
      <c r="O254" s="73"/>
      <c r="P254" s="73"/>
      <c r="Q254" s="73"/>
      <c r="R254" s="73"/>
      <c r="S254" s="73"/>
      <c r="T254" s="73"/>
      <c r="U254" s="73"/>
      <c r="V254" s="73"/>
      <c r="W254" s="73"/>
      <c r="X254" s="73"/>
      <c r="Y254" s="73"/>
      <c r="Z254" s="73"/>
      <c r="AA254" s="73"/>
      <c r="AB254" s="73"/>
      <c r="AC254" s="73"/>
      <c r="AD254" s="73"/>
      <c r="AE254" s="73"/>
      <c r="AF254" s="73"/>
      <c r="AG254" s="73"/>
      <c r="AH254" s="73"/>
      <c r="AI254" s="73"/>
      <c r="AJ254" s="73"/>
      <c r="AK254" s="73"/>
      <c r="AL254" s="73"/>
      <c r="AM254" s="73"/>
      <c r="AN254" s="73"/>
      <c r="AO254" s="73"/>
      <c r="AP254" s="73"/>
      <c r="AQ254" s="73"/>
      <c r="AR254" s="73"/>
      <c r="AS254" s="73"/>
      <c r="AT254" s="73"/>
    </row>
    <row r="255" spans="1:47" s="10" customFormat="1" ht="0.75" customHeight="1" x14ac:dyDescent="0.25">
      <c r="A255" s="28"/>
      <c r="B255" s="28"/>
      <c r="C255" s="28"/>
      <c r="D255" s="28"/>
      <c r="E255" s="28"/>
      <c r="F255" s="28"/>
      <c r="G255" s="28"/>
      <c r="H255" s="28"/>
      <c r="I255" s="28"/>
      <c r="J255" s="28"/>
      <c r="K255" s="28"/>
      <c r="L255" s="28"/>
      <c r="M255" s="28"/>
      <c r="N255" s="28"/>
      <c r="O255" s="28"/>
      <c r="P255" s="28"/>
      <c r="Q255" s="28"/>
      <c r="R255" s="28"/>
      <c r="S255" s="28"/>
      <c r="T255" s="28"/>
      <c r="U255" s="28"/>
      <c r="V255" s="28"/>
      <c r="W255" s="28"/>
      <c r="X255" s="28"/>
      <c r="Y255" s="28"/>
      <c r="Z255" s="28"/>
      <c r="AA255" s="28"/>
      <c r="AB255" s="28"/>
      <c r="AC255" s="28"/>
      <c r="AD255" s="28"/>
      <c r="AE255" s="28"/>
      <c r="AF255" s="28"/>
      <c r="AG255" s="28"/>
      <c r="AH255" s="28"/>
      <c r="AI255" s="28"/>
      <c r="AJ255" s="28"/>
      <c r="AK255" s="28"/>
      <c r="AL255" s="17"/>
      <c r="AM255" s="28"/>
      <c r="AN255" s="28"/>
      <c r="AO255" s="28"/>
      <c r="AP255" s="28"/>
      <c r="AQ255" s="28"/>
      <c r="AR255" s="28"/>
      <c r="AS255" s="28"/>
      <c r="AT255" s="28"/>
    </row>
    <row r="256" spans="1:47" s="10" customFormat="1" ht="12.75" customHeight="1" x14ac:dyDescent="0.25">
      <c r="A256" s="28"/>
      <c r="B256" s="28"/>
      <c r="C256" s="28"/>
      <c r="D256" s="28"/>
      <c r="E256" s="76">
        <v>44551</v>
      </c>
      <c r="F256" s="76"/>
      <c r="G256" s="76"/>
      <c r="H256" s="76"/>
      <c r="I256" s="76"/>
      <c r="J256" s="76"/>
      <c r="K256" s="76"/>
      <c r="L256" s="95" t="s">
        <v>83</v>
      </c>
      <c r="M256" s="72"/>
      <c r="N256" s="72"/>
      <c r="O256" s="72"/>
      <c r="P256" s="72"/>
      <c r="Q256" s="72"/>
      <c r="R256" s="72"/>
      <c r="S256" s="72"/>
      <c r="T256" s="72"/>
      <c r="U256" s="67">
        <v>2.375</v>
      </c>
      <c r="V256" s="67"/>
      <c r="W256" s="67"/>
      <c r="X256" s="67"/>
      <c r="Y256" s="63">
        <v>22.85</v>
      </c>
      <c r="Z256" s="63"/>
      <c r="AA256" s="58">
        <v>-3</v>
      </c>
      <c r="AB256" s="58"/>
      <c r="AC256" s="58"/>
      <c r="AD256" s="58"/>
      <c r="AE256" s="52" t="s">
        <v>31</v>
      </c>
      <c r="AF256" s="52"/>
      <c r="AG256" s="52"/>
      <c r="AH256" s="52"/>
      <c r="AI256" s="52"/>
      <c r="AJ256" s="27">
        <v>-3.43</v>
      </c>
      <c r="AK256" s="27"/>
      <c r="AL256" s="17"/>
      <c r="AM256" s="27">
        <v>-6.84</v>
      </c>
      <c r="AN256" s="27"/>
      <c r="AO256" s="27"/>
      <c r="AP256" s="27"/>
      <c r="AQ256" s="27">
        <v>-68.55</v>
      </c>
      <c r="AR256" s="27"/>
      <c r="AS256" s="27"/>
      <c r="AT256" s="27"/>
    </row>
    <row r="257" spans="1:47" s="10" customFormat="1" ht="2.25" customHeight="1" x14ac:dyDescent="0.25">
      <c r="A257" s="28"/>
      <c r="B257" s="28"/>
      <c r="C257" s="28"/>
      <c r="D257" s="28"/>
      <c r="E257" s="73" t="s">
        <v>4</v>
      </c>
      <c r="F257" s="73"/>
      <c r="G257" s="73"/>
      <c r="H257" s="73"/>
      <c r="I257" s="73"/>
      <c r="J257" s="73"/>
      <c r="K257" s="73"/>
      <c r="L257" s="73"/>
      <c r="M257" s="73"/>
      <c r="N257" s="73"/>
      <c r="O257" s="73"/>
      <c r="P257" s="73"/>
      <c r="Q257" s="73"/>
      <c r="R257" s="73"/>
      <c r="S257" s="73"/>
      <c r="T257" s="73"/>
      <c r="U257" s="73"/>
      <c r="V257" s="73"/>
      <c r="W257" s="73"/>
      <c r="X257" s="73"/>
      <c r="Y257" s="73"/>
      <c r="Z257" s="73"/>
      <c r="AA257" s="73"/>
      <c r="AB257" s="73"/>
      <c r="AC257" s="73"/>
      <c r="AD257" s="73"/>
      <c r="AE257" s="73"/>
      <c r="AF257" s="73"/>
      <c r="AG257" s="73"/>
      <c r="AH257" s="73"/>
      <c r="AI257" s="73"/>
      <c r="AJ257" s="73"/>
      <c r="AK257" s="73"/>
      <c r="AL257" s="73"/>
      <c r="AM257" s="73"/>
      <c r="AN257" s="73"/>
      <c r="AO257" s="73"/>
      <c r="AP257" s="73"/>
      <c r="AQ257" s="73"/>
      <c r="AR257" s="73"/>
      <c r="AS257" s="73"/>
      <c r="AT257" s="73"/>
    </row>
    <row r="258" spans="1:47" s="10" customFormat="1" ht="0.75" customHeight="1" x14ac:dyDescent="0.25">
      <c r="A258" s="28"/>
      <c r="B258" s="28"/>
      <c r="C258" s="28"/>
      <c r="D258" s="28"/>
      <c r="E258" s="28"/>
      <c r="F258" s="28"/>
      <c r="G258" s="28"/>
      <c r="H258" s="28"/>
      <c r="I258" s="28"/>
      <c r="J258" s="28"/>
      <c r="K258" s="28"/>
      <c r="L258" s="28"/>
      <c r="M258" s="28"/>
      <c r="N258" s="28"/>
      <c r="O258" s="28"/>
      <c r="P258" s="28"/>
      <c r="Q258" s="28"/>
      <c r="R258" s="28"/>
      <c r="S258" s="28"/>
      <c r="T258" s="28"/>
      <c r="U258" s="28"/>
      <c r="V258" s="28"/>
      <c r="W258" s="28"/>
      <c r="X258" s="28"/>
      <c r="Y258" s="28"/>
      <c r="Z258" s="28"/>
      <c r="AA258" s="28"/>
      <c r="AB258" s="28"/>
      <c r="AC258" s="28"/>
      <c r="AD258" s="28"/>
      <c r="AE258" s="28"/>
      <c r="AF258" s="28"/>
      <c r="AG258" s="28"/>
      <c r="AH258" s="28"/>
      <c r="AI258" s="28"/>
      <c r="AJ258" s="28"/>
      <c r="AK258" s="28"/>
      <c r="AL258" s="17"/>
      <c r="AM258" s="28"/>
      <c r="AN258" s="28"/>
      <c r="AO258" s="28"/>
      <c r="AP258" s="28"/>
      <c r="AQ258" s="28"/>
      <c r="AR258" s="28"/>
      <c r="AS258" s="28"/>
      <c r="AT258" s="28"/>
    </row>
    <row r="259" spans="1:47" s="10" customFormat="1" ht="1.5" customHeight="1" x14ac:dyDescent="0.25">
      <c r="Y259" s="64"/>
      <c r="Z259" s="64"/>
      <c r="AA259" s="64"/>
      <c r="AB259" s="64"/>
      <c r="AC259" s="64"/>
      <c r="AD259" s="64"/>
      <c r="AE259" s="64"/>
      <c r="AF259" s="64"/>
      <c r="AG259" s="64"/>
      <c r="AH259" s="64"/>
      <c r="AI259" s="64"/>
      <c r="AJ259" s="64"/>
      <c r="AK259" s="64"/>
      <c r="AL259" s="64"/>
      <c r="AM259" s="64"/>
      <c r="AN259" s="64"/>
      <c r="AO259" s="64"/>
      <c r="AP259" s="64"/>
      <c r="AQ259" s="64"/>
      <c r="AR259" s="64"/>
      <c r="AS259" s="64"/>
      <c r="AT259" s="64"/>
      <c r="AU259" s="64"/>
    </row>
    <row r="260" spans="1:47" s="10" customFormat="1" ht="12.75" customHeight="1" x14ac:dyDescent="0.25">
      <c r="Y260" s="65" t="s">
        <v>23</v>
      </c>
      <c r="Z260" s="65"/>
      <c r="AA260" s="59">
        <f>+AA253+AA256</f>
        <v>-6</v>
      </c>
      <c r="AB260" s="59"/>
      <c r="AC260" s="59"/>
      <c r="AD260" s="59"/>
      <c r="AJ260" s="25">
        <f>+AJ253+AJ256</f>
        <v>-6.86</v>
      </c>
      <c r="AK260" s="25"/>
      <c r="AM260" s="25">
        <f>+AM253+AM256</f>
        <v>-13.68</v>
      </c>
      <c r="AN260" s="25"/>
      <c r="AO260" s="25"/>
      <c r="AP260" s="25"/>
      <c r="AR260" s="26">
        <f>+AQ253+AQ256</f>
        <v>-124.1</v>
      </c>
      <c r="AS260" s="25"/>
      <c r="AT260" s="25"/>
      <c r="AU260" s="25"/>
    </row>
    <row r="261" spans="1:47" s="10" customFormat="1" ht="1.5" customHeight="1" x14ac:dyDescent="0.25">
      <c r="A261" s="68"/>
      <c r="B261" s="68"/>
      <c r="C261" s="68"/>
      <c r="D261" s="68"/>
      <c r="E261" s="68"/>
      <c r="F261" s="68"/>
      <c r="G261" s="68"/>
      <c r="H261" s="68"/>
      <c r="I261" s="68"/>
      <c r="J261" s="68"/>
      <c r="K261" s="68"/>
      <c r="L261" s="68"/>
      <c r="M261" s="68"/>
      <c r="N261" s="68"/>
      <c r="O261" s="68"/>
      <c r="P261" s="68"/>
      <c r="Q261" s="68"/>
      <c r="R261" s="68"/>
      <c r="S261" s="68"/>
      <c r="T261" s="68"/>
      <c r="U261" s="68"/>
      <c r="V261" s="68"/>
      <c r="W261" s="68"/>
      <c r="X261" s="68"/>
      <c r="Y261" s="68"/>
      <c r="Z261" s="68"/>
      <c r="AA261" s="68"/>
      <c r="AB261" s="71" t="s">
        <v>27</v>
      </c>
      <c r="AC261" s="71"/>
      <c r="AD261" s="71"/>
      <c r="AE261" s="71"/>
      <c r="AF261" s="71"/>
      <c r="AG261" s="71"/>
      <c r="AH261" s="71"/>
      <c r="AI261" s="71"/>
      <c r="AJ261" s="71"/>
      <c r="AK261" s="71"/>
      <c r="AL261" s="71"/>
      <c r="AM261" s="71"/>
      <c r="AN261" s="71"/>
      <c r="AO261" s="71"/>
      <c r="AP261" s="71"/>
      <c r="AQ261" s="71"/>
      <c r="AR261" s="71"/>
      <c r="AS261" s="71"/>
      <c r="AT261" s="68"/>
      <c r="AU261" s="68"/>
    </row>
    <row r="262" spans="1:47" s="10" customFormat="1" ht="15" customHeight="1" x14ac:dyDescent="0.25">
      <c r="D262" s="66" t="s">
        <v>6</v>
      </c>
      <c r="E262" s="66"/>
      <c r="F262" s="66"/>
      <c r="G262" s="66"/>
      <c r="H262" s="66"/>
      <c r="I262" s="66"/>
      <c r="J262" s="71"/>
      <c r="K262" s="71"/>
      <c r="L262" s="71"/>
      <c r="M262" s="71"/>
      <c r="N262" s="71"/>
      <c r="O262" s="71"/>
      <c r="P262" s="71"/>
      <c r="Q262" s="71"/>
      <c r="R262" s="71"/>
      <c r="S262" s="71"/>
      <c r="T262" s="71"/>
      <c r="W262" s="66" t="s">
        <v>21</v>
      </c>
      <c r="X262" s="66"/>
      <c r="Y262" s="66"/>
      <c r="Z262" s="66"/>
      <c r="AA262" s="66"/>
      <c r="AB262" s="16"/>
      <c r="AC262" s="16"/>
      <c r="AD262" s="16"/>
      <c r="AE262" s="16"/>
      <c r="AF262" s="16"/>
      <c r="AG262" s="16"/>
      <c r="AH262" s="16"/>
      <c r="AI262" s="16"/>
      <c r="AJ262" s="16"/>
      <c r="AK262" s="16"/>
      <c r="AL262" s="16"/>
      <c r="AM262" s="16"/>
      <c r="AN262" s="16"/>
      <c r="AO262" s="16"/>
      <c r="AP262" s="16"/>
      <c r="AQ262" s="16"/>
      <c r="AR262" s="16"/>
      <c r="AS262" s="16"/>
    </row>
    <row r="263" spans="1:47" s="10" customFormat="1" ht="1.5" customHeight="1" x14ac:dyDescent="0.25">
      <c r="D263" s="66"/>
      <c r="E263" s="66"/>
      <c r="F263" s="66"/>
      <c r="G263" s="66"/>
      <c r="H263" s="66"/>
      <c r="I263" s="66"/>
      <c r="J263" s="71"/>
      <c r="K263" s="71"/>
      <c r="L263" s="71"/>
      <c r="M263" s="71"/>
      <c r="N263" s="71"/>
      <c r="O263" s="71"/>
      <c r="P263" s="71"/>
      <c r="Q263" s="71"/>
      <c r="R263" s="71"/>
      <c r="S263" s="71"/>
      <c r="T263" s="71"/>
      <c r="W263" s="66"/>
      <c r="X263" s="66"/>
      <c r="Y263" s="66"/>
      <c r="Z263" s="66"/>
      <c r="AA263" s="66"/>
    </row>
    <row r="264" spans="1:47" s="10" customFormat="1" ht="1.5" customHeight="1" x14ac:dyDescent="0.25">
      <c r="A264" s="68"/>
      <c r="B264" s="68"/>
      <c r="C264" s="68"/>
      <c r="D264" s="68"/>
      <c r="E264" s="68"/>
      <c r="F264" s="68"/>
      <c r="G264" s="68"/>
      <c r="H264" s="68"/>
      <c r="I264" s="68"/>
      <c r="J264" s="68"/>
      <c r="K264" s="68"/>
      <c r="L264" s="68"/>
      <c r="M264" s="68"/>
      <c r="N264" s="68"/>
      <c r="O264" s="68"/>
      <c r="P264" s="68"/>
      <c r="Q264" s="68"/>
      <c r="R264" s="68"/>
      <c r="S264" s="68"/>
      <c r="T264" s="68"/>
      <c r="U264" s="68"/>
      <c r="V264" s="68"/>
      <c r="W264" s="68"/>
      <c r="X264" s="68"/>
      <c r="Y264" s="68"/>
      <c r="Z264" s="68"/>
      <c r="AA264" s="68"/>
      <c r="AB264" s="68"/>
      <c r="AC264" s="68"/>
      <c r="AD264" s="68"/>
      <c r="AE264" s="68"/>
      <c r="AF264" s="68"/>
      <c r="AG264" s="68"/>
      <c r="AH264" s="68"/>
      <c r="AI264" s="68"/>
      <c r="AJ264" s="68"/>
      <c r="AK264" s="68"/>
      <c r="AL264" s="68"/>
      <c r="AM264" s="68"/>
      <c r="AN264" s="68"/>
      <c r="AO264" s="68"/>
      <c r="AP264" s="68"/>
      <c r="AQ264" s="68"/>
      <c r="AR264" s="68"/>
      <c r="AS264" s="68"/>
      <c r="AT264" s="68"/>
      <c r="AU264" s="68"/>
    </row>
    <row r="265" spans="1:47" s="10" customFormat="1" ht="12.75" customHeight="1" x14ac:dyDescent="0.25">
      <c r="A265" s="28"/>
      <c r="B265" s="28"/>
      <c r="C265" s="28"/>
      <c r="D265" s="28"/>
      <c r="E265" s="76">
        <v>44552</v>
      </c>
      <c r="F265" s="76"/>
      <c r="G265" s="76"/>
      <c r="H265" s="76"/>
      <c r="I265" s="76"/>
      <c r="J265" s="76"/>
      <c r="K265" s="76"/>
      <c r="L265" s="95" t="s">
        <v>84</v>
      </c>
      <c r="M265" s="72"/>
      <c r="N265" s="72"/>
      <c r="O265" s="72"/>
      <c r="P265" s="72"/>
      <c r="Q265" s="72"/>
      <c r="R265" s="72"/>
      <c r="S265" s="72"/>
      <c r="T265" s="72"/>
      <c r="U265" s="67">
        <v>2.7708333333333299</v>
      </c>
      <c r="V265" s="67"/>
      <c r="W265" s="67"/>
      <c r="X265" s="67"/>
      <c r="Y265" s="63">
        <v>22.85</v>
      </c>
      <c r="Z265" s="63"/>
      <c r="AA265" s="58">
        <v>-3</v>
      </c>
      <c r="AB265" s="58"/>
      <c r="AC265" s="58"/>
      <c r="AD265" s="58"/>
      <c r="AE265" s="52" t="s">
        <v>31</v>
      </c>
      <c r="AF265" s="52"/>
      <c r="AG265" s="52"/>
      <c r="AH265" s="52"/>
      <c r="AI265" s="52"/>
      <c r="AJ265" s="27">
        <v>-3.43</v>
      </c>
      <c r="AK265" s="27"/>
      <c r="AL265" s="17"/>
      <c r="AM265" s="27">
        <v>-6.84</v>
      </c>
      <c r="AN265" s="27"/>
      <c r="AO265" s="27"/>
      <c r="AP265" s="27"/>
      <c r="AQ265" s="27">
        <v>-38.549999999999997</v>
      </c>
      <c r="AR265" s="27"/>
      <c r="AS265" s="27"/>
      <c r="AT265" s="27"/>
    </row>
    <row r="266" spans="1:47" s="10" customFormat="1" ht="2.25" customHeight="1" x14ac:dyDescent="0.25">
      <c r="A266" s="28"/>
      <c r="B266" s="28"/>
      <c r="C266" s="28"/>
      <c r="D266" s="28"/>
      <c r="E266" s="73" t="s">
        <v>4</v>
      </c>
      <c r="F266" s="73"/>
      <c r="G266" s="73"/>
      <c r="H266" s="73"/>
      <c r="I266" s="73"/>
      <c r="J266" s="73"/>
      <c r="K266" s="73"/>
      <c r="L266" s="73"/>
      <c r="M266" s="73"/>
      <c r="N266" s="73"/>
      <c r="O266" s="73"/>
      <c r="P266" s="73"/>
      <c r="Q266" s="73"/>
      <c r="R266" s="73"/>
      <c r="S266" s="73"/>
      <c r="T266" s="73"/>
      <c r="U266" s="73"/>
      <c r="V266" s="73"/>
      <c r="W266" s="73"/>
      <c r="X266" s="73"/>
      <c r="Y266" s="73"/>
      <c r="Z266" s="73"/>
      <c r="AA266" s="73"/>
      <c r="AB266" s="73"/>
      <c r="AC266" s="73"/>
      <c r="AD266" s="73"/>
      <c r="AE266" s="73"/>
      <c r="AF266" s="73"/>
      <c r="AG266" s="73"/>
      <c r="AH266" s="73"/>
      <c r="AI266" s="73"/>
      <c r="AJ266" s="73"/>
      <c r="AK266" s="73"/>
      <c r="AL266" s="73"/>
      <c r="AM266" s="73"/>
      <c r="AN266" s="73"/>
      <c r="AO266" s="73"/>
      <c r="AP266" s="73"/>
      <c r="AQ266" s="73"/>
      <c r="AR266" s="73"/>
      <c r="AS266" s="73"/>
      <c r="AT266" s="73"/>
    </row>
    <row r="267" spans="1:47" s="10" customFormat="1" ht="0.75" customHeight="1" x14ac:dyDescent="0.25">
      <c r="A267" s="28"/>
      <c r="B267" s="28"/>
      <c r="C267" s="28"/>
      <c r="D267" s="28"/>
      <c r="E267" s="28"/>
      <c r="F267" s="28"/>
      <c r="G267" s="28"/>
      <c r="H267" s="28"/>
      <c r="I267" s="28"/>
      <c r="J267" s="28"/>
      <c r="K267" s="28"/>
      <c r="L267" s="28"/>
      <c r="M267" s="28"/>
      <c r="N267" s="28"/>
      <c r="O267" s="28"/>
      <c r="P267" s="28"/>
      <c r="Q267" s="28"/>
      <c r="R267" s="28"/>
      <c r="S267" s="28"/>
      <c r="T267" s="28"/>
      <c r="U267" s="28"/>
      <c r="V267" s="28"/>
      <c r="W267" s="28"/>
      <c r="X267" s="28"/>
      <c r="Y267" s="28"/>
      <c r="Z267" s="28"/>
      <c r="AA267" s="28"/>
      <c r="AB267" s="28"/>
      <c r="AC267" s="28"/>
      <c r="AD267" s="28"/>
      <c r="AE267" s="28"/>
      <c r="AF267" s="28"/>
      <c r="AG267" s="28"/>
      <c r="AH267" s="28"/>
      <c r="AI267" s="28"/>
      <c r="AJ267" s="28"/>
      <c r="AK267" s="28"/>
      <c r="AL267" s="17"/>
      <c r="AM267" s="28"/>
      <c r="AN267" s="28"/>
      <c r="AO267" s="28"/>
      <c r="AP267" s="28"/>
      <c r="AQ267" s="28"/>
      <c r="AR267" s="28"/>
      <c r="AS267" s="28"/>
      <c r="AT267" s="28"/>
    </row>
    <row r="268" spans="1:47" s="10" customFormat="1" ht="1.5" customHeight="1" x14ac:dyDescent="0.25">
      <c r="Y268" s="64"/>
      <c r="Z268" s="64"/>
      <c r="AA268" s="64"/>
      <c r="AB268" s="64"/>
      <c r="AC268" s="64"/>
      <c r="AD268" s="64"/>
      <c r="AE268" s="64"/>
      <c r="AF268" s="64"/>
      <c r="AG268" s="64"/>
      <c r="AH268" s="64"/>
      <c r="AI268" s="64"/>
      <c r="AJ268" s="64"/>
      <c r="AK268" s="64"/>
      <c r="AL268" s="64"/>
      <c r="AM268" s="64"/>
      <c r="AN268" s="64"/>
      <c r="AO268" s="64"/>
      <c r="AP268" s="64"/>
      <c r="AQ268" s="64"/>
      <c r="AR268" s="64"/>
      <c r="AS268" s="64"/>
      <c r="AT268" s="64"/>
      <c r="AU268" s="64"/>
    </row>
    <row r="269" spans="1:47" s="10" customFormat="1" ht="12.75" customHeight="1" x14ac:dyDescent="0.25">
      <c r="Y269" s="65" t="s">
        <v>23</v>
      </c>
      <c r="Z269" s="65"/>
      <c r="AA269" s="59">
        <f>+AA265</f>
        <v>-3</v>
      </c>
      <c r="AB269" s="59"/>
      <c r="AC269" s="59"/>
      <c r="AD269" s="59"/>
      <c r="AJ269" s="25">
        <f>+AJ265</f>
        <v>-3.43</v>
      </c>
      <c r="AK269" s="25"/>
      <c r="AM269" s="25">
        <f>+AM265</f>
        <v>-6.84</v>
      </c>
      <c r="AN269" s="25"/>
      <c r="AO269" s="25"/>
      <c r="AP269" s="25"/>
      <c r="AR269" s="25">
        <f>+AQ265</f>
        <v>-38.549999999999997</v>
      </c>
      <c r="AS269" s="25"/>
      <c r="AT269" s="25"/>
      <c r="AU269" s="25"/>
    </row>
    <row r="270" spans="1:47" s="10" customFormat="1" ht="1.5" customHeight="1" x14ac:dyDescent="0.25">
      <c r="A270" s="68"/>
      <c r="B270" s="68"/>
      <c r="C270" s="68"/>
      <c r="D270" s="68"/>
      <c r="E270" s="68"/>
      <c r="F270" s="68"/>
      <c r="G270" s="68"/>
      <c r="H270" s="68"/>
      <c r="I270" s="68"/>
      <c r="J270" s="68"/>
      <c r="K270" s="68"/>
      <c r="L270" s="68"/>
      <c r="M270" s="68"/>
      <c r="N270" s="68"/>
      <c r="O270" s="68"/>
      <c r="P270" s="68"/>
      <c r="Q270" s="68"/>
      <c r="R270" s="68"/>
      <c r="S270" s="68"/>
      <c r="T270" s="68"/>
      <c r="U270" s="68"/>
      <c r="V270" s="68"/>
      <c r="W270" s="68"/>
      <c r="X270" s="68"/>
      <c r="Y270" s="68"/>
      <c r="Z270" s="68"/>
      <c r="AA270" s="68"/>
      <c r="AB270" s="71" t="s">
        <v>27</v>
      </c>
      <c r="AC270" s="71"/>
      <c r="AD270" s="71"/>
      <c r="AE270" s="71"/>
      <c r="AF270" s="71"/>
      <c r="AG270" s="71"/>
      <c r="AH270" s="71"/>
      <c r="AI270" s="71"/>
      <c r="AJ270" s="71"/>
      <c r="AK270" s="71"/>
      <c r="AL270" s="71"/>
      <c r="AM270" s="71"/>
      <c r="AN270" s="71"/>
      <c r="AO270" s="71"/>
      <c r="AP270" s="71"/>
      <c r="AQ270" s="71"/>
      <c r="AR270" s="71"/>
      <c r="AS270" s="71"/>
      <c r="AT270" s="68"/>
      <c r="AU270" s="68"/>
    </row>
    <row r="271" spans="1:47" s="10" customFormat="1" ht="15" customHeight="1" x14ac:dyDescent="0.25">
      <c r="D271" s="66" t="s">
        <v>6</v>
      </c>
      <c r="E271" s="66"/>
      <c r="F271" s="66"/>
      <c r="G271" s="66"/>
      <c r="H271" s="66"/>
      <c r="I271" s="66"/>
      <c r="J271" s="71"/>
      <c r="K271" s="71"/>
      <c r="L271" s="71"/>
      <c r="M271" s="71"/>
      <c r="N271" s="71"/>
      <c r="O271" s="71"/>
      <c r="P271" s="71"/>
      <c r="Q271" s="71"/>
      <c r="R271" s="71"/>
      <c r="S271" s="71"/>
      <c r="T271" s="71"/>
      <c r="W271" s="66" t="s">
        <v>21</v>
      </c>
      <c r="X271" s="66"/>
      <c r="Y271" s="66"/>
      <c r="Z271" s="66"/>
      <c r="AA271" s="66"/>
      <c r="AB271" s="16"/>
      <c r="AC271" s="16"/>
      <c r="AD271" s="16"/>
      <c r="AE271" s="16"/>
      <c r="AF271" s="16"/>
      <c r="AG271" s="16"/>
      <c r="AH271" s="16"/>
      <c r="AI271" s="16"/>
      <c r="AJ271" s="16"/>
      <c r="AK271" s="16"/>
      <c r="AL271" s="16"/>
      <c r="AM271" s="16"/>
      <c r="AN271" s="16"/>
      <c r="AO271" s="16"/>
      <c r="AP271" s="16"/>
      <c r="AQ271" s="16"/>
      <c r="AR271" s="16"/>
      <c r="AS271" s="16"/>
    </row>
    <row r="272" spans="1:47" s="10" customFormat="1" ht="1.5" customHeight="1" x14ac:dyDescent="0.25">
      <c r="D272" s="66"/>
      <c r="E272" s="66"/>
      <c r="F272" s="66"/>
      <c r="G272" s="66"/>
      <c r="H272" s="66"/>
      <c r="I272" s="66"/>
      <c r="J272" s="71"/>
      <c r="K272" s="71"/>
      <c r="L272" s="71"/>
      <c r="M272" s="71"/>
      <c r="N272" s="71"/>
      <c r="O272" s="71"/>
      <c r="P272" s="71"/>
      <c r="Q272" s="71"/>
      <c r="R272" s="71"/>
      <c r="S272" s="71"/>
      <c r="T272" s="71"/>
      <c r="W272" s="66"/>
      <c r="X272" s="66"/>
      <c r="Y272" s="66"/>
      <c r="Z272" s="66"/>
      <c r="AA272" s="66"/>
    </row>
    <row r="273" spans="1:48" s="10" customFormat="1" ht="0.75" customHeight="1" x14ac:dyDescent="0.25">
      <c r="D273" s="66"/>
      <c r="E273" s="66"/>
      <c r="F273" s="66"/>
      <c r="G273" s="66"/>
      <c r="H273" s="66"/>
      <c r="I273" s="66"/>
      <c r="J273" s="71"/>
      <c r="K273" s="71"/>
      <c r="L273" s="71"/>
      <c r="M273" s="71"/>
      <c r="N273" s="71"/>
      <c r="O273" s="71"/>
      <c r="P273" s="71"/>
      <c r="Q273" s="71"/>
      <c r="R273" s="71"/>
      <c r="S273" s="71"/>
      <c r="T273" s="71"/>
    </row>
    <row r="274" spans="1:48" s="10" customFormat="1" ht="1.5" customHeight="1" x14ac:dyDescent="0.25">
      <c r="A274" s="68"/>
      <c r="B274" s="68"/>
      <c r="C274" s="68"/>
      <c r="D274" s="68"/>
      <c r="E274" s="68"/>
      <c r="F274" s="68"/>
      <c r="G274" s="68"/>
      <c r="H274" s="68"/>
      <c r="I274" s="68"/>
      <c r="J274" s="68"/>
      <c r="K274" s="68"/>
      <c r="L274" s="68"/>
      <c r="M274" s="68"/>
      <c r="N274" s="68"/>
      <c r="O274" s="68"/>
      <c r="P274" s="68"/>
      <c r="Q274" s="68"/>
      <c r="R274" s="68"/>
      <c r="S274" s="68"/>
      <c r="T274" s="68"/>
      <c r="U274" s="68"/>
      <c r="V274" s="68"/>
      <c r="W274" s="68"/>
      <c r="X274" s="68"/>
      <c r="Y274" s="68"/>
      <c r="Z274" s="68"/>
      <c r="AA274" s="68"/>
      <c r="AB274" s="68"/>
      <c r="AC274" s="68"/>
      <c r="AD274" s="68"/>
      <c r="AE274" s="68"/>
      <c r="AF274" s="68"/>
      <c r="AG274" s="68"/>
      <c r="AH274" s="68"/>
      <c r="AI274" s="68"/>
      <c r="AJ274" s="68"/>
      <c r="AK274" s="68"/>
      <c r="AL274" s="68"/>
      <c r="AM274" s="68"/>
      <c r="AN274" s="68"/>
      <c r="AO274" s="68"/>
      <c r="AP274" s="68"/>
      <c r="AQ274" s="68"/>
      <c r="AR274" s="68"/>
      <c r="AS274" s="68"/>
      <c r="AT274" s="68"/>
      <c r="AU274" s="68"/>
    </row>
    <row r="275" spans="1:48" s="10" customFormat="1" ht="2.25" customHeight="1" x14ac:dyDescent="0.25">
      <c r="A275" s="28"/>
      <c r="B275" s="28"/>
      <c r="C275" s="28"/>
      <c r="D275" s="28"/>
      <c r="E275" s="73" t="s">
        <v>4</v>
      </c>
      <c r="F275" s="73"/>
      <c r="G275" s="73"/>
      <c r="H275" s="73"/>
      <c r="I275" s="73"/>
      <c r="J275" s="73"/>
      <c r="K275" s="73"/>
      <c r="L275" s="73"/>
      <c r="M275" s="73"/>
      <c r="N275" s="73"/>
      <c r="O275" s="73"/>
      <c r="P275" s="73"/>
      <c r="Q275" s="73"/>
      <c r="R275" s="73"/>
      <c r="S275" s="73"/>
      <c r="T275" s="73"/>
      <c r="U275" s="73"/>
      <c r="V275" s="73"/>
      <c r="W275" s="73"/>
      <c r="X275" s="73"/>
      <c r="Y275" s="73"/>
      <c r="Z275" s="73"/>
      <c r="AA275" s="73"/>
      <c r="AB275" s="73"/>
      <c r="AC275" s="73"/>
      <c r="AD275" s="73"/>
      <c r="AE275" s="73"/>
      <c r="AF275" s="73"/>
      <c r="AG275" s="73"/>
      <c r="AH275" s="73"/>
      <c r="AI275" s="73"/>
      <c r="AJ275" s="73"/>
      <c r="AK275" s="73"/>
      <c r="AL275" s="73"/>
      <c r="AM275" s="73"/>
      <c r="AN275" s="73"/>
      <c r="AO275" s="73"/>
      <c r="AP275" s="73"/>
      <c r="AQ275" s="73"/>
      <c r="AR275" s="73"/>
      <c r="AS275" s="73"/>
      <c r="AT275" s="73"/>
    </row>
    <row r="276" spans="1:48" s="10" customFormat="1" ht="0.75" customHeight="1" x14ac:dyDescent="0.25">
      <c r="A276" s="28"/>
      <c r="B276" s="28"/>
      <c r="C276" s="28"/>
      <c r="D276" s="28"/>
      <c r="E276" s="28"/>
      <c r="F276" s="28"/>
      <c r="G276" s="28"/>
      <c r="H276" s="28"/>
      <c r="I276" s="28"/>
      <c r="J276" s="28"/>
      <c r="K276" s="28"/>
      <c r="L276" s="28"/>
      <c r="M276" s="28"/>
      <c r="N276" s="28"/>
      <c r="O276" s="28"/>
      <c r="P276" s="28"/>
      <c r="Q276" s="28"/>
      <c r="R276" s="28"/>
      <c r="S276" s="28"/>
      <c r="T276" s="28"/>
      <c r="U276" s="28"/>
      <c r="V276" s="28"/>
      <c r="W276" s="28"/>
      <c r="X276" s="28"/>
      <c r="Y276" s="28"/>
      <c r="Z276" s="28"/>
      <c r="AA276" s="28"/>
      <c r="AB276" s="28"/>
      <c r="AC276" s="28"/>
      <c r="AD276" s="28"/>
      <c r="AE276" s="28"/>
      <c r="AF276" s="28"/>
      <c r="AG276" s="28"/>
      <c r="AH276" s="28"/>
      <c r="AI276" s="28"/>
      <c r="AJ276" s="28"/>
      <c r="AK276" s="28"/>
      <c r="AL276" s="17"/>
      <c r="AM276" s="28"/>
      <c r="AN276" s="28"/>
      <c r="AO276" s="28"/>
      <c r="AP276" s="28"/>
      <c r="AQ276" s="28"/>
      <c r="AR276" s="28"/>
      <c r="AS276" s="28"/>
      <c r="AT276" s="28"/>
    </row>
    <row r="277" spans="1:48" s="10" customFormat="1" ht="12.75" customHeight="1" x14ac:dyDescent="0.25">
      <c r="A277" s="28"/>
      <c r="B277" s="28"/>
      <c r="C277" s="28"/>
      <c r="D277" s="28"/>
      <c r="E277" s="76">
        <v>44551</v>
      </c>
      <c r="F277" s="76"/>
      <c r="G277" s="76"/>
      <c r="H277" s="76"/>
      <c r="I277" s="76"/>
      <c r="J277" s="76"/>
      <c r="K277" s="76"/>
      <c r="L277" s="95" t="s">
        <v>85</v>
      </c>
      <c r="M277" s="72"/>
      <c r="N277" s="72"/>
      <c r="O277" s="72"/>
      <c r="P277" s="72"/>
      <c r="Q277" s="72"/>
      <c r="R277" s="72"/>
      <c r="S277" s="72"/>
      <c r="T277" s="72"/>
      <c r="U277" s="67">
        <v>2.7708333333333299</v>
      </c>
      <c r="V277" s="67"/>
      <c r="W277" s="67"/>
      <c r="X277" s="67"/>
      <c r="Y277" s="63">
        <v>22.85</v>
      </c>
      <c r="Z277" s="63"/>
      <c r="AA277" s="58">
        <v>-3</v>
      </c>
      <c r="AB277" s="58"/>
      <c r="AC277" s="58"/>
      <c r="AD277" s="58"/>
      <c r="AE277" s="52" t="s">
        <v>31</v>
      </c>
      <c r="AF277" s="52"/>
      <c r="AG277" s="52"/>
      <c r="AH277" s="52"/>
      <c r="AI277" s="52"/>
      <c r="AJ277" s="27">
        <v>-3.43</v>
      </c>
      <c r="AK277" s="27"/>
      <c r="AL277" s="17"/>
      <c r="AM277" s="27">
        <v>-6.84</v>
      </c>
      <c r="AN277" s="27"/>
      <c r="AO277" s="27"/>
      <c r="AP277" s="27"/>
      <c r="AQ277" s="27">
        <v>-68.55</v>
      </c>
      <c r="AR277" s="27"/>
      <c r="AS277" s="27"/>
      <c r="AT277" s="27"/>
    </row>
    <row r="278" spans="1:48" s="10" customFormat="1" ht="2.25" customHeight="1" x14ac:dyDescent="0.25">
      <c r="A278" s="28"/>
      <c r="B278" s="28"/>
      <c r="C278" s="28"/>
      <c r="D278" s="28"/>
      <c r="E278" s="73" t="s">
        <v>4</v>
      </c>
      <c r="F278" s="73"/>
      <c r="G278" s="73"/>
      <c r="H278" s="73"/>
      <c r="I278" s="73"/>
      <c r="J278" s="73"/>
      <c r="K278" s="73"/>
      <c r="L278" s="73"/>
      <c r="M278" s="73"/>
      <c r="N278" s="73"/>
      <c r="O278" s="73"/>
      <c r="P278" s="73"/>
      <c r="Q278" s="73"/>
      <c r="R278" s="73"/>
      <c r="S278" s="73"/>
      <c r="T278" s="73"/>
      <c r="U278" s="73"/>
      <c r="V278" s="73"/>
      <c r="W278" s="73"/>
      <c r="X278" s="73"/>
      <c r="Y278" s="73"/>
      <c r="Z278" s="73"/>
      <c r="AA278" s="73"/>
      <c r="AB278" s="73"/>
      <c r="AC278" s="73"/>
      <c r="AD278" s="73"/>
      <c r="AE278" s="73"/>
      <c r="AF278" s="73"/>
      <c r="AG278" s="73"/>
      <c r="AH278" s="73"/>
      <c r="AI278" s="73"/>
      <c r="AJ278" s="73"/>
      <c r="AK278" s="73"/>
      <c r="AL278" s="73"/>
      <c r="AM278" s="73"/>
      <c r="AN278" s="73"/>
      <c r="AO278" s="73"/>
      <c r="AP278" s="73"/>
      <c r="AQ278" s="73"/>
      <c r="AR278" s="73"/>
      <c r="AS278" s="73"/>
      <c r="AT278" s="73"/>
    </row>
    <row r="279" spans="1:48" s="10" customFormat="1" ht="0.75" customHeight="1" x14ac:dyDescent="0.25">
      <c r="A279" s="28"/>
      <c r="B279" s="28"/>
      <c r="C279" s="28"/>
      <c r="D279" s="28"/>
      <c r="E279" s="28"/>
      <c r="F279" s="28"/>
      <c r="G279" s="28"/>
      <c r="H279" s="28"/>
      <c r="I279" s="28"/>
      <c r="J279" s="28"/>
      <c r="K279" s="28"/>
      <c r="L279" s="28"/>
      <c r="M279" s="28"/>
      <c r="N279" s="28"/>
      <c r="O279" s="28"/>
      <c r="P279" s="28"/>
      <c r="Q279" s="28"/>
      <c r="R279" s="28"/>
      <c r="S279" s="28"/>
      <c r="T279" s="28"/>
      <c r="U279" s="28"/>
      <c r="V279" s="28"/>
      <c r="W279" s="28"/>
      <c r="X279" s="28"/>
      <c r="Y279" s="28"/>
      <c r="Z279" s="28"/>
      <c r="AA279" s="28"/>
      <c r="AB279" s="28"/>
      <c r="AC279" s="28"/>
      <c r="AD279" s="28"/>
      <c r="AE279" s="28"/>
      <c r="AF279" s="28"/>
      <c r="AG279" s="28"/>
      <c r="AH279" s="28"/>
      <c r="AI279" s="28"/>
      <c r="AJ279" s="28"/>
      <c r="AK279" s="28"/>
      <c r="AL279" s="17"/>
      <c r="AM279" s="28"/>
      <c r="AN279" s="28"/>
      <c r="AO279" s="28"/>
      <c r="AP279" s="28"/>
      <c r="AQ279" s="28"/>
      <c r="AR279" s="28"/>
      <c r="AS279" s="28"/>
      <c r="AT279" s="28"/>
    </row>
    <row r="280" spans="1:48" s="10" customFormat="1" ht="12.75" customHeight="1" x14ac:dyDescent="0.25">
      <c r="A280" s="28"/>
      <c r="B280" s="28"/>
      <c r="C280" s="28"/>
      <c r="D280" s="28"/>
      <c r="E280" s="76">
        <v>44552</v>
      </c>
      <c r="F280" s="76"/>
      <c r="G280" s="76"/>
      <c r="H280" s="76"/>
      <c r="I280" s="76"/>
      <c r="J280" s="76"/>
      <c r="K280" s="76"/>
      <c r="L280" s="95" t="s">
        <v>86</v>
      </c>
      <c r="M280" s="72"/>
      <c r="N280" s="72"/>
      <c r="O280" s="72"/>
      <c r="P280" s="72"/>
      <c r="Q280" s="72"/>
      <c r="R280" s="72"/>
      <c r="S280" s="72"/>
      <c r="T280" s="72"/>
      <c r="U280" s="67">
        <v>2.7708333333333299</v>
      </c>
      <c r="V280" s="67"/>
      <c r="W280" s="67"/>
      <c r="X280" s="67"/>
      <c r="Y280" s="63">
        <v>22.85</v>
      </c>
      <c r="Z280" s="63"/>
      <c r="AA280" s="58">
        <v>-3</v>
      </c>
      <c r="AB280" s="58"/>
      <c r="AC280" s="58"/>
      <c r="AD280" s="58"/>
      <c r="AE280" s="52" t="s">
        <v>31</v>
      </c>
      <c r="AF280" s="52"/>
      <c r="AG280" s="52"/>
      <c r="AH280" s="52"/>
      <c r="AI280" s="52"/>
      <c r="AJ280" s="27">
        <v>-3.43</v>
      </c>
      <c r="AK280" s="27"/>
      <c r="AL280" s="17"/>
      <c r="AM280" s="27">
        <v>-6.84</v>
      </c>
      <c r="AN280" s="27"/>
      <c r="AO280" s="27"/>
      <c r="AP280" s="27"/>
      <c r="AQ280" s="27">
        <v>-68.55</v>
      </c>
      <c r="AR280" s="27"/>
      <c r="AS280" s="27"/>
      <c r="AT280" s="27"/>
    </row>
    <row r="281" spans="1:48" s="10" customFormat="1" ht="2.25" customHeight="1" x14ac:dyDescent="0.25">
      <c r="A281" s="28"/>
      <c r="B281" s="28"/>
      <c r="C281" s="28"/>
      <c r="D281" s="28"/>
      <c r="E281" s="73" t="s">
        <v>4</v>
      </c>
      <c r="F281" s="73"/>
      <c r="G281" s="73"/>
      <c r="H281" s="73"/>
      <c r="I281" s="73"/>
      <c r="J281" s="73"/>
      <c r="K281" s="73"/>
      <c r="L281" s="73"/>
      <c r="M281" s="73"/>
      <c r="N281" s="73"/>
      <c r="O281" s="73"/>
      <c r="P281" s="73"/>
      <c r="Q281" s="73"/>
      <c r="R281" s="73"/>
      <c r="S281" s="73"/>
      <c r="T281" s="73"/>
      <c r="U281" s="73"/>
      <c r="V281" s="73"/>
      <c r="W281" s="73"/>
      <c r="X281" s="73"/>
      <c r="Y281" s="73"/>
      <c r="Z281" s="73"/>
      <c r="AA281" s="73"/>
      <c r="AB281" s="73"/>
      <c r="AC281" s="73"/>
      <c r="AD281" s="73"/>
      <c r="AE281" s="73"/>
      <c r="AF281" s="73"/>
      <c r="AG281" s="73"/>
      <c r="AH281" s="73"/>
      <c r="AI281" s="73"/>
      <c r="AJ281" s="73"/>
      <c r="AK281" s="73"/>
      <c r="AL281" s="73"/>
      <c r="AM281" s="73"/>
      <c r="AN281" s="73"/>
      <c r="AO281" s="73"/>
      <c r="AP281" s="73"/>
      <c r="AQ281" s="73"/>
      <c r="AR281" s="73"/>
      <c r="AS281" s="73"/>
      <c r="AT281" s="73"/>
    </row>
    <row r="282" spans="1:48" s="10" customFormat="1" ht="1.5" customHeight="1" x14ac:dyDescent="0.25">
      <c r="Y282" s="64"/>
      <c r="Z282" s="64"/>
      <c r="AA282" s="64"/>
      <c r="AB282" s="64"/>
      <c r="AC282" s="64"/>
      <c r="AD282" s="64"/>
      <c r="AE282" s="64"/>
      <c r="AF282" s="64"/>
      <c r="AG282" s="64"/>
      <c r="AH282" s="64"/>
      <c r="AI282" s="64"/>
      <c r="AJ282" s="64"/>
      <c r="AK282" s="64"/>
      <c r="AL282" s="64"/>
      <c r="AM282" s="64"/>
      <c r="AN282" s="64"/>
      <c r="AO282" s="64"/>
      <c r="AP282" s="64"/>
      <c r="AQ282" s="64"/>
      <c r="AR282" s="64"/>
      <c r="AS282" s="64"/>
      <c r="AT282" s="64"/>
      <c r="AU282" s="64"/>
    </row>
    <row r="283" spans="1:48" s="10" customFormat="1" ht="12.75" customHeight="1" x14ac:dyDescent="0.25">
      <c r="Y283" s="65" t="s">
        <v>23</v>
      </c>
      <c r="Z283" s="65"/>
      <c r="AA283" s="59">
        <f>+AA277+AA280</f>
        <v>-6</v>
      </c>
      <c r="AB283" s="59"/>
      <c r="AC283" s="59"/>
      <c r="AD283" s="59"/>
      <c r="AJ283" s="25">
        <f>+AJ277+AJ280</f>
        <v>-6.86</v>
      </c>
      <c r="AK283" s="25"/>
      <c r="AM283" s="25">
        <f>+AM277+AM280</f>
        <v>-13.68</v>
      </c>
      <c r="AN283" s="25"/>
      <c r="AO283" s="25"/>
      <c r="AP283" s="25"/>
      <c r="AR283" s="25">
        <f>+AQ277+AQ280</f>
        <v>-137.1</v>
      </c>
      <c r="AS283" s="25"/>
      <c r="AT283" s="25"/>
      <c r="AU283" s="25"/>
    </row>
    <row r="284" spans="1:48" s="10" customFormat="1" ht="0.75" customHeight="1" x14ac:dyDescent="0.25">
      <c r="A284" s="23"/>
      <c r="B284" s="23"/>
      <c r="C284" s="23"/>
      <c r="D284" s="23"/>
      <c r="E284" s="23"/>
      <c r="F284" s="23"/>
      <c r="G284" s="23"/>
      <c r="H284" s="23"/>
      <c r="I284" s="23"/>
      <c r="J284" s="23"/>
      <c r="K284" s="23"/>
      <c r="L284" s="23"/>
      <c r="M284" s="23"/>
      <c r="N284" s="23"/>
      <c r="O284" s="23"/>
      <c r="P284" s="23"/>
      <c r="Q284" s="23"/>
      <c r="R284" s="23"/>
      <c r="S284" s="23"/>
      <c r="T284" s="23"/>
      <c r="U284" s="15"/>
      <c r="V284" s="23"/>
      <c r="W284" s="23"/>
      <c r="X284" s="23"/>
      <c r="Y284" s="23"/>
      <c r="Z284" s="23"/>
      <c r="AA284" s="23"/>
      <c r="AB284" s="23"/>
      <c r="AC284" s="23"/>
      <c r="AD284" s="23"/>
      <c r="AE284" s="23"/>
      <c r="AF284" s="15"/>
      <c r="AG284" s="23"/>
      <c r="AH284" s="23"/>
      <c r="AI284" s="23"/>
      <c r="AJ284" s="23"/>
      <c r="AK284" s="23"/>
      <c r="AL284" s="23"/>
      <c r="AM284" s="23"/>
      <c r="AN284" s="23"/>
      <c r="AO284" s="23"/>
      <c r="AP284" s="23"/>
      <c r="AQ284" s="23"/>
      <c r="AR284" s="23"/>
      <c r="AS284" s="23"/>
      <c r="AT284" s="23"/>
      <c r="AU284" s="23"/>
      <c r="AV284" s="23"/>
    </row>
    <row r="285" spans="1:48" s="10" customFormat="1" ht="0.75" customHeight="1" x14ac:dyDescent="0.25">
      <c r="A285" s="23"/>
      <c r="B285" s="23"/>
      <c r="C285" s="23"/>
      <c r="D285" s="23"/>
      <c r="E285" s="23"/>
      <c r="F285" s="23"/>
      <c r="G285" s="23"/>
      <c r="H285" s="23"/>
      <c r="I285" s="23"/>
      <c r="J285" s="23"/>
      <c r="K285" s="23"/>
      <c r="L285" s="23"/>
      <c r="M285" s="23"/>
      <c r="N285" s="23"/>
      <c r="O285" s="23"/>
      <c r="P285" s="23"/>
      <c r="Q285" s="23"/>
      <c r="R285" s="23"/>
      <c r="S285" s="23"/>
      <c r="T285" s="23"/>
      <c r="U285" s="15"/>
      <c r="V285" s="69" t="s">
        <v>20</v>
      </c>
      <c r="W285" s="69"/>
      <c r="X285" s="69"/>
      <c r="Y285" s="69"/>
      <c r="Z285" s="69"/>
      <c r="AA285" s="69"/>
      <c r="AB285" s="69"/>
      <c r="AC285" s="69"/>
      <c r="AD285" s="69"/>
      <c r="AE285" s="69"/>
      <c r="AF285" s="15"/>
      <c r="AG285" s="50" t="s">
        <v>32</v>
      </c>
      <c r="AH285" s="50"/>
      <c r="AI285" s="50"/>
      <c r="AJ285" s="50"/>
      <c r="AK285" s="50"/>
      <c r="AL285" s="50"/>
      <c r="AM285" s="50"/>
      <c r="AN285" s="33" t="s">
        <v>46</v>
      </c>
      <c r="AO285" s="33"/>
      <c r="AP285" s="33"/>
      <c r="AQ285" s="33"/>
      <c r="AR285" s="33"/>
      <c r="AS285" s="23"/>
      <c r="AT285" s="23"/>
      <c r="AU285" s="23"/>
      <c r="AV285" s="23"/>
    </row>
    <row r="286" spans="1:48" s="10" customFormat="1" ht="0.75" customHeight="1" x14ac:dyDescent="0.25">
      <c r="A286" s="23"/>
      <c r="B286" s="23"/>
      <c r="C286" s="23"/>
      <c r="D286" s="23"/>
      <c r="E286" s="23"/>
      <c r="F286" s="23"/>
      <c r="G286" s="23"/>
      <c r="H286" s="23"/>
      <c r="I286" s="23"/>
      <c r="J286" s="23"/>
      <c r="K286" s="23"/>
      <c r="L286" s="23"/>
      <c r="M286" s="23"/>
      <c r="N286" s="23"/>
      <c r="O286" s="23"/>
      <c r="P286" s="23"/>
      <c r="Q286" s="23"/>
      <c r="R286" s="23"/>
      <c r="S286" s="23"/>
      <c r="T286" s="23"/>
      <c r="U286" s="15"/>
      <c r="V286" s="69"/>
      <c r="W286" s="69"/>
      <c r="X286" s="69"/>
      <c r="Y286" s="69"/>
      <c r="Z286" s="69"/>
      <c r="AA286" s="69"/>
      <c r="AB286" s="69"/>
      <c r="AC286" s="69"/>
      <c r="AD286" s="69"/>
      <c r="AE286" s="69"/>
      <c r="AF286" s="15"/>
      <c r="AG286" s="50" t="s">
        <v>32</v>
      </c>
      <c r="AH286" s="50"/>
      <c r="AI286" s="50"/>
      <c r="AJ286" s="50"/>
      <c r="AK286" s="50"/>
      <c r="AL286" s="50"/>
      <c r="AM286" s="50"/>
      <c r="AN286" s="33"/>
      <c r="AO286" s="33"/>
      <c r="AP286" s="33"/>
      <c r="AQ286" s="33"/>
      <c r="AR286" s="33"/>
      <c r="AS286" s="23"/>
      <c r="AT286" s="23"/>
      <c r="AU286" s="23"/>
      <c r="AV286" s="23"/>
    </row>
    <row r="287" spans="1:48" s="10" customFormat="1" ht="15.75" customHeight="1" x14ac:dyDescent="0.25">
      <c r="A287" s="66" t="s">
        <v>2</v>
      </c>
      <c r="B287" s="66"/>
      <c r="C287" s="66"/>
      <c r="D287" s="66"/>
      <c r="E287" s="66"/>
      <c r="F287" s="94" t="s">
        <v>87</v>
      </c>
      <c r="G287" s="71"/>
      <c r="H287" s="71"/>
      <c r="I287" s="71"/>
      <c r="J287" s="71"/>
      <c r="K287" s="71"/>
      <c r="L287" s="71"/>
      <c r="M287" s="71"/>
      <c r="N287" s="71"/>
      <c r="O287" s="23"/>
      <c r="P287" s="23"/>
      <c r="Q287" s="23"/>
      <c r="R287" s="66" t="s">
        <v>11</v>
      </c>
      <c r="S287" s="66"/>
      <c r="T287" s="66"/>
      <c r="U287" s="15"/>
      <c r="V287" s="69"/>
      <c r="W287" s="69"/>
      <c r="X287" s="69"/>
      <c r="Y287" s="69"/>
      <c r="Z287" s="69"/>
      <c r="AA287" s="69"/>
      <c r="AB287" s="69"/>
      <c r="AC287" s="69"/>
      <c r="AD287" s="69"/>
      <c r="AE287" s="69"/>
      <c r="AF287" s="15"/>
      <c r="AG287" s="50"/>
      <c r="AH287" s="50"/>
      <c r="AI287" s="50"/>
      <c r="AJ287" s="50"/>
      <c r="AK287" s="50"/>
      <c r="AL287" s="50"/>
      <c r="AM287" s="50"/>
      <c r="AN287" s="33"/>
      <c r="AO287" s="33"/>
      <c r="AP287" s="33"/>
      <c r="AQ287" s="33"/>
      <c r="AR287" s="33"/>
      <c r="AS287" s="23"/>
      <c r="AT287" s="23"/>
      <c r="AU287" s="23"/>
      <c r="AV287" s="23"/>
    </row>
    <row r="288" spans="1:48" s="10" customFormat="1" ht="0.75" customHeight="1" x14ac:dyDescent="0.25">
      <c r="A288" s="66"/>
      <c r="B288" s="66"/>
      <c r="C288" s="66"/>
      <c r="D288" s="66"/>
      <c r="E288" s="66"/>
      <c r="F288" s="71"/>
      <c r="G288" s="71"/>
      <c r="H288" s="71"/>
      <c r="I288" s="71"/>
      <c r="J288" s="71"/>
      <c r="K288" s="71"/>
      <c r="L288" s="71"/>
      <c r="M288" s="71"/>
      <c r="N288" s="71"/>
      <c r="O288" s="23"/>
      <c r="P288" s="23"/>
      <c r="Q288" s="23"/>
      <c r="R288" s="66"/>
      <c r="S288" s="66"/>
      <c r="T288" s="66"/>
      <c r="U288" s="15"/>
      <c r="V288" s="69"/>
      <c r="W288" s="69"/>
      <c r="X288" s="69"/>
      <c r="Y288" s="69"/>
      <c r="Z288" s="69"/>
      <c r="AA288" s="69"/>
      <c r="AB288" s="69"/>
      <c r="AC288" s="69"/>
      <c r="AD288" s="69"/>
      <c r="AE288" s="69"/>
      <c r="AF288" s="15"/>
      <c r="AG288" s="23"/>
      <c r="AH288" s="23"/>
      <c r="AI288" s="23"/>
      <c r="AJ288" s="23"/>
      <c r="AK288" s="23"/>
      <c r="AL288" s="23"/>
      <c r="AM288" s="23"/>
      <c r="AN288" s="23"/>
      <c r="AO288" s="23"/>
      <c r="AP288" s="23"/>
      <c r="AQ288" s="23"/>
      <c r="AR288" s="23"/>
      <c r="AS288" s="23"/>
      <c r="AT288" s="23"/>
      <c r="AU288" s="23"/>
      <c r="AV288" s="23"/>
    </row>
    <row r="289" spans="1:48" s="10" customFormat="1" ht="7.5" customHeight="1" x14ac:dyDescent="0.25">
      <c r="A289" s="23"/>
      <c r="B289" s="23"/>
      <c r="C289" s="23"/>
      <c r="D289" s="23"/>
      <c r="E289" s="23"/>
      <c r="F289" s="23"/>
      <c r="G289" s="23"/>
      <c r="H289" s="23"/>
      <c r="I289" s="23"/>
      <c r="J289" s="23"/>
      <c r="K289" s="23"/>
      <c r="L289" s="23"/>
      <c r="M289" s="23"/>
      <c r="N289" s="23"/>
      <c r="O289" s="23"/>
      <c r="P289" s="23"/>
      <c r="Q289" s="23"/>
      <c r="R289" s="23"/>
      <c r="S289" s="23"/>
      <c r="T289" s="23"/>
      <c r="U289" s="15"/>
      <c r="V289" s="69"/>
      <c r="W289" s="69"/>
      <c r="X289" s="69"/>
      <c r="Y289" s="69"/>
      <c r="Z289" s="69"/>
      <c r="AA289" s="69"/>
      <c r="AB289" s="69"/>
      <c r="AC289" s="69"/>
      <c r="AD289" s="69"/>
      <c r="AE289" s="69"/>
      <c r="AF289" s="15"/>
      <c r="AG289" s="23"/>
      <c r="AH289" s="23"/>
      <c r="AI289" s="23"/>
      <c r="AJ289" s="23"/>
      <c r="AK289" s="23"/>
      <c r="AL289" s="23"/>
      <c r="AM289" s="23"/>
      <c r="AN289" s="23"/>
      <c r="AO289" s="23"/>
      <c r="AP289" s="23"/>
      <c r="AQ289" s="23"/>
      <c r="AR289" s="23"/>
      <c r="AS289" s="23"/>
      <c r="AT289" s="23"/>
      <c r="AU289" s="23"/>
      <c r="AV289" s="23"/>
    </row>
    <row r="290" spans="1:48" s="10" customFormat="1" ht="1.5" customHeight="1" x14ac:dyDescent="0.25">
      <c r="A290" s="68"/>
      <c r="B290" s="68"/>
      <c r="C290" s="68"/>
      <c r="D290" s="68"/>
      <c r="E290" s="68"/>
      <c r="F290" s="68"/>
      <c r="G290" s="68"/>
      <c r="H290" s="68"/>
      <c r="I290" s="68"/>
      <c r="J290" s="68"/>
      <c r="K290" s="68"/>
      <c r="L290" s="68"/>
      <c r="M290" s="68"/>
      <c r="N290" s="68"/>
      <c r="O290" s="68"/>
      <c r="P290" s="68"/>
      <c r="Q290" s="68"/>
      <c r="R290" s="68"/>
      <c r="S290" s="68"/>
      <c r="T290" s="68"/>
      <c r="U290" s="68"/>
      <c r="V290" s="68"/>
      <c r="W290" s="68"/>
      <c r="X290" s="68"/>
      <c r="Y290" s="68"/>
      <c r="Z290" s="68"/>
      <c r="AA290" s="68"/>
      <c r="AB290" s="71" t="s">
        <v>27</v>
      </c>
      <c r="AC290" s="71"/>
      <c r="AD290" s="71"/>
      <c r="AE290" s="71"/>
      <c r="AF290" s="71"/>
      <c r="AG290" s="71"/>
      <c r="AH290" s="71"/>
      <c r="AI290" s="71"/>
      <c r="AJ290" s="71"/>
      <c r="AK290" s="71"/>
      <c r="AL290" s="71"/>
      <c r="AM290" s="71"/>
      <c r="AN290" s="71"/>
      <c r="AO290" s="71"/>
      <c r="AP290" s="71"/>
      <c r="AQ290" s="71"/>
      <c r="AR290" s="71"/>
      <c r="AS290" s="71"/>
      <c r="AT290" s="68"/>
      <c r="AU290" s="68"/>
    </row>
    <row r="291" spans="1:48" s="10" customFormat="1" ht="15" customHeight="1" x14ac:dyDescent="0.25">
      <c r="D291" s="66" t="s">
        <v>6</v>
      </c>
      <c r="E291" s="66"/>
      <c r="F291" s="66"/>
      <c r="G291" s="66"/>
      <c r="H291" s="66"/>
      <c r="I291" s="66"/>
      <c r="J291" s="71"/>
      <c r="K291" s="71"/>
      <c r="L291" s="71"/>
      <c r="M291" s="71"/>
      <c r="N291" s="71"/>
      <c r="O291" s="71"/>
      <c r="P291" s="71"/>
      <c r="Q291" s="71"/>
      <c r="R291" s="71"/>
      <c r="S291" s="71"/>
      <c r="T291" s="71"/>
      <c r="W291" s="66" t="s">
        <v>21</v>
      </c>
      <c r="X291" s="66"/>
      <c r="Y291" s="66"/>
      <c r="Z291" s="66"/>
      <c r="AA291" s="66"/>
      <c r="AB291" s="16"/>
      <c r="AC291" s="16"/>
      <c r="AD291" s="16"/>
      <c r="AE291" s="16"/>
      <c r="AF291" s="16"/>
      <c r="AG291" s="16"/>
      <c r="AH291" s="16"/>
      <c r="AI291" s="16"/>
      <c r="AJ291" s="16"/>
      <c r="AK291" s="16"/>
      <c r="AL291" s="16"/>
      <c r="AM291" s="16"/>
      <c r="AN291" s="16"/>
      <c r="AO291" s="16"/>
      <c r="AP291" s="16"/>
      <c r="AQ291" s="16"/>
      <c r="AR291" s="16"/>
      <c r="AS291" s="16"/>
    </row>
    <row r="292" spans="1:48" s="10" customFormat="1" ht="1.5" customHeight="1" x14ac:dyDescent="0.25">
      <c r="D292" s="66"/>
      <c r="E292" s="66"/>
      <c r="F292" s="66"/>
      <c r="G292" s="66"/>
      <c r="H292" s="66"/>
      <c r="I292" s="66"/>
      <c r="J292" s="71"/>
      <c r="K292" s="71"/>
      <c r="L292" s="71"/>
      <c r="M292" s="71"/>
      <c r="N292" s="71"/>
      <c r="O292" s="71"/>
      <c r="P292" s="71"/>
      <c r="Q292" s="71"/>
      <c r="R292" s="71"/>
      <c r="S292" s="71"/>
      <c r="T292" s="71"/>
      <c r="W292" s="66"/>
      <c r="X292" s="66"/>
      <c r="Y292" s="66"/>
      <c r="Z292" s="66"/>
      <c r="AA292" s="66"/>
    </row>
    <row r="293" spans="1:48" s="10" customFormat="1" ht="0.75" customHeight="1" x14ac:dyDescent="0.25">
      <c r="D293" s="66"/>
      <c r="E293" s="66"/>
      <c r="F293" s="66"/>
      <c r="G293" s="66"/>
      <c r="H293" s="66"/>
      <c r="I293" s="66"/>
      <c r="J293" s="71"/>
      <c r="K293" s="71"/>
      <c r="L293" s="71"/>
      <c r="M293" s="71"/>
      <c r="N293" s="71"/>
      <c r="O293" s="71"/>
      <c r="P293" s="71"/>
      <c r="Q293" s="71"/>
      <c r="R293" s="71"/>
      <c r="S293" s="71"/>
      <c r="T293" s="71"/>
    </row>
    <row r="294" spans="1:48" s="10" customFormat="1" ht="1.5" customHeight="1" x14ac:dyDescent="0.25">
      <c r="A294" s="68"/>
      <c r="B294" s="68"/>
      <c r="C294" s="68"/>
      <c r="D294" s="68"/>
      <c r="E294" s="68"/>
      <c r="F294" s="68"/>
      <c r="G294" s="68"/>
      <c r="H294" s="68"/>
      <c r="I294" s="68"/>
      <c r="J294" s="68"/>
      <c r="K294" s="68"/>
      <c r="L294" s="68"/>
      <c r="M294" s="68"/>
      <c r="N294" s="68"/>
      <c r="O294" s="68"/>
      <c r="P294" s="68"/>
      <c r="Q294" s="68"/>
      <c r="R294" s="68"/>
      <c r="S294" s="68"/>
      <c r="T294" s="68"/>
      <c r="U294" s="68"/>
      <c r="V294" s="68"/>
      <c r="W294" s="68"/>
      <c r="X294" s="68"/>
      <c r="Y294" s="68"/>
      <c r="Z294" s="68"/>
      <c r="AA294" s="68"/>
      <c r="AB294" s="68"/>
      <c r="AC294" s="68"/>
      <c r="AD294" s="68"/>
      <c r="AE294" s="68"/>
      <c r="AF294" s="68"/>
      <c r="AG294" s="68"/>
      <c r="AH294" s="68"/>
      <c r="AI294" s="68"/>
      <c r="AJ294" s="68"/>
      <c r="AK294" s="68"/>
      <c r="AL294" s="68"/>
      <c r="AM294" s="68"/>
      <c r="AN294" s="68"/>
      <c r="AO294" s="68"/>
      <c r="AP294" s="68"/>
      <c r="AQ294" s="68"/>
      <c r="AR294" s="68"/>
      <c r="AS294" s="68"/>
      <c r="AT294" s="68"/>
      <c r="AU294" s="68"/>
    </row>
    <row r="295" spans="1:48" s="10" customFormat="1" ht="12.75" customHeight="1" x14ac:dyDescent="0.25">
      <c r="A295" s="28"/>
      <c r="B295" s="28"/>
      <c r="C295" s="28"/>
      <c r="D295" s="28"/>
      <c r="E295" s="76">
        <v>44554</v>
      </c>
      <c r="F295" s="76"/>
      <c r="G295" s="76"/>
      <c r="H295" s="76"/>
      <c r="I295" s="76"/>
      <c r="J295" s="76"/>
      <c r="K295" s="76"/>
      <c r="L295" s="95" t="s">
        <v>88</v>
      </c>
      <c r="M295" s="72"/>
      <c r="N295" s="72"/>
      <c r="O295" s="72"/>
      <c r="P295" s="72"/>
      <c r="Q295" s="72"/>
      <c r="R295" s="72"/>
      <c r="S295" s="72"/>
      <c r="T295" s="72"/>
      <c r="U295" s="67">
        <v>2.8020833333333299</v>
      </c>
      <c r="V295" s="67"/>
      <c r="W295" s="67"/>
      <c r="X295" s="67"/>
      <c r="Y295" s="63">
        <v>22.85</v>
      </c>
      <c r="Z295" s="63"/>
      <c r="AA295" s="58">
        <v>-2</v>
      </c>
      <c r="AB295" s="58"/>
      <c r="AC295" s="58"/>
      <c r="AD295" s="58"/>
      <c r="AE295" s="52" t="s">
        <v>31</v>
      </c>
      <c r="AF295" s="52"/>
      <c r="AG295" s="52"/>
      <c r="AH295" s="52"/>
      <c r="AI295" s="52"/>
      <c r="AJ295" s="27">
        <v>-2.29</v>
      </c>
      <c r="AK295" s="27"/>
      <c r="AL295" s="17"/>
      <c r="AM295" s="27">
        <v>-4.5599999999999996</v>
      </c>
      <c r="AN295" s="27"/>
      <c r="AO295" s="27"/>
      <c r="AP295" s="27"/>
      <c r="AQ295" s="27">
        <v>-45.7</v>
      </c>
      <c r="AR295" s="27"/>
      <c r="AS295" s="27"/>
      <c r="AT295" s="27"/>
    </row>
    <row r="296" spans="1:48" s="10" customFormat="1" ht="2.25" customHeight="1" x14ac:dyDescent="0.25">
      <c r="A296" s="28"/>
      <c r="B296" s="28"/>
      <c r="C296" s="28"/>
      <c r="D296" s="28"/>
      <c r="E296" s="73" t="s">
        <v>4</v>
      </c>
      <c r="F296" s="73"/>
      <c r="G296" s="73"/>
      <c r="H296" s="73"/>
      <c r="I296" s="73"/>
      <c r="J296" s="73"/>
      <c r="K296" s="73"/>
      <c r="L296" s="73"/>
      <c r="M296" s="73"/>
      <c r="N296" s="73"/>
      <c r="O296" s="73"/>
      <c r="P296" s="73"/>
      <c r="Q296" s="73"/>
      <c r="R296" s="73"/>
      <c r="S296" s="73"/>
      <c r="T296" s="73"/>
      <c r="U296" s="73"/>
      <c r="V296" s="73"/>
      <c r="W296" s="73"/>
      <c r="X296" s="73"/>
      <c r="Y296" s="73"/>
      <c r="Z296" s="73"/>
      <c r="AA296" s="73"/>
      <c r="AB296" s="73"/>
      <c r="AC296" s="73"/>
      <c r="AD296" s="73"/>
      <c r="AE296" s="73"/>
      <c r="AF296" s="73"/>
      <c r="AG296" s="73"/>
      <c r="AH296" s="73"/>
      <c r="AI296" s="73"/>
      <c r="AJ296" s="73"/>
      <c r="AK296" s="73"/>
      <c r="AL296" s="73"/>
      <c r="AM296" s="73"/>
      <c r="AN296" s="73"/>
      <c r="AO296" s="73"/>
      <c r="AP296" s="73"/>
      <c r="AQ296" s="73"/>
      <c r="AR296" s="73"/>
      <c r="AS296" s="73"/>
      <c r="AT296" s="73"/>
    </row>
    <row r="297" spans="1:48" s="10" customFormat="1" ht="1.5" customHeight="1" x14ac:dyDescent="0.25">
      <c r="Y297" s="64"/>
      <c r="Z297" s="64"/>
      <c r="AA297" s="64"/>
      <c r="AB297" s="64"/>
      <c r="AC297" s="64"/>
      <c r="AD297" s="64"/>
      <c r="AE297" s="64"/>
      <c r="AF297" s="64"/>
      <c r="AG297" s="64"/>
      <c r="AH297" s="64"/>
      <c r="AI297" s="64"/>
      <c r="AJ297" s="64"/>
      <c r="AK297" s="64"/>
      <c r="AL297" s="64"/>
      <c r="AM297" s="64"/>
      <c r="AN297" s="64"/>
      <c r="AO297" s="64"/>
      <c r="AP297" s="64"/>
      <c r="AQ297" s="64"/>
      <c r="AR297" s="64"/>
      <c r="AS297" s="64"/>
      <c r="AT297" s="64"/>
      <c r="AU297" s="64"/>
    </row>
    <row r="298" spans="1:48" s="10" customFormat="1" ht="12.75" customHeight="1" x14ac:dyDescent="0.25">
      <c r="Y298" s="65" t="s">
        <v>23</v>
      </c>
      <c r="Z298" s="65"/>
      <c r="AA298" s="59">
        <f>+AA295</f>
        <v>-2</v>
      </c>
      <c r="AB298" s="59"/>
      <c r="AC298" s="59"/>
      <c r="AD298" s="59"/>
      <c r="AJ298" s="25">
        <f>+AJ295</f>
        <v>-2.29</v>
      </c>
      <c r="AK298" s="25"/>
      <c r="AM298" s="25">
        <f>+AM295</f>
        <v>-4.5599999999999996</v>
      </c>
      <c r="AN298" s="25"/>
      <c r="AO298" s="25"/>
      <c r="AP298" s="25"/>
      <c r="AR298" s="25">
        <f>+AQ295</f>
        <v>-45.7</v>
      </c>
      <c r="AS298" s="25"/>
      <c r="AT298" s="25"/>
      <c r="AU298" s="25"/>
    </row>
    <row r="299" spans="1:48" ht="0.75" customHeight="1" x14ac:dyDescent="0.25">
      <c r="A299" s="24"/>
      <c r="B299" s="24"/>
      <c r="C299" s="24"/>
      <c r="D299" s="24"/>
      <c r="E299" s="24"/>
      <c r="F299" s="24"/>
      <c r="G299" s="24"/>
      <c r="H299" s="24"/>
      <c r="I299" s="24"/>
      <c r="J299" s="24"/>
      <c r="K299" s="24"/>
      <c r="L299" s="24"/>
      <c r="M299" s="24"/>
      <c r="N299" s="24"/>
      <c r="O299" s="24"/>
      <c r="P299" s="24"/>
      <c r="Q299" s="24"/>
      <c r="R299" s="24"/>
      <c r="S299" s="24"/>
      <c r="T299" s="24"/>
      <c r="U299" s="14"/>
      <c r="V299" s="24"/>
      <c r="W299" s="24"/>
      <c r="X299" s="24"/>
      <c r="Y299" s="24"/>
      <c r="Z299" s="24"/>
      <c r="AA299" s="24"/>
      <c r="AB299" s="24"/>
      <c r="AC299" s="24"/>
      <c r="AD299" s="24"/>
      <c r="AE299" s="24"/>
      <c r="AF299" s="14"/>
      <c r="AG299" s="24"/>
      <c r="AH299" s="24"/>
      <c r="AI299" s="24"/>
      <c r="AJ299" s="24"/>
      <c r="AK299" s="24"/>
      <c r="AL299" s="24"/>
      <c r="AM299" s="24"/>
      <c r="AN299" s="24"/>
      <c r="AO299" s="24"/>
      <c r="AP299" s="24"/>
      <c r="AQ299" s="24"/>
      <c r="AR299" s="24"/>
      <c r="AS299" s="24"/>
      <c r="AT299" s="24"/>
      <c r="AU299" s="24"/>
      <c r="AV299" s="24"/>
    </row>
    <row r="300" spans="1:48" ht="0.75" customHeight="1" x14ac:dyDescent="0.25">
      <c r="A300" s="24"/>
      <c r="B300" s="24"/>
      <c r="C300" s="24"/>
      <c r="D300" s="24"/>
      <c r="E300" s="24"/>
      <c r="F300" s="24"/>
      <c r="G300" s="24"/>
      <c r="H300" s="24"/>
      <c r="I300" s="24"/>
      <c r="J300" s="24"/>
      <c r="K300" s="24"/>
      <c r="L300" s="24"/>
      <c r="M300" s="24"/>
      <c r="N300" s="24"/>
      <c r="O300" s="24"/>
      <c r="P300" s="24"/>
      <c r="Q300" s="24"/>
      <c r="R300" s="24"/>
      <c r="S300" s="24"/>
      <c r="T300" s="24"/>
      <c r="U300" s="14"/>
      <c r="V300" s="24"/>
      <c r="W300" s="24"/>
      <c r="X300" s="24"/>
      <c r="Y300" s="24"/>
      <c r="Z300" s="24"/>
      <c r="AA300" s="24"/>
      <c r="AB300" s="24"/>
      <c r="AC300" s="24"/>
      <c r="AD300" s="24"/>
      <c r="AE300" s="24"/>
      <c r="AF300" s="14"/>
      <c r="AG300" s="24"/>
      <c r="AH300" s="24"/>
      <c r="AI300" s="24"/>
      <c r="AJ300" s="24"/>
      <c r="AK300" s="24"/>
      <c r="AL300" s="24"/>
      <c r="AM300" s="24"/>
      <c r="AN300" s="40" t="s">
        <v>47</v>
      </c>
      <c r="AO300" s="40"/>
      <c r="AP300" s="40"/>
      <c r="AQ300" s="40"/>
      <c r="AR300" s="40"/>
      <c r="AS300" s="24"/>
      <c r="AT300" s="24"/>
      <c r="AU300" s="24"/>
      <c r="AV300" s="24"/>
    </row>
    <row r="301" spans="1:48" ht="12.75" customHeight="1" x14ac:dyDescent="0.25">
      <c r="AI301" s="48" t="s">
        <v>33</v>
      </c>
      <c r="AJ301" s="48"/>
      <c r="AK301" s="48"/>
      <c r="AL301" s="48"/>
      <c r="AM301" s="48"/>
      <c r="AN301" s="48"/>
      <c r="AO301" s="48"/>
      <c r="AP301" s="38">
        <f>+AR298+AR283+AR269+AR260+AR247+AR232+AR222+AR206+AR194+AR179+AR163+AR146+AR136+AR127+AR117+AR107+AR94+AR85+AR75+AR66+AR47</f>
        <v>-1145.1999999999998</v>
      </c>
      <c r="AQ301" s="38"/>
      <c r="AR301" s="38"/>
      <c r="AS301" s="38"/>
      <c r="AT301" s="38"/>
    </row>
    <row r="302" spans="1:48" ht="1.5" customHeight="1" x14ac:dyDescent="0.25"/>
    <row r="303" spans="1:48" ht="1.5" customHeight="1" x14ac:dyDescent="0.25">
      <c r="AH303" s="47"/>
      <c r="AI303" s="47"/>
      <c r="AJ303" s="47"/>
      <c r="AK303" s="47"/>
      <c r="AL303" s="47"/>
      <c r="AM303" s="47"/>
      <c r="AN303" s="47"/>
      <c r="AO303" s="47"/>
      <c r="AP303" s="47"/>
      <c r="AQ303" s="47"/>
      <c r="AR303" s="47"/>
      <c r="AS303" s="47"/>
      <c r="AT303" s="47"/>
      <c r="AU303" s="47"/>
      <c r="AV303" s="47"/>
    </row>
    <row r="304" spans="1:48" ht="12.75" customHeight="1" x14ac:dyDescent="0.25">
      <c r="AI304" s="93" t="s">
        <v>55</v>
      </c>
      <c r="AJ304" s="48"/>
      <c r="AK304" s="46"/>
      <c r="AL304" s="46"/>
      <c r="AM304" s="46"/>
      <c r="AN304" s="46"/>
      <c r="AO304" s="46"/>
      <c r="AP304" s="39">
        <f>+AP301*0.05</f>
        <v>-57.259999999999991</v>
      </c>
      <c r="AQ304" s="39"/>
      <c r="AR304" s="39"/>
      <c r="AS304" s="39"/>
      <c r="AT304" s="39"/>
    </row>
    <row r="305" spans="1:48" ht="0.75" customHeight="1" x14ac:dyDescent="0.25">
      <c r="AK305" s="46"/>
      <c r="AL305" s="46"/>
      <c r="AM305" s="46"/>
      <c r="AN305" s="46"/>
      <c r="AO305" s="46"/>
      <c r="AP305" s="39"/>
      <c r="AQ305" s="39"/>
      <c r="AR305" s="39"/>
      <c r="AS305" s="39"/>
      <c r="AT305" s="39"/>
    </row>
    <row r="306" spans="1:48" ht="11.25" customHeight="1" x14ac:dyDescent="0.25">
      <c r="AK306" s="46"/>
      <c r="AL306" s="46"/>
      <c r="AM306" s="46"/>
      <c r="AN306" s="46"/>
      <c r="AO306" s="46"/>
    </row>
    <row r="307" spans="1:48" ht="12.75" customHeight="1" x14ac:dyDescent="0.25">
      <c r="AI307" s="93" t="s">
        <v>56</v>
      </c>
      <c r="AJ307" s="48"/>
      <c r="AK307" s="46"/>
      <c r="AL307" s="46"/>
      <c r="AM307" s="46"/>
      <c r="AN307" s="46"/>
      <c r="AO307" s="46"/>
      <c r="AP307" s="38">
        <f>+AP301*0.09975</f>
        <v>-114.23369999999998</v>
      </c>
      <c r="AQ307" s="38"/>
      <c r="AR307" s="38"/>
      <c r="AS307" s="38"/>
      <c r="AT307" s="38"/>
    </row>
    <row r="308" spans="1:48" ht="12" customHeight="1" x14ac:dyDescent="0.25">
      <c r="AK308" s="46"/>
      <c r="AL308" s="46"/>
      <c r="AM308" s="46"/>
      <c r="AN308" s="46"/>
      <c r="AO308" s="46"/>
    </row>
    <row r="309" spans="1:48" ht="1.5" customHeight="1" x14ac:dyDescent="0.25"/>
    <row r="310" spans="1:48" ht="1.5" customHeight="1" x14ac:dyDescent="0.25">
      <c r="B310" s="47"/>
      <c r="C310" s="47"/>
      <c r="D310" s="47"/>
      <c r="E310" s="47"/>
      <c r="F310" s="47"/>
      <c r="G310" s="47"/>
      <c r="H310" s="47"/>
      <c r="I310" s="47"/>
      <c r="J310" s="47"/>
      <c r="K310" s="47"/>
      <c r="L310" s="47"/>
      <c r="M310" s="47"/>
      <c r="AH310" s="47"/>
      <c r="AI310" s="47"/>
      <c r="AJ310" s="47"/>
      <c r="AK310" s="47"/>
      <c r="AL310" s="47"/>
      <c r="AM310" s="47"/>
      <c r="AN310" s="47"/>
      <c r="AO310" s="47"/>
      <c r="AP310" s="47"/>
      <c r="AQ310" s="47"/>
      <c r="AR310" s="47"/>
      <c r="AS310" s="47"/>
      <c r="AT310" s="47"/>
      <c r="AU310" s="47"/>
    </row>
    <row r="311" spans="1:48" ht="0.75" customHeight="1" x14ac:dyDescent="0.25"/>
    <row r="312" spans="1:48" ht="12.75" customHeight="1" x14ac:dyDescent="0.25">
      <c r="B312" s="48" t="s">
        <v>5</v>
      </c>
      <c r="C312" s="48"/>
      <c r="D312" s="48"/>
      <c r="E312" s="48"/>
      <c r="F312" s="48"/>
      <c r="G312" s="48"/>
      <c r="H312" s="75">
        <v>422.5</v>
      </c>
      <c r="I312" s="75"/>
      <c r="J312" s="75"/>
      <c r="K312" s="75"/>
      <c r="L312" s="75"/>
      <c r="M312" s="75"/>
      <c r="AI312" s="49" t="s">
        <v>36</v>
      </c>
      <c r="AJ312" s="49"/>
      <c r="AK312" s="49"/>
      <c r="AL312" s="49"/>
      <c r="AM312" s="49"/>
      <c r="AN312" s="49"/>
      <c r="AO312" s="49"/>
      <c r="AP312" s="43">
        <f>+AP301+AP304+AP307</f>
        <v>-1316.6936999999998</v>
      </c>
      <c r="AQ312" s="43"/>
      <c r="AR312" s="43"/>
      <c r="AS312" s="43"/>
      <c r="AT312" s="43"/>
    </row>
    <row r="313" spans="1:48" ht="1.5" customHeight="1" x14ac:dyDescent="0.25">
      <c r="AH313" s="47"/>
      <c r="AI313" s="47"/>
      <c r="AJ313" s="47"/>
      <c r="AK313" s="47"/>
      <c r="AL313" s="47"/>
      <c r="AM313" s="47"/>
      <c r="AN313" s="47"/>
      <c r="AO313" s="47"/>
      <c r="AP313" s="47"/>
      <c r="AQ313" s="47"/>
      <c r="AR313" s="47"/>
      <c r="AS313" s="47"/>
      <c r="AT313" s="47"/>
      <c r="AU313" s="47"/>
      <c r="AV313" s="47"/>
    </row>
    <row r="314" spans="1:48" ht="1.5" customHeight="1" x14ac:dyDescent="0.25"/>
    <row r="315" spans="1:48" ht="7.5" customHeight="1" x14ac:dyDescent="0.25">
      <c r="A315" s="45"/>
      <c r="B315" s="45"/>
      <c r="C315" s="45"/>
      <c r="D315" s="45"/>
      <c r="E315" s="45"/>
      <c r="F315" s="45"/>
      <c r="G315" s="45"/>
      <c r="H315" s="45"/>
      <c r="I315" s="45"/>
      <c r="J315" s="45"/>
      <c r="K315" s="45"/>
      <c r="L315" s="45"/>
      <c r="M315" s="45"/>
      <c r="N315" s="45"/>
      <c r="O315" s="45"/>
      <c r="P315" s="45"/>
      <c r="Q315" s="45"/>
      <c r="R315" s="45"/>
      <c r="S315" s="45"/>
      <c r="T315" s="45"/>
      <c r="U315" s="45"/>
      <c r="V315" s="45"/>
      <c r="W315" s="45"/>
      <c r="X315" s="45"/>
      <c r="Y315" s="45"/>
      <c r="Z315" s="45"/>
      <c r="AA315" s="45"/>
      <c r="AB315" s="45"/>
      <c r="AC315" s="45"/>
      <c r="AD315" s="45"/>
      <c r="AE315" s="45"/>
      <c r="AF315" s="45"/>
      <c r="AG315" s="45"/>
      <c r="AH315" s="45"/>
      <c r="AI315" s="45"/>
      <c r="AJ315" s="45"/>
      <c r="AK315" s="45"/>
      <c r="AL315" s="45"/>
      <c r="AM315" s="45"/>
      <c r="AN315" s="45"/>
      <c r="AO315" s="45"/>
      <c r="AP315" s="45"/>
      <c r="AQ315" s="45"/>
      <c r="AR315" s="45"/>
      <c r="AS315" s="45"/>
      <c r="AT315" s="45"/>
    </row>
  </sheetData>
  <mergeCells count="1254">
    <mergeCell ref="AH313:AV313"/>
    <mergeCell ref="A315:AT315"/>
    <mergeCell ref="AI307:AJ307"/>
    <mergeCell ref="AK307:AO308"/>
    <mergeCell ref="AP307:AT307"/>
    <mergeCell ref="B310:M310"/>
    <mergeCell ref="AH310:AU310"/>
    <mergeCell ref="B312:G312"/>
    <mergeCell ref="H312:M312"/>
    <mergeCell ref="AI312:AO312"/>
    <mergeCell ref="AP312:AT312"/>
    <mergeCell ref="AI301:AO301"/>
    <mergeCell ref="AP301:AT301"/>
    <mergeCell ref="AH303:AV303"/>
    <mergeCell ref="AI304:AJ304"/>
    <mergeCell ref="AK304:AO306"/>
    <mergeCell ref="AP304:AT305"/>
    <mergeCell ref="AN299:AR299"/>
    <mergeCell ref="AS299:AV299"/>
    <mergeCell ref="A300:E300"/>
    <mergeCell ref="F300:N300"/>
    <mergeCell ref="O300:Q300"/>
    <mergeCell ref="R300:T300"/>
    <mergeCell ref="V300:AE300"/>
    <mergeCell ref="AG300:AM300"/>
    <mergeCell ref="AN300:AR300"/>
    <mergeCell ref="AS300:AV300"/>
    <mergeCell ref="A299:E299"/>
    <mergeCell ref="F299:N299"/>
    <mergeCell ref="O299:Q299"/>
    <mergeCell ref="R299:T299"/>
    <mergeCell ref="V299:AE299"/>
    <mergeCell ref="AG299:AM299"/>
    <mergeCell ref="Y297:AU297"/>
    <mergeCell ref="Y298:Z298"/>
    <mergeCell ref="AA298:AD298"/>
    <mergeCell ref="AJ298:AK298"/>
    <mergeCell ref="AM298:AP298"/>
    <mergeCell ref="AR298:AU298"/>
    <mergeCell ref="AA295:AD295"/>
    <mergeCell ref="AE295:AI295"/>
    <mergeCell ref="AJ295:AK295"/>
    <mergeCell ref="AM295:AP295"/>
    <mergeCell ref="AQ295:AT295"/>
    <mergeCell ref="A296:D296"/>
    <mergeCell ref="E296:AT296"/>
    <mergeCell ref="A290:AU290"/>
    <mergeCell ref="D291:I293"/>
    <mergeCell ref="J291:T293"/>
    <mergeCell ref="W291:AA292"/>
    <mergeCell ref="A294:AU294"/>
    <mergeCell ref="A295:D295"/>
    <mergeCell ref="E295:K295"/>
    <mergeCell ref="L295:T295"/>
    <mergeCell ref="U295:X295"/>
    <mergeCell ref="Y295:Z295"/>
    <mergeCell ref="AS288:AV288"/>
    <mergeCell ref="A289:E289"/>
    <mergeCell ref="F289:N289"/>
    <mergeCell ref="O289:Q289"/>
    <mergeCell ref="R289:T289"/>
    <mergeCell ref="AG289:AM289"/>
    <mergeCell ref="AN289:AR289"/>
    <mergeCell ref="AS289:AV289"/>
    <mergeCell ref="AN286:AR287"/>
    <mergeCell ref="AS286:AV286"/>
    <mergeCell ref="A287:E288"/>
    <mergeCell ref="F287:N288"/>
    <mergeCell ref="O287:Q287"/>
    <mergeCell ref="R287:T288"/>
    <mergeCell ref="AS287:AV287"/>
    <mergeCell ref="O288:Q288"/>
    <mergeCell ref="AG288:AM288"/>
    <mergeCell ref="AN288:AR288"/>
    <mergeCell ref="A286:E286"/>
    <mergeCell ref="F286:N286"/>
    <mergeCell ref="O286:Q286"/>
    <mergeCell ref="R286:T286"/>
    <mergeCell ref="V286:AE289"/>
    <mergeCell ref="AG286:AM287"/>
    <mergeCell ref="AN284:AR284"/>
    <mergeCell ref="AS284:AV284"/>
    <mergeCell ref="A285:E285"/>
    <mergeCell ref="F285:N285"/>
    <mergeCell ref="O285:Q285"/>
    <mergeCell ref="R285:T285"/>
    <mergeCell ref="V285:AE285"/>
    <mergeCell ref="AG285:AM285"/>
    <mergeCell ref="AN285:AR285"/>
    <mergeCell ref="AS285:AV285"/>
    <mergeCell ref="A284:E284"/>
    <mergeCell ref="F284:N284"/>
    <mergeCell ref="O284:Q284"/>
    <mergeCell ref="R284:T284"/>
    <mergeCell ref="V284:AE284"/>
    <mergeCell ref="AG284:AM284"/>
    <mergeCell ref="Y282:AU282"/>
    <mergeCell ref="Y283:Z283"/>
    <mergeCell ref="AA283:AD283"/>
    <mergeCell ref="AJ283:AK283"/>
    <mergeCell ref="AM283:AP283"/>
    <mergeCell ref="AR283:AU283"/>
    <mergeCell ref="AE280:AI280"/>
    <mergeCell ref="AJ280:AK280"/>
    <mergeCell ref="AM280:AP280"/>
    <mergeCell ref="AQ280:AT280"/>
    <mergeCell ref="A281:D281"/>
    <mergeCell ref="E281:AT281"/>
    <mergeCell ref="AE279:AI279"/>
    <mergeCell ref="AJ279:AK279"/>
    <mergeCell ref="AM279:AP279"/>
    <mergeCell ref="AQ279:AT279"/>
    <mergeCell ref="A280:D280"/>
    <mergeCell ref="E280:K280"/>
    <mergeCell ref="L280:T280"/>
    <mergeCell ref="U280:X280"/>
    <mergeCell ref="Y280:Z280"/>
    <mergeCell ref="AA280:AD280"/>
    <mergeCell ref="A279:D279"/>
    <mergeCell ref="E279:K279"/>
    <mergeCell ref="L279:T279"/>
    <mergeCell ref="U279:X279"/>
    <mergeCell ref="Y279:Z279"/>
    <mergeCell ref="AA279:AD279"/>
    <mergeCell ref="AE277:AI277"/>
    <mergeCell ref="AJ277:AK277"/>
    <mergeCell ref="AM277:AP277"/>
    <mergeCell ref="AQ277:AT277"/>
    <mergeCell ref="A278:D278"/>
    <mergeCell ref="E278:AT278"/>
    <mergeCell ref="AE276:AI276"/>
    <mergeCell ref="AJ276:AK276"/>
    <mergeCell ref="AM276:AP276"/>
    <mergeCell ref="AQ276:AT276"/>
    <mergeCell ref="A277:D277"/>
    <mergeCell ref="E277:K277"/>
    <mergeCell ref="L277:T277"/>
    <mergeCell ref="U277:X277"/>
    <mergeCell ref="Y277:Z277"/>
    <mergeCell ref="AA277:AD277"/>
    <mergeCell ref="A276:D276"/>
    <mergeCell ref="E276:K276"/>
    <mergeCell ref="L276:T276"/>
    <mergeCell ref="U276:X276"/>
    <mergeCell ref="Y276:Z276"/>
    <mergeCell ref="AA276:AD276"/>
    <mergeCell ref="A270:AU270"/>
    <mergeCell ref="D271:I273"/>
    <mergeCell ref="J271:T273"/>
    <mergeCell ref="W271:AA272"/>
    <mergeCell ref="A274:AU274"/>
    <mergeCell ref="A275:D275"/>
    <mergeCell ref="E275:AT275"/>
    <mergeCell ref="AE267:AI267"/>
    <mergeCell ref="AJ267:AK267"/>
    <mergeCell ref="AM267:AP267"/>
    <mergeCell ref="AQ267:AT267"/>
    <mergeCell ref="Y268:AU268"/>
    <mergeCell ref="Y269:Z269"/>
    <mergeCell ref="AA269:AD269"/>
    <mergeCell ref="AJ269:AK269"/>
    <mergeCell ref="AM269:AP269"/>
    <mergeCell ref="AR269:AU269"/>
    <mergeCell ref="A267:D267"/>
    <mergeCell ref="E267:K267"/>
    <mergeCell ref="L267:T267"/>
    <mergeCell ref="U267:X267"/>
    <mergeCell ref="Y267:Z267"/>
    <mergeCell ref="AA267:AD267"/>
    <mergeCell ref="AA265:AD265"/>
    <mergeCell ref="AE265:AI265"/>
    <mergeCell ref="AJ265:AK265"/>
    <mergeCell ref="AM265:AP265"/>
    <mergeCell ref="AQ265:AT265"/>
    <mergeCell ref="A266:D266"/>
    <mergeCell ref="E266:AT266"/>
    <mergeCell ref="A261:AU261"/>
    <mergeCell ref="D262:I263"/>
    <mergeCell ref="J262:T263"/>
    <mergeCell ref="W262:AA263"/>
    <mergeCell ref="A264:AU264"/>
    <mergeCell ref="A265:D265"/>
    <mergeCell ref="E265:K265"/>
    <mergeCell ref="L265:T265"/>
    <mergeCell ref="U265:X265"/>
    <mergeCell ref="Y265:Z265"/>
    <mergeCell ref="AE258:AI258"/>
    <mergeCell ref="AJ258:AK258"/>
    <mergeCell ref="AM258:AP258"/>
    <mergeCell ref="AQ258:AT258"/>
    <mergeCell ref="Y259:AU259"/>
    <mergeCell ref="Y260:Z260"/>
    <mergeCell ref="AA260:AD260"/>
    <mergeCell ref="AJ260:AK260"/>
    <mergeCell ref="AM260:AP260"/>
    <mergeCell ref="AR260:AU260"/>
    <mergeCell ref="A258:D258"/>
    <mergeCell ref="E258:K258"/>
    <mergeCell ref="L258:T258"/>
    <mergeCell ref="U258:X258"/>
    <mergeCell ref="Y258:Z258"/>
    <mergeCell ref="AA258:AD258"/>
    <mergeCell ref="AE256:AI256"/>
    <mergeCell ref="AJ256:AK256"/>
    <mergeCell ref="AM256:AP256"/>
    <mergeCell ref="AQ256:AT256"/>
    <mergeCell ref="A257:D257"/>
    <mergeCell ref="E257:AT257"/>
    <mergeCell ref="AE255:AI255"/>
    <mergeCell ref="AJ255:AK255"/>
    <mergeCell ref="AM255:AP255"/>
    <mergeCell ref="AQ255:AT255"/>
    <mergeCell ref="A256:D256"/>
    <mergeCell ref="E256:K256"/>
    <mergeCell ref="L256:T256"/>
    <mergeCell ref="U256:X256"/>
    <mergeCell ref="Y256:Z256"/>
    <mergeCell ref="AA256:AD256"/>
    <mergeCell ref="A255:D255"/>
    <mergeCell ref="E255:K255"/>
    <mergeCell ref="L255:T255"/>
    <mergeCell ref="U255:X255"/>
    <mergeCell ref="Y255:Z255"/>
    <mergeCell ref="AA255:AD255"/>
    <mergeCell ref="AA253:AD253"/>
    <mergeCell ref="AE253:AI253"/>
    <mergeCell ref="AJ253:AK253"/>
    <mergeCell ref="AM253:AP253"/>
    <mergeCell ref="AQ253:AT253"/>
    <mergeCell ref="A254:D254"/>
    <mergeCell ref="E254:AT254"/>
    <mergeCell ref="A248:AU248"/>
    <mergeCell ref="D249:I250"/>
    <mergeCell ref="J249:T250"/>
    <mergeCell ref="W249:AA250"/>
    <mergeCell ref="A252:AU252"/>
    <mergeCell ref="A253:D253"/>
    <mergeCell ref="E253:K253"/>
    <mergeCell ref="L253:T253"/>
    <mergeCell ref="U253:X253"/>
    <mergeCell ref="Y253:Z253"/>
    <mergeCell ref="AJ245:AK245"/>
    <mergeCell ref="AM245:AP245"/>
    <mergeCell ref="AQ245:AT245"/>
    <mergeCell ref="Y246:AU246"/>
    <mergeCell ref="Y247:Z247"/>
    <mergeCell ref="AA247:AD247"/>
    <mergeCell ref="AJ247:AK247"/>
    <mergeCell ref="AM247:AP247"/>
    <mergeCell ref="AR247:AU247"/>
    <mergeCell ref="AQ243:AT243"/>
    <mergeCell ref="A244:D244"/>
    <mergeCell ref="E244:AT244"/>
    <mergeCell ref="A245:D245"/>
    <mergeCell ref="E245:K245"/>
    <mergeCell ref="L245:T245"/>
    <mergeCell ref="U245:X245"/>
    <mergeCell ref="Y245:Z245"/>
    <mergeCell ref="AA245:AD245"/>
    <mergeCell ref="AE245:AI245"/>
    <mergeCell ref="A242:AU242"/>
    <mergeCell ref="A243:D243"/>
    <mergeCell ref="E243:K243"/>
    <mergeCell ref="L243:T243"/>
    <mergeCell ref="U243:X243"/>
    <mergeCell ref="Y243:Z243"/>
    <mergeCell ref="AA243:AD243"/>
    <mergeCell ref="AE243:AI243"/>
    <mergeCell ref="AJ243:AK243"/>
    <mergeCell ref="AM243:AP243"/>
    <mergeCell ref="AN238:AR238"/>
    <mergeCell ref="AS238:AV238"/>
    <mergeCell ref="A239:AU239"/>
    <mergeCell ref="D240:I241"/>
    <mergeCell ref="J240:T241"/>
    <mergeCell ref="W240:AA241"/>
    <mergeCell ref="O237:Q237"/>
    <mergeCell ref="R237:T237"/>
    <mergeCell ref="AG237:AM237"/>
    <mergeCell ref="AN237:AR237"/>
    <mergeCell ref="AS237:AV237"/>
    <mergeCell ref="A238:E238"/>
    <mergeCell ref="O238:Q238"/>
    <mergeCell ref="R238:T238"/>
    <mergeCell ref="V238:AE238"/>
    <mergeCell ref="AG238:AM238"/>
    <mergeCell ref="A235:E236"/>
    <mergeCell ref="F235:N238"/>
    <mergeCell ref="O235:Q235"/>
    <mergeCell ref="R235:T236"/>
    <mergeCell ref="AS235:AV235"/>
    <mergeCell ref="O236:Q236"/>
    <mergeCell ref="AG236:AM236"/>
    <mergeCell ref="AN236:AR236"/>
    <mergeCell ref="AS236:AV236"/>
    <mergeCell ref="A237:E237"/>
    <mergeCell ref="AN233:AR233"/>
    <mergeCell ref="AS233:AV233"/>
    <mergeCell ref="A234:E234"/>
    <mergeCell ref="F234:N234"/>
    <mergeCell ref="O234:Q234"/>
    <mergeCell ref="R234:T234"/>
    <mergeCell ref="V234:AE237"/>
    <mergeCell ref="AG234:AM235"/>
    <mergeCell ref="AN234:AR235"/>
    <mergeCell ref="AS234:AV234"/>
    <mergeCell ref="A233:E233"/>
    <mergeCell ref="F233:N233"/>
    <mergeCell ref="O233:Q233"/>
    <mergeCell ref="R233:T233"/>
    <mergeCell ref="V233:AE233"/>
    <mergeCell ref="AG233:AM233"/>
    <mergeCell ref="AE230:AI230"/>
    <mergeCell ref="AJ230:AK230"/>
    <mergeCell ref="AM230:AP230"/>
    <mergeCell ref="AQ230:AT230"/>
    <mergeCell ref="Y231:AU231"/>
    <mergeCell ref="Y232:Z232"/>
    <mergeCell ref="AA232:AD232"/>
    <mergeCell ref="AJ232:AK232"/>
    <mergeCell ref="AM232:AP232"/>
    <mergeCell ref="AR232:AU232"/>
    <mergeCell ref="A230:D230"/>
    <mergeCell ref="E230:K230"/>
    <mergeCell ref="L230:T230"/>
    <mergeCell ref="U230:X230"/>
    <mergeCell ref="Y230:Z230"/>
    <mergeCell ref="AA230:AD230"/>
    <mergeCell ref="AA228:AD228"/>
    <mergeCell ref="AE228:AI228"/>
    <mergeCell ref="AJ228:AK228"/>
    <mergeCell ref="AM228:AP228"/>
    <mergeCell ref="AQ228:AT228"/>
    <mergeCell ref="A229:D229"/>
    <mergeCell ref="E229:AT229"/>
    <mergeCell ref="A223:AU223"/>
    <mergeCell ref="D224:I225"/>
    <mergeCell ref="J224:T225"/>
    <mergeCell ref="W224:AA225"/>
    <mergeCell ref="A227:AU227"/>
    <mergeCell ref="A228:D228"/>
    <mergeCell ref="E228:K228"/>
    <mergeCell ref="L228:T228"/>
    <mergeCell ref="U228:X228"/>
    <mergeCell ref="Y228:Z228"/>
    <mergeCell ref="AE220:AI220"/>
    <mergeCell ref="AJ220:AK220"/>
    <mergeCell ref="AM220:AP220"/>
    <mergeCell ref="AQ220:AT220"/>
    <mergeCell ref="Y221:AU221"/>
    <mergeCell ref="Y222:Z222"/>
    <mergeCell ref="AA222:AD222"/>
    <mergeCell ref="AJ222:AK222"/>
    <mergeCell ref="AM222:AP222"/>
    <mergeCell ref="AR222:AU222"/>
    <mergeCell ref="A220:D220"/>
    <mergeCell ref="E220:K220"/>
    <mergeCell ref="L220:T220"/>
    <mergeCell ref="U220:X220"/>
    <mergeCell ref="Y220:Z220"/>
    <mergeCell ref="AA220:AD220"/>
    <mergeCell ref="AE218:AI218"/>
    <mergeCell ref="AJ218:AK218"/>
    <mergeCell ref="AM218:AP218"/>
    <mergeCell ref="AQ218:AT218"/>
    <mergeCell ref="A219:D219"/>
    <mergeCell ref="E219:AT219"/>
    <mergeCell ref="A218:D218"/>
    <mergeCell ref="E218:K218"/>
    <mergeCell ref="L218:T218"/>
    <mergeCell ref="U218:X218"/>
    <mergeCell ref="Y218:Z218"/>
    <mergeCell ref="AA218:AD218"/>
    <mergeCell ref="AS213:AV213"/>
    <mergeCell ref="A214:AU214"/>
    <mergeCell ref="D215:I216"/>
    <mergeCell ref="J215:T216"/>
    <mergeCell ref="W215:AA216"/>
    <mergeCell ref="A217:AU217"/>
    <mergeCell ref="A213:E213"/>
    <mergeCell ref="F213:N213"/>
    <mergeCell ref="O213:Q213"/>
    <mergeCell ref="R213:T213"/>
    <mergeCell ref="AG213:AM213"/>
    <mergeCell ref="AN213:AR213"/>
    <mergeCell ref="A211:E212"/>
    <mergeCell ref="F211:N212"/>
    <mergeCell ref="O211:Q211"/>
    <mergeCell ref="R211:T212"/>
    <mergeCell ref="AS211:AV211"/>
    <mergeCell ref="O212:Q212"/>
    <mergeCell ref="AG212:AM212"/>
    <mergeCell ref="AN212:AR212"/>
    <mergeCell ref="AS212:AV212"/>
    <mergeCell ref="AN209:AR209"/>
    <mergeCell ref="AS209:AV209"/>
    <mergeCell ref="A210:E210"/>
    <mergeCell ref="F210:N210"/>
    <mergeCell ref="O210:Q210"/>
    <mergeCell ref="R210:T210"/>
    <mergeCell ref="V210:AE213"/>
    <mergeCell ref="AG210:AM211"/>
    <mergeCell ref="AN210:AR211"/>
    <mergeCell ref="AS210:AV210"/>
    <mergeCell ref="A209:E209"/>
    <mergeCell ref="F209:N209"/>
    <mergeCell ref="O209:Q209"/>
    <mergeCell ref="R209:T209"/>
    <mergeCell ref="V209:AE209"/>
    <mergeCell ref="AG209:AM209"/>
    <mergeCell ref="AN207:AR207"/>
    <mergeCell ref="AS207:AV207"/>
    <mergeCell ref="A208:E208"/>
    <mergeCell ref="F208:N208"/>
    <mergeCell ref="O208:Q208"/>
    <mergeCell ref="R208:T208"/>
    <mergeCell ref="V208:AE208"/>
    <mergeCell ref="AG208:AM208"/>
    <mergeCell ref="AN208:AR208"/>
    <mergeCell ref="AS208:AV208"/>
    <mergeCell ref="A207:E207"/>
    <mergeCell ref="F207:N207"/>
    <mergeCell ref="O207:Q207"/>
    <mergeCell ref="R207:T207"/>
    <mergeCell ref="V207:AE207"/>
    <mergeCell ref="AG207:AM207"/>
    <mergeCell ref="AE204:AI204"/>
    <mergeCell ref="AJ204:AK204"/>
    <mergeCell ref="AM204:AP204"/>
    <mergeCell ref="AQ204:AT204"/>
    <mergeCell ref="Y205:AU205"/>
    <mergeCell ref="Y206:Z206"/>
    <mergeCell ref="AA206:AD206"/>
    <mergeCell ref="AJ206:AK206"/>
    <mergeCell ref="AM206:AP206"/>
    <mergeCell ref="AR206:AU206"/>
    <mergeCell ref="A204:D204"/>
    <mergeCell ref="E204:K204"/>
    <mergeCell ref="L204:T204"/>
    <mergeCell ref="U204:X204"/>
    <mergeCell ref="Y204:Z204"/>
    <mergeCell ref="AA204:AD204"/>
    <mergeCell ref="AE202:AI202"/>
    <mergeCell ref="AJ202:AK202"/>
    <mergeCell ref="AM202:AP202"/>
    <mergeCell ref="AQ202:AT202"/>
    <mergeCell ref="A203:D203"/>
    <mergeCell ref="E203:AT203"/>
    <mergeCell ref="AE201:AI201"/>
    <mergeCell ref="AJ201:AK201"/>
    <mergeCell ref="AM201:AP201"/>
    <mergeCell ref="AQ201:AT201"/>
    <mergeCell ref="A202:D202"/>
    <mergeCell ref="E202:K202"/>
    <mergeCell ref="L202:T202"/>
    <mergeCell ref="U202:X202"/>
    <mergeCell ref="Y202:Z202"/>
    <mergeCell ref="AA202:AD202"/>
    <mergeCell ref="A201:D201"/>
    <mergeCell ref="E201:K201"/>
    <mergeCell ref="L201:T201"/>
    <mergeCell ref="U201:X201"/>
    <mergeCell ref="Y201:Z201"/>
    <mergeCell ref="AA201:AD201"/>
    <mergeCell ref="AA199:AD199"/>
    <mergeCell ref="AE199:AI199"/>
    <mergeCell ref="AJ199:AK199"/>
    <mergeCell ref="AM199:AP199"/>
    <mergeCell ref="AQ199:AT199"/>
    <mergeCell ref="A200:D200"/>
    <mergeCell ref="E200:AT200"/>
    <mergeCell ref="A195:AU195"/>
    <mergeCell ref="D196:I197"/>
    <mergeCell ref="J196:T197"/>
    <mergeCell ref="W196:AA197"/>
    <mergeCell ref="A198:AU198"/>
    <mergeCell ref="A199:D199"/>
    <mergeCell ref="E199:K199"/>
    <mergeCell ref="L199:T199"/>
    <mergeCell ref="U199:X199"/>
    <mergeCell ref="Y199:Z199"/>
    <mergeCell ref="AE192:AI192"/>
    <mergeCell ref="AJ192:AK192"/>
    <mergeCell ref="AM192:AP192"/>
    <mergeCell ref="AQ192:AT192"/>
    <mergeCell ref="Y193:AU193"/>
    <mergeCell ref="Y194:Z194"/>
    <mergeCell ref="AA194:AD194"/>
    <mergeCell ref="AJ194:AK194"/>
    <mergeCell ref="AM194:AP194"/>
    <mergeCell ref="AR194:AU194"/>
    <mergeCell ref="A192:D192"/>
    <mergeCell ref="E192:K192"/>
    <mergeCell ref="L192:T192"/>
    <mergeCell ref="U192:X192"/>
    <mergeCell ref="Y192:Z192"/>
    <mergeCell ref="AA192:AD192"/>
    <mergeCell ref="AE190:AI190"/>
    <mergeCell ref="AJ190:AK190"/>
    <mergeCell ref="AM190:AP190"/>
    <mergeCell ref="AQ190:AT190"/>
    <mergeCell ref="A191:D191"/>
    <mergeCell ref="E191:AT191"/>
    <mergeCell ref="A190:D190"/>
    <mergeCell ref="E190:K190"/>
    <mergeCell ref="L190:T190"/>
    <mergeCell ref="U190:X190"/>
    <mergeCell ref="Y190:Z190"/>
    <mergeCell ref="AA190:AD190"/>
    <mergeCell ref="AS184:AV184"/>
    <mergeCell ref="A185:AU185"/>
    <mergeCell ref="D186:I188"/>
    <mergeCell ref="J186:T188"/>
    <mergeCell ref="W186:AA187"/>
    <mergeCell ref="A189:AU189"/>
    <mergeCell ref="A184:E184"/>
    <mergeCell ref="F184:N184"/>
    <mergeCell ref="O184:Q184"/>
    <mergeCell ref="R184:T184"/>
    <mergeCell ref="AG184:AM184"/>
    <mergeCell ref="AN184:AR184"/>
    <mergeCell ref="A182:E183"/>
    <mergeCell ref="F182:N183"/>
    <mergeCell ref="O182:Q182"/>
    <mergeCell ref="R182:T183"/>
    <mergeCell ref="AS182:AV182"/>
    <mergeCell ref="O183:Q183"/>
    <mergeCell ref="AG183:AM183"/>
    <mergeCell ref="AN183:AR183"/>
    <mergeCell ref="AS183:AV183"/>
    <mergeCell ref="AN180:AR180"/>
    <mergeCell ref="AS180:AV180"/>
    <mergeCell ref="A181:E181"/>
    <mergeCell ref="F181:N181"/>
    <mergeCell ref="O181:Q181"/>
    <mergeCell ref="R181:T181"/>
    <mergeCell ref="V181:AE184"/>
    <mergeCell ref="AG181:AM182"/>
    <mergeCell ref="AN181:AR182"/>
    <mergeCell ref="AS181:AV181"/>
    <mergeCell ref="A180:E180"/>
    <mergeCell ref="F180:N180"/>
    <mergeCell ref="O180:Q180"/>
    <mergeCell ref="R180:T180"/>
    <mergeCell ref="V180:AE180"/>
    <mergeCell ref="AG180:AM180"/>
    <mergeCell ref="AE177:AI177"/>
    <mergeCell ref="AJ177:AK177"/>
    <mergeCell ref="AM177:AP177"/>
    <mergeCell ref="AQ177:AT177"/>
    <mergeCell ref="Y178:AU178"/>
    <mergeCell ref="Y179:Z179"/>
    <mergeCell ref="AA179:AD179"/>
    <mergeCell ref="AJ179:AK179"/>
    <mergeCell ref="AM179:AP179"/>
    <mergeCell ref="AR179:AU179"/>
    <mergeCell ref="A177:D177"/>
    <mergeCell ref="E177:K177"/>
    <mergeCell ref="L177:T177"/>
    <mergeCell ref="U177:X177"/>
    <mergeCell ref="Y177:Z177"/>
    <mergeCell ref="AA177:AD177"/>
    <mergeCell ref="AA175:AD175"/>
    <mergeCell ref="AE175:AI175"/>
    <mergeCell ref="AJ175:AK175"/>
    <mergeCell ref="AM175:AP175"/>
    <mergeCell ref="AQ175:AT175"/>
    <mergeCell ref="A176:D176"/>
    <mergeCell ref="E176:AT176"/>
    <mergeCell ref="A170:AU170"/>
    <mergeCell ref="D171:I173"/>
    <mergeCell ref="J171:T173"/>
    <mergeCell ref="W171:AA172"/>
    <mergeCell ref="A174:AU174"/>
    <mergeCell ref="A175:D175"/>
    <mergeCell ref="E175:K175"/>
    <mergeCell ref="L175:T175"/>
    <mergeCell ref="U175:X175"/>
    <mergeCell ref="Y175:Z175"/>
    <mergeCell ref="AS168:AV168"/>
    <mergeCell ref="A169:E169"/>
    <mergeCell ref="F169:N169"/>
    <mergeCell ref="O169:Q169"/>
    <mergeCell ref="R169:T169"/>
    <mergeCell ref="AG169:AM169"/>
    <mergeCell ref="AN169:AR169"/>
    <mergeCell ref="AS169:AV169"/>
    <mergeCell ref="AN166:AR167"/>
    <mergeCell ref="AS166:AV166"/>
    <mergeCell ref="A167:E168"/>
    <mergeCell ref="F167:N168"/>
    <mergeCell ref="O167:Q167"/>
    <mergeCell ref="R167:T168"/>
    <mergeCell ref="AS167:AV167"/>
    <mergeCell ref="O168:Q168"/>
    <mergeCell ref="AG168:AM168"/>
    <mergeCell ref="AN168:AR168"/>
    <mergeCell ref="A166:E166"/>
    <mergeCell ref="F166:N166"/>
    <mergeCell ref="O166:Q166"/>
    <mergeCell ref="R166:T166"/>
    <mergeCell ref="V166:AE169"/>
    <mergeCell ref="AG166:AM167"/>
    <mergeCell ref="A164:AU164"/>
    <mergeCell ref="A165:E165"/>
    <mergeCell ref="F165:N165"/>
    <mergeCell ref="O165:Q165"/>
    <mergeCell ref="R165:T165"/>
    <mergeCell ref="V165:AE165"/>
    <mergeCell ref="AG165:AM165"/>
    <mergeCell ref="AN165:AR165"/>
    <mergeCell ref="AS165:AV165"/>
    <mergeCell ref="AE161:AI161"/>
    <mergeCell ref="AJ161:AK161"/>
    <mergeCell ref="AM161:AP161"/>
    <mergeCell ref="AQ161:AT161"/>
    <mergeCell ref="Y162:AU162"/>
    <mergeCell ref="Y163:Z163"/>
    <mergeCell ref="AA163:AD163"/>
    <mergeCell ref="AJ163:AK163"/>
    <mergeCell ref="AM163:AP163"/>
    <mergeCell ref="AR163:AU163"/>
    <mergeCell ref="AM159:AP159"/>
    <mergeCell ref="AQ159:AT159"/>
    <mergeCell ref="A160:D160"/>
    <mergeCell ref="E160:AT160"/>
    <mergeCell ref="A161:D161"/>
    <mergeCell ref="E161:K161"/>
    <mergeCell ref="L161:T161"/>
    <mergeCell ref="U161:X161"/>
    <mergeCell ref="Y161:Z161"/>
    <mergeCell ref="AA161:AD161"/>
    <mergeCell ref="AM158:AP158"/>
    <mergeCell ref="AQ158:AT158"/>
    <mergeCell ref="A159:D159"/>
    <mergeCell ref="E159:K159"/>
    <mergeCell ref="L159:T159"/>
    <mergeCell ref="U159:X159"/>
    <mergeCell ref="Y159:Z159"/>
    <mergeCell ref="AA159:AD159"/>
    <mergeCell ref="AE159:AI159"/>
    <mergeCell ref="AJ159:AK159"/>
    <mergeCell ref="A157:D157"/>
    <mergeCell ref="E157:AT157"/>
    <mergeCell ref="A158:D158"/>
    <mergeCell ref="E158:K158"/>
    <mergeCell ref="L158:T158"/>
    <mergeCell ref="U158:X158"/>
    <mergeCell ref="Y158:Z158"/>
    <mergeCell ref="AA158:AD158"/>
    <mergeCell ref="AE158:AI158"/>
    <mergeCell ref="AJ158:AK158"/>
    <mergeCell ref="AS151:AV151"/>
    <mergeCell ref="A152:AU152"/>
    <mergeCell ref="D153:I155"/>
    <mergeCell ref="J153:T155"/>
    <mergeCell ref="W153:AA154"/>
    <mergeCell ref="A156:AU156"/>
    <mergeCell ref="A151:E151"/>
    <mergeCell ref="F151:N151"/>
    <mergeCell ref="O151:Q151"/>
    <mergeCell ref="R151:T151"/>
    <mergeCell ref="AG151:AM151"/>
    <mergeCell ref="AN151:AR151"/>
    <mergeCell ref="A149:E150"/>
    <mergeCell ref="F149:N150"/>
    <mergeCell ref="O149:Q149"/>
    <mergeCell ref="R149:T150"/>
    <mergeCell ref="AS149:AV149"/>
    <mergeCell ref="O150:Q150"/>
    <mergeCell ref="AG150:AM150"/>
    <mergeCell ref="AN150:AR150"/>
    <mergeCell ref="AS150:AV150"/>
    <mergeCell ref="AN147:AR147"/>
    <mergeCell ref="AS147:AV147"/>
    <mergeCell ref="A148:E148"/>
    <mergeCell ref="F148:N148"/>
    <mergeCell ref="O148:Q148"/>
    <mergeCell ref="R148:T148"/>
    <mergeCell ref="V148:AE151"/>
    <mergeCell ref="AG148:AM149"/>
    <mergeCell ref="AN148:AR149"/>
    <mergeCell ref="AS148:AV148"/>
    <mergeCell ref="A147:E147"/>
    <mergeCell ref="F147:N147"/>
    <mergeCell ref="O147:Q147"/>
    <mergeCell ref="R147:T147"/>
    <mergeCell ref="V147:AE147"/>
    <mergeCell ref="AG147:AM147"/>
    <mergeCell ref="AE144:AI144"/>
    <mergeCell ref="AJ144:AK144"/>
    <mergeCell ref="AM144:AP144"/>
    <mergeCell ref="AQ144:AT144"/>
    <mergeCell ref="Y145:AU145"/>
    <mergeCell ref="Y146:Z146"/>
    <mergeCell ref="AA146:AD146"/>
    <mergeCell ref="AJ146:AK146"/>
    <mergeCell ref="AM146:AP146"/>
    <mergeCell ref="AR146:AU146"/>
    <mergeCell ref="A144:D144"/>
    <mergeCell ref="E144:K144"/>
    <mergeCell ref="L144:T144"/>
    <mergeCell ref="U144:X144"/>
    <mergeCell ref="Y144:Z144"/>
    <mergeCell ref="AA144:AD144"/>
    <mergeCell ref="AA142:AD142"/>
    <mergeCell ref="AE142:AI142"/>
    <mergeCell ref="AJ142:AK142"/>
    <mergeCell ref="AM142:AP142"/>
    <mergeCell ref="AQ142:AT142"/>
    <mergeCell ref="A143:D143"/>
    <mergeCell ref="E143:AT143"/>
    <mergeCell ref="A137:AU137"/>
    <mergeCell ref="D138:I139"/>
    <mergeCell ref="J138:T139"/>
    <mergeCell ref="W138:AA139"/>
    <mergeCell ref="A141:AU141"/>
    <mergeCell ref="A142:D142"/>
    <mergeCell ref="E142:K142"/>
    <mergeCell ref="L142:T142"/>
    <mergeCell ref="U142:X142"/>
    <mergeCell ref="Y142:Z142"/>
    <mergeCell ref="AE134:AI134"/>
    <mergeCell ref="AJ134:AK134"/>
    <mergeCell ref="AM134:AP134"/>
    <mergeCell ref="AQ134:AT134"/>
    <mergeCell ref="Y135:AU135"/>
    <mergeCell ref="Y136:Z136"/>
    <mergeCell ref="AA136:AD136"/>
    <mergeCell ref="AJ136:AK136"/>
    <mergeCell ref="AM136:AP136"/>
    <mergeCell ref="AR136:AU136"/>
    <mergeCell ref="A134:D134"/>
    <mergeCell ref="E134:K134"/>
    <mergeCell ref="L134:T134"/>
    <mergeCell ref="U134:X134"/>
    <mergeCell ref="Y134:Z134"/>
    <mergeCell ref="AA134:AD134"/>
    <mergeCell ref="AA132:AD132"/>
    <mergeCell ref="AE132:AI132"/>
    <mergeCell ref="AJ132:AK132"/>
    <mergeCell ref="AM132:AP132"/>
    <mergeCell ref="AQ132:AT132"/>
    <mergeCell ref="A133:D133"/>
    <mergeCell ref="E133:AT133"/>
    <mergeCell ref="A128:AU128"/>
    <mergeCell ref="D129:I130"/>
    <mergeCell ref="J129:T130"/>
    <mergeCell ref="W129:AA130"/>
    <mergeCell ref="A131:AU131"/>
    <mergeCell ref="A132:D132"/>
    <mergeCell ref="E132:K132"/>
    <mergeCell ref="L132:T132"/>
    <mergeCell ref="U132:X132"/>
    <mergeCell ref="Y132:Z132"/>
    <mergeCell ref="AE125:AI125"/>
    <mergeCell ref="AJ125:AK125"/>
    <mergeCell ref="AM125:AP125"/>
    <mergeCell ref="AQ125:AT125"/>
    <mergeCell ref="Y126:AU126"/>
    <mergeCell ref="Y127:Z127"/>
    <mergeCell ref="AA127:AD127"/>
    <mergeCell ref="AJ127:AK127"/>
    <mergeCell ref="AM127:AP127"/>
    <mergeCell ref="AR127:AU127"/>
    <mergeCell ref="A125:D125"/>
    <mergeCell ref="E125:K125"/>
    <mergeCell ref="L125:T125"/>
    <mergeCell ref="U125:X125"/>
    <mergeCell ref="Y125:Z125"/>
    <mergeCell ref="AA125:AD125"/>
    <mergeCell ref="AA123:AD123"/>
    <mergeCell ref="AE123:AI123"/>
    <mergeCell ref="AJ123:AK123"/>
    <mergeCell ref="AM123:AP123"/>
    <mergeCell ref="AQ123:AT123"/>
    <mergeCell ref="A124:D124"/>
    <mergeCell ref="E124:AT124"/>
    <mergeCell ref="A118:AU118"/>
    <mergeCell ref="D119:I121"/>
    <mergeCell ref="J119:T121"/>
    <mergeCell ref="W119:AA120"/>
    <mergeCell ref="A122:AU122"/>
    <mergeCell ref="A123:D123"/>
    <mergeCell ref="E123:K123"/>
    <mergeCell ref="L123:T123"/>
    <mergeCell ref="U123:X123"/>
    <mergeCell ref="Y123:Z123"/>
    <mergeCell ref="AE115:AI115"/>
    <mergeCell ref="AJ115:AK115"/>
    <mergeCell ref="AM115:AP115"/>
    <mergeCell ref="AQ115:AT115"/>
    <mergeCell ref="Y116:AU116"/>
    <mergeCell ref="Y117:Z117"/>
    <mergeCell ref="AA117:AD117"/>
    <mergeCell ref="AJ117:AK117"/>
    <mergeCell ref="AM117:AP117"/>
    <mergeCell ref="AR117:AU117"/>
    <mergeCell ref="A115:D115"/>
    <mergeCell ref="E115:K115"/>
    <mergeCell ref="L115:T115"/>
    <mergeCell ref="U115:X115"/>
    <mergeCell ref="Y115:Z115"/>
    <mergeCell ref="AA115:AD115"/>
    <mergeCell ref="AA113:AD113"/>
    <mergeCell ref="AE113:AI113"/>
    <mergeCell ref="AJ113:AK113"/>
    <mergeCell ref="AM113:AP113"/>
    <mergeCell ref="AQ113:AT113"/>
    <mergeCell ref="A114:D114"/>
    <mergeCell ref="E114:AT114"/>
    <mergeCell ref="A108:AU108"/>
    <mergeCell ref="D109:I111"/>
    <mergeCell ref="J109:T111"/>
    <mergeCell ref="W109:AA110"/>
    <mergeCell ref="A112:AU112"/>
    <mergeCell ref="A113:D113"/>
    <mergeCell ref="E113:K113"/>
    <mergeCell ref="L113:T113"/>
    <mergeCell ref="U113:X113"/>
    <mergeCell ref="Y113:Z113"/>
    <mergeCell ref="Y106:AU106"/>
    <mergeCell ref="Y107:Z107"/>
    <mergeCell ref="AA107:AD107"/>
    <mergeCell ref="AJ107:AK107"/>
    <mergeCell ref="AM107:AP107"/>
    <mergeCell ref="AR107:AU107"/>
    <mergeCell ref="AA104:AD104"/>
    <mergeCell ref="AE104:AI104"/>
    <mergeCell ref="AJ104:AK104"/>
    <mergeCell ref="AM104:AP104"/>
    <mergeCell ref="AQ104:AT104"/>
    <mergeCell ref="A105:D105"/>
    <mergeCell ref="E105:AT105"/>
    <mergeCell ref="A99:AU99"/>
    <mergeCell ref="D100:I102"/>
    <mergeCell ref="J100:T102"/>
    <mergeCell ref="W100:AA101"/>
    <mergeCell ref="A103:AU103"/>
    <mergeCell ref="A104:D104"/>
    <mergeCell ref="E104:K104"/>
    <mergeCell ref="L104:T104"/>
    <mergeCell ref="U104:X104"/>
    <mergeCell ref="Y104:Z104"/>
    <mergeCell ref="AS97:AV97"/>
    <mergeCell ref="A98:E98"/>
    <mergeCell ref="F98:N98"/>
    <mergeCell ref="O98:Q98"/>
    <mergeCell ref="R98:T98"/>
    <mergeCell ref="AG98:AM98"/>
    <mergeCell ref="AN98:AR98"/>
    <mergeCell ref="AS98:AV98"/>
    <mergeCell ref="A97:E97"/>
    <mergeCell ref="F97:N97"/>
    <mergeCell ref="O97:Q97"/>
    <mergeCell ref="R97:T97"/>
    <mergeCell ref="V97:AE98"/>
    <mergeCell ref="AG97:AM97"/>
    <mergeCell ref="AN95:AR95"/>
    <mergeCell ref="AS95:AV95"/>
    <mergeCell ref="A96:E96"/>
    <mergeCell ref="F96:N96"/>
    <mergeCell ref="O96:Q96"/>
    <mergeCell ref="R96:T96"/>
    <mergeCell ref="V96:AE96"/>
    <mergeCell ref="AG96:AM96"/>
    <mergeCell ref="AN96:AR97"/>
    <mergeCell ref="AS96:AV96"/>
    <mergeCell ref="A95:E95"/>
    <mergeCell ref="F95:N95"/>
    <mergeCell ref="O95:Q95"/>
    <mergeCell ref="R95:T95"/>
    <mergeCell ref="V95:AE95"/>
    <mergeCell ref="AG95:AM95"/>
    <mergeCell ref="Y93:AU93"/>
    <mergeCell ref="Y94:Z94"/>
    <mergeCell ref="AA94:AD94"/>
    <mergeCell ref="AJ94:AK94"/>
    <mergeCell ref="AM94:AP94"/>
    <mergeCell ref="AR94:AU94"/>
    <mergeCell ref="AA91:AD91"/>
    <mergeCell ref="AE91:AI91"/>
    <mergeCell ref="AJ91:AK91"/>
    <mergeCell ref="AM91:AP91"/>
    <mergeCell ref="AQ91:AT91"/>
    <mergeCell ref="A92:D92"/>
    <mergeCell ref="E92:AT92"/>
    <mergeCell ref="A86:AU86"/>
    <mergeCell ref="D87:I89"/>
    <mergeCell ref="J87:T89"/>
    <mergeCell ref="W87:AA88"/>
    <mergeCell ref="A90:AU90"/>
    <mergeCell ref="A91:D91"/>
    <mergeCell ref="E91:K91"/>
    <mergeCell ref="L91:T91"/>
    <mergeCell ref="U91:X91"/>
    <mergeCell ref="Y91:Z91"/>
    <mergeCell ref="AE83:AI83"/>
    <mergeCell ref="AJ83:AK83"/>
    <mergeCell ref="AM83:AP83"/>
    <mergeCell ref="AQ83:AT83"/>
    <mergeCell ref="Y84:AU84"/>
    <mergeCell ref="Y85:Z85"/>
    <mergeCell ref="AA85:AD85"/>
    <mergeCell ref="AJ85:AK85"/>
    <mergeCell ref="AM85:AP85"/>
    <mergeCell ref="AR85:AU85"/>
    <mergeCell ref="A83:D83"/>
    <mergeCell ref="E83:K83"/>
    <mergeCell ref="L83:T83"/>
    <mergeCell ref="U83:X83"/>
    <mergeCell ref="Y83:Z83"/>
    <mergeCell ref="AA83:AD83"/>
    <mergeCell ref="AA81:AD81"/>
    <mergeCell ref="AE81:AI81"/>
    <mergeCell ref="AJ81:AK81"/>
    <mergeCell ref="AM81:AP81"/>
    <mergeCell ref="AQ81:AT81"/>
    <mergeCell ref="A82:D82"/>
    <mergeCell ref="E82:AT82"/>
    <mergeCell ref="A76:AU76"/>
    <mergeCell ref="D77:I78"/>
    <mergeCell ref="J77:T78"/>
    <mergeCell ref="W77:AA78"/>
    <mergeCell ref="A80:AU80"/>
    <mergeCell ref="A81:D81"/>
    <mergeCell ref="E81:K81"/>
    <mergeCell ref="L81:T81"/>
    <mergeCell ref="U81:X81"/>
    <mergeCell ref="Y81:Z81"/>
    <mergeCell ref="AE73:AI73"/>
    <mergeCell ref="AJ73:AK73"/>
    <mergeCell ref="AM73:AP73"/>
    <mergeCell ref="AQ73:AT73"/>
    <mergeCell ref="Y74:AU74"/>
    <mergeCell ref="Y75:Z75"/>
    <mergeCell ref="AA75:AD75"/>
    <mergeCell ref="AJ75:AK75"/>
    <mergeCell ref="AM75:AP75"/>
    <mergeCell ref="AR75:AU75"/>
    <mergeCell ref="A73:D73"/>
    <mergeCell ref="E73:K73"/>
    <mergeCell ref="L73:T73"/>
    <mergeCell ref="U73:X73"/>
    <mergeCell ref="Y73:Z73"/>
    <mergeCell ref="AA73:AD73"/>
    <mergeCell ref="AA71:AD71"/>
    <mergeCell ref="AE71:AI71"/>
    <mergeCell ref="AJ71:AK71"/>
    <mergeCell ref="AM71:AP71"/>
    <mergeCell ref="AQ71:AT71"/>
    <mergeCell ref="A72:D72"/>
    <mergeCell ref="E72:AT72"/>
    <mergeCell ref="A67:AU67"/>
    <mergeCell ref="D68:I69"/>
    <mergeCell ref="J68:T69"/>
    <mergeCell ref="W68:AA69"/>
    <mergeCell ref="A70:AU70"/>
    <mergeCell ref="A71:D71"/>
    <mergeCell ref="E71:K71"/>
    <mergeCell ref="L71:T71"/>
    <mergeCell ref="U71:X71"/>
    <mergeCell ref="Y71:Z71"/>
    <mergeCell ref="AE64:AI64"/>
    <mergeCell ref="AJ64:AK64"/>
    <mergeCell ref="AM64:AP64"/>
    <mergeCell ref="AQ64:AT64"/>
    <mergeCell ref="Y65:AU65"/>
    <mergeCell ref="Y66:Z66"/>
    <mergeCell ref="AA66:AD66"/>
    <mergeCell ref="AJ66:AK66"/>
    <mergeCell ref="AM66:AP66"/>
    <mergeCell ref="AR66:AU66"/>
    <mergeCell ref="A64:D64"/>
    <mergeCell ref="E64:K64"/>
    <mergeCell ref="L64:T64"/>
    <mergeCell ref="U64:X64"/>
    <mergeCell ref="Y64:Z64"/>
    <mergeCell ref="AA64:AD64"/>
    <mergeCell ref="AE62:AI62"/>
    <mergeCell ref="AJ62:AK62"/>
    <mergeCell ref="AM62:AP62"/>
    <mergeCell ref="AQ62:AT62"/>
    <mergeCell ref="A63:D63"/>
    <mergeCell ref="E63:AT63"/>
    <mergeCell ref="A62:D62"/>
    <mergeCell ref="E62:K62"/>
    <mergeCell ref="L62:T62"/>
    <mergeCell ref="U62:X62"/>
    <mergeCell ref="Y62:Z62"/>
    <mergeCell ref="AA62:AD62"/>
    <mergeCell ref="AS56:AV56"/>
    <mergeCell ref="A57:AU57"/>
    <mergeCell ref="D58:I60"/>
    <mergeCell ref="J58:T60"/>
    <mergeCell ref="W58:AA59"/>
    <mergeCell ref="A61:AU61"/>
    <mergeCell ref="A56:E56"/>
    <mergeCell ref="F56:N56"/>
    <mergeCell ref="O56:Q56"/>
    <mergeCell ref="R56:T56"/>
    <mergeCell ref="AG56:AM56"/>
    <mergeCell ref="AN56:AR56"/>
    <mergeCell ref="A54:E55"/>
    <mergeCell ref="F54:N55"/>
    <mergeCell ref="O54:Q54"/>
    <mergeCell ref="R54:T55"/>
    <mergeCell ref="AS54:AV54"/>
    <mergeCell ref="O55:Q55"/>
    <mergeCell ref="AG55:AM55"/>
    <mergeCell ref="AN55:AR55"/>
    <mergeCell ref="AS55:AV55"/>
    <mergeCell ref="AN52:AR52"/>
    <mergeCell ref="AS52:AV52"/>
    <mergeCell ref="A53:E53"/>
    <mergeCell ref="F53:N53"/>
    <mergeCell ref="O53:Q53"/>
    <mergeCell ref="R53:T53"/>
    <mergeCell ref="V53:AE56"/>
    <mergeCell ref="AG53:AM54"/>
    <mergeCell ref="AN53:AR54"/>
    <mergeCell ref="AS53:AV53"/>
    <mergeCell ref="A52:E52"/>
    <mergeCell ref="F52:N52"/>
    <mergeCell ref="O52:Q52"/>
    <mergeCell ref="R52:T52"/>
    <mergeCell ref="V52:AE52"/>
    <mergeCell ref="AG52:AM52"/>
    <mergeCell ref="AN50:AR50"/>
    <mergeCell ref="AS50:AV50"/>
    <mergeCell ref="A51:E51"/>
    <mergeCell ref="F51:N51"/>
    <mergeCell ref="O51:Q51"/>
    <mergeCell ref="R51:T51"/>
    <mergeCell ref="V51:AE51"/>
    <mergeCell ref="AG51:AM51"/>
    <mergeCell ref="AN51:AR51"/>
    <mergeCell ref="AS51:AV51"/>
    <mergeCell ref="A50:E50"/>
    <mergeCell ref="F50:N50"/>
    <mergeCell ref="O50:Q50"/>
    <mergeCell ref="R50:T50"/>
    <mergeCell ref="V50:AE50"/>
    <mergeCell ref="AG50:AM50"/>
    <mergeCell ref="AN48:AR48"/>
    <mergeCell ref="AS48:AV48"/>
    <mergeCell ref="A49:E49"/>
    <mergeCell ref="F49:N49"/>
    <mergeCell ref="O49:Q49"/>
    <mergeCell ref="R49:T49"/>
    <mergeCell ref="V49:AE49"/>
    <mergeCell ref="AG49:AM49"/>
    <mergeCell ref="AN49:AR49"/>
    <mergeCell ref="AS49:AV49"/>
    <mergeCell ref="A48:E48"/>
    <mergeCell ref="F48:N48"/>
    <mergeCell ref="O48:Q48"/>
    <mergeCell ref="R48:T48"/>
    <mergeCell ref="V48:AE48"/>
    <mergeCell ref="AG48:AM48"/>
    <mergeCell ref="AE45:AI45"/>
    <mergeCell ref="AJ45:AK45"/>
    <mergeCell ref="AM45:AP45"/>
    <mergeCell ref="AQ45:AT45"/>
    <mergeCell ref="Y46:AU46"/>
    <mergeCell ref="Y47:Z47"/>
    <mergeCell ref="AA47:AD47"/>
    <mergeCell ref="AJ47:AK47"/>
    <mergeCell ref="AM47:AP47"/>
    <mergeCell ref="AR47:AU47"/>
    <mergeCell ref="A45:D45"/>
    <mergeCell ref="E45:K45"/>
    <mergeCell ref="L45:T45"/>
    <mergeCell ref="U45:X45"/>
    <mergeCell ref="Y45:Z45"/>
    <mergeCell ref="AA45:AD45"/>
    <mergeCell ref="AE43:AI43"/>
    <mergeCell ref="AJ43:AK43"/>
    <mergeCell ref="AM43:AP43"/>
    <mergeCell ref="AQ43:AT43"/>
    <mergeCell ref="A44:D44"/>
    <mergeCell ref="E44:AT44"/>
    <mergeCell ref="A43:D43"/>
    <mergeCell ref="E43:K43"/>
    <mergeCell ref="L43:T43"/>
    <mergeCell ref="U43:X43"/>
    <mergeCell ref="Y43:Z43"/>
    <mergeCell ref="AA43:AD43"/>
    <mergeCell ref="AS38:AV38"/>
    <mergeCell ref="A39:AU39"/>
    <mergeCell ref="D40:I41"/>
    <mergeCell ref="J40:T41"/>
    <mergeCell ref="W40:AA41"/>
    <mergeCell ref="A42:AU42"/>
    <mergeCell ref="A38:E38"/>
    <mergeCell ref="F38:N38"/>
    <mergeCell ref="O38:Q38"/>
    <mergeCell ref="R38:T38"/>
    <mergeCell ref="AG38:AM38"/>
    <mergeCell ref="AN38:AR38"/>
    <mergeCell ref="A36:E37"/>
    <mergeCell ref="F36:N37"/>
    <mergeCell ref="O36:Q36"/>
    <mergeCell ref="R36:T37"/>
    <mergeCell ref="AS36:AV36"/>
    <mergeCell ref="O37:Q37"/>
    <mergeCell ref="AG37:AM37"/>
    <mergeCell ref="AN37:AR37"/>
    <mergeCell ref="AS37:AV37"/>
    <mergeCell ref="AN34:AR34"/>
    <mergeCell ref="AS34:AV34"/>
    <mergeCell ref="A35:E35"/>
    <mergeCell ref="F35:N35"/>
    <mergeCell ref="O35:Q35"/>
    <mergeCell ref="R35:T35"/>
    <mergeCell ref="V35:AE38"/>
    <mergeCell ref="AG35:AM36"/>
    <mergeCell ref="AN35:AR36"/>
    <mergeCell ref="AS35:AV35"/>
    <mergeCell ref="A34:E34"/>
    <mergeCell ref="F34:N34"/>
    <mergeCell ref="O34:Q34"/>
    <mergeCell ref="R34:T34"/>
    <mergeCell ref="V34:AE34"/>
    <mergeCell ref="AG34:AM34"/>
    <mergeCell ref="AN32:AR32"/>
    <mergeCell ref="AS32:AV32"/>
    <mergeCell ref="A33:E33"/>
    <mergeCell ref="F33:N33"/>
    <mergeCell ref="O33:Q33"/>
    <mergeCell ref="R33:T33"/>
    <mergeCell ref="V33:AE33"/>
    <mergeCell ref="AG33:AM33"/>
    <mergeCell ref="AN33:AR33"/>
    <mergeCell ref="AS33:AV33"/>
    <mergeCell ref="A32:E32"/>
    <mergeCell ref="F32:N32"/>
    <mergeCell ref="O32:Q32"/>
    <mergeCell ref="R32:T32"/>
    <mergeCell ref="V32:AE32"/>
    <mergeCell ref="AG32:AM32"/>
    <mergeCell ref="Y29:AU29"/>
    <mergeCell ref="A30:AU30"/>
    <mergeCell ref="A31:E31"/>
    <mergeCell ref="F31:N31"/>
    <mergeCell ref="O31:Q31"/>
    <mergeCell ref="R31:T31"/>
    <mergeCell ref="V31:AE31"/>
    <mergeCell ref="AG31:AM31"/>
    <mergeCell ref="AN31:AR31"/>
    <mergeCell ref="AS31:AV31"/>
    <mergeCell ref="AN27:AR27"/>
    <mergeCell ref="AS27:AV27"/>
    <mergeCell ref="A28:E28"/>
    <mergeCell ref="F28:N28"/>
    <mergeCell ref="O28:Q28"/>
    <mergeCell ref="R28:T28"/>
    <mergeCell ref="V28:AE28"/>
    <mergeCell ref="AG28:AM28"/>
    <mergeCell ref="AN28:AR28"/>
    <mergeCell ref="AS28:AV28"/>
    <mergeCell ref="A27:E27"/>
    <mergeCell ref="F27:N27"/>
    <mergeCell ref="O27:Q27"/>
    <mergeCell ref="R27:T27"/>
    <mergeCell ref="V27:AE27"/>
    <mergeCell ref="AG27:AM27"/>
    <mergeCell ref="AA25:AD25"/>
    <mergeCell ref="AE25:AI25"/>
    <mergeCell ref="AJ25:AK25"/>
    <mergeCell ref="AM25:AP25"/>
    <mergeCell ref="AQ25:AT25"/>
    <mergeCell ref="AU25:AV25"/>
    <mergeCell ref="A25:D25"/>
    <mergeCell ref="E25:K25"/>
    <mergeCell ref="L25:P25"/>
    <mergeCell ref="Q25:T25"/>
    <mergeCell ref="U25:X25"/>
    <mergeCell ref="Y25:Z25"/>
    <mergeCell ref="AA24:AD24"/>
    <mergeCell ref="AE24:AI24"/>
    <mergeCell ref="AJ24:AK24"/>
    <mergeCell ref="AM24:AP24"/>
    <mergeCell ref="AQ24:AT24"/>
    <mergeCell ref="AU24:AV24"/>
    <mergeCell ref="A18:W18"/>
    <mergeCell ref="A20:J20"/>
    <mergeCell ref="A21:AS21"/>
    <mergeCell ref="B23:AS23"/>
    <mergeCell ref="A24:D24"/>
    <mergeCell ref="E24:K24"/>
    <mergeCell ref="L24:P24"/>
    <mergeCell ref="Q24:T24"/>
    <mergeCell ref="U24:X24"/>
    <mergeCell ref="Y24:Z24"/>
    <mergeCell ref="A13:H13"/>
    <mergeCell ref="A14:AS14"/>
    <mergeCell ref="A15:W15"/>
    <mergeCell ref="Z15:AS15"/>
    <mergeCell ref="A16:W16"/>
    <mergeCell ref="A17:W17"/>
    <mergeCell ref="AS10:AV10"/>
    <mergeCell ref="B11:F11"/>
    <mergeCell ref="G11:R11"/>
    <mergeCell ref="T11:Y11"/>
    <mergeCell ref="Z11:AB11"/>
    <mergeCell ref="AC11:AE11"/>
    <mergeCell ref="AF11:AM11"/>
    <mergeCell ref="AO11:AR11"/>
    <mergeCell ref="AS11:AV11"/>
    <mergeCell ref="B9:F10"/>
    <mergeCell ref="G9:S10"/>
    <mergeCell ref="T9:Y9"/>
    <mergeCell ref="Z9:AB9"/>
    <mergeCell ref="AS9:AV9"/>
    <mergeCell ref="T10:Y10"/>
    <mergeCell ref="Z10:AB10"/>
    <mergeCell ref="AC10:AE10"/>
    <mergeCell ref="AF10:AM10"/>
    <mergeCell ref="AO10:AR10"/>
    <mergeCell ref="AF7:AM7"/>
    <mergeCell ref="AO7:AR7"/>
    <mergeCell ref="AS7:AV7"/>
    <mergeCell ref="T8:Y8"/>
    <mergeCell ref="Z8:AB8"/>
    <mergeCell ref="AC8:AN9"/>
    <mergeCell ref="AO8:AR9"/>
    <mergeCell ref="AS8:AV8"/>
    <mergeCell ref="AS5:AV5"/>
    <mergeCell ref="T6:Y6"/>
    <mergeCell ref="Z6:AB6"/>
    <mergeCell ref="AC6:AE6"/>
    <mergeCell ref="AS6:AV6"/>
    <mergeCell ref="B7:N8"/>
    <mergeCell ref="O7:R8"/>
    <mergeCell ref="T7:Y7"/>
    <mergeCell ref="Z7:AB7"/>
    <mergeCell ref="AC7:AE7"/>
    <mergeCell ref="B5:N6"/>
    <mergeCell ref="O5:R6"/>
    <mergeCell ref="T5:Y5"/>
    <mergeCell ref="Z5:AE5"/>
    <mergeCell ref="AF5:AM6"/>
    <mergeCell ref="AO5:AR6"/>
    <mergeCell ref="AK1:AT3"/>
    <mergeCell ref="C2:R2"/>
    <mergeCell ref="B4:F4"/>
    <mergeCell ref="G4:R4"/>
    <mergeCell ref="T4:Y4"/>
    <mergeCell ref="Z4:AB4"/>
    <mergeCell ref="AC4:AE4"/>
    <mergeCell ref="AF4:AM4"/>
    <mergeCell ref="AO4:AR4"/>
    <mergeCell ref="AS4:AV4"/>
  </mergeCells>
  <pageMargins left="0.7" right="0.7" top="0.75" bottom="0.75" header="0.3" footer="0.3"/>
  <pageSetup paperSize="9" scale="43" orientation="portrait" horizontalDpi="360" verticalDpi="36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cr-15186</vt:lpstr>
      <vt:lpstr>15186-b</vt:lpstr>
      <vt:lpstr>cr-15187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</dc:creator>
  <cp:lastModifiedBy>HP</cp:lastModifiedBy>
  <cp:lastPrinted>2022-04-21T08:38:16Z</cp:lastPrinted>
  <dcterms:created xsi:type="dcterms:W3CDTF">2022-04-20T15:21:06Z</dcterms:created>
  <dcterms:modified xsi:type="dcterms:W3CDTF">2022-07-18T18:44:25Z</dcterms:modified>
</cp:coreProperties>
</file>