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16455" windowHeight="7935" activeTab="1"/>
  </bookViews>
  <sheets>
    <sheet name="Feuil1" sheetId="1" r:id="rId1"/>
    <sheet name="jours fériés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Q1" i="1"/>
  <c r="B4"/>
  <c r="B6"/>
  <c r="C6" s="1"/>
  <c r="C7" s="1"/>
  <c r="C8" s="1"/>
  <c r="C5" l="1"/>
  <c r="C9"/>
  <c r="B7"/>
  <c r="D6"/>
  <c r="B8" l="1"/>
  <c r="B9"/>
  <c r="E6"/>
  <c r="D7"/>
  <c r="D5" s="1"/>
  <c r="D8" l="1"/>
  <c r="D9"/>
  <c r="F6"/>
  <c r="E7"/>
  <c r="E5" s="1"/>
  <c r="E8" l="1"/>
  <c r="E9"/>
  <c r="G6"/>
  <c r="F7"/>
  <c r="F5" s="1"/>
  <c r="F8" l="1"/>
  <c r="F9"/>
  <c r="H6"/>
  <c r="G7"/>
  <c r="G5" s="1"/>
  <c r="G8" l="1"/>
  <c r="G9"/>
  <c r="I6"/>
  <c r="H7"/>
  <c r="H5" s="1"/>
  <c r="H8" l="1"/>
  <c r="H9"/>
  <c r="J6"/>
  <c r="I7"/>
  <c r="I5" s="1"/>
  <c r="I8" l="1"/>
  <c r="I9"/>
  <c r="K6"/>
  <c r="J7"/>
  <c r="J5" s="1"/>
  <c r="J8" l="1"/>
  <c r="J9"/>
  <c r="L6"/>
  <c r="K7"/>
  <c r="K5" s="1"/>
  <c r="K8" l="1"/>
  <c r="K9"/>
  <c r="M6"/>
  <c r="L7"/>
  <c r="L5" s="1"/>
  <c r="L8" l="1"/>
  <c r="L9"/>
  <c r="N6"/>
  <c r="M7"/>
  <c r="M5" s="1"/>
  <c r="M8" l="1"/>
  <c r="M9"/>
  <c r="O6"/>
  <c r="N7"/>
  <c r="N5" s="1"/>
  <c r="N8" l="1"/>
  <c r="N9"/>
  <c r="P6"/>
  <c r="O7"/>
  <c r="O5" s="1"/>
  <c r="O8" l="1"/>
  <c r="O9"/>
  <c r="Q6"/>
  <c r="P7"/>
  <c r="P5" s="1"/>
  <c r="P8" l="1"/>
  <c r="P9"/>
  <c r="R6"/>
  <c r="Q7"/>
  <c r="Q5" s="1"/>
  <c r="Q8" l="1"/>
  <c r="Q9"/>
  <c r="S6"/>
  <c r="R7"/>
  <c r="R5" s="1"/>
  <c r="R8" l="1"/>
  <c r="R9"/>
  <c r="T6"/>
  <c r="S7"/>
  <c r="S5" s="1"/>
  <c r="S8" l="1"/>
  <c r="S9"/>
  <c r="U6"/>
  <c r="T7"/>
  <c r="T5" s="1"/>
  <c r="T8" l="1"/>
  <c r="T9"/>
  <c r="V6"/>
  <c r="U7"/>
  <c r="U5" s="1"/>
  <c r="U8" l="1"/>
  <c r="U9"/>
  <c r="W6"/>
  <c r="V7"/>
  <c r="V5" s="1"/>
  <c r="V8" l="1"/>
  <c r="V9"/>
  <c r="X6"/>
  <c r="W7"/>
  <c r="W5" s="1"/>
  <c r="W8" l="1"/>
  <c r="W9"/>
  <c r="Y6"/>
  <c r="X7"/>
  <c r="X5" s="1"/>
  <c r="X8" l="1"/>
  <c r="X9"/>
  <c r="Z6"/>
  <c r="Y7"/>
  <c r="Y5" s="1"/>
  <c r="Y8" l="1"/>
  <c r="Y9"/>
  <c r="AA6"/>
  <c r="Z7"/>
  <c r="Z5" s="1"/>
  <c r="Z8" l="1"/>
  <c r="Z9"/>
  <c r="AB6"/>
  <c r="AA7"/>
  <c r="AA5" s="1"/>
  <c r="AA8" l="1"/>
  <c r="AA9"/>
  <c r="AC6"/>
  <c r="AB7"/>
  <c r="AB5" s="1"/>
  <c r="AB8" l="1"/>
  <c r="AB9"/>
  <c r="AD6"/>
  <c r="AC7"/>
  <c r="AC5" s="1"/>
  <c r="AC8" l="1"/>
  <c r="AC9"/>
  <c r="AE6"/>
  <c r="AD7"/>
  <c r="AD5" s="1"/>
  <c r="AD8" l="1"/>
  <c r="AD9"/>
  <c r="AF6"/>
  <c r="AF7" s="1"/>
  <c r="AE7"/>
  <c r="AE5" s="1"/>
  <c r="AF5" l="1"/>
  <c r="AF8"/>
  <c r="AF9"/>
  <c r="AE8"/>
  <c r="AE9"/>
</calcChain>
</file>

<file path=xl/sharedStrings.xml><?xml version="1.0" encoding="utf-8"?>
<sst xmlns="http://schemas.openxmlformats.org/spreadsheetml/2006/main" count="21" uniqueCount="21">
  <si>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</si>
  <si>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</si>
  <si>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</si>
  <si>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</si>
  <si>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</si>
  <si>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</si>
  <si>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</si>
  <si>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</si>
  <si>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</si>
  <si>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</si>
  <si>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</si>
  <si>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</si>
  <si>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Janvier</t>
  </si>
  <si>
    <t>Février</t>
  </si>
  <si>
    <t>Mars</t>
  </si>
  <si>
    <t>Avril</t>
  </si>
  <si>
    <t>Mai</t>
  </si>
  <si>
    <t>Décembre</t>
  </si>
  <si>
    <t>le 18 du mois septembre de chaque année</t>
  </si>
  <si>
    <t>le 20 du mois de février de chaque année</t>
  </si>
  <si>
    <t>le 1er du mois janvier de chaque année</t>
  </si>
</sst>
</file>

<file path=xl/styles.xml><?xml version="1.0" encoding="utf-8"?>
<styleSheet xmlns="http://schemas.openxmlformats.org/spreadsheetml/2006/main">
  <numFmts count="3">
    <numFmt numFmtId="164" formatCode="ddd\ dd"/>
    <numFmt numFmtId="165" formatCode="[$-40C]d\ mmmm\ yyyy;@"/>
    <numFmt numFmtId="167" formatCode="m/d/yy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3" borderId="1" xfId="0" applyFont="1" applyFill="1" applyBorder="1"/>
    <xf numFmtId="164" fontId="1" fillId="2" borderId="1" xfId="0" applyNumberFormat="1" applyFont="1" applyFill="1" applyBorder="1" applyAlignment="1">
      <alignment horizontal="center" vertical="center" textRotation="90"/>
    </xf>
    <xf numFmtId="164" fontId="1" fillId="0" borderId="1" xfId="0" applyNumberFormat="1" applyFont="1" applyFill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165" fontId="0" fillId="0" borderId="0" xfId="0" applyNumberFormat="1"/>
    <xf numFmtId="0" fontId="2" fillId="0" borderId="0" xfId="0" applyFont="1" applyAlignment="1">
      <alignment horizontal="center"/>
    </xf>
    <xf numFmtId="167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3">
    <dxf>
      <border>
        <left/>
        <right/>
        <top/>
        <bottom/>
        <vertical/>
        <horizontal/>
      </border>
    </dxf>
    <dxf>
      <fill>
        <patternFill>
          <bgColor theme="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I19"/>
  <sheetViews>
    <sheetView showGridLines="0" workbookViewId="0">
      <selection activeCell="AH6" sqref="AH6"/>
    </sheetView>
  </sheetViews>
  <sheetFormatPr baseColWidth="10" defaultRowHeight="15"/>
  <cols>
    <col min="2" max="4" width="4.28515625" customWidth="1"/>
    <col min="5" max="5" width="4.5703125" customWidth="1"/>
    <col min="6" max="32" width="4.28515625" customWidth="1"/>
    <col min="34" max="35" width="11.42578125" customWidth="1"/>
  </cols>
  <sheetData>
    <row r="1" spans="1:35">
      <c r="A1">
        <v>2</v>
      </c>
      <c r="Q1" t="str">
        <f>IF($A$1="Février","فيفري","")</f>
        <v/>
      </c>
      <c r="AH1" t="s">
        <v>12</v>
      </c>
      <c r="AI1">
        <v>2020</v>
      </c>
    </row>
    <row r="2" spans="1:35">
      <c r="A2">
        <v>1</v>
      </c>
      <c r="AH2" t="s">
        <v>13</v>
      </c>
      <c r="AI2">
        <v>2021</v>
      </c>
    </row>
    <row r="3" spans="1:35">
      <c r="AH3" t="s">
        <v>14</v>
      </c>
      <c r="AI3">
        <v>2022</v>
      </c>
    </row>
    <row r="4" spans="1:35" ht="18.75">
      <c r="B4" s="7" t="str">
        <f>"Période du "&amp;TEXT(DATE(A2+2019,A1,1),"jj mmmm aaaa")&amp;" au "&amp;TEXT(DATE(A2+2019,A1+1,1)-1,"jj mmmm aaaa")</f>
        <v>Période du 01 février 2020 au 29 février 2020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H4" t="s">
        <v>15</v>
      </c>
      <c r="AI4">
        <v>2023</v>
      </c>
    </row>
    <row r="5" spans="1:35">
      <c r="B5" s="5">
        <v>1</v>
      </c>
      <c r="C5" s="5">
        <f t="shared" ref="C5:AC5" si="0">IF(AND($A$1&lt;&gt;"",$A$2&lt;&gt;"",C$7&lt;&gt;""),B5+1,"")</f>
        <v>2</v>
      </c>
      <c r="D5" s="5">
        <f t="shared" si="0"/>
        <v>3</v>
      </c>
      <c r="E5" s="5">
        <f t="shared" si="0"/>
        <v>4</v>
      </c>
      <c r="F5" s="5">
        <f t="shared" si="0"/>
        <v>5</v>
      </c>
      <c r="G5" s="5">
        <f t="shared" si="0"/>
        <v>6</v>
      </c>
      <c r="H5" s="5">
        <f t="shared" si="0"/>
        <v>7</v>
      </c>
      <c r="I5" s="5">
        <f t="shared" si="0"/>
        <v>8</v>
      </c>
      <c r="J5" s="5">
        <f t="shared" si="0"/>
        <v>9</v>
      </c>
      <c r="K5" s="5">
        <f t="shared" si="0"/>
        <v>10</v>
      </c>
      <c r="L5" s="5">
        <f t="shared" si="0"/>
        <v>11</v>
      </c>
      <c r="M5" s="5">
        <f t="shared" si="0"/>
        <v>12</v>
      </c>
      <c r="N5" s="5">
        <f t="shared" si="0"/>
        <v>13</v>
      </c>
      <c r="O5" s="5">
        <f t="shared" si="0"/>
        <v>14</v>
      </c>
      <c r="P5" s="5">
        <f t="shared" si="0"/>
        <v>15</v>
      </c>
      <c r="Q5" s="5">
        <f t="shared" si="0"/>
        <v>16</v>
      </c>
      <c r="R5" s="5">
        <f t="shared" si="0"/>
        <v>17</v>
      </c>
      <c r="S5" s="5">
        <f t="shared" si="0"/>
        <v>18</v>
      </c>
      <c r="T5" s="5">
        <f t="shared" si="0"/>
        <v>19</v>
      </c>
      <c r="U5" s="5">
        <f t="shared" si="0"/>
        <v>20</v>
      </c>
      <c r="V5" s="5">
        <f t="shared" si="0"/>
        <v>21</v>
      </c>
      <c r="W5" s="5">
        <f t="shared" si="0"/>
        <v>22</v>
      </c>
      <c r="X5" s="5">
        <f t="shared" si="0"/>
        <v>23</v>
      </c>
      <c r="Y5" s="5">
        <f t="shared" si="0"/>
        <v>24</v>
      </c>
      <c r="Z5" s="5">
        <f t="shared" si="0"/>
        <v>25</v>
      </c>
      <c r="AA5" s="5">
        <f t="shared" si="0"/>
        <v>26</v>
      </c>
      <c r="AB5" s="5">
        <f t="shared" si="0"/>
        <v>27</v>
      </c>
      <c r="AC5" s="5">
        <f t="shared" si="0"/>
        <v>28</v>
      </c>
      <c r="AD5" s="5">
        <f>IF(AND($A$1&lt;&gt;"",$A$2&lt;&gt;"",AD$7&lt;&gt;""),AC5+1,"")</f>
        <v>29</v>
      </c>
      <c r="AE5" s="5" t="str">
        <f t="shared" ref="AE5:AF5" si="1">IF(AND($A$1&lt;&gt;"",$A$2&lt;&gt;"",AE$7&lt;&gt;""),AD5+1,"")</f>
        <v/>
      </c>
      <c r="AF5" s="5" t="str">
        <f t="shared" si="1"/>
        <v/>
      </c>
      <c r="AH5" t="s">
        <v>16</v>
      </c>
      <c r="AI5">
        <v>2024</v>
      </c>
    </row>
    <row r="6" spans="1:35" ht="55.5" customHeight="1">
      <c r="A6" s="1"/>
      <c r="B6" s="3">
        <f>DATE(A2+2019,A1,1)</f>
        <v>43862</v>
      </c>
      <c r="C6" s="3">
        <f>B6+1</f>
        <v>43863</v>
      </c>
      <c r="D6" s="3">
        <f t="shared" ref="D6:AF6" si="2">C6+1</f>
        <v>43864</v>
      </c>
      <c r="E6" s="3">
        <f t="shared" si="2"/>
        <v>43865</v>
      </c>
      <c r="F6" s="3">
        <f t="shared" si="2"/>
        <v>43866</v>
      </c>
      <c r="G6" s="3">
        <f t="shared" si="2"/>
        <v>43867</v>
      </c>
      <c r="H6" s="3">
        <f t="shared" si="2"/>
        <v>43868</v>
      </c>
      <c r="I6" s="3">
        <f t="shared" si="2"/>
        <v>43869</v>
      </c>
      <c r="J6" s="3">
        <f t="shared" si="2"/>
        <v>43870</v>
      </c>
      <c r="K6" s="3">
        <f t="shared" si="2"/>
        <v>43871</v>
      </c>
      <c r="L6" s="3">
        <f t="shared" si="2"/>
        <v>43872</v>
      </c>
      <c r="M6" s="3">
        <f t="shared" si="2"/>
        <v>43873</v>
      </c>
      <c r="N6" s="3">
        <f t="shared" si="2"/>
        <v>43874</v>
      </c>
      <c r="O6" s="3">
        <f t="shared" si="2"/>
        <v>43875</v>
      </c>
      <c r="P6" s="3">
        <f t="shared" si="2"/>
        <v>43876</v>
      </c>
      <c r="Q6" s="3">
        <f t="shared" si="2"/>
        <v>43877</v>
      </c>
      <c r="R6" s="3">
        <f t="shared" si="2"/>
        <v>43878</v>
      </c>
      <c r="S6" s="3">
        <f t="shared" si="2"/>
        <v>43879</v>
      </c>
      <c r="T6" s="3">
        <f t="shared" si="2"/>
        <v>43880</v>
      </c>
      <c r="U6" s="3">
        <f t="shared" si="2"/>
        <v>43881</v>
      </c>
      <c r="V6" s="3">
        <f t="shared" si="2"/>
        <v>43882</v>
      </c>
      <c r="W6" s="3">
        <f t="shared" si="2"/>
        <v>43883</v>
      </c>
      <c r="X6" s="3">
        <f t="shared" si="2"/>
        <v>43884</v>
      </c>
      <c r="Y6" s="3">
        <f t="shared" si="2"/>
        <v>43885</v>
      </c>
      <c r="Z6" s="3">
        <f t="shared" si="2"/>
        <v>43886</v>
      </c>
      <c r="AA6" s="3">
        <f t="shared" si="2"/>
        <v>43887</v>
      </c>
      <c r="AB6" s="3">
        <f t="shared" si="2"/>
        <v>43888</v>
      </c>
      <c r="AC6" s="3">
        <f t="shared" si="2"/>
        <v>43889</v>
      </c>
      <c r="AD6" s="3">
        <f t="shared" si="2"/>
        <v>43890</v>
      </c>
      <c r="AE6" s="3">
        <f t="shared" si="2"/>
        <v>43891</v>
      </c>
      <c r="AF6" s="3">
        <f t="shared" si="2"/>
        <v>43892</v>
      </c>
      <c r="AH6" t="s">
        <v>17</v>
      </c>
      <c r="AI6">
        <v>2031</v>
      </c>
    </row>
    <row r="7" spans="1:35" ht="66.75" customHeight="1">
      <c r="A7" s="1"/>
      <c r="B7" s="4" t="str">
        <f>IF(AND($A$1&lt;&gt;"", $A$2&lt;&gt;""), TEXT(B6,"jjjj") &amp; " " &amp; TEXT(B6,"jj"), "")</f>
        <v>samedi 01</v>
      </c>
      <c r="C7" s="4" t="str">
        <f>IF(AND($A$1&lt;&gt;"", $A$2&lt;&gt;""), IF(MONTH(C6)=MONTH($B$6), TEXT(C6,"jjjj") &amp; "" &amp; TEXT(C6,"jj"),""),"")</f>
        <v>dimanche02</v>
      </c>
      <c r="D7" s="4" t="str">
        <f t="shared" ref="D7:AF7" si="3">IF(AND($A$1&lt;&gt;"", $A$2&lt;&gt;""), IF(MONTH(D6)=MONTH($B$6), TEXT(D6,"jjjj") &amp; "" &amp; TEXT(D6,"jj"),""),"")</f>
        <v>lundi03</v>
      </c>
      <c r="E7" s="4" t="str">
        <f t="shared" si="3"/>
        <v>mardi04</v>
      </c>
      <c r="F7" s="4" t="str">
        <f t="shared" si="3"/>
        <v>mercredi05</v>
      </c>
      <c r="G7" s="4" t="str">
        <f t="shared" si="3"/>
        <v>jeudi06</v>
      </c>
      <c r="H7" s="4" t="str">
        <f t="shared" si="3"/>
        <v>vendredi07</v>
      </c>
      <c r="I7" s="4" t="str">
        <f t="shared" si="3"/>
        <v>samedi08</v>
      </c>
      <c r="J7" s="4" t="str">
        <f t="shared" si="3"/>
        <v>dimanche09</v>
      </c>
      <c r="K7" s="4" t="str">
        <f t="shared" si="3"/>
        <v>lundi10</v>
      </c>
      <c r="L7" s="4" t="str">
        <f t="shared" si="3"/>
        <v>mardi11</v>
      </c>
      <c r="M7" s="4" t="str">
        <f t="shared" si="3"/>
        <v>mercredi12</v>
      </c>
      <c r="N7" s="4" t="str">
        <f t="shared" si="3"/>
        <v>jeudi13</v>
      </c>
      <c r="O7" s="4" t="str">
        <f t="shared" si="3"/>
        <v>vendredi14</v>
      </c>
      <c r="P7" s="4" t="str">
        <f t="shared" si="3"/>
        <v>samedi15</v>
      </c>
      <c r="Q7" s="4" t="str">
        <f t="shared" si="3"/>
        <v>dimanche16</v>
      </c>
      <c r="R7" s="4" t="str">
        <f t="shared" si="3"/>
        <v>lundi17</v>
      </c>
      <c r="S7" s="4" t="str">
        <f t="shared" si="3"/>
        <v>mardi18</v>
      </c>
      <c r="T7" s="4" t="str">
        <f t="shared" si="3"/>
        <v>mercredi19</v>
      </c>
      <c r="U7" s="4" t="str">
        <f t="shared" si="3"/>
        <v>jeudi20</v>
      </c>
      <c r="V7" s="4" t="str">
        <f t="shared" si="3"/>
        <v>vendredi21</v>
      </c>
      <c r="W7" s="4" t="str">
        <f t="shared" si="3"/>
        <v>samedi22</v>
      </c>
      <c r="X7" s="4" t="str">
        <f t="shared" si="3"/>
        <v>dimanche23</v>
      </c>
      <c r="Y7" s="4" t="str">
        <f t="shared" si="3"/>
        <v>lundi24</v>
      </c>
      <c r="Z7" s="4" t="str">
        <f t="shared" si="3"/>
        <v>mardi25</v>
      </c>
      <c r="AA7" s="4" t="str">
        <f t="shared" si="3"/>
        <v>mercredi26</v>
      </c>
      <c r="AB7" s="4" t="str">
        <f t="shared" si="3"/>
        <v>jeudi27</v>
      </c>
      <c r="AC7" s="4" t="str">
        <f t="shared" si="3"/>
        <v>vendredi28</v>
      </c>
      <c r="AD7" s="4" t="str">
        <f t="shared" si="3"/>
        <v>samedi29</v>
      </c>
      <c r="AE7" s="4" t="str">
        <f t="shared" si="3"/>
        <v/>
      </c>
      <c r="AF7" s="4" t="str">
        <f t="shared" si="3"/>
        <v/>
      </c>
    </row>
    <row r="8" spans="1:35">
      <c r="A8" s="2" t="s">
        <v>0</v>
      </c>
      <c r="B8" s="1" t="str">
        <f>IF(AND($A$1&lt;&gt;"", $A$2&lt;&gt;"", B$7&lt;&gt;"", WEEKDAY(B$6,2)&lt;&gt;1, WEEKDAY(B$6,2)&lt;&gt;6, WEEKDAY(B$6,2)&lt;&gt;7),"X","")</f>
        <v/>
      </c>
      <c r="C8" s="1" t="str">
        <f t="shared" ref="C8:AF8" si="4">IF(AND($A$1&lt;&gt;"", $A$2&lt;&gt;"", C$7&lt;&gt;"", WEEKDAY(C$6,2)&lt;&gt;1, WEEKDAY(C$6,2)&lt;&gt;6, WEEKDAY(C$6,2)&lt;&gt;7),"X","")</f>
        <v/>
      </c>
      <c r="D8" s="1" t="str">
        <f t="shared" si="4"/>
        <v/>
      </c>
      <c r="E8" s="1" t="str">
        <f t="shared" si="4"/>
        <v>X</v>
      </c>
      <c r="F8" s="1" t="str">
        <f t="shared" si="4"/>
        <v>X</v>
      </c>
      <c r="G8" s="1" t="str">
        <f t="shared" si="4"/>
        <v>X</v>
      </c>
      <c r="H8" s="1" t="str">
        <f t="shared" si="4"/>
        <v>X</v>
      </c>
      <c r="I8" s="1" t="str">
        <f t="shared" si="4"/>
        <v/>
      </c>
      <c r="J8" s="1" t="str">
        <f t="shared" si="4"/>
        <v/>
      </c>
      <c r="K8" s="1" t="str">
        <f t="shared" si="4"/>
        <v/>
      </c>
      <c r="L8" s="1" t="str">
        <f t="shared" si="4"/>
        <v>X</v>
      </c>
      <c r="M8" s="1" t="str">
        <f t="shared" si="4"/>
        <v>X</v>
      </c>
      <c r="N8" s="1" t="str">
        <f t="shared" si="4"/>
        <v>X</v>
      </c>
      <c r="O8" s="1" t="str">
        <f t="shared" si="4"/>
        <v>X</v>
      </c>
      <c r="P8" s="1" t="str">
        <f t="shared" si="4"/>
        <v/>
      </c>
      <c r="Q8" s="1" t="str">
        <f t="shared" si="4"/>
        <v/>
      </c>
      <c r="R8" s="1" t="str">
        <f t="shared" si="4"/>
        <v/>
      </c>
      <c r="S8" s="1" t="str">
        <f t="shared" si="4"/>
        <v>X</v>
      </c>
      <c r="T8" s="1" t="str">
        <f t="shared" si="4"/>
        <v>X</v>
      </c>
      <c r="U8" s="1" t="str">
        <f t="shared" si="4"/>
        <v>X</v>
      </c>
      <c r="V8" s="1" t="str">
        <f t="shared" si="4"/>
        <v>X</v>
      </c>
      <c r="W8" s="1" t="str">
        <f t="shared" si="4"/>
        <v/>
      </c>
      <c r="X8" s="1" t="str">
        <f t="shared" si="4"/>
        <v/>
      </c>
      <c r="Y8" s="1" t="str">
        <f t="shared" si="4"/>
        <v/>
      </c>
      <c r="Z8" s="1" t="str">
        <f t="shared" si="4"/>
        <v>X</v>
      </c>
      <c r="AA8" s="1" t="str">
        <f t="shared" si="4"/>
        <v>X</v>
      </c>
      <c r="AB8" s="1" t="str">
        <f t="shared" si="4"/>
        <v>X</v>
      </c>
      <c r="AC8" s="1" t="str">
        <f t="shared" si="4"/>
        <v>X</v>
      </c>
      <c r="AD8" s="1" t="str">
        <f t="shared" si="4"/>
        <v/>
      </c>
      <c r="AE8" s="1" t="str">
        <f t="shared" si="4"/>
        <v/>
      </c>
      <c r="AF8" s="1" t="str">
        <f t="shared" si="4"/>
        <v/>
      </c>
    </row>
    <row r="9" spans="1:35">
      <c r="A9" s="2" t="s">
        <v>1</v>
      </c>
      <c r="B9" s="1" t="str">
        <f>IF(AND($A$1&lt;&gt;"", $A$2&lt;&gt;"", B$7&lt;&gt;"", WEEKDAY(B$6,2)=1),"X","")</f>
        <v/>
      </c>
      <c r="C9" s="1" t="str">
        <f t="shared" ref="C9:AF9" si="5">IF(AND($A$1&lt;&gt;"", $A$2&lt;&gt;"", C$7&lt;&gt;"", WEEKDAY(C$6,2)=1),"X","")</f>
        <v/>
      </c>
      <c r="D9" s="1" t="str">
        <f t="shared" si="5"/>
        <v>X</v>
      </c>
      <c r="E9" s="1" t="str">
        <f t="shared" si="5"/>
        <v/>
      </c>
      <c r="F9" s="1" t="str">
        <f t="shared" si="5"/>
        <v/>
      </c>
      <c r="G9" s="1" t="str">
        <f t="shared" si="5"/>
        <v/>
      </c>
      <c r="H9" s="1" t="str">
        <f t="shared" si="5"/>
        <v/>
      </c>
      <c r="I9" s="1" t="str">
        <f t="shared" si="5"/>
        <v/>
      </c>
      <c r="J9" s="1" t="str">
        <f t="shared" si="5"/>
        <v/>
      </c>
      <c r="K9" s="1" t="str">
        <f t="shared" si="5"/>
        <v>X</v>
      </c>
      <c r="L9" s="1" t="str">
        <f t="shared" si="5"/>
        <v/>
      </c>
      <c r="M9" s="1" t="str">
        <f t="shared" si="5"/>
        <v/>
      </c>
      <c r="N9" s="1" t="str">
        <f t="shared" si="5"/>
        <v/>
      </c>
      <c r="O9" s="1" t="str">
        <f t="shared" si="5"/>
        <v/>
      </c>
      <c r="P9" s="1" t="str">
        <f t="shared" si="5"/>
        <v/>
      </c>
      <c r="Q9" s="1" t="str">
        <f t="shared" si="5"/>
        <v/>
      </c>
      <c r="R9" s="1" t="str">
        <f t="shared" si="5"/>
        <v>X</v>
      </c>
      <c r="S9" s="1" t="str">
        <f t="shared" si="5"/>
        <v/>
      </c>
      <c r="T9" s="1" t="str">
        <f t="shared" si="5"/>
        <v/>
      </c>
      <c r="U9" s="1" t="str">
        <f t="shared" si="5"/>
        <v/>
      </c>
      <c r="V9" s="1" t="str">
        <f t="shared" si="5"/>
        <v/>
      </c>
      <c r="W9" s="1" t="str">
        <f t="shared" si="5"/>
        <v/>
      </c>
      <c r="X9" s="1" t="str">
        <f t="shared" si="5"/>
        <v/>
      </c>
      <c r="Y9" s="1" t="str">
        <f t="shared" si="5"/>
        <v>X</v>
      </c>
      <c r="Z9" s="1" t="str">
        <f t="shared" si="5"/>
        <v/>
      </c>
      <c r="AA9" s="1" t="str">
        <f t="shared" si="5"/>
        <v/>
      </c>
      <c r="AB9" s="1" t="str">
        <f t="shared" si="5"/>
        <v/>
      </c>
      <c r="AC9" s="1" t="str">
        <f t="shared" si="5"/>
        <v/>
      </c>
      <c r="AD9" s="1" t="str">
        <f t="shared" si="5"/>
        <v/>
      </c>
      <c r="AE9" s="1" t="str">
        <f t="shared" si="5"/>
        <v/>
      </c>
      <c r="AF9" s="1" t="str">
        <f t="shared" si="5"/>
        <v/>
      </c>
    </row>
    <row r="10" spans="1:35">
      <c r="A10" s="2" t="s">
        <v>2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5">
      <c r="A11" s="2" t="s">
        <v>3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5">
      <c r="A12" s="2" t="s">
        <v>4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5">
      <c r="A13" s="2" t="s">
        <v>5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5">
      <c r="A14" s="2" t="s">
        <v>6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5">
      <c r="A15" s="2" t="s">
        <v>7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5">
      <c r="A16" s="2" t="s">
        <v>8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>
      <c r="A17" s="2" t="s">
        <v>9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>
      <c r="A18" s="2" t="s">
        <v>10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>
      <c r="A19" s="2" t="s">
        <v>11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</sheetData>
  <mergeCells count="1">
    <mergeCell ref="B4:AF4"/>
  </mergeCells>
  <conditionalFormatting sqref="B6:AF19">
    <cfRule type="expression" dxfId="2" priority="3">
      <formula>WEEKDAY(B$6,2)&gt;5</formula>
    </cfRule>
    <cfRule type="expression" dxfId="1" priority="2">
      <formula>B$5=""</formula>
    </cfRule>
  </conditionalFormatting>
  <conditionalFormatting sqref="B5:AF19">
    <cfRule type="expression" dxfId="0" priority="1">
      <formula>B$5=""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blackAndWhite="1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5:B9"/>
  <sheetViews>
    <sheetView tabSelected="1" workbookViewId="0">
      <selection activeCell="B9" sqref="B9"/>
    </sheetView>
  </sheetViews>
  <sheetFormatPr baseColWidth="10" defaultRowHeight="15"/>
  <cols>
    <col min="2" max="2" width="46.5703125" bestFit="1" customWidth="1"/>
  </cols>
  <sheetData>
    <row r="5" spans="2:2">
      <c r="B5" s="8" t="s">
        <v>20</v>
      </c>
    </row>
    <row r="6" spans="2:2">
      <c r="B6" s="6" t="s">
        <v>19</v>
      </c>
    </row>
    <row r="7" spans="2:2">
      <c r="B7" t="s">
        <v>18</v>
      </c>
    </row>
    <row r="8" spans="2:2">
      <c r="B8" s="9">
        <v>44011</v>
      </c>
    </row>
    <row r="9" spans="2:2">
      <c r="B9" s="9">
        <v>44150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jours fériés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SEYF</dc:creator>
  <cp:lastModifiedBy>SEYF</cp:lastModifiedBy>
  <cp:lastPrinted>2020-01-14T16:06:22Z</cp:lastPrinted>
  <dcterms:created xsi:type="dcterms:W3CDTF">2020-01-04T17:07:46Z</dcterms:created>
  <dcterms:modified xsi:type="dcterms:W3CDTF">2020-01-14T16:29:54Z</dcterms:modified>
</cp:coreProperties>
</file>