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yakouM\Downloads\"/>
    </mc:Choice>
  </mc:AlternateContent>
  <xr:revisionPtr revIDLastSave="0" documentId="13_ncr:1_{16EB353C-B8A7-4D52-AAA2-24D8615B90DB}" xr6:coauthVersionLast="47" xr6:coauthVersionMax="47" xr10:uidLastSave="{00000000-0000-0000-0000-000000000000}"/>
  <bookViews>
    <workbookView xWindow="-108" yWindow="-108" windowWidth="22320" windowHeight="13176" xr2:uid="{D8CE96C8-9281-4C77-8500-594D1A4F8D8B}"/>
  </bookViews>
  <sheets>
    <sheet name="Feuil1" sheetId="1" r:id="rId1"/>
  </sheets>
  <definedNames>
    <definedName name="_xlnm._FilterDatabase" localSheetId="0" hidden="1">Feuil1!$A$2:$F$36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5" i="1" l="1" a="1"/>
  <c r="K15" i="1" s="1"/>
  <c r="J3" i="1" a="1"/>
  <c r="J3" i="1" s="1"/>
  <c r="J4" i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D23" i="1"/>
  <c r="D22" i="1"/>
  <c r="D18" i="1"/>
  <c r="D17" i="1"/>
  <c r="D16" i="1"/>
  <c r="D15" i="1"/>
  <c r="D14" i="1"/>
  <c r="D13" i="1"/>
  <c r="D12" i="1"/>
  <c r="D11" i="1"/>
  <c r="D9" i="1"/>
  <c r="D20" i="1"/>
  <c r="D21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7" i="1"/>
  <c r="D8" i="1"/>
  <c r="D10" i="1"/>
  <c r="D19" i="1"/>
  <c r="D4" i="1"/>
  <c r="D5" i="1"/>
  <c r="D6" i="1"/>
  <c r="D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<sst xmlns="http://schemas.openxmlformats.org/spreadsheetml/2006/main" count="119" uniqueCount="48">
  <si>
    <t>agents collecteurs</t>
  </si>
  <si>
    <t>registres</t>
  </si>
  <si>
    <t>042501</t>
  </si>
  <si>
    <t>042502</t>
  </si>
  <si>
    <t>042503</t>
  </si>
  <si>
    <t>010101</t>
  </si>
  <si>
    <t>010102</t>
  </si>
  <si>
    <t>010201</t>
  </si>
  <si>
    <t>010202</t>
  </si>
  <si>
    <t>030101</t>
  </si>
  <si>
    <t>030202</t>
  </si>
  <si>
    <t>030201</t>
  </si>
  <si>
    <t>registre2</t>
  </si>
  <si>
    <t>registre1</t>
  </si>
  <si>
    <t>Nom du registre</t>
  </si>
  <si>
    <t>septembre_2018</t>
  </si>
  <si>
    <t>octobre_2018</t>
  </si>
  <si>
    <t>mars_2018</t>
  </si>
  <si>
    <t>novembre_2018</t>
  </si>
  <si>
    <t>fevrier_2020</t>
  </si>
  <si>
    <t>mars_2021</t>
  </si>
  <si>
    <t>aout_2019</t>
  </si>
  <si>
    <t>juin_2019</t>
  </si>
  <si>
    <t>mars_2019</t>
  </si>
  <si>
    <t>juin_2021</t>
  </si>
  <si>
    <t>octobre_2021</t>
  </si>
  <si>
    <t>Janvier_2022</t>
  </si>
  <si>
    <t>mars_2020</t>
  </si>
  <si>
    <t>decembre_2018</t>
  </si>
  <si>
    <t>fevrier_2019</t>
  </si>
  <si>
    <t>juillet_2018</t>
  </si>
  <si>
    <t>novembre_2020</t>
  </si>
  <si>
    <t>septembre_2020</t>
  </si>
  <si>
    <t>janvier_2018</t>
  </si>
  <si>
    <t>mois dans le registre</t>
  </si>
  <si>
    <t>Decembre_2018</t>
  </si>
  <si>
    <t>Janvier_2019</t>
  </si>
  <si>
    <t>janvier_2019</t>
  </si>
  <si>
    <t>registre3</t>
  </si>
  <si>
    <t>janvier_2020</t>
  </si>
  <si>
    <t>avril_2020</t>
  </si>
  <si>
    <t>mai_2020</t>
  </si>
  <si>
    <t>juin_2020</t>
  </si>
  <si>
    <t>juillet_2019</t>
  </si>
  <si>
    <t>#registres exploites</t>
  </si>
  <si>
    <t>registre4</t>
  </si>
  <si>
    <t>mai_2021</t>
  </si>
  <si>
    <t>Nombre differents de registres exploites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</si>
</sst>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9" xfId="0" quotePrefix="1" applyBorder="1"/>
    <xf numFmtId="0" fontId="0" fillId="0" borderId="9" xfId="0" quotePrefix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16" xfId="0" quotePrefix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B1F74313-E14C-494D-9871-386681B2847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EDB02-ECA5-4F96-98EE-ECDC98E2F692}">
  <dimension ref="A1:K37"/>
  <sheetViews>
    <sheetView tabSelected="1" workbookViewId="0">
      <selection activeCell="M13" sqref="M13"/>
    </sheetView>
  </sheetViews>
  <sheetFormatPr baseColWidth="10" defaultRowHeight="14.4" x14ac:dyDescent="0.3"/>
  <cols>
    <col min="1" max="1" width="16.109375" customWidth="1"/>
    <col min="2" max="2" width="13.21875" customWidth="1"/>
    <col min="3" max="3" width="19.44140625" customWidth="1"/>
    <col min="4" max="4" width="25.33203125" hidden="1" customWidth="1"/>
    <col min="5" max="6" width="0" hidden="1" customWidth="1"/>
    <col min="10" max="10" width="14.33203125" customWidth="1"/>
  </cols>
  <sheetData>
    <row r="1" spans="1:11" ht="15" thickBot="1" x14ac:dyDescent="0.35"/>
    <row r="2" spans="1:11" s="1" customFormat="1" ht="31.8" thickBot="1" x14ac:dyDescent="0.35">
      <c r="A2" s="2" t="s">
        <v>0</v>
      </c>
      <c r="B2" s="3" t="s">
        <v>1</v>
      </c>
      <c r="C2" s="3" t="s">
        <v>34</v>
      </c>
      <c r="D2" s="17" t="s">
        <v>14</v>
      </c>
      <c r="E2" s="3"/>
      <c r="F2" s="4"/>
      <c r="I2" s="2" t="s">
        <v>0</v>
      </c>
      <c r="J2" s="1" t="s">
        <v>44</v>
      </c>
    </row>
    <row r="3" spans="1:11" x14ac:dyDescent="0.3">
      <c r="A3" s="20" t="s">
        <v>2</v>
      </c>
      <c r="B3" s="21" t="s">
        <v>13</v>
      </c>
      <c r="C3" s="22" t="s">
        <v>15</v>
      </c>
      <c r="D3" s="22" t="str">
        <f t="shared" ref="D3:D36" si="0">B3&amp;"_"&amp;C3</f>
        <v>registre1_septembre_2018</v>
      </c>
      <c r="E3" s="14"/>
      <c r="F3" s="15"/>
      <c r="I3" s="18" t="s">
        <v>5</v>
      </c>
      <c r="J3" s="19" cm="1">
        <f t="array" ref="J3">SUMPRODUCT((1/COUNTIF($B$3:$B$36,$B$3:$B$36))*($A$3:$A$36=I3))</f>
        <v>1.4957264957264957</v>
      </c>
    </row>
    <row r="4" spans="1:11" x14ac:dyDescent="0.3">
      <c r="A4" s="23" t="s">
        <v>2</v>
      </c>
      <c r="B4" s="24" t="s">
        <v>13</v>
      </c>
      <c r="C4" s="22" t="s">
        <v>16</v>
      </c>
      <c r="D4" s="22" t="str">
        <f t="shared" si="0"/>
        <v>registre1_octobre_2018</v>
      </c>
      <c r="E4" s="7"/>
      <c r="F4" s="8"/>
      <c r="I4" s="18" t="s">
        <v>6</v>
      </c>
      <c r="J4" s="19" cm="1">
        <f t="array" ref="J4">SUMPRODUCT((1/COUNTIF($B$3:$B$36,$B$3:$B$36))*($A$3:$A$36=I4))</f>
        <v>0.32051282051282048</v>
      </c>
    </row>
    <row r="5" spans="1:11" x14ac:dyDescent="0.3">
      <c r="A5" s="23" t="s">
        <v>2</v>
      </c>
      <c r="B5" s="24" t="s">
        <v>12</v>
      </c>
      <c r="C5" s="22" t="s">
        <v>35</v>
      </c>
      <c r="D5" s="22" t="str">
        <f t="shared" si="0"/>
        <v>registre2_Decembre_2018</v>
      </c>
      <c r="E5" s="7"/>
      <c r="F5" s="8"/>
      <c r="I5" s="18" t="s">
        <v>7</v>
      </c>
      <c r="J5" s="19" cm="1">
        <f t="array" ref="J5">SUMPRODUCT((1/COUNTIF($B$3:$B$36,$B$3:$B$36))*($A$3:$A$36=I5))</f>
        <v>0.16666666666666666</v>
      </c>
    </row>
    <row r="6" spans="1:11" x14ac:dyDescent="0.3">
      <c r="A6" s="23" t="s">
        <v>2</v>
      </c>
      <c r="B6" s="24" t="s">
        <v>12</v>
      </c>
      <c r="C6" s="22" t="s">
        <v>36</v>
      </c>
      <c r="D6" s="22" t="str">
        <f t="shared" si="0"/>
        <v>registre2_Janvier_2019</v>
      </c>
      <c r="E6" s="7"/>
      <c r="F6" s="8"/>
      <c r="I6" s="18" t="s">
        <v>8</v>
      </c>
      <c r="J6" s="19" cm="1">
        <f t="array" ref="J6">SUMPRODUCT((1/COUNTIF($B$3:$B$36,$B$3:$B$36))*($A$3:$A$36=I6))</f>
        <v>0.16666666666666666</v>
      </c>
    </row>
    <row r="7" spans="1:11" x14ac:dyDescent="0.3">
      <c r="A7" s="6" t="s">
        <v>3</v>
      </c>
      <c r="B7" s="9" t="s">
        <v>13</v>
      </c>
      <c r="C7" s="9" t="s">
        <v>18</v>
      </c>
      <c r="D7" s="9" t="str">
        <f t="shared" si="0"/>
        <v>registre1_novembre_2018</v>
      </c>
      <c r="E7" s="9"/>
      <c r="F7" s="10"/>
      <c r="I7" s="18" t="s">
        <v>9</v>
      </c>
      <c r="J7" s="19" cm="1">
        <f t="array" ref="J7">SUMPRODUCT((1/COUNTIF($B$3:$B$36,$B$3:$B$36))*($A$3:$A$36=I7))</f>
        <v>1.1324786324786325</v>
      </c>
    </row>
    <row r="8" spans="1:11" x14ac:dyDescent="0.3">
      <c r="A8" s="6" t="s">
        <v>3</v>
      </c>
      <c r="B8" s="9" t="s">
        <v>13</v>
      </c>
      <c r="C8" s="9" t="s">
        <v>28</v>
      </c>
      <c r="D8" s="9" t="str">
        <f t="shared" si="0"/>
        <v>registre1_decembre_2018</v>
      </c>
      <c r="E8" s="9"/>
      <c r="F8" s="10"/>
      <c r="I8" s="18" t="s">
        <v>11</v>
      </c>
      <c r="J8" s="19" cm="1">
        <f t="array" ref="J8">SUMPRODUCT((1/COUNTIF($B$3:$B$36,$B$3:$B$36))*($A$3:$A$36=I8))</f>
        <v>7.6923076923076927E-2</v>
      </c>
    </row>
    <row r="9" spans="1:11" x14ac:dyDescent="0.3">
      <c r="A9" s="6" t="s">
        <v>3</v>
      </c>
      <c r="B9" s="9" t="s">
        <v>13</v>
      </c>
      <c r="C9" s="9" t="s">
        <v>37</v>
      </c>
      <c r="D9" s="9" t="str">
        <f t="shared" si="0"/>
        <v>registre1_janvier_2019</v>
      </c>
      <c r="E9" s="9"/>
      <c r="F9" s="10"/>
      <c r="I9" s="18" t="s">
        <v>10</v>
      </c>
      <c r="J9" s="19" cm="1">
        <f t="array" ref="J9">SUMPRODUCT((1/COUNTIF($B$3:$B$36,$B$3:$B$36))*($A$3:$A$36=I9))</f>
        <v>7.6923076923076927E-2</v>
      </c>
    </row>
    <row r="10" spans="1:11" x14ac:dyDescent="0.3">
      <c r="A10" s="11" t="s">
        <v>5</v>
      </c>
      <c r="B10" s="9" t="s">
        <v>12</v>
      </c>
      <c r="C10" s="9" t="s">
        <v>20</v>
      </c>
      <c r="D10" s="9" t="str">
        <f t="shared" si="0"/>
        <v>registre2_mars_2021</v>
      </c>
      <c r="E10" s="9"/>
      <c r="F10" s="10"/>
      <c r="I10" s="18" t="s">
        <v>2</v>
      </c>
      <c r="J10" s="19" cm="1">
        <f t="array" ref="J10">SUMPRODUCT((1/COUNTIF($B$3:$B$36,$B$3:$B$36))*($A$3:$A$36=I10))</f>
        <v>0.26495726495726496</v>
      </c>
    </row>
    <row r="11" spans="1:11" x14ac:dyDescent="0.3">
      <c r="A11" s="11" t="s">
        <v>5</v>
      </c>
      <c r="B11" s="9" t="s">
        <v>13</v>
      </c>
      <c r="C11" s="9" t="s">
        <v>39</v>
      </c>
      <c r="D11" s="9" t="str">
        <f t="shared" si="0"/>
        <v>registre1_janvier_2020</v>
      </c>
      <c r="E11" s="9"/>
      <c r="F11" s="10"/>
      <c r="I11" s="18" t="s">
        <v>3</v>
      </c>
      <c r="J11" s="19" cm="1">
        <f t="array" ref="J11">SUMPRODUCT((1/COUNTIF($B$3:$B$36,$B$3:$B$36))*($A$3:$A$36=I11))</f>
        <v>0.24358974358974358</v>
      </c>
    </row>
    <row r="12" spans="1:11" x14ac:dyDescent="0.3">
      <c r="A12" s="11" t="s">
        <v>5</v>
      </c>
      <c r="B12" s="9" t="s">
        <v>13</v>
      </c>
      <c r="C12" s="9" t="s">
        <v>19</v>
      </c>
      <c r="D12" s="9" t="str">
        <f t="shared" si="0"/>
        <v>registre1_fevrier_2020</v>
      </c>
      <c r="E12" s="9"/>
      <c r="F12" s="10"/>
      <c r="I12" s="18" t="s">
        <v>4</v>
      </c>
      <c r="J12" s="19" cm="1">
        <f t="array" ref="J12">SUMPRODUCT((1/COUNTIF($B$3:$B$36,$B$3:$B$36))*($A$3:$A$36=I12))</f>
        <v>5.5555555555555552E-2</v>
      </c>
    </row>
    <row r="13" spans="1:11" x14ac:dyDescent="0.3">
      <c r="A13" s="11" t="s">
        <v>5</v>
      </c>
      <c r="B13" s="9" t="s">
        <v>12</v>
      </c>
      <c r="C13" s="9" t="s">
        <v>27</v>
      </c>
      <c r="D13" s="9" t="str">
        <f t="shared" si="0"/>
        <v>registre2_mars_2020</v>
      </c>
      <c r="E13" s="9"/>
      <c r="F13" s="10"/>
    </row>
    <row r="14" spans="1:11" x14ac:dyDescent="0.3">
      <c r="A14" s="11" t="s">
        <v>5</v>
      </c>
      <c r="B14" s="9" t="s">
        <v>12</v>
      </c>
      <c r="C14" s="9" t="s">
        <v>40</v>
      </c>
      <c r="D14" s="9" t="str">
        <f t="shared" si="0"/>
        <v>registre2_avril_2020</v>
      </c>
      <c r="E14" s="9"/>
      <c r="F14" s="10"/>
    </row>
    <row r="15" spans="1:11" ht="18" x14ac:dyDescent="0.35">
      <c r="A15" s="11" t="s">
        <v>5</v>
      </c>
      <c r="B15" s="9" t="s">
        <v>12</v>
      </c>
      <c r="C15" s="9" t="s">
        <v>41</v>
      </c>
      <c r="D15" s="9" t="str">
        <f t="shared" si="0"/>
        <v>registre2_mai_2020</v>
      </c>
      <c r="E15" s="9"/>
      <c r="F15" s="10"/>
      <c r="H15" t="s">
        <v>47</v>
      </c>
      <c r="K15" s="25" cm="1">
        <f t="array" ref="K15">SUMPRODUCT((1/COUNTIF($B$3:$B$36,$B$3:$B$36)))</f>
        <v>3.9999999999999996</v>
      </c>
    </row>
    <row r="16" spans="1:11" x14ac:dyDescent="0.3">
      <c r="A16" s="11" t="s">
        <v>5</v>
      </c>
      <c r="B16" s="9" t="s">
        <v>38</v>
      </c>
      <c r="C16" s="9" t="s">
        <v>42</v>
      </c>
      <c r="D16" s="9" t="str">
        <f t="shared" si="0"/>
        <v>registre3_juin_2020</v>
      </c>
      <c r="E16" s="9"/>
      <c r="F16" s="10"/>
    </row>
    <row r="17" spans="1:6" x14ac:dyDescent="0.3">
      <c r="A17" s="11" t="s">
        <v>6</v>
      </c>
      <c r="B17" s="9" t="s">
        <v>13</v>
      </c>
      <c r="C17" s="9" t="s">
        <v>22</v>
      </c>
      <c r="D17" s="9" t="str">
        <f t="shared" si="0"/>
        <v>registre1_juin_2019</v>
      </c>
      <c r="E17" s="9"/>
      <c r="F17" s="10"/>
    </row>
    <row r="18" spans="1:6" x14ac:dyDescent="0.3">
      <c r="A18" s="11" t="s">
        <v>6</v>
      </c>
      <c r="B18" s="9" t="s">
        <v>13</v>
      </c>
      <c r="C18" s="9" t="s">
        <v>43</v>
      </c>
      <c r="D18" s="9" t="str">
        <f t="shared" si="0"/>
        <v>registre1_juillet_2019</v>
      </c>
      <c r="E18" s="9"/>
      <c r="F18" s="10"/>
    </row>
    <row r="19" spans="1:6" x14ac:dyDescent="0.3">
      <c r="A19" s="11" t="s">
        <v>6</v>
      </c>
      <c r="B19" s="9" t="s">
        <v>13</v>
      </c>
      <c r="C19" s="9" t="s">
        <v>21</v>
      </c>
      <c r="D19" s="9" t="str">
        <f t="shared" si="0"/>
        <v>registre1_aout_2019</v>
      </c>
      <c r="E19" s="9"/>
      <c r="F19" s="10"/>
    </row>
    <row r="20" spans="1:6" x14ac:dyDescent="0.3">
      <c r="A20" s="11" t="s">
        <v>7</v>
      </c>
      <c r="B20" s="9" t="s">
        <v>13</v>
      </c>
      <c r="C20" s="9" t="s">
        <v>22</v>
      </c>
      <c r="D20" s="9" t="str">
        <f t="shared" si="0"/>
        <v>registre1_juin_2019</v>
      </c>
      <c r="E20" s="9"/>
      <c r="F20" s="10"/>
    </row>
    <row r="21" spans="1:6" x14ac:dyDescent="0.3">
      <c r="A21" s="11" t="s">
        <v>8</v>
      </c>
      <c r="B21" s="9" t="s">
        <v>13</v>
      </c>
      <c r="C21" s="9" t="s">
        <v>23</v>
      </c>
      <c r="D21" s="9" t="str">
        <f t="shared" si="0"/>
        <v>registre1_mars_2019</v>
      </c>
      <c r="E21" s="9"/>
      <c r="F21" s="10"/>
    </row>
    <row r="22" spans="1:6" x14ac:dyDescent="0.3">
      <c r="A22" s="11" t="s">
        <v>9</v>
      </c>
      <c r="B22" s="9" t="s">
        <v>45</v>
      </c>
      <c r="C22" s="9" t="s">
        <v>46</v>
      </c>
      <c r="D22" s="9" t="str">
        <f t="shared" si="0"/>
        <v>registre4_mai_2021</v>
      </c>
      <c r="E22" s="9"/>
      <c r="F22" s="10"/>
    </row>
    <row r="23" spans="1:6" x14ac:dyDescent="0.3">
      <c r="A23" s="11" t="s">
        <v>9</v>
      </c>
      <c r="B23" s="9" t="s">
        <v>45</v>
      </c>
      <c r="C23" s="9" t="s">
        <v>24</v>
      </c>
      <c r="D23" s="9" t="str">
        <f t="shared" si="0"/>
        <v>registre4_juin_2021</v>
      </c>
      <c r="E23" s="9"/>
      <c r="F23" s="10"/>
    </row>
    <row r="24" spans="1:6" x14ac:dyDescent="0.3">
      <c r="A24" s="11" t="s">
        <v>9</v>
      </c>
      <c r="B24" s="9" t="s">
        <v>12</v>
      </c>
      <c r="C24" s="9" t="s">
        <v>24</v>
      </c>
      <c r="D24" s="9" t="str">
        <f t="shared" si="0"/>
        <v>registre2_juin_2021</v>
      </c>
      <c r="E24" s="9"/>
      <c r="F24" s="10"/>
    </row>
    <row r="25" spans="1:6" x14ac:dyDescent="0.3">
      <c r="A25" s="11" t="s">
        <v>10</v>
      </c>
      <c r="B25" s="9" t="s">
        <v>12</v>
      </c>
      <c r="C25" s="9" t="s">
        <v>25</v>
      </c>
      <c r="D25" s="9" t="str">
        <f t="shared" si="0"/>
        <v>registre2_octobre_2021</v>
      </c>
      <c r="E25" s="9"/>
      <c r="F25" s="10"/>
    </row>
    <row r="26" spans="1:6" x14ac:dyDescent="0.3">
      <c r="A26" s="11" t="s">
        <v>11</v>
      </c>
      <c r="B26" s="9" t="s">
        <v>12</v>
      </c>
      <c r="C26" s="9" t="s">
        <v>26</v>
      </c>
      <c r="D26" s="9" t="str">
        <f t="shared" si="0"/>
        <v>registre2_Janvier_2022</v>
      </c>
      <c r="E26" s="9"/>
      <c r="F26" s="10"/>
    </row>
    <row r="27" spans="1:6" x14ac:dyDescent="0.3">
      <c r="A27" s="11" t="s">
        <v>6</v>
      </c>
      <c r="B27" s="9" t="s">
        <v>12</v>
      </c>
      <c r="C27" s="9" t="s">
        <v>27</v>
      </c>
      <c r="D27" s="9" t="str">
        <f t="shared" si="0"/>
        <v>registre2_mars_2020</v>
      </c>
      <c r="E27" s="9"/>
      <c r="F27" s="10"/>
    </row>
    <row r="28" spans="1:6" x14ac:dyDescent="0.3">
      <c r="A28" s="11" t="s">
        <v>7</v>
      </c>
      <c r="B28" s="9" t="s">
        <v>13</v>
      </c>
      <c r="C28" s="9" t="s">
        <v>28</v>
      </c>
      <c r="D28" s="9" t="str">
        <f t="shared" si="0"/>
        <v>registre1_decembre_2018</v>
      </c>
      <c r="E28" s="9"/>
      <c r="F28" s="10"/>
    </row>
    <row r="29" spans="1:6" x14ac:dyDescent="0.3">
      <c r="A29" s="11" t="s">
        <v>8</v>
      </c>
      <c r="B29" s="9" t="s">
        <v>13</v>
      </c>
      <c r="C29" s="9" t="s">
        <v>22</v>
      </c>
      <c r="D29" s="9" t="str">
        <f t="shared" si="0"/>
        <v>registre1_juin_2019</v>
      </c>
      <c r="E29" s="9"/>
      <c r="F29" s="10"/>
    </row>
    <row r="30" spans="1:6" x14ac:dyDescent="0.3">
      <c r="A30" s="6" t="s">
        <v>3</v>
      </c>
      <c r="B30" s="9" t="s">
        <v>12</v>
      </c>
      <c r="C30" s="9" t="s">
        <v>29</v>
      </c>
      <c r="D30" s="9" t="str">
        <f t="shared" si="0"/>
        <v>registre2_fevrier_2019</v>
      </c>
      <c r="E30" s="9"/>
      <c r="F30" s="10"/>
    </row>
    <row r="31" spans="1:6" x14ac:dyDescent="0.3">
      <c r="A31" s="6" t="s">
        <v>4</v>
      </c>
      <c r="B31" s="9" t="s">
        <v>13</v>
      </c>
      <c r="C31" s="9" t="s">
        <v>30</v>
      </c>
      <c r="D31" s="9" t="str">
        <f t="shared" si="0"/>
        <v>registre1_juillet_2018</v>
      </c>
      <c r="E31" s="9"/>
      <c r="F31" s="10"/>
    </row>
    <row r="32" spans="1:6" x14ac:dyDescent="0.3">
      <c r="A32" s="11" t="s">
        <v>5</v>
      </c>
      <c r="B32" s="9" t="s">
        <v>12</v>
      </c>
      <c r="C32" s="9" t="s">
        <v>31</v>
      </c>
      <c r="D32" s="9" t="str">
        <f t="shared" si="0"/>
        <v>registre2_novembre_2020</v>
      </c>
      <c r="E32" s="9"/>
      <c r="F32" s="10"/>
    </row>
    <row r="33" spans="1:6" x14ac:dyDescent="0.3">
      <c r="A33" s="11" t="s">
        <v>6</v>
      </c>
      <c r="B33" s="9" t="s">
        <v>12</v>
      </c>
      <c r="C33" s="9" t="s">
        <v>32</v>
      </c>
      <c r="D33" s="9" t="str">
        <f t="shared" si="0"/>
        <v>registre2_septembre_2020</v>
      </c>
      <c r="E33" s="9"/>
      <c r="F33" s="10"/>
    </row>
    <row r="34" spans="1:6" x14ac:dyDescent="0.3">
      <c r="A34" s="11" t="s">
        <v>7</v>
      </c>
      <c r="B34" s="9" t="s">
        <v>13</v>
      </c>
      <c r="C34" s="9" t="s">
        <v>17</v>
      </c>
      <c r="D34" s="9" t="str">
        <f t="shared" si="0"/>
        <v>registre1_mars_2018</v>
      </c>
      <c r="E34" s="9"/>
      <c r="F34" s="10"/>
    </row>
    <row r="35" spans="1:6" x14ac:dyDescent="0.3">
      <c r="A35" s="11" t="s">
        <v>8</v>
      </c>
      <c r="B35" s="9" t="s">
        <v>13</v>
      </c>
      <c r="C35" s="9" t="s">
        <v>33</v>
      </c>
      <c r="D35" s="9" t="str">
        <f t="shared" si="0"/>
        <v>registre1_janvier_2018</v>
      </c>
      <c r="E35" s="9"/>
      <c r="F35" s="10"/>
    </row>
    <row r="36" spans="1:6" ht="15" thickBot="1" x14ac:dyDescent="0.35">
      <c r="A36" s="16" t="s">
        <v>9</v>
      </c>
      <c r="B36" s="12" t="s">
        <v>13</v>
      </c>
      <c r="C36" s="9" t="s">
        <v>22</v>
      </c>
      <c r="D36" s="9" t="str">
        <f t="shared" si="0"/>
        <v>registre1_juin_2019</v>
      </c>
      <c r="E36" s="12"/>
      <c r="F36" s="13"/>
    </row>
    <row r="37" spans="1:6" x14ac:dyDescent="0.3">
      <c r="A37" s="5"/>
    </row>
  </sheetData>
  <autoFilter ref="A2:F36" xr:uid="{66EEDB02-ECA5-4F96-98EE-ECDC98E2F692}"/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Eyakou</dc:creator>
  <cp:lastModifiedBy>Mathieu Eyakou</cp:lastModifiedBy>
  <dcterms:created xsi:type="dcterms:W3CDTF">2022-07-26T08:03:45Z</dcterms:created>
  <dcterms:modified xsi:type="dcterms:W3CDTF">2022-07-28T00:23:12Z</dcterms:modified>
</cp:coreProperties>
</file>