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240" windowWidth="28515" windowHeight="12465"/>
  </bookViews>
  <sheets>
    <sheet name="Saisie données Semaine" sheetId="1" r:id="rId1"/>
    <sheet name="Saisie suivie ligne finition" sheetId="3" r:id="rId2"/>
    <sheet name="Général" sheetId="2" r:id="rId3"/>
    <sheet name="S1" sheetId="7" r:id="rId4"/>
    <sheet name="S2" sheetId="6" r:id="rId5"/>
  </sheets>
  <calcPr calcId="145621"/>
</workbook>
</file>

<file path=xl/calcChain.xml><?xml version="1.0" encoding="utf-8"?>
<calcChain xmlns="http://schemas.openxmlformats.org/spreadsheetml/2006/main">
  <c r="E12" i="7" l="1"/>
  <c r="D12" i="7"/>
  <c r="E11" i="7"/>
  <c r="D11" i="7"/>
  <c r="F9" i="7"/>
  <c r="G9" i="7" s="1"/>
  <c r="I9" i="7" s="1"/>
  <c r="F8" i="7"/>
  <c r="G8" i="7" s="1"/>
  <c r="I8" i="7" s="1"/>
  <c r="F7" i="7"/>
  <c r="G7" i="7" s="1"/>
  <c r="I7" i="7" s="1"/>
  <c r="F6" i="7"/>
  <c r="G6" i="7" s="1"/>
  <c r="I6" i="7" s="1"/>
  <c r="F5" i="7"/>
  <c r="G5" i="7" s="1"/>
  <c r="I5" i="7" s="1"/>
  <c r="F4" i="7"/>
  <c r="G4" i="7" s="1"/>
  <c r="I4" i="7" s="1"/>
  <c r="F9" i="2"/>
  <c r="I11" i="7" l="1"/>
  <c r="E12" i="6"/>
  <c r="D12" i="6"/>
  <c r="E11" i="6"/>
  <c r="D11" i="6"/>
  <c r="F9" i="6"/>
  <c r="G9" i="6" s="1"/>
  <c r="I9" i="6" s="1"/>
  <c r="F8" i="6"/>
  <c r="G8" i="6" s="1"/>
  <c r="I8" i="6" s="1"/>
  <c r="F7" i="6"/>
  <c r="G7" i="6" s="1"/>
  <c r="I7" i="6" s="1"/>
  <c r="F6" i="6"/>
  <c r="G6" i="6" s="1"/>
  <c r="I6" i="6" s="1"/>
  <c r="F5" i="6"/>
  <c r="G5" i="6" s="1"/>
  <c r="I5" i="6" s="1"/>
  <c r="F4" i="6"/>
  <c r="G4" i="6" s="1"/>
  <c r="I4" i="6" s="1"/>
  <c r="I11" i="6" l="1"/>
  <c r="N10" i="2" l="1"/>
  <c r="O10" i="2" s="1"/>
  <c r="Q10" i="2" s="1"/>
  <c r="N8" i="2"/>
  <c r="O8" i="2" s="1"/>
  <c r="Q8" i="2" s="1"/>
  <c r="N6" i="2" l="1"/>
  <c r="O6" i="2" s="1"/>
  <c r="Q6" i="2" s="1"/>
  <c r="N9" i="2"/>
  <c r="O9" i="2" s="1"/>
  <c r="Q9" i="2" s="1"/>
  <c r="N7" i="2"/>
  <c r="O7" i="2" s="1"/>
  <c r="Q7" i="2" s="1"/>
  <c r="N5" i="2"/>
  <c r="L12" i="2"/>
  <c r="M13" i="2" l="1"/>
  <c r="L13" i="2"/>
  <c r="O5" i="2"/>
  <c r="N12" i="2" s="1"/>
  <c r="M12" i="2" l="1"/>
  <c r="Q5" i="2"/>
  <c r="O12" i="2"/>
  <c r="Q12" i="2" l="1"/>
  <c r="P12" i="2"/>
  <c r="F5" i="2"/>
</calcChain>
</file>

<file path=xl/sharedStrings.xml><?xml version="1.0" encoding="utf-8"?>
<sst xmlns="http://schemas.openxmlformats.org/spreadsheetml/2006/main" count="132" uniqueCount="82">
  <si>
    <t>Lundi</t>
  </si>
  <si>
    <t>Mardi</t>
  </si>
  <si>
    <t>Mercredi</t>
  </si>
  <si>
    <t>Jeudi</t>
  </si>
  <si>
    <t>Vendredi</t>
  </si>
  <si>
    <t>Samedi</t>
  </si>
  <si>
    <t xml:space="preserve">Temps d'arrêt </t>
  </si>
  <si>
    <t>Nb balancelles</t>
  </si>
  <si>
    <t>Suivi ligne finition</t>
  </si>
  <si>
    <t>Nom équipe</t>
  </si>
  <si>
    <t>Maryline</t>
  </si>
  <si>
    <t>Cause</t>
  </si>
  <si>
    <t>Total balancelles</t>
  </si>
  <si>
    <t>Equivalent temps</t>
  </si>
  <si>
    <t>Equivalent menuiserie</t>
  </si>
  <si>
    <t>Performance</t>
  </si>
  <si>
    <t>Moyenne année en cours</t>
  </si>
  <si>
    <t>Total</t>
  </si>
  <si>
    <t>Qté/J</t>
  </si>
  <si>
    <t>Patrice/ Yoann</t>
  </si>
  <si>
    <t>% Chêne</t>
  </si>
  <si>
    <t>% Finition</t>
  </si>
  <si>
    <t>% Bicoloration</t>
  </si>
  <si>
    <t>N° semaine</t>
  </si>
  <si>
    <t>Données                                  semaine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</si>
  <si>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</si>
  <si>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</si>
  <si>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</si>
  <si>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</si>
  <si>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</si>
  <si>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</si>
  <si>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</si>
  <si>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</si>
  <si>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</si>
  <si>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</si>
  <si>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</si>
  <si>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</si>
  <si>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</si>
  <si>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</si>
  <si>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</si>
  <si>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</si>
  <si>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</si>
  <si>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</si>
  <si>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</si>
  <si>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</si>
  <si>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</si>
  <si>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</si>
  <si>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</si>
  <si>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</si>
  <si>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</si>
  <si>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</si>
  <si>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</si>
  <si>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</si>
  <si>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</si>
  <si>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</si>
  <si>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</si>
  <si>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</si>
  <si>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</si>
  <si>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</si>
  <si>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</si>
  <si>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</si>
  <si>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</si>
  <si>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</si>
  <si>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</si>
  <si>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</si>
  <si>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</si>
  <si>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</si>
  <si>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</si>
  <si>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</si>
  <si>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</si>
  <si>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</si>
  <si>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</si>
  <si>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</si>
  <si>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</si>
  <si>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</si>
  <si>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</si>
  <si>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</si>
  <si>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s1</t>
  </si>
  <si>
    <t>Moyenne données semaines</t>
  </si>
  <si>
    <t>% bico</t>
  </si>
  <si>
    <t>Obj men</t>
  </si>
  <si>
    <t>Obj balancelles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</si>
</sst>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h:mm;@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11"/>
      <name val="Calibri"/>
      <family val="2"/>
      <scheme val="minor"/>
    </font>
    <font>
      <sz val="2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7">
    <xf numFmtId="0" fontId="0" fillId="0" borderId="0" xfId="0"/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3" borderId="7" xfId="0" applyFont="1" applyFill="1" applyBorder="1" applyAlignment="1">
      <alignment horizontal="center" vertical="center"/>
    </xf>
    <xf numFmtId="0" fontId="2" fillId="4" borderId="9" xfId="0" applyFont="1" applyFill="1" applyBorder="1" applyAlignment="1" applyProtection="1">
      <alignment horizontal="center" vertical="center"/>
      <protection locked="0"/>
    </xf>
    <xf numFmtId="0" fontId="2" fillId="4" borderId="11" xfId="0" applyFont="1" applyFill="1" applyBorder="1" applyAlignment="1" applyProtection="1">
      <alignment horizontal="center" vertical="center"/>
      <protection locked="0"/>
    </xf>
    <xf numFmtId="0" fontId="2" fillId="4" borderId="12" xfId="0" applyFont="1" applyFill="1" applyBorder="1" applyAlignment="1" applyProtection="1">
      <alignment horizontal="center" vertical="center"/>
      <protection locked="0"/>
    </xf>
    <xf numFmtId="0" fontId="4" fillId="3" borderId="3" xfId="0" applyFont="1" applyFill="1" applyBorder="1" applyAlignment="1">
      <alignment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2" fontId="0" fillId="2" borderId="1" xfId="0" applyNumberFormat="1" applyFill="1" applyBorder="1" applyAlignment="1">
      <alignment horizontal="center" vertical="center"/>
    </xf>
    <xf numFmtId="10" fontId="0" fillId="2" borderId="9" xfId="0" applyNumberFormat="1" applyFill="1" applyBorder="1" applyAlignment="1">
      <alignment horizontal="center" vertical="center"/>
    </xf>
    <xf numFmtId="164" fontId="0" fillId="2" borderId="1" xfId="0" applyNumberFormat="1" applyFill="1" applyBorder="1" applyAlignment="1">
      <alignment horizontal="center" vertical="center"/>
    </xf>
    <xf numFmtId="164" fontId="0" fillId="2" borderId="11" xfId="0" applyNumberFormat="1" applyFill="1" applyBorder="1" applyAlignment="1">
      <alignment horizontal="center" vertical="center"/>
    </xf>
    <xf numFmtId="0" fontId="5" fillId="2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5" fillId="5" borderId="0" xfId="0" applyFont="1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4" fillId="3" borderId="2" xfId="0" applyFont="1" applyFill="1" applyBorder="1" applyAlignment="1">
      <alignment vertical="center"/>
    </xf>
    <xf numFmtId="0" fontId="2" fillId="2" borderId="11" xfId="0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165" fontId="2" fillId="4" borderId="1" xfId="0" applyNumberFormat="1" applyFont="1" applyFill="1" applyBorder="1" applyAlignment="1" applyProtection="1">
      <alignment horizontal="center" vertical="center"/>
      <protection locked="0"/>
    </xf>
    <xf numFmtId="165" fontId="2" fillId="4" borderId="11" xfId="0" applyNumberFormat="1" applyFont="1" applyFill="1" applyBorder="1" applyAlignment="1" applyProtection="1">
      <alignment horizontal="center" vertical="center"/>
      <protection locked="0"/>
    </xf>
    <xf numFmtId="164" fontId="0" fillId="0" borderId="11" xfId="0" applyNumberForma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165" fontId="0" fillId="0" borderId="6" xfId="0" applyNumberFormat="1" applyBorder="1" applyAlignment="1">
      <alignment horizontal="center" vertical="center"/>
    </xf>
    <xf numFmtId="0" fontId="0" fillId="0" borderId="6" xfId="0" applyNumberFormat="1" applyBorder="1" applyAlignment="1">
      <alignment horizontal="center" vertical="center"/>
    </xf>
    <xf numFmtId="0" fontId="4" fillId="3" borderId="2" xfId="0" applyFont="1" applyFill="1" applyBorder="1" applyAlignment="1">
      <alignment vertical="center" wrapText="1"/>
    </xf>
    <xf numFmtId="0" fontId="4" fillId="3" borderId="4" xfId="0" applyFont="1" applyFill="1" applyBorder="1" applyAlignment="1">
      <alignment vertical="center"/>
    </xf>
    <xf numFmtId="10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2" fontId="0" fillId="0" borderId="0" xfId="0" applyNumberFormat="1" applyBorder="1" applyAlignment="1">
      <alignment horizontal="center" vertical="center"/>
    </xf>
    <xf numFmtId="0" fontId="6" fillId="3" borderId="19" xfId="0" applyFont="1" applyFill="1" applyBorder="1" applyAlignment="1">
      <alignment horizontal="center" vertical="center"/>
    </xf>
    <xf numFmtId="0" fontId="6" fillId="3" borderId="17" xfId="0" applyFont="1" applyFill="1" applyBorder="1" applyAlignment="1">
      <alignment horizontal="center" vertical="center"/>
    </xf>
    <xf numFmtId="0" fontId="6" fillId="3" borderId="8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0" fontId="6" fillId="3" borderId="10" xfId="0" applyFont="1" applyFill="1" applyBorder="1" applyAlignment="1">
      <alignment horizontal="center" vertical="center"/>
    </xf>
    <xf numFmtId="0" fontId="6" fillId="3" borderId="11" xfId="0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 wrapText="1"/>
    </xf>
    <xf numFmtId="0" fontId="3" fillId="0" borderId="11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10" fontId="3" fillId="0" borderId="18" xfId="0" applyNumberFormat="1" applyFont="1" applyBorder="1" applyAlignment="1">
      <alignment horizontal="center" vertical="center"/>
    </xf>
    <xf numFmtId="10" fontId="3" fillId="0" borderId="20" xfId="0" applyNumberFormat="1" applyFont="1" applyBorder="1" applyAlignment="1">
      <alignment horizontal="center" vertical="center"/>
    </xf>
    <xf numFmtId="10" fontId="3" fillId="0" borderId="16" xfId="0" applyNumberFormat="1" applyFont="1" applyBorder="1" applyAlignment="1">
      <alignment horizontal="center" vertical="center"/>
    </xf>
    <xf numFmtId="10" fontId="3" fillId="0" borderId="21" xfId="0" applyNumberFormat="1" applyFont="1" applyBorder="1" applyAlignment="1">
      <alignment horizontal="center" vertical="center"/>
    </xf>
    <xf numFmtId="10" fontId="3" fillId="0" borderId="15" xfId="0" applyNumberFormat="1" applyFont="1" applyBorder="1" applyAlignment="1">
      <alignment horizontal="center" vertical="center"/>
    </xf>
    <xf numFmtId="10" fontId="3" fillId="0" borderId="22" xfId="0" applyNumberFormat="1" applyFont="1" applyBorder="1" applyAlignment="1">
      <alignment horizontal="center" vertical="center"/>
    </xf>
    <xf numFmtId="0" fontId="2" fillId="3" borderId="8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3" borderId="10" xfId="0" applyFont="1" applyFill="1" applyBorder="1" applyAlignment="1">
      <alignment horizontal="center" vertical="center"/>
    </xf>
    <xf numFmtId="0" fontId="2" fillId="3" borderId="11" xfId="0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11" xfId="0" applyNumberFormat="1" applyBorder="1" applyAlignment="1">
      <alignment horizontal="center" vertical="center"/>
    </xf>
    <xf numFmtId="10" fontId="0" fillId="0" borderId="9" xfId="0" applyNumberFormat="1" applyBorder="1" applyAlignment="1">
      <alignment horizontal="center" vertical="center"/>
    </xf>
    <xf numFmtId="10" fontId="0" fillId="0" borderId="12" xfId="0" applyNumberFormat="1" applyBorder="1" applyAlignment="1">
      <alignment horizontal="center" vertical="center"/>
    </xf>
    <xf numFmtId="10" fontId="0" fillId="0" borderId="13" xfId="0" applyNumberFormat="1" applyBorder="1" applyAlignment="1">
      <alignment horizontal="center" vertical="center"/>
    </xf>
    <xf numFmtId="0" fontId="0" fillId="0" borderId="14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C0C0C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495300</xdr:colOff>
      <xdr:row>1</xdr:row>
      <xdr:rowOff>123825</xdr:rowOff>
    </xdr:from>
    <xdr:to>
      <xdr:col>5</xdr:col>
      <xdr:colOff>771525</xdr:colOff>
      <xdr:row>1</xdr:row>
      <xdr:rowOff>876300</xdr:rowOff>
    </xdr:to>
    <xdr:sp macro="[0]!Validation_1" textlink="">
      <xdr:nvSpPr>
        <xdr:cNvPr id="5" name="Rectangle 4"/>
        <xdr:cNvSpPr/>
      </xdr:nvSpPr>
      <xdr:spPr>
        <a:xfrm>
          <a:off x="3629025" y="219075"/>
          <a:ext cx="1257300" cy="752475"/>
        </a:xfrm>
        <a:prstGeom prst="rect">
          <a:avLst/>
        </a:prstGeom>
        <a:solidFill>
          <a:srgbClr val="92D050"/>
        </a:solidFill>
        <a:ln>
          <a:solidFill>
            <a:srgbClr val="00B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/>
            <a:t>Valider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104775</xdr:colOff>
      <xdr:row>1</xdr:row>
      <xdr:rowOff>190500</xdr:rowOff>
    </xdr:from>
    <xdr:to>
      <xdr:col>6</xdr:col>
      <xdr:colOff>1533525</xdr:colOff>
      <xdr:row>1</xdr:row>
      <xdr:rowOff>942975</xdr:rowOff>
    </xdr:to>
    <xdr:sp macro="[0]!Macro11" textlink="">
      <xdr:nvSpPr>
        <xdr:cNvPr id="4" name="Rectangle 3"/>
        <xdr:cNvSpPr/>
      </xdr:nvSpPr>
      <xdr:spPr>
        <a:xfrm>
          <a:off x="5581650" y="285750"/>
          <a:ext cx="1428750" cy="752475"/>
        </a:xfrm>
        <a:prstGeom prst="rect">
          <a:avLst/>
        </a:prstGeom>
        <a:solidFill>
          <a:srgbClr val="92D050"/>
        </a:solidFill>
        <a:ln>
          <a:solidFill>
            <a:srgbClr val="00B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/>
            <a:t>Valider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69"/>
  <sheetViews>
    <sheetView showGridLines="0" tabSelected="1" workbookViewId="0">
      <selection activeCell="E9" sqref="E9:F9"/>
    </sheetView>
  </sheetViews>
  <sheetFormatPr baseColWidth="10" defaultColWidth="0" defaultRowHeight="15" zeroHeight="1" x14ac:dyDescent="0.25"/>
  <cols>
    <col min="1" max="1" width="1" style="28" customWidth="1"/>
    <col min="2" max="3" width="14.7109375" style="24" customWidth="1"/>
    <col min="4" max="4" width="16.5703125" style="24" customWidth="1"/>
    <col min="5" max="6" width="14.7109375" style="24" customWidth="1"/>
    <col min="7" max="7" width="1.28515625" style="1" customWidth="1"/>
    <col min="8" max="8" width="11.42578125" style="25" hidden="1" customWidth="1"/>
    <col min="9" max="9" width="15.28515625" style="25" hidden="1" customWidth="1"/>
    <col min="10" max="10" width="17.42578125" style="25" hidden="1" customWidth="1"/>
    <col min="11" max="11" width="19.7109375" style="25" hidden="1" customWidth="1"/>
    <col min="12" max="12" width="17.28515625" style="25" hidden="1" customWidth="1"/>
    <col min="13" max="13" width="24.5703125" style="25" hidden="1" customWidth="1"/>
    <col min="14" max="16384" width="11.42578125" style="25" hidden="1"/>
  </cols>
  <sheetData>
    <row r="1" spans="1:7" s="29" customFormat="1" ht="7.5" customHeight="1" thickBot="1" x14ac:dyDescent="0.3">
      <c r="A1" s="28"/>
      <c r="B1" s="28"/>
      <c r="C1" s="28"/>
      <c r="D1" s="28"/>
      <c r="E1" s="28"/>
      <c r="F1" s="28"/>
    </row>
    <row r="2" spans="1:7" ht="83.25" customHeight="1" thickBot="1" x14ac:dyDescent="0.3">
      <c r="A2" s="29"/>
      <c r="B2" s="47"/>
      <c r="C2" s="58" t="s">
        <v>24</v>
      </c>
      <c r="D2" s="58"/>
      <c r="E2" s="58"/>
      <c r="F2" s="36"/>
    </row>
    <row r="3" spans="1:7" ht="32.1" customHeight="1" x14ac:dyDescent="0.25">
      <c r="A3" s="29"/>
      <c r="B3" s="52" t="s">
        <v>21</v>
      </c>
      <c r="C3" s="53"/>
      <c r="D3" s="53"/>
      <c r="E3" s="61"/>
      <c r="F3" s="62"/>
    </row>
    <row r="4" spans="1:7" ht="32.1" customHeight="1" x14ac:dyDescent="0.25">
      <c r="A4" s="29"/>
      <c r="B4" s="54"/>
      <c r="C4" s="55"/>
      <c r="D4" s="55"/>
      <c r="E4" s="63"/>
      <c r="F4" s="64"/>
    </row>
    <row r="5" spans="1:7" ht="32.1" customHeight="1" x14ac:dyDescent="0.25">
      <c r="A5" s="29"/>
      <c r="B5" s="54" t="s">
        <v>20</v>
      </c>
      <c r="C5" s="55"/>
      <c r="D5" s="55"/>
      <c r="E5" s="65"/>
      <c r="F5" s="66"/>
    </row>
    <row r="6" spans="1:7" ht="32.1" customHeight="1" x14ac:dyDescent="0.25">
      <c r="A6" s="29"/>
      <c r="B6" s="54"/>
      <c r="C6" s="55"/>
      <c r="D6" s="55"/>
      <c r="E6" s="63"/>
      <c r="F6" s="64"/>
    </row>
    <row r="7" spans="1:7" ht="32.1" customHeight="1" x14ac:dyDescent="0.25">
      <c r="A7" s="29"/>
      <c r="B7" s="54" t="s">
        <v>22</v>
      </c>
      <c r="C7" s="55"/>
      <c r="D7" s="55"/>
      <c r="E7" s="65"/>
      <c r="F7" s="66"/>
    </row>
    <row r="8" spans="1:7" ht="32.1" customHeight="1" x14ac:dyDescent="0.25">
      <c r="A8" s="29"/>
      <c r="B8" s="54"/>
      <c r="C8" s="55"/>
      <c r="D8" s="55"/>
      <c r="E8" s="63"/>
      <c r="F8" s="64"/>
    </row>
    <row r="9" spans="1:7" ht="32.1" customHeight="1" thickBot="1" x14ac:dyDescent="0.3">
      <c r="B9" s="56" t="s">
        <v>23</v>
      </c>
      <c r="C9" s="57"/>
      <c r="D9" s="57"/>
      <c r="E9" s="59" t="s">
        <v>77</v>
      </c>
      <c r="F9" s="60"/>
    </row>
    <row r="10" spans="1:7" ht="9.75" customHeight="1" x14ac:dyDescent="0.25">
      <c r="B10" s="25"/>
      <c r="C10" s="25"/>
      <c r="D10" s="25"/>
      <c r="E10" s="25"/>
      <c r="F10" s="25"/>
    </row>
    <row r="11" spans="1:7" ht="30" hidden="1" customHeight="1" x14ac:dyDescent="0.25">
      <c r="B11" s="25"/>
      <c r="C11" s="25"/>
      <c r="D11" s="25"/>
      <c r="E11" s="25"/>
      <c r="F11" s="25"/>
    </row>
    <row r="12" spans="1:7" ht="30" hidden="1" customHeight="1" x14ac:dyDescent="0.25">
      <c r="B12" s="25"/>
      <c r="C12" s="25"/>
      <c r="D12" s="25"/>
      <c r="E12" s="25"/>
      <c r="F12" s="25"/>
    </row>
    <row r="13" spans="1:7" ht="30" hidden="1" customHeight="1" x14ac:dyDescent="0.25">
      <c r="B13" s="25"/>
      <c r="C13" s="25"/>
      <c r="D13" s="25"/>
      <c r="E13" s="25"/>
      <c r="F13" s="25"/>
    </row>
    <row r="14" spans="1:7" ht="30" hidden="1" customHeight="1" x14ac:dyDescent="0.25">
      <c r="B14" s="25"/>
      <c r="C14" s="25"/>
      <c r="D14" s="25"/>
      <c r="E14" s="25"/>
      <c r="F14" s="25"/>
    </row>
    <row r="15" spans="1:7" ht="30" hidden="1" customHeight="1" x14ac:dyDescent="0.25">
      <c r="B15" s="25"/>
      <c r="C15" s="25"/>
      <c r="D15" s="25"/>
      <c r="E15" s="25"/>
      <c r="F15" s="25"/>
      <c r="G15" s="1">
        <v>11</v>
      </c>
    </row>
    <row r="16" spans="1:7" ht="13.5" hidden="1" customHeight="1" x14ac:dyDescent="0.25">
      <c r="B16" s="25"/>
      <c r="C16" s="25"/>
      <c r="D16" s="25"/>
      <c r="E16" s="25"/>
      <c r="F16" s="25"/>
    </row>
    <row r="17" spans="2:2" hidden="1" x14ac:dyDescent="0.25"/>
    <row r="18" spans="2:2" hidden="1" x14ac:dyDescent="0.25">
      <c r="B18" s="24" t="s">
        <v>25</v>
      </c>
    </row>
    <row r="19" spans="2:2" hidden="1" x14ac:dyDescent="0.25">
      <c r="B19" s="24" t="s">
        <v>26</v>
      </c>
    </row>
    <row r="20" spans="2:2" hidden="1" x14ac:dyDescent="0.25">
      <c r="B20" s="24" t="s">
        <v>27</v>
      </c>
    </row>
    <row r="21" spans="2:2" hidden="1" x14ac:dyDescent="0.25">
      <c r="B21" s="24" t="s">
        <v>28</v>
      </c>
    </row>
    <row r="22" spans="2:2" hidden="1" x14ac:dyDescent="0.25">
      <c r="B22" s="24" t="s">
        <v>29</v>
      </c>
    </row>
    <row r="23" spans="2:2" hidden="1" x14ac:dyDescent="0.25">
      <c r="B23" s="24" t="s">
        <v>30</v>
      </c>
    </row>
    <row r="24" spans="2:2" hidden="1" x14ac:dyDescent="0.25">
      <c r="B24" s="24" t="s">
        <v>31</v>
      </c>
    </row>
    <row r="25" spans="2:2" hidden="1" x14ac:dyDescent="0.25">
      <c r="B25" s="24" t="s">
        <v>32</v>
      </c>
    </row>
    <row r="26" spans="2:2" hidden="1" x14ac:dyDescent="0.25">
      <c r="B26" s="24" t="s">
        <v>33</v>
      </c>
    </row>
    <row r="27" spans="2:2" hidden="1" x14ac:dyDescent="0.25">
      <c r="B27" s="24" t="s">
        <v>34</v>
      </c>
    </row>
    <row r="28" spans="2:2" hidden="1" x14ac:dyDescent="0.25">
      <c r="B28" s="24" t="s">
        <v>35</v>
      </c>
    </row>
    <row r="29" spans="2:2" hidden="1" x14ac:dyDescent="0.25">
      <c r="B29" s="24" t="s">
        <v>36</v>
      </c>
    </row>
    <row r="30" spans="2:2" hidden="1" x14ac:dyDescent="0.25">
      <c r="B30" s="24" t="s">
        <v>37</v>
      </c>
    </row>
    <row r="31" spans="2:2" hidden="1" x14ac:dyDescent="0.25">
      <c r="B31" s="24" t="s">
        <v>38</v>
      </c>
    </row>
    <row r="32" spans="2:2" hidden="1" x14ac:dyDescent="0.25">
      <c r="B32" s="24" t="s">
        <v>39</v>
      </c>
    </row>
    <row r="33" spans="2:2" hidden="1" x14ac:dyDescent="0.25">
      <c r="B33" s="24" t="s">
        <v>40</v>
      </c>
    </row>
    <row r="34" spans="2:2" hidden="1" x14ac:dyDescent="0.25">
      <c r="B34" s="24" t="s">
        <v>41</v>
      </c>
    </row>
    <row r="35" spans="2:2" hidden="1" x14ac:dyDescent="0.25">
      <c r="B35" s="24" t="s">
        <v>42</v>
      </c>
    </row>
    <row r="36" spans="2:2" hidden="1" x14ac:dyDescent="0.25">
      <c r="B36" s="24" t="s">
        <v>43</v>
      </c>
    </row>
    <row r="37" spans="2:2" hidden="1" x14ac:dyDescent="0.25">
      <c r="B37" s="24" t="s">
        <v>44</v>
      </c>
    </row>
    <row r="38" spans="2:2" hidden="1" x14ac:dyDescent="0.25">
      <c r="B38" s="24" t="s">
        <v>45</v>
      </c>
    </row>
    <row r="39" spans="2:2" hidden="1" x14ac:dyDescent="0.25">
      <c r="B39" s="24" t="s">
        <v>46</v>
      </c>
    </row>
    <row r="40" spans="2:2" hidden="1" x14ac:dyDescent="0.25">
      <c r="B40" s="24" t="s">
        <v>47</v>
      </c>
    </row>
    <row r="41" spans="2:2" hidden="1" x14ac:dyDescent="0.25">
      <c r="B41" s="24" t="s">
        <v>48</v>
      </c>
    </row>
    <row r="42" spans="2:2" hidden="1" x14ac:dyDescent="0.25">
      <c r="B42" s="24" t="s">
        <v>49</v>
      </c>
    </row>
    <row r="43" spans="2:2" hidden="1" x14ac:dyDescent="0.25">
      <c r="B43" s="24" t="s">
        <v>50</v>
      </c>
    </row>
    <row r="44" spans="2:2" hidden="1" x14ac:dyDescent="0.25">
      <c r="B44" s="24" t="s">
        <v>51</v>
      </c>
    </row>
    <row r="45" spans="2:2" hidden="1" x14ac:dyDescent="0.25">
      <c r="B45" s="24" t="s">
        <v>52</v>
      </c>
    </row>
    <row r="46" spans="2:2" hidden="1" x14ac:dyDescent="0.25">
      <c r="B46" s="24" t="s">
        <v>53</v>
      </c>
    </row>
    <row r="47" spans="2:2" hidden="1" x14ac:dyDescent="0.25">
      <c r="B47" s="24" t="s">
        <v>54</v>
      </c>
    </row>
    <row r="48" spans="2:2" hidden="1" x14ac:dyDescent="0.25">
      <c r="B48" s="24" t="s">
        <v>55</v>
      </c>
    </row>
    <row r="49" spans="2:2" hidden="1" x14ac:dyDescent="0.25">
      <c r="B49" s="24" t="s">
        <v>56</v>
      </c>
    </row>
    <row r="50" spans="2:2" hidden="1" x14ac:dyDescent="0.25">
      <c r="B50" s="24" t="s">
        <v>57</v>
      </c>
    </row>
    <row r="51" spans="2:2" hidden="1" x14ac:dyDescent="0.25">
      <c r="B51" s="24" t="s">
        <v>58</v>
      </c>
    </row>
    <row r="52" spans="2:2" hidden="1" x14ac:dyDescent="0.25">
      <c r="B52" s="24" t="s">
        <v>59</v>
      </c>
    </row>
    <row r="53" spans="2:2" hidden="1" x14ac:dyDescent="0.25">
      <c r="B53" s="24" t="s">
        <v>60</v>
      </c>
    </row>
    <row r="54" spans="2:2" hidden="1" x14ac:dyDescent="0.25">
      <c r="B54" s="24" t="s">
        <v>61</v>
      </c>
    </row>
    <row r="55" spans="2:2" hidden="1" x14ac:dyDescent="0.25">
      <c r="B55" s="24" t="s">
        <v>62</v>
      </c>
    </row>
    <row r="56" spans="2:2" hidden="1" x14ac:dyDescent="0.25">
      <c r="B56" s="24" t="s">
        <v>63</v>
      </c>
    </row>
    <row r="57" spans="2:2" hidden="1" x14ac:dyDescent="0.25">
      <c r="B57" s="24" t="s">
        <v>64</v>
      </c>
    </row>
    <row r="58" spans="2:2" hidden="1" x14ac:dyDescent="0.25">
      <c r="B58" s="24" t="s">
        <v>65</v>
      </c>
    </row>
    <row r="59" spans="2:2" hidden="1" x14ac:dyDescent="0.25">
      <c r="B59" s="24" t="s">
        <v>66</v>
      </c>
    </row>
    <row r="60" spans="2:2" hidden="1" x14ac:dyDescent="0.25">
      <c r="B60" s="24" t="s">
        <v>67</v>
      </c>
    </row>
    <row r="61" spans="2:2" hidden="1" x14ac:dyDescent="0.25">
      <c r="B61" s="24" t="s">
        <v>68</v>
      </c>
    </row>
    <row r="62" spans="2:2" hidden="1" x14ac:dyDescent="0.25">
      <c r="B62" s="24" t="s">
        <v>69</v>
      </c>
    </row>
    <row r="63" spans="2:2" hidden="1" x14ac:dyDescent="0.25">
      <c r="B63" s="24" t="s">
        <v>70</v>
      </c>
    </row>
    <row r="64" spans="2:2" hidden="1" x14ac:dyDescent="0.25">
      <c r="B64" s="24" t="s">
        <v>71</v>
      </c>
    </row>
    <row r="65" spans="2:2" hidden="1" x14ac:dyDescent="0.25">
      <c r="B65" s="24" t="s">
        <v>72</v>
      </c>
    </row>
    <row r="66" spans="2:2" hidden="1" x14ac:dyDescent="0.25">
      <c r="B66" s="24" t="s">
        <v>73</v>
      </c>
    </row>
    <row r="67" spans="2:2" hidden="1" x14ac:dyDescent="0.25">
      <c r="B67" s="24" t="s">
        <v>74</v>
      </c>
    </row>
    <row r="68" spans="2:2" hidden="1" x14ac:dyDescent="0.25">
      <c r="B68" s="24" t="s">
        <v>75</v>
      </c>
    </row>
    <row r="69" spans="2:2" hidden="1" x14ac:dyDescent="0.25">
      <c r="B69" s="24" t="s">
        <v>76</v>
      </c>
    </row>
  </sheetData>
  <sheetProtection selectLockedCells="1"/>
  <mergeCells count="9">
    <mergeCell ref="B3:D4"/>
    <mergeCell ref="B5:D6"/>
    <mergeCell ref="B7:D8"/>
    <mergeCell ref="B9:D9"/>
    <mergeCell ref="C2:E2"/>
    <mergeCell ref="E9:F9"/>
    <mergeCell ref="E3:F4"/>
    <mergeCell ref="E5:F6"/>
    <mergeCell ref="E7:F8"/>
  </mergeCells>
  <dataValidations disablePrompts="1" count="1">
    <dataValidation type="list" allowBlank="1" showInputMessage="1" showErrorMessage="1" error="Incorrecte" sqref="E9:F9">
      <formula1>$B$18:$B$69</formula1>
    </dataValidation>
  </dataValidations>
  <pageMargins left="0.7" right="0.7" top="0.75" bottom="0.75" header="0.3" footer="0.3"/>
  <pageSetup paperSize="0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N69"/>
  <sheetViews>
    <sheetView showGridLines="0" workbookViewId="0">
      <selection activeCell="F8" sqref="F8:F9"/>
    </sheetView>
  </sheetViews>
  <sheetFormatPr baseColWidth="10" defaultColWidth="0" defaultRowHeight="0" customHeight="1" zeroHeight="1" x14ac:dyDescent="0.25"/>
  <cols>
    <col min="1" max="1" width="1" style="28" customWidth="1"/>
    <col min="2" max="2" width="11.42578125" style="32" customWidth="1"/>
    <col min="3" max="3" width="15.28515625" style="32" customWidth="1"/>
    <col min="4" max="4" width="17.42578125" style="32" customWidth="1"/>
    <col min="5" max="5" width="19.7109375" style="32" customWidth="1"/>
    <col min="6" max="6" width="17.28515625" style="32" customWidth="1"/>
    <col min="7" max="7" width="24.5703125" style="32" customWidth="1"/>
    <col min="8" max="8" width="0.28515625" style="32" customWidth="1"/>
    <col min="9" max="9" width="15.28515625" style="32" hidden="1" customWidth="1"/>
    <col min="10" max="10" width="17.42578125" style="32" hidden="1" customWidth="1"/>
    <col min="11" max="11" width="19.7109375" style="32" hidden="1" customWidth="1"/>
    <col min="12" max="12" width="17.28515625" style="32" hidden="1" customWidth="1"/>
    <col min="13" max="13" width="24.5703125" style="32" hidden="1" customWidth="1"/>
    <col min="14" max="14" width="0" style="32" hidden="1" customWidth="1"/>
    <col min="15" max="16384" width="11.42578125" style="32" hidden="1"/>
  </cols>
  <sheetData>
    <row r="1" spans="1:8" s="29" customFormat="1" ht="7.5" customHeight="1" thickBot="1" x14ac:dyDescent="0.3">
      <c r="A1" s="28"/>
    </row>
    <row r="2" spans="1:8" ht="83.25" customHeight="1" thickBot="1" x14ac:dyDescent="0.3">
      <c r="A2" s="29"/>
      <c r="B2" s="30"/>
      <c r="C2" s="8"/>
      <c r="D2" s="71" t="s">
        <v>8</v>
      </c>
      <c r="E2" s="71"/>
      <c r="F2" s="71"/>
      <c r="G2" s="48"/>
    </row>
    <row r="3" spans="1:8" ht="32.1" customHeight="1" x14ac:dyDescent="0.25">
      <c r="A3" s="29"/>
      <c r="B3" s="72" t="s">
        <v>25</v>
      </c>
      <c r="C3" s="73"/>
      <c r="D3" s="33" t="s">
        <v>9</v>
      </c>
      <c r="E3" s="33" t="s">
        <v>7</v>
      </c>
      <c r="F3" s="33" t="s">
        <v>6</v>
      </c>
      <c r="G3" s="4" t="s">
        <v>11</v>
      </c>
    </row>
    <row r="4" spans="1:8" ht="32.1" customHeight="1" x14ac:dyDescent="0.25">
      <c r="A4" s="29"/>
      <c r="B4" s="67" t="s">
        <v>0</v>
      </c>
      <c r="C4" s="68"/>
      <c r="D4" s="3" t="s">
        <v>10</v>
      </c>
      <c r="E4" s="2"/>
      <c r="F4" s="37"/>
      <c r="G4" s="5"/>
    </row>
    <row r="5" spans="1:8" ht="32.1" customHeight="1" x14ac:dyDescent="0.25">
      <c r="A5" s="29"/>
      <c r="B5" s="67"/>
      <c r="C5" s="68"/>
      <c r="D5" s="3" t="s">
        <v>19</v>
      </c>
      <c r="E5" s="2"/>
      <c r="F5" s="37"/>
      <c r="G5" s="5"/>
    </row>
    <row r="6" spans="1:8" ht="32.1" customHeight="1" x14ac:dyDescent="0.25">
      <c r="A6" s="29"/>
      <c r="B6" s="67" t="s">
        <v>1</v>
      </c>
      <c r="C6" s="68"/>
      <c r="D6" s="3" t="s">
        <v>10</v>
      </c>
      <c r="E6" s="2"/>
      <c r="F6" s="37"/>
      <c r="G6" s="5"/>
    </row>
    <row r="7" spans="1:8" ht="32.1" customHeight="1" x14ac:dyDescent="0.25">
      <c r="A7" s="29"/>
      <c r="B7" s="67"/>
      <c r="C7" s="68"/>
      <c r="D7" s="3" t="s">
        <v>19</v>
      </c>
      <c r="E7" s="2"/>
      <c r="F7" s="37"/>
      <c r="G7" s="5"/>
    </row>
    <row r="8" spans="1:8" ht="32.1" customHeight="1" x14ac:dyDescent="0.25">
      <c r="A8" s="29"/>
      <c r="B8" s="67" t="s">
        <v>2</v>
      </c>
      <c r="C8" s="68"/>
      <c r="D8" s="3" t="s">
        <v>10</v>
      </c>
      <c r="E8" s="2"/>
      <c r="F8" s="37"/>
      <c r="G8" s="5"/>
    </row>
    <row r="9" spans="1:8" ht="32.1" customHeight="1" x14ac:dyDescent="0.25">
      <c r="B9" s="67"/>
      <c r="C9" s="68"/>
      <c r="D9" s="3" t="s">
        <v>19</v>
      </c>
      <c r="E9" s="2"/>
      <c r="F9" s="37"/>
      <c r="G9" s="5"/>
    </row>
    <row r="10" spans="1:8" ht="30" customHeight="1" x14ac:dyDescent="0.25">
      <c r="B10" s="67" t="s">
        <v>3</v>
      </c>
      <c r="C10" s="68"/>
      <c r="D10" s="3" t="s">
        <v>10</v>
      </c>
      <c r="E10" s="2"/>
      <c r="F10" s="37"/>
      <c r="G10" s="5"/>
    </row>
    <row r="11" spans="1:8" ht="30" customHeight="1" x14ac:dyDescent="0.25">
      <c r="B11" s="67"/>
      <c r="C11" s="68"/>
      <c r="D11" s="3" t="s">
        <v>19</v>
      </c>
      <c r="E11" s="2"/>
      <c r="F11" s="37"/>
      <c r="G11" s="5"/>
    </row>
    <row r="12" spans="1:8" ht="30" customHeight="1" x14ac:dyDescent="0.25">
      <c r="B12" s="67" t="s">
        <v>4</v>
      </c>
      <c r="C12" s="68"/>
      <c r="D12" s="3" t="s">
        <v>10</v>
      </c>
      <c r="E12" s="2"/>
      <c r="F12" s="37"/>
      <c r="G12" s="5"/>
    </row>
    <row r="13" spans="1:8" ht="30" customHeight="1" x14ac:dyDescent="0.25">
      <c r="B13" s="67"/>
      <c r="C13" s="68"/>
      <c r="D13" s="3" t="s">
        <v>19</v>
      </c>
      <c r="E13" s="2"/>
      <c r="F13" s="37"/>
      <c r="G13" s="5"/>
    </row>
    <row r="14" spans="1:8" ht="30" customHeight="1" x14ac:dyDescent="0.25">
      <c r="B14" s="67" t="s">
        <v>5</v>
      </c>
      <c r="C14" s="68"/>
      <c r="D14" s="3" t="s">
        <v>10</v>
      </c>
      <c r="E14" s="2"/>
      <c r="F14" s="37"/>
      <c r="G14" s="5"/>
    </row>
    <row r="15" spans="1:8" ht="30" customHeight="1" thickBot="1" x14ac:dyDescent="0.3">
      <c r="B15" s="69"/>
      <c r="C15" s="70"/>
      <c r="D15" s="31" t="s">
        <v>19</v>
      </c>
      <c r="E15" s="6"/>
      <c r="F15" s="38"/>
      <c r="G15" s="7"/>
      <c r="H15" s="32">
        <v>11</v>
      </c>
    </row>
    <row r="16" spans="1:8" ht="13.5" customHeight="1" x14ac:dyDescent="0.25"/>
    <row r="17" ht="15" hidden="1" x14ac:dyDescent="0.25"/>
    <row r="18" ht="15" hidden="1" x14ac:dyDescent="0.25"/>
    <row r="19" ht="15" hidden="1" x14ac:dyDescent="0.25"/>
    <row r="20" ht="15" hidden="1" x14ac:dyDescent="0.25"/>
    <row r="21" ht="15" hidden="1" x14ac:dyDescent="0.25"/>
    <row r="22" ht="15" hidden="1" x14ac:dyDescent="0.25"/>
    <row r="23" ht="15" hidden="1" x14ac:dyDescent="0.25"/>
    <row r="24" ht="15" hidden="1" x14ac:dyDescent="0.25"/>
    <row r="25" ht="15" hidden="1" x14ac:dyDescent="0.25"/>
    <row r="26" ht="15" hidden="1" x14ac:dyDescent="0.25"/>
    <row r="27" ht="15" hidden="1" x14ac:dyDescent="0.25"/>
    <row r="28" ht="15" hidden="1" x14ac:dyDescent="0.25"/>
    <row r="29" ht="15" hidden="1" x14ac:dyDescent="0.25"/>
    <row r="30" ht="15" hidden="1" x14ac:dyDescent="0.25"/>
    <row r="31" ht="15" hidden="1" x14ac:dyDescent="0.25"/>
    <row r="32" ht="15" hidden="1" x14ac:dyDescent="0.25"/>
    <row r="33" ht="15" hidden="1" x14ac:dyDescent="0.25"/>
    <row r="34" ht="15" hidden="1" x14ac:dyDescent="0.25"/>
    <row r="35" ht="15" hidden="1" x14ac:dyDescent="0.25"/>
    <row r="36" ht="15" hidden="1" x14ac:dyDescent="0.25"/>
    <row r="37" ht="15" hidden="1" x14ac:dyDescent="0.25"/>
    <row r="38" ht="15" hidden="1" x14ac:dyDescent="0.25"/>
    <row r="39" ht="15" hidden="1" x14ac:dyDescent="0.25"/>
    <row r="40" ht="15" hidden="1" x14ac:dyDescent="0.25"/>
    <row r="41" ht="15" hidden="1" x14ac:dyDescent="0.25"/>
    <row r="42" ht="15" hidden="1" x14ac:dyDescent="0.25"/>
    <row r="43" ht="15" hidden="1" x14ac:dyDescent="0.25"/>
    <row r="44" ht="15" hidden="1" x14ac:dyDescent="0.25"/>
    <row r="45" ht="15" hidden="1" x14ac:dyDescent="0.25"/>
    <row r="46" ht="15" hidden="1" x14ac:dyDescent="0.25"/>
    <row r="47" ht="15" hidden="1" x14ac:dyDescent="0.25"/>
    <row r="48" ht="15" hidden="1" x14ac:dyDescent="0.25"/>
    <row r="49" ht="15" hidden="1" x14ac:dyDescent="0.25"/>
    <row r="50" ht="15" hidden="1" x14ac:dyDescent="0.25"/>
    <row r="51" ht="15" hidden="1" x14ac:dyDescent="0.25"/>
    <row r="52" ht="15" hidden="1" x14ac:dyDescent="0.25"/>
    <row r="53" ht="15" hidden="1" x14ac:dyDescent="0.25"/>
    <row r="54" ht="15" hidden="1" x14ac:dyDescent="0.25"/>
    <row r="55" ht="15" hidden="1" x14ac:dyDescent="0.25"/>
    <row r="56" ht="15" hidden="1" x14ac:dyDescent="0.25"/>
    <row r="57" ht="15" hidden="1" x14ac:dyDescent="0.25"/>
    <row r="58" ht="15" hidden="1" x14ac:dyDescent="0.25"/>
    <row r="59" ht="15" hidden="1" x14ac:dyDescent="0.25"/>
    <row r="60" ht="15" hidden="1" x14ac:dyDescent="0.25"/>
    <row r="61" ht="15" hidden="1" x14ac:dyDescent="0.25"/>
    <row r="62" ht="15" hidden="1" x14ac:dyDescent="0.25"/>
    <row r="63" ht="15" hidden="1" x14ac:dyDescent="0.25"/>
    <row r="64" ht="15" hidden="1" x14ac:dyDescent="0.25"/>
    <row r="65" ht="15" hidden="1" x14ac:dyDescent="0.25"/>
    <row r="66" ht="15" hidden="1" x14ac:dyDescent="0.25"/>
    <row r="67" ht="15" hidden="1" x14ac:dyDescent="0.25"/>
    <row r="68" ht="15" hidden="1" x14ac:dyDescent="0.25"/>
    <row r="69" ht="15" hidden="1" x14ac:dyDescent="0.25"/>
  </sheetData>
  <sheetProtection selectLockedCells="1"/>
  <mergeCells count="8">
    <mergeCell ref="B12:C13"/>
    <mergeCell ref="B14:C15"/>
    <mergeCell ref="B8:C9"/>
    <mergeCell ref="B10:C11"/>
    <mergeCell ref="B3:C3"/>
    <mergeCell ref="B4:C5"/>
    <mergeCell ref="B6:C7"/>
    <mergeCell ref="D2:F2"/>
  </mergeCells>
  <dataValidations count="2">
    <dataValidation type="whole" allowBlank="1" showInputMessage="1" showErrorMessage="1" error="Donnée incorrecte" sqref="E4">
      <formula1>0</formula1>
      <formula2>250</formula2>
    </dataValidation>
    <dataValidation type="whole" allowBlank="1" showInputMessage="1" showErrorMessage="1" sqref="E5:E15">
      <formula1>0</formula1>
      <formula2>250</formula2>
    </dataValidation>
  </dataValidations>
  <pageMargins left="0.7" right="0.7" top="0.75" bottom="0.75" header="0.3" footer="0.3"/>
  <pageSetup paperSize="0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'Saisie données Semaine'!$B$18:$B$69</xm:f>
          </x14:formula1>
          <xm:sqref>B3:C3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Q19"/>
  <sheetViews>
    <sheetView showGridLines="0" workbookViewId="0">
      <selection activeCell="H26" sqref="H26"/>
    </sheetView>
  </sheetViews>
  <sheetFormatPr baseColWidth="10" defaultColWidth="11.42578125" defaultRowHeight="15" x14ac:dyDescent="0.25"/>
  <cols>
    <col min="1" max="1" width="2.28515625" style="1" customWidth="1"/>
    <col min="2" max="2" width="11.42578125" style="1" customWidth="1"/>
    <col min="3" max="3" width="14.28515625" style="1" bestFit="1" customWidth="1"/>
    <col min="4" max="4" width="16.5703125" style="1" bestFit="1" customWidth="1"/>
    <col min="5" max="5" width="21.28515625" style="1" bestFit="1" customWidth="1"/>
    <col min="6" max="6" width="16.5703125" style="1" bestFit="1" customWidth="1"/>
    <col min="7" max="7" width="21.28515625" style="1" bestFit="1" customWidth="1"/>
    <col min="8" max="8" width="12.42578125" style="1" bestFit="1" customWidth="1"/>
    <col min="9" max="12" width="11.42578125" style="1" customWidth="1"/>
    <col min="13" max="13" width="15.85546875" style="1" bestFit="1" customWidth="1"/>
    <col min="14" max="14" width="16.5703125" style="1" bestFit="1" customWidth="1"/>
    <col min="15" max="16" width="21.28515625" style="1" bestFit="1" customWidth="1"/>
    <col min="17" max="17" width="12.42578125" style="1" bestFit="1" customWidth="1"/>
    <col min="18" max="18" width="11.42578125" style="1" customWidth="1"/>
    <col min="19" max="16384" width="11.42578125" style="1"/>
  </cols>
  <sheetData>
    <row r="1" spans="2:17" ht="9.75" customHeight="1" thickBot="1" x14ac:dyDescent="0.3"/>
    <row r="2" spans="2:17" ht="15.75" thickBot="1" x14ac:dyDescent="0.3">
      <c r="C2" s="74" t="s">
        <v>16</v>
      </c>
      <c r="D2" s="75"/>
      <c r="E2" s="75"/>
      <c r="F2" s="75"/>
      <c r="G2" s="76"/>
    </row>
    <row r="3" spans="2:17" ht="15.75" thickBot="1" x14ac:dyDescent="0.3"/>
    <row r="4" spans="2:17" ht="24" customHeight="1" thickBot="1" x14ac:dyDescent="0.3">
      <c r="B4" s="9"/>
      <c r="C4" s="10"/>
      <c r="D4" s="10" t="s">
        <v>13</v>
      </c>
      <c r="E4" s="10" t="s">
        <v>14</v>
      </c>
      <c r="F4" s="11" t="s">
        <v>15</v>
      </c>
      <c r="H4" s="32"/>
      <c r="I4" s="32"/>
      <c r="K4" s="26" t="s">
        <v>25</v>
      </c>
      <c r="L4" s="12"/>
      <c r="M4" s="13"/>
      <c r="N4" s="14" t="s">
        <v>12</v>
      </c>
      <c r="O4" s="14" t="s">
        <v>13</v>
      </c>
      <c r="P4" s="14" t="s">
        <v>14</v>
      </c>
      <c r="Q4" s="15" t="s">
        <v>15</v>
      </c>
    </row>
    <row r="5" spans="2:17" ht="30" customHeight="1" x14ac:dyDescent="0.25">
      <c r="B5" s="77">
        <v>2017</v>
      </c>
      <c r="C5" s="79"/>
      <c r="D5" s="81"/>
      <c r="E5" s="79"/>
      <c r="F5" s="83">
        <f>D5/15.33</f>
        <v>0</v>
      </c>
      <c r="G5" s="49"/>
      <c r="H5" s="49"/>
      <c r="K5" s="16" t="s">
        <v>0</v>
      </c>
      <c r="L5" s="19"/>
      <c r="M5" s="19"/>
      <c r="N5" s="19">
        <f>L5+M5</f>
        <v>0</v>
      </c>
      <c r="O5" s="20">
        <f>(N5*3.5)/60</f>
        <v>0</v>
      </c>
      <c r="P5" s="22"/>
      <c r="Q5" s="21">
        <f>O5/15.33</f>
        <v>0</v>
      </c>
    </row>
    <row r="6" spans="2:17" ht="30" customHeight="1" thickBot="1" x14ac:dyDescent="0.3">
      <c r="B6" s="78"/>
      <c r="C6" s="80"/>
      <c r="D6" s="82"/>
      <c r="E6" s="80"/>
      <c r="F6" s="84"/>
      <c r="G6" s="49"/>
      <c r="H6" s="49"/>
      <c r="K6" s="17" t="s">
        <v>1</v>
      </c>
      <c r="L6" s="19"/>
      <c r="M6" s="19"/>
      <c r="N6" s="19">
        <f t="shared" ref="N6:N10" si="0">L6+M6</f>
        <v>0</v>
      </c>
      <c r="O6" s="20">
        <f t="shared" ref="O6:O10" si="1">(N6*3.5)/60</f>
        <v>0</v>
      </c>
      <c r="P6" s="22"/>
      <c r="Q6" s="21">
        <f t="shared" ref="Q6:Q10" si="2">O6/15.33</f>
        <v>0</v>
      </c>
    </row>
    <row r="7" spans="2:17" ht="30" customHeight="1" thickBot="1" x14ac:dyDescent="0.3">
      <c r="C7" s="50"/>
      <c r="D7" s="51"/>
      <c r="E7" s="50"/>
      <c r="F7" s="49"/>
      <c r="G7" s="49"/>
      <c r="K7" s="17" t="s">
        <v>2</v>
      </c>
      <c r="L7" s="19"/>
      <c r="M7" s="19"/>
      <c r="N7" s="19">
        <f t="shared" si="0"/>
        <v>0</v>
      </c>
      <c r="O7" s="20">
        <f t="shared" si="1"/>
        <v>0</v>
      </c>
      <c r="P7" s="22"/>
      <c r="Q7" s="21">
        <f t="shared" si="2"/>
        <v>0</v>
      </c>
    </row>
    <row r="8" spans="2:17" ht="30" customHeight="1" x14ac:dyDescent="0.25">
      <c r="B8" s="9"/>
      <c r="C8" s="10"/>
      <c r="D8" s="10" t="s">
        <v>13</v>
      </c>
      <c r="E8" s="10" t="s">
        <v>14</v>
      </c>
      <c r="F8" s="11" t="s">
        <v>15</v>
      </c>
      <c r="G8" s="49"/>
      <c r="K8" s="17" t="s">
        <v>3</v>
      </c>
      <c r="L8" s="19"/>
      <c r="M8" s="19"/>
      <c r="N8" s="19">
        <f t="shared" si="0"/>
        <v>0</v>
      </c>
      <c r="O8" s="20">
        <f t="shared" si="1"/>
        <v>0</v>
      </c>
      <c r="P8" s="22"/>
      <c r="Q8" s="21">
        <f t="shared" si="2"/>
        <v>0</v>
      </c>
    </row>
    <row r="9" spans="2:17" ht="30" customHeight="1" x14ac:dyDescent="0.25">
      <c r="B9" s="77">
        <v>2017</v>
      </c>
      <c r="C9" s="79"/>
      <c r="D9" s="81"/>
      <c r="E9" s="79"/>
      <c r="F9" s="83">
        <f>D9/15.33</f>
        <v>0</v>
      </c>
      <c r="G9" s="49"/>
      <c r="K9" s="17" t="s">
        <v>4</v>
      </c>
      <c r="L9" s="19"/>
      <c r="M9" s="19"/>
      <c r="N9" s="19">
        <f t="shared" si="0"/>
        <v>0</v>
      </c>
      <c r="O9" s="20">
        <f t="shared" si="1"/>
        <v>0</v>
      </c>
      <c r="P9" s="22"/>
      <c r="Q9" s="21">
        <f t="shared" si="2"/>
        <v>0</v>
      </c>
    </row>
    <row r="10" spans="2:17" ht="30" customHeight="1" thickBot="1" x14ac:dyDescent="0.3">
      <c r="B10" s="78"/>
      <c r="C10" s="80"/>
      <c r="D10" s="82"/>
      <c r="E10" s="80"/>
      <c r="F10" s="84"/>
      <c r="G10" s="49"/>
      <c r="K10" s="18" t="s">
        <v>5</v>
      </c>
      <c r="L10" s="19"/>
      <c r="M10" s="19"/>
      <c r="N10" s="19">
        <f t="shared" si="0"/>
        <v>0</v>
      </c>
      <c r="O10" s="20">
        <f t="shared" si="1"/>
        <v>0</v>
      </c>
      <c r="P10" s="23"/>
      <c r="Q10" s="21">
        <f t="shared" si="2"/>
        <v>0</v>
      </c>
    </row>
    <row r="11" spans="2:17" ht="18.75" customHeight="1" thickBot="1" x14ac:dyDescent="0.3">
      <c r="C11" s="50"/>
      <c r="D11" s="51"/>
      <c r="E11" s="50"/>
      <c r="F11" s="49"/>
      <c r="G11" s="49"/>
      <c r="K11" s="26"/>
      <c r="L11" s="26"/>
      <c r="M11" s="26"/>
      <c r="N11" s="26"/>
      <c r="O11" s="26"/>
      <c r="P11" s="26"/>
      <c r="Q11" s="26"/>
    </row>
    <row r="12" spans="2:17" ht="30" customHeight="1" thickBot="1" x14ac:dyDescent="0.3">
      <c r="K12" s="16" t="s">
        <v>17</v>
      </c>
      <c r="L12" s="10">
        <f>SUM(L5:L10)</f>
        <v>0</v>
      </c>
      <c r="M12" s="10">
        <f>SUM(M5:M10)</f>
        <v>0</v>
      </c>
      <c r="N12" s="10">
        <f t="shared" ref="N12:P12" si="3">SUM(N5:N10)</f>
        <v>0</v>
      </c>
      <c r="O12" s="45">
        <f t="shared" si="3"/>
        <v>0</v>
      </c>
      <c r="P12" s="46">
        <f t="shared" si="3"/>
        <v>0</v>
      </c>
      <c r="Q12" s="85" t="e">
        <f>AVERAGEIF(Q5:Q10,"&gt;0",Q5:Q10)</f>
        <v>#DIV/0!</v>
      </c>
    </row>
    <row r="13" spans="2:17" ht="15.75" thickBot="1" x14ac:dyDescent="0.3">
      <c r="C13" s="74" t="s">
        <v>78</v>
      </c>
      <c r="D13" s="75"/>
      <c r="E13" s="75"/>
      <c r="F13" s="75"/>
      <c r="G13" s="76"/>
      <c r="K13" s="18" t="s">
        <v>18</v>
      </c>
      <c r="L13" s="39" t="e">
        <f>AVERAGEIF(L5:L10,"&gt;0",L5:L10)</f>
        <v>#DIV/0!</v>
      </c>
      <c r="M13" s="39" t="e">
        <f>AVERAGEIF(M5:M10,"&gt;0",M5:M10)</f>
        <v>#DIV/0!</v>
      </c>
      <c r="N13" s="27"/>
      <c r="O13" s="27"/>
      <c r="P13" s="27"/>
      <c r="Q13" s="86"/>
    </row>
    <row r="14" spans="2:17" s="26" customFormat="1" ht="51" customHeight="1" x14ac:dyDescent="0.25">
      <c r="C14" s="42" t="s">
        <v>21</v>
      </c>
      <c r="D14" s="41" t="s">
        <v>20</v>
      </c>
      <c r="E14" s="41" t="s">
        <v>79</v>
      </c>
      <c r="F14" s="41" t="s">
        <v>80</v>
      </c>
      <c r="G14" s="43" t="s">
        <v>81</v>
      </c>
    </row>
    <row r="15" spans="2:17" ht="15.75" thickBot="1" x14ac:dyDescent="0.3">
      <c r="C15" s="34"/>
      <c r="D15" s="35"/>
      <c r="E15" s="35"/>
      <c r="F15" s="35"/>
      <c r="G15" s="44"/>
    </row>
    <row r="19" spans="3:7" x14ac:dyDescent="0.25">
      <c r="C19" s="26"/>
      <c r="D19" s="26"/>
      <c r="E19" s="26"/>
      <c r="F19" s="26"/>
      <c r="G19" s="26"/>
    </row>
  </sheetData>
  <mergeCells count="13">
    <mergeCell ref="C2:G2"/>
    <mergeCell ref="B5:B6"/>
    <mergeCell ref="C5:C6"/>
    <mergeCell ref="D5:D6"/>
    <mergeCell ref="E5:E6"/>
    <mergeCell ref="Q12:Q13"/>
    <mergeCell ref="F5:F6"/>
    <mergeCell ref="C13:G13"/>
    <mergeCell ref="B9:B10"/>
    <mergeCell ref="C9:C10"/>
    <mergeCell ref="D9:D10"/>
    <mergeCell ref="E9:E10"/>
    <mergeCell ref="F9:F10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>
          <x14:formula1>
            <xm:f>'Saisie données Semaine'!$B$18:$B$69</xm:f>
          </x14:formula1>
          <xm:sqref>K4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C1:I13"/>
  <sheetViews>
    <sheetView showGridLines="0" workbookViewId="0">
      <selection activeCell="G25" sqref="G25"/>
    </sheetView>
  </sheetViews>
  <sheetFormatPr baseColWidth="10" defaultColWidth="11.42578125" defaultRowHeight="15" x14ac:dyDescent="0.25"/>
  <cols>
    <col min="1" max="1" width="2.28515625" style="32" customWidth="1"/>
    <col min="2" max="5" width="11.42578125" style="32" customWidth="1"/>
    <col min="6" max="6" width="15.85546875" style="32" bestFit="1" customWidth="1"/>
    <col min="7" max="7" width="16.5703125" style="32" bestFit="1" customWidth="1"/>
    <col min="8" max="8" width="21.28515625" style="32" bestFit="1" customWidth="1"/>
    <col min="9" max="9" width="12.42578125" style="32" bestFit="1" customWidth="1"/>
    <col min="10" max="16384" width="11.42578125" style="32"/>
  </cols>
  <sheetData>
    <row r="1" spans="3:9" ht="9.75" customHeight="1" x14ac:dyDescent="0.25"/>
    <row r="2" spans="3:9" ht="26.25" customHeight="1" thickBot="1" x14ac:dyDescent="0.3"/>
    <row r="3" spans="3:9" ht="27" customHeight="1" thickBot="1" x14ac:dyDescent="0.3">
      <c r="D3" s="12"/>
      <c r="E3" s="13"/>
      <c r="F3" s="14" t="s">
        <v>12</v>
      </c>
      <c r="G3" s="14" t="s">
        <v>13</v>
      </c>
      <c r="H3" s="14" t="s">
        <v>14</v>
      </c>
      <c r="I3" s="15" t="s">
        <v>15</v>
      </c>
    </row>
    <row r="4" spans="3:9" ht="30" customHeight="1" x14ac:dyDescent="0.25">
      <c r="C4" s="16" t="s">
        <v>0</v>
      </c>
      <c r="D4" s="2"/>
      <c r="E4" s="19"/>
      <c r="F4" s="19">
        <f>D4+E4</f>
        <v>0</v>
      </c>
      <c r="G4" s="20">
        <f>(F4*3.5)/60</f>
        <v>0</v>
      </c>
      <c r="H4" s="22"/>
      <c r="I4" s="21">
        <f>G4/15.33</f>
        <v>0</v>
      </c>
    </row>
    <row r="5" spans="3:9" ht="30" customHeight="1" x14ac:dyDescent="0.25">
      <c r="C5" s="17" t="s">
        <v>1</v>
      </c>
      <c r="D5" s="2"/>
      <c r="E5" s="19"/>
      <c r="F5" s="19">
        <f t="shared" ref="F5:F9" si="0">D5+E5</f>
        <v>0</v>
      </c>
      <c r="G5" s="20">
        <f t="shared" ref="G5:G9" si="1">(F5*3.5)/60</f>
        <v>0</v>
      </c>
      <c r="H5" s="22"/>
      <c r="I5" s="21">
        <f t="shared" ref="I5:I9" si="2">G5/15.33</f>
        <v>0</v>
      </c>
    </row>
    <row r="6" spans="3:9" ht="30" customHeight="1" x14ac:dyDescent="0.25">
      <c r="C6" s="17" t="s">
        <v>2</v>
      </c>
      <c r="D6" s="2"/>
      <c r="E6" s="19"/>
      <c r="F6" s="19">
        <f t="shared" si="0"/>
        <v>0</v>
      </c>
      <c r="G6" s="20">
        <f t="shared" si="1"/>
        <v>0</v>
      </c>
      <c r="H6" s="22"/>
      <c r="I6" s="21">
        <f t="shared" si="2"/>
        <v>0</v>
      </c>
    </row>
    <row r="7" spans="3:9" ht="30" customHeight="1" x14ac:dyDescent="0.25">
      <c r="C7" s="17" t="s">
        <v>3</v>
      </c>
      <c r="D7" s="2"/>
      <c r="E7" s="19"/>
      <c r="F7" s="19">
        <f t="shared" si="0"/>
        <v>0</v>
      </c>
      <c r="G7" s="20">
        <f t="shared" si="1"/>
        <v>0</v>
      </c>
      <c r="H7" s="22"/>
      <c r="I7" s="21">
        <f t="shared" si="2"/>
        <v>0</v>
      </c>
    </row>
    <row r="8" spans="3:9" ht="30" customHeight="1" x14ac:dyDescent="0.25">
      <c r="C8" s="17" t="s">
        <v>4</v>
      </c>
      <c r="D8" s="2"/>
      <c r="E8" s="19"/>
      <c r="F8" s="19">
        <f t="shared" si="0"/>
        <v>0</v>
      </c>
      <c r="G8" s="20">
        <f t="shared" si="1"/>
        <v>0</v>
      </c>
      <c r="H8" s="22"/>
      <c r="I8" s="21">
        <f t="shared" si="2"/>
        <v>0</v>
      </c>
    </row>
    <row r="9" spans="3:9" ht="30" customHeight="1" thickBot="1" x14ac:dyDescent="0.3">
      <c r="C9" s="18" t="s">
        <v>5</v>
      </c>
      <c r="D9" s="2"/>
      <c r="E9" s="19"/>
      <c r="F9" s="19">
        <f t="shared" si="0"/>
        <v>0</v>
      </c>
      <c r="G9" s="20">
        <f t="shared" si="1"/>
        <v>0</v>
      </c>
      <c r="H9" s="23"/>
      <c r="I9" s="21">
        <f t="shared" si="2"/>
        <v>0</v>
      </c>
    </row>
    <row r="10" spans="3:9" ht="30" customHeight="1" thickBot="1" x14ac:dyDescent="0.3"/>
    <row r="11" spans="3:9" ht="30" customHeight="1" x14ac:dyDescent="0.25">
      <c r="C11" s="16" t="s">
        <v>17</v>
      </c>
      <c r="D11" s="10">
        <f>SUM(D4:D9)</f>
        <v>0</v>
      </c>
      <c r="E11" s="10">
        <f>SUM(E4:E9)</f>
        <v>0</v>
      </c>
      <c r="F11" s="10"/>
      <c r="G11" s="10"/>
      <c r="H11" s="10"/>
      <c r="I11" s="85" t="e">
        <f>AVERAGEIF(I4:I9,"&gt;0",I4:I9)</f>
        <v>#DIV/0!</v>
      </c>
    </row>
    <row r="12" spans="3:9" ht="30" customHeight="1" thickBot="1" x14ac:dyDescent="0.3">
      <c r="C12" s="18" t="s">
        <v>18</v>
      </c>
      <c r="D12" s="39" t="e">
        <f>AVERAGEIF(D4:D9,"&gt;0",D4:D9)</f>
        <v>#DIV/0!</v>
      </c>
      <c r="E12" s="39" t="e">
        <f>AVERAGEIF(E4:E9,"&gt;0",E4:E9)</f>
        <v>#DIV/0!</v>
      </c>
      <c r="F12" s="40"/>
      <c r="G12" s="40"/>
      <c r="H12" s="40"/>
      <c r="I12" s="86"/>
    </row>
    <row r="13" spans="3:9" ht="30" customHeight="1" x14ac:dyDescent="0.25"/>
  </sheetData>
  <mergeCells count="1">
    <mergeCell ref="I11:I12"/>
  </mergeCells>
  <dataValidations count="2">
    <dataValidation type="whole" allowBlank="1" showInputMessage="1" showErrorMessage="1" error="Donnée incorrecte" sqref="D4">
      <formula1>0</formula1>
      <formula2>250</formula2>
    </dataValidation>
    <dataValidation type="whole" allowBlank="1" showInputMessage="1" showErrorMessage="1" sqref="D5:D9">
      <formula1>0</formula1>
      <formula2>250</formula2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C1:I13"/>
  <sheetViews>
    <sheetView showGridLines="0" workbookViewId="0">
      <selection activeCell="J1" sqref="J1:AF1048576"/>
    </sheetView>
  </sheetViews>
  <sheetFormatPr baseColWidth="10" defaultColWidth="11.42578125" defaultRowHeight="15" x14ac:dyDescent="0.25"/>
  <cols>
    <col min="1" max="1" width="2.28515625" style="32" customWidth="1"/>
    <col min="2" max="5" width="11.42578125" style="32" customWidth="1"/>
    <col min="6" max="6" width="15.85546875" style="32" bestFit="1" customWidth="1"/>
    <col min="7" max="7" width="16.5703125" style="32" bestFit="1" customWidth="1"/>
    <col min="8" max="8" width="21.28515625" style="32" bestFit="1" customWidth="1"/>
    <col min="9" max="9" width="12.42578125" style="32" bestFit="1" customWidth="1"/>
    <col min="10" max="16384" width="11.42578125" style="32"/>
  </cols>
  <sheetData>
    <row r="1" spans="3:9" ht="9.75" customHeight="1" x14ac:dyDescent="0.25"/>
    <row r="2" spans="3:9" ht="26.25" customHeight="1" thickBot="1" x14ac:dyDescent="0.3"/>
    <row r="3" spans="3:9" ht="27" customHeight="1" thickBot="1" x14ac:dyDescent="0.3">
      <c r="D3" s="12"/>
      <c r="E3" s="13"/>
      <c r="F3" s="14" t="s">
        <v>12</v>
      </c>
      <c r="G3" s="14" t="s">
        <v>13</v>
      </c>
      <c r="H3" s="14" t="s">
        <v>14</v>
      </c>
      <c r="I3" s="15" t="s">
        <v>15</v>
      </c>
    </row>
    <row r="4" spans="3:9" ht="30" customHeight="1" x14ac:dyDescent="0.25">
      <c r="C4" s="16" t="s">
        <v>0</v>
      </c>
      <c r="D4" s="2"/>
      <c r="E4" s="19"/>
      <c r="F4" s="19">
        <f>D4+E4</f>
        <v>0</v>
      </c>
      <c r="G4" s="20">
        <f>(F4*3.5)/60</f>
        <v>0</v>
      </c>
      <c r="H4" s="22"/>
      <c r="I4" s="21">
        <f>G4/15.33</f>
        <v>0</v>
      </c>
    </row>
    <row r="5" spans="3:9" ht="30" customHeight="1" x14ac:dyDescent="0.25">
      <c r="C5" s="17" t="s">
        <v>1</v>
      </c>
      <c r="D5" s="2"/>
      <c r="E5" s="19"/>
      <c r="F5" s="19">
        <f t="shared" ref="F5:F9" si="0">D5+E5</f>
        <v>0</v>
      </c>
      <c r="G5" s="20">
        <f t="shared" ref="G5:G9" si="1">(F5*3.5)/60</f>
        <v>0</v>
      </c>
      <c r="H5" s="22"/>
      <c r="I5" s="21">
        <f t="shared" ref="I5:I9" si="2">G5/15.33</f>
        <v>0</v>
      </c>
    </row>
    <row r="6" spans="3:9" ht="30" customHeight="1" x14ac:dyDescent="0.25">
      <c r="C6" s="17" t="s">
        <v>2</v>
      </c>
      <c r="D6" s="2"/>
      <c r="E6" s="19"/>
      <c r="F6" s="19">
        <f t="shared" si="0"/>
        <v>0</v>
      </c>
      <c r="G6" s="20">
        <f t="shared" si="1"/>
        <v>0</v>
      </c>
      <c r="H6" s="22"/>
      <c r="I6" s="21">
        <f t="shared" si="2"/>
        <v>0</v>
      </c>
    </row>
    <row r="7" spans="3:9" ht="30" customHeight="1" x14ac:dyDescent="0.25">
      <c r="C7" s="17" t="s">
        <v>3</v>
      </c>
      <c r="D7" s="2"/>
      <c r="E7" s="19"/>
      <c r="F7" s="19">
        <f t="shared" si="0"/>
        <v>0</v>
      </c>
      <c r="G7" s="20">
        <f t="shared" si="1"/>
        <v>0</v>
      </c>
      <c r="H7" s="22"/>
      <c r="I7" s="21">
        <f t="shared" si="2"/>
        <v>0</v>
      </c>
    </row>
    <row r="8" spans="3:9" ht="30" customHeight="1" x14ac:dyDescent="0.25">
      <c r="C8" s="17" t="s">
        <v>4</v>
      </c>
      <c r="D8" s="2"/>
      <c r="E8" s="19"/>
      <c r="F8" s="19">
        <f t="shared" si="0"/>
        <v>0</v>
      </c>
      <c r="G8" s="20">
        <f t="shared" si="1"/>
        <v>0</v>
      </c>
      <c r="H8" s="22"/>
      <c r="I8" s="21">
        <f t="shared" si="2"/>
        <v>0</v>
      </c>
    </row>
    <row r="9" spans="3:9" ht="30" customHeight="1" thickBot="1" x14ac:dyDescent="0.3">
      <c r="C9" s="18" t="s">
        <v>5</v>
      </c>
      <c r="D9" s="2"/>
      <c r="E9" s="19"/>
      <c r="F9" s="19">
        <f t="shared" si="0"/>
        <v>0</v>
      </c>
      <c r="G9" s="20">
        <f t="shared" si="1"/>
        <v>0</v>
      </c>
      <c r="H9" s="23"/>
      <c r="I9" s="21">
        <f t="shared" si="2"/>
        <v>0</v>
      </c>
    </row>
    <row r="10" spans="3:9" ht="30" customHeight="1" thickBot="1" x14ac:dyDescent="0.3"/>
    <row r="11" spans="3:9" ht="30" customHeight="1" x14ac:dyDescent="0.25">
      <c r="C11" s="16" t="s">
        <v>17</v>
      </c>
      <c r="D11" s="10">
        <f>SUM(D4:D9)</f>
        <v>0</v>
      </c>
      <c r="E11" s="10">
        <f>SUM(E4:E9)</f>
        <v>0</v>
      </c>
      <c r="F11" s="10"/>
      <c r="G11" s="10"/>
      <c r="H11" s="10"/>
      <c r="I11" s="85" t="e">
        <f>AVERAGEIF(I4:I9,"&gt;0",I4:I9)</f>
        <v>#DIV/0!</v>
      </c>
    </row>
    <row r="12" spans="3:9" ht="30" customHeight="1" thickBot="1" x14ac:dyDescent="0.3">
      <c r="C12" s="18" t="s">
        <v>18</v>
      </c>
      <c r="D12" s="39" t="e">
        <f>AVERAGEIF(D4:D9,"&gt;0",D4:D9)</f>
        <v>#DIV/0!</v>
      </c>
      <c r="E12" s="39" t="e">
        <f>AVERAGEIF(E4:E9,"&gt;0",E4:E9)</f>
        <v>#DIV/0!</v>
      </c>
      <c r="F12" s="35"/>
      <c r="G12" s="35"/>
      <c r="H12" s="35"/>
      <c r="I12" s="86"/>
    </row>
    <row r="13" spans="3:9" ht="30" customHeight="1" x14ac:dyDescent="0.25"/>
  </sheetData>
  <mergeCells count="1">
    <mergeCell ref="I11:I12"/>
  </mergeCells>
  <dataValidations count="2">
    <dataValidation type="whole" allowBlank="1" showInputMessage="1" showErrorMessage="1" sqref="D5:D9">
      <formula1>0</formula1>
      <formula2>250</formula2>
    </dataValidation>
    <dataValidation type="whole" allowBlank="1" showInputMessage="1" showErrorMessage="1" error="Donnée incorrecte" sqref="D4">
      <formula1>0</formula1>
      <formula2>250</formula2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Saisie données Semaine</vt:lpstr>
      <vt:lpstr>Saisie suivie ligne finition</vt:lpstr>
      <vt:lpstr>Général</vt:lpstr>
      <vt:lpstr>S1</vt:lpstr>
      <vt:lpstr>S2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Thibaud GODEFROY</dc:creator>
  <cp:lastModifiedBy>Thibaud GODEFROY</cp:lastModifiedBy>
  <dcterms:created xsi:type="dcterms:W3CDTF">2017-08-31T06:48:28Z</dcterms:created>
  <dcterms:modified xsi:type="dcterms:W3CDTF">2017-09-01T07:03:07Z</dcterms:modified>
</cp:coreProperties>
</file>