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codeName="ThisWorkbook" defaultThemeVersion="124226"/>
  <bookViews>
    <workbookView xWindow="0" yWindow="0" windowWidth="24240" windowHeight="13005" tabRatio="681"/>
  </bookViews>
  <sheets>
    <sheet name="CA" sheetId="12" r:id="rId1"/>
  </sheets>
  <definedNames>
    <definedName name="_xlnm._FilterDatabase" localSheetId="0" hidden="1">CA!$D$1:$D$778</definedName>
    <definedName name="_Toc485530480" localSheetId="0">CA!#REF!</definedName>
    <definedName name="_xlnm.Print_Titles" localSheetId="0">CA!$4:$4</definedName>
    <definedName name="_xlnm.Print_Area" localSheetId="0">CA!$A:$F</definedName>
  </definedNames>
  <calcPr calcId="145621" fullPrecision="0"/>
</workbook>
</file>

<file path=xl/calcChain.xml><?xml version="1.0" encoding="utf-8"?>
<calcChain xmlns="http://schemas.openxmlformats.org/spreadsheetml/2006/main">
  <c r="A42" i="12" l="1"/>
  <c r="A38" i="12"/>
  <c r="A39" i="12" s="1"/>
  <c r="F52" i="12" l="1"/>
  <c r="F68" i="12" l="1"/>
  <c r="F67" i="12"/>
  <c r="F63" i="12"/>
  <c r="F51" i="12"/>
  <c r="F35" i="12"/>
  <c r="F34" i="12"/>
  <c r="F31" i="12"/>
  <c r="F28" i="12"/>
  <c r="F24" i="12"/>
  <c r="F21" i="12"/>
  <c r="F20" i="12"/>
  <c r="F17" i="12"/>
  <c r="F14" i="12"/>
  <c r="F11" i="12"/>
  <c r="B44" i="12"/>
  <c r="A68" i="12"/>
</calcChain>
</file>

<file path=xl/sharedStrings.xml><?xml version="1.0" encoding="utf-8"?>
<sst xmlns="http://schemas.openxmlformats.org/spreadsheetml/2006/main" count="71" uniqueCount="57">
  <si>
    <t>DESCRIPTIF DES TRAVAUX</t>
  </si>
  <si>
    <t>m2</t>
  </si>
  <si>
    <t>m3</t>
  </si>
  <si>
    <t>ml</t>
  </si>
  <si>
    <t>U</t>
  </si>
  <si>
    <t>PRIX TOTAL</t>
  </si>
  <si>
    <t>F</t>
  </si>
  <si>
    <t>Qt.</t>
  </si>
  <si>
    <t>P.U</t>
  </si>
  <si>
    <t>TERRASSEMENTS - TRANCHEES</t>
  </si>
  <si>
    <t xml:space="preserve"> DETAIL DES TRAVAUX DE CANALISATIONS</t>
  </si>
  <si>
    <t xml:space="preserve">TRAVAUX PREPARATOIRES </t>
  </si>
  <si>
    <r>
      <t>Ce chapitre comprend l'ensemble des travaux nécessaire à:
 - La mise en place du chantier et de la base vie
 - La création des accès au différents sites
 - Les déboisages et defrichages nécessaires
 - Les piquetages et implantations</t>
    </r>
    <r>
      <rPr>
        <sz val="8"/>
        <rFont val="Swis721 Ex BT"/>
        <family val="2"/>
      </rPr>
      <t xml:space="preserve">
</t>
    </r>
  </si>
  <si>
    <t xml:space="preserve">INSTALLATION ET REPLI DU CHANTIER </t>
  </si>
  <si>
    <t>AMENAGEMENT PISTE  ACCES STATION - REPRISE CHEMIN</t>
  </si>
  <si>
    <t xml:space="preserve">Décapage de terre végétale épaisseur 0,3 m, élimination des produits étrangers (racines, pierres, déchets divers...)
</t>
  </si>
  <si>
    <t>REPRISE CHEMIN</t>
  </si>
  <si>
    <t xml:space="preserve">Remise en état des chemins comprenant réglage de forme sur largeur 4 m, fourniture, mise en place et réglage de matériaux 0/20 pour constitution couche de roulement, compactage de l'ensemble (base 4 m²/ml)
</t>
  </si>
  <si>
    <t>IMPLANTATION DES OUVRAGES</t>
  </si>
  <si>
    <r>
      <t>Piquetage des points particuliers, (passage spéciaux, limite entre lot,</t>
    </r>
    <r>
      <rPr>
        <sz val="8"/>
        <color indexed="50"/>
        <rFont val="Swis721 Ex BT"/>
        <family val="2"/>
      </rPr>
      <t xml:space="preserve"> .</t>
    </r>
    <r>
      <rPr>
        <sz val="8"/>
        <rFont val="Swis721 Ex BT"/>
        <family val="2"/>
      </rPr>
      <t xml:space="preserve">)
</t>
    </r>
  </si>
  <si>
    <t xml:space="preserve">Implantation et piquetage des canalisations à l'avancement comprenant fourniture de piquets bois, peinture de marquage (hors prestation de géomètre)
</t>
  </si>
  <si>
    <t xml:space="preserve">Levé topographique complémentaire a ceux fournit par le maître d'œuvre du profil en long du terrain naturel à l'aplomb de l'axe des canalisations pour l'établissement des plans d'exécutions de pose de canalisation (y compris sous couvert végétal)
</t>
  </si>
  <si>
    <t>DEBOISEMENT - DEFFRICHAGE</t>
  </si>
  <si>
    <t xml:space="preserve">Abattage d’arbres dont la circonférence du tronc est en terrain dégagé n’imposant pas de mesures d’abattage particulières ou l’intervention d’une d’entreprise spécialisée
</t>
  </si>
  <si>
    <t xml:space="preserve">Diamètre de 0,20 m à 0,3 m - l'unité
</t>
  </si>
  <si>
    <t>RECHERCHE DE RESEAU – SONDAGE DE RECONNAISSANCE</t>
  </si>
  <si>
    <t>DECAPAGE DE LA TERRE VEGETALE</t>
  </si>
  <si>
    <t xml:space="preserve">Ce prix rémunère le décapage soigné de la terre végétale sur 0,4 m de profondeur, y compris mise en dépôt sur berge, le tri et l'enlèvement des gros éléments et la remise en place soignée après travaux
</t>
  </si>
  <si>
    <t>TRANCHEES</t>
  </si>
  <si>
    <t>TRANCHEE TERRAIN TYPE 1 (TERRAIN MEUBLE)</t>
  </si>
  <si>
    <t xml:space="preserve">Ce prix rémunère le mètre linéaire hors foisonnement, l'ouverture de fouille en tranchée pour pose de canalisations en terrain n°1 susceptible d'être exécuté avec engins mécaniques, la hauteur de couverture au-dessus de la génératrice supérieure du fût de la canalisation ne devant pas être inférieure à 1,00 m, la longueur étant mesurée selon l'axe de la tranchée.
</t>
  </si>
  <si>
    <t>CROISEMENT D’OUVRAGES</t>
  </si>
  <si>
    <t xml:space="preserve">Rémunération des sujétions particulières de terrassement et de passage en sous œuvre  dues aux croisements de câbles, égouts, canalisations, aqueducs ou autres ouvrages rencontrés dans la fouille, y compris soutènement, sur profondeur,  confortation et reconstitution des signalisations éventuelles (grillage). Ce prix s'applique sauf s'ils sont protégés d'un enrobage en béton.
</t>
  </si>
  <si>
    <t>LONGEMENT D’OUVRAGES</t>
  </si>
  <si>
    <t>Ce prix rémunère la plus-value pour sujétions particulières dues à la présence de câbles ou de conduites d'eau, de gaz, etc… rencontrées en fouille sur une longueur supérieure à 10m et située à moins de 0,30 m du bord théorique de la tranchée y compris soutènement de la conduite longée, confortation et reconstitution des signalisations éventuelles</t>
  </si>
  <si>
    <t>Longement d'ouvrages de tout types</t>
  </si>
  <si>
    <t>EPUISEMENT DES ARRIVEES D'EAU EN TRANCHEE</t>
  </si>
  <si>
    <t xml:space="preserve">Ce prix rémunère l'épuisement des eaux souterraines d'un débit continu supérieur à 25 m3/h
</t>
  </si>
  <si>
    <t xml:space="preserve">Fourniture et mis en œuvre d'une atelier de pompage d'une capacité de 50 m3/h durant la totalité du chantier pour épuisement éventuel de fouilles
</t>
  </si>
  <si>
    <t>Heure de pompage</t>
  </si>
  <si>
    <t>h</t>
  </si>
  <si>
    <t>TERRASSEMENTS - TRANCHEE</t>
  </si>
  <si>
    <t>CANALISATIONS</t>
  </si>
  <si>
    <t xml:space="preserve">Terrassements mécanique pour recherche de réseau, en prenant toutes précautions utiles pour éviter de détériorer les réseaux, y compris le cas échéant réparation dans les plus brefs délais, mise en dépôt, puis remblaiement et compactage
</t>
  </si>
  <si>
    <t xml:space="preserve">L'installation de la base vie conforméments aux dispositions du Plan général de Coordination
</t>
  </si>
  <si>
    <t>PANNEAU DE CHANTIER</t>
  </si>
  <si>
    <t xml:space="preserve">Fourniture et pose de panneau de chantier extérieur 4 x 3 m y compris support 
</t>
  </si>
  <si>
    <t xml:space="preserve">Fourniture et pose de panneau de chantier extérieur 3 x 2,5 m y compris support 
</t>
  </si>
  <si>
    <t>LEVE TOPOGRAPHIQUE</t>
  </si>
  <si>
    <t>DETAIL QUANTITATIF ET ESTIMATIF</t>
  </si>
  <si>
    <t xml:space="preserve">Ce prix rémunère le décapage soigné de la terre végétale sur 0,3 m de profondeur, y compris mise en dépôt sur berge, le tri et l'enlèvement des gros éléments et la remise en place soignée après travaux
</t>
  </si>
  <si>
    <t>BARRIERE MANUELLE</t>
  </si>
  <si>
    <t xml:space="preserve">Fourniture et pose d'une barrière métallique manuelle de largeur 4 m au sommet du chemin d'accès cadenassable
</t>
  </si>
  <si>
    <t xml:space="preserve">Fourniture et pose de deux panneaux de signalisation piste cyclable au croisement avec la voie verte 
</t>
  </si>
  <si>
    <t>BARDAGE DES CONDUITES</t>
  </si>
  <si>
    <t xml:space="preserve">Le bardage des canalisations sur le site des travaux suite à la livraison par le fournisseur
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</si>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</sst>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5" formatCode="_-* #,##0.00\ [$€]_-;\-* #,##0.00\ [$€]_-;_-* &quot;-&quot;??\ [$€]_-;_-@_-"/>
    <numFmt numFmtId="166" formatCode="#,##0.00\ &quot;€&quot;"/>
  </numFmts>
  <fonts count="28" x14ac:knownFonts="1">
    <font>
      <sz val="10"/>
      <name val="Arial"/>
    </font>
    <font>
      <sz val="10"/>
      <name val="Arial"/>
      <family val="2"/>
    </font>
    <font>
      <sz val="8"/>
      <name val="Century Gothic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i/>
      <sz val="8"/>
      <name val="Swis721 Blk BT"/>
      <family val="2"/>
    </font>
    <font>
      <i/>
      <sz val="10"/>
      <name val="Swis721 Blk BT"/>
      <family val="2"/>
    </font>
    <font>
      <b/>
      <i/>
      <sz val="8"/>
      <name val="Swis721 Blk BT"/>
      <family val="2"/>
    </font>
    <font>
      <sz val="10"/>
      <name val="Swis721 BlkEx BT"/>
      <family val="2"/>
    </font>
    <font>
      <b/>
      <sz val="8"/>
      <name val="Swis721 BlkEx BT"/>
      <family val="2"/>
    </font>
    <font>
      <sz val="8"/>
      <name val="Swis721 BlkEx BT"/>
      <family val="2"/>
    </font>
    <font>
      <b/>
      <i/>
      <sz val="8"/>
      <name val="Swis721 Ex BT"/>
      <family val="2"/>
    </font>
    <font>
      <sz val="9"/>
      <name val="Swis721 Ex BT"/>
      <family val="2"/>
    </font>
    <font>
      <sz val="8"/>
      <name val="Swis721 Ex BT"/>
      <family val="2"/>
    </font>
    <font>
      <i/>
      <sz val="8"/>
      <name val="Swis721 Ex BT"/>
      <family val="2"/>
    </font>
    <font>
      <i/>
      <u/>
      <sz val="8"/>
      <name val="Century Gothic"/>
      <family val="2"/>
    </font>
    <font>
      <b/>
      <i/>
      <u/>
      <sz val="8"/>
      <name val="Century Gothic"/>
      <family val="2"/>
    </font>
    <font>
      <i/>
      <u/>
      <sz val="8"/>
      <name val="Swis721 Ex BT"/>
      <family val="2"/>
    </font>
    <font>
      <b/>
      <i/>
      <sz val="14"/>
      <name val="Arial"/>
      <family val="2"/>
    </font>
    <font>
      <sz val="8"/>
      <color indexed="10"/>
      <name val="Arial"/>
      <family val="2"/>
    </font>
    <font>
      <sz val="8"/>
      <color indexed="62"/>
      <name val="Swis721 Ex BT"/>
      <family val="2"/>
    </font>
    <font>
      <i/>
      <sz val="8"/>
      <color indexed="62"/>
      <name val="Swis721 Ex BT"/>
      <family val="2"/>
    </font>
    <font>
      <sz val="8"/>
      <color indexed="50"/>
      <name val="Swis721 Ex BT"/>
      <family val="2"/>
    </font>
    <font>
      <i/>
      <sz val="9"/>
      <name val="Swis721 Ex BT"/>
      <family val="2"/>
    </font>
    <font>
      <b/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26" fillId="0" borderId="0" xfId="2" applyFont="1" applyFill="1" applyBorder="1" applyAlignment="1">
      <alignment horizontal="right" vertical="top"/>
    </xf>
    <xf numFmtId="0" fontId="4" fillId="0" borderId="0" xfId="2" applyFont="1" applyFill="1" applyAlignment="1">
      <alignment vertical="top"/>
    </xf>
    <xf numFmtId="0" fontId="21" fillId="0" borderId="0" xfId="2" applyFont="1" applyFill="1" applyAlignment="1">
      <alignment horizontal="center" vertical="top"/>
    </xf>
    <xf numFmtId="0" fontId="22" fillId="0" borderId="0" xfId="2" applyFont="1" applyFill="1" applyAlignment="1">
      <alignment horizontal="center" vertical="top"/>
    </xf>
    <xf numFmtId="0" fontId="15" fillId="0" borderId="0" xfId="2" applyFont="1" applyFill="1" applyAlignment="1">
      <alignment horizontal="center" vertical="top"/>
    </xf>
    <xf numFmtId="0" fontId="4" fillId="0" borderId="0" xfId="2" applyFont="1" applyFill="1" applyAlignment="1">
      <alignment horizontal="right" vertical="top"/>
    </xf>
    <xf numFmtId="0" fontId="4" fillId="0" borderId="0" xfId="2" applyFont="1" applyFill="1" applyBorder="1" applyAlignment="1">
      <alignment horizontal="right" vertical="top"/>
    </xf>
    <xf numFmtId="0" fontId="3" fillId="0" borderId="0" xfId="2" applyFill="1"/>
    <xf numFmtId="0" fontId="12" fillId="0" borderId="0" xfId="2" applyFont="1" applyFill="1" applyBorder="1" applyAlignment="1">
      <alignment horizontal="right" vertical="top"/>
    </xf>
    <xf numFmtId="0" fontId="10" fillId="0" borderId="0" xfId="2" applyFont="1" applyFill="1"/>
    <xf numFmtId="0" fontId="17" fillId="0" borderId="0" xfId="2" applyNumberFormat="1" applyFont="1" applyFill="1" applyBorder="1" applyAlignment="1">
      <alignment horizontal="left" vertical="top" wrapText="1"/>
    </xf>
    <xf numFmtId="0" fontId="3" fillId="0" borderId="0" xfId="2" applyNumberFormat="1" applyFill="1"/>
    <xf numFmtId="0" fontId="26" fillId="0" borderId="1" xfId="2" applyFont="1" applyFill="1" applyBorder="1" applyAlignment="1">
      <alignment horizontal="right" vertical="top" wrapText="1"/>
    </xf>
    <xf numFmtId="0" fontId="9" fillId="0" borderId="2" xfId="2" applyFont="1" applyFill="1" applyBorder="1" applyAlignment="1">
      <alignment vertical="top" wrapText="1"/>
    </xf>
    <xf numFmtId="0" fontId="5" fillId="0" borderId="2" xfId="2" applyFont="1" applyFill="1" applyBorder="1" applyAlignment="1">
      <alignment horizontal="center" vertical="top"/>
    </xf>
    <xf numFmtId="2" fontId="22" fillId="0" borderId="2" xfId="2" applyNumberFormat="1" applyFont="1" applyFill="1" applyBorder="1" applyAlignment="1">
      <alignment horizontal="center" vertical="top"/>
    </xf>
    <xf numFmtId="0" fontId="15" fillId="0" borderId="2" xfId="2" applyFont="1" applyFill="1" applyBorder="1" applyAlignment="1">
      <alignment horizontal="center" vertical="top"/>
    </xf>
    <xf numFmtId="44" fontId="2" fillId="0" borderId="2" xfId="2" applyNumberFormat="1" applyFont="1" applyFill="1" applyBorder="1" applyAlignment="1">
      <alignment horizontal="right" vertical="top"/>
    </xf>
    <xf numFmtId="44" fontId="2" fillId="0" borderId="0" xfId="2" applyNumberFormat="1" applyFont="1" applyFill="1" applyBorder="1" applyAlignment="1">
      <alignment horizontal="right" vertical="top"/>
    </xf>
    <xf numFmtId="0" fontId="8" fillId="0" borderId="0" xfId="2" applyFont="1" applyFill="1"/>
    <xf numFmtId="0" fontId="26" fillId="0" borderId="3" xfId="2" applyFont="1" applyFill="1" applyBorder="1" applyAlignment="1">
      <alignment horizontal="right" vertical="top"/>
    </xf>
    <xf numFmtId="0" fontId="15" fillId="0" borderId="0" xfId="2" applyNumberFormat="1" applyFont="1" applyFill="1" applyBorder="1" applyAlignment="1">
      <alignment horizontal="left" vertical="top" wrapText="1"/>
    </xf>
    <xf numFmtId="0" fontId="15" fillId="0" borderId="0" xfId="2" applyFont="1" applyFill="1" applyBorder="1" applyAlignment="1">
      <alignment horizontal="center" vertical="top"/>
    </xf>
    <xf numFmtId="2" fontId="22" fillId="0" borderId="0" xfId="2" applyNumberFormat="1" applyFont="1" applyFill="1" applyBorder="1" applyAlignment="1">
      <alignment horizontal="center" vertical="top"/>
    </xf>
    <xf numFmtId="2" fontId="15" fillId="0" borderId="0" xfId="2" applyNumberFormat="1" applyFont="1" applyFill="1" applyBorder="1" applyAlignment="1">
      <alignment horizontal="center" vertical="top"/>
    </xf>
    <xf numFmtId="44" fontId="15" fillId="0" borderId="0" xfId="2" applyNumberFormat="1" applyFont="1" applyFill="1" applyBorder="1" applyAlignment="1">
      <alignment horizontal="right" vertical="top"/>
    </xf>
    <xf numFmtId="0" fontId="14" fillId="0" borderId="0" xfId="2" applyFont="1" applyFill="1"/>
    <xf numFmtId="0" fontId="9" fillId="0" borderId="0" xfId="2" applyFont="1" applyFill="1" applyBorder="1" applyAlignment="1">
      <alignment horizontal="left" vertical="top"/>
    </xf>
    <xf numFmtId="0" fontId="7" fillId="0" borderId="0" xfId="2" applyFont="1" applyFill="1" applyBorder="1" applyAlignment="1">
      <alignment horizontal="center" vertical="top"/>
    </xf>
    <xf numFmtId="2" fontId="23" fillId="0" borderId="0" xfId="2" applyNumberFormat="1" applyFont="1" applyFill="1" applyBorder="1" applyAlignment="1">
      <alignment horizontal="center" vertical="top"/>
    </xf>
    <xf numFmtId="0" fontId="16" fillId="0" borderId="0" xfId="2" applyFont="1" applyFill="1" applyBorder="1" applyAlignment="1">
      <alignment horizontal="center" vertical="top"/>
    </xf>
    <xf numFmtId="0" fontId="7" fillId="0" borderId="0" xfId="2" applyFont="1" applyFill="1"/>
    <xf numFmtId="0" fontId="2" fillId="0" borderId="0" xfId="2" applyFont="1" applyFill="1" applyBorder="1" applyAlignment="1">
      <alignment horizontal="center" vertical="top"/>
    </xf>
    <xf numFmtId="49" fontId="2" fillId="0" borderId="0" xfId="2" applyNumberFormat="1" applyFont="1" applyFill="1" applyBorder="1" applyAlignment="1">
      <alignment horizontal="left" vertical="top" wrapText="1"/>
    </xf>
    <xf numFmtId="0" fontId="3" fillId="0" borderId="0" xfId="2" applyFont="1" applyFill="1"/>
    <xf numFmtId="44" fontId="7" fillId="0" borderId="0" xfId="2" applyNumberFormat="1" applyFont="1" applyFill="1" applyBorder="1" applyAlignment="1">
      <alignment horizontal="right" vertical="top"/>
    </xf>
    <xf numFmtId="166" fontId="13" fillId="0" borderId="0" xfId="2" applyNumberFormat="1" applyFont="1" applyFill="1" applyBorder="1" applyAlignment="1">
      <alignment horizontal="right" vertical="top"/>
    </xf>
    <xf numFmtId="0" fontId="27" fillId="0" borderId="3" xfId="2" applyFont="1" applyFill="1" applyBorder="1" applyAlignment="1">
      <alignment horizontal="right" vertical="top"/>
    </xf>
    <xf numFmtId="0" fontId="6" fillId="0" borderId="0" xfId="2" applyFont="1" applyFill="1"/>
    <xf numFmtId="0" fontId="18" fillId="0" borderId="0" xfId="2" applyFont="1" applyFill="1" applyBorder="1" applyAlignment="1">
      <alignment vertical="top"/>
    </xf>
    <xf numFmtId="0" fontId="19" fillId="0" borderId="0" xfId="2" applyFont="1" applyFill="1" applyBorder="1" applyAlignment="1">
      <alignment vertical="top"/>
    </xf>
    <xf numFmtId="166" fontId="16" fillId="0" borderId="0" xfId="2" applyNumberFormat="1" applyFont="1" applyFill="1" applyBorder="1" applyAlignment="1">
      <alignment horizontal="right" vertical="top"/>
    </xf>
    <xf numFmtId="0" fontId="11" fillId="0" borderId="0" xfId="2" applyFont="1" applyFill="1" applyBorder="1" applyAlignment="1">
      <alignment vertical="top"/>
    </xf>
    <xf numFmtId="0" fontId="16" fillId="0" borderId="0" xfId="2" applyNumberFormat="1" applyFont="1" applyFill="1" applyBorder="1" applyAlignment="1">
      <alignment horizontal="left" vertical="top" wrapText="1"/>
    </xf>
    <xf numFmtId="2" fontId="16" fillId="0" borderId="0" xfId="2" applyNumberFormat="1" applyFont="1" applyFill="1" applyBorder="1" applyAlignment="1">
      <alignment horizontal="center" vertical="top"/>
    </xf>
    <xf numFmtId="44" fontId="16" fillId="0" borderId="0" xfId="2" applyNumberFormat="1" applyFont="1" applyFill="1" applyBorder="1" applyAlignment="1">
      <alignment horizontal="right" vertical="top"/>
    </xf>
    <xf numFmtId="0" fontId="25" fillId="0" borderId="0" xfId="2" applyFont="1" applyFill="1"/>
    <xf numFmtId="3" fontId="26" fillId="0" borderId="3" xfId="2" applyNumberFormat="1" applyFont="1" applyFill="1" applyBorder="1" applyAlignment="1">
      <alignment horizontal="right" vertical="top"/>
    </xf>
    <xf numFmtId="0" fontId="7" fillId="0" borderId="0" xfId="2" applyFont="1" applyFill="1" applyBorder="1" applyAlignment="1">
      <alignment horizontal="left" vertical="top"/>
    </xf>
    <xf numFmtId="0" fontId="9" fillId="0" borderId="0" xfId="2" applyFont="1" applyFill="1" applyBorder="1" applyAlignment="1">
      <alignment vertical="top"/>
    </xf>
    <xf numFmtId="0" fontId="15" fillId="0" borderId="0" xfId="2" applyNumberFormat="1" applyFont="1" applyFill="1" applyBorder="1" applyAlignment="1">
      <alignment horizontal="left" vertical="center" wrapText="1"/>
    </xf>
    <xf numFmtId="0" fontId="14" fillId="0" borderId="0" xfId="2" applyFont="1" applyFill="1" applyAlignment="1">
      <alignment vertical="center"/>
    </xf>
    <xf numFmtId="0" fontId="19" fillId="0" borderId="0" xfId="2" applyFont="1" applyFill="1" applyBorder="1" applyAlignment="1">
      <alignment horizontal="right" vertical="top"/>
    </xf>
    <xf numFmtId="0" fontId="20" fillId="0" borderId="0" xfId="2" applyFont="1" applyFill="1" applyBorder="1" applyAlignment="1">
      <alignment horizontal="center"/>
    </xf>
    <xf numFmtId="0" fontId="22" fillId="0" borderId="0" xfId="2" applyFont="1" applyFill="1" applyBorder="1" applyAlignment="1">
      <alignment horizontal="center" vertical="top"/>
    </xf>
    <xf numFmtId="0" fontId="4" fillId="0" borderId="0" xfId="2" applyFont="1" applyFill="1" applyBorder="1" applyAlignment="1">
      <alignment vertical="top"/>
    </xf>
    <xf numFmtId="0" fontId="21" fillId="0" borderId="0" xfId="2" applyFont="1" applyFill="1" applyBorder="1" applyAlignment="1">
      <alignment horizontal="center" vertical="top"/>
    </xf>
    <xf numFmtId="0" fontId="26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right" vertical="top"/>
    </xf>
    <xf numFmtId="0" fontId="12" fillId="2" borderId="0" xfId="2" applyFont="1" applyFill="1" applyBorder="1" applyAlignment="1">
      <alignment horizontal="right" vertical="top"/>
    </xf>
    <xf numFmtId="0" fontId="26" fillId="0" borderId="3" xfId="2" applyFont="1" applyFill="1" applyBorder="1" applyAlignment="1">
      <alignment horizontal="center" vertical="center"/>
    </xf>
    <xf numFmtId="0" fontId="17" fillId="0" borderId="0" xfId="2" applyNumberFormat="1" applyFont="1" applyFill="1" applyBorder="1" applyAlignment="1">
      <alignment vertical="top" wrapText="1"/>
    </xf>
    <xf numFmtId="0" fontId="11" fillId="2" borderId="0" xfId="2" applyFont="1" applyFill="1" applyBorder="1" applyAlignment="1">
      <alignment vertical="top"/>
    </xf>
    <xf numFmtId="0" fontId="22" fillId="2" borderId="0" xfId="2" applyFont="1" applyFill="1" applyBorder="1" applyAlignment="1">
      <alignment horizontal="center" vertical="top"/>
    </xf>
    <xf numFmtId="0" fontId="26" fillId="2" borderId="3" xfId="2" applyFont="1" applyFill="1" applyBorder="1" applyAlignment="1">
      <alignment horizontal="right" vertical="top"/>
    </xf>
    <xf numFmtId="0" fontId="26" fillId="0" borderId="3" xfId="2" applyNumberFormat="1" applyFont="1" applyFill="1" applyBorder="1" applyAlignment="1">
      <alignment horizontal="right" vertical="top"/>
    </xf>
    <xf numFmtId="0" fontId="20" fillId="0" borderId="4" xfId="2" applyFont="1" applyFill="1" applyBorder="1" applyAlignment="1">
      <alignment horizontal="center"/>
    </xf>
    <xf numFmtId="0" fontId="20" fillId="0" borderId="5" xfId="2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C0C0C0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0</xdr:row>
          <xdr:rowOff>133350</xdr:rowOff>
        </xdr:from>
        <xdr:to>
          <xdr:col>10</xdr:col>
          <xdr:colOff>352425</xdr:colOff>
          <xdr:row>3</xdr:row>
          <xdr:rowOff>57150</xdr:rowOff>
        </xdr:to>
        <xdr:sp macro="" textlink="">
          <xdr:nvSpPr>
            <xdr:cNvPr id="2049" name="TRI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</xdr:row>
          <xdr:rowOff>171450</xdr:rowOff>
        </xdr:from>
        <xdr:to>
          <xdr:col>10</xdr:col>
          <xdr:colOff>381000</xdr:colOff>
          <xdr:row>6</xdr:row>
          <xdr:rowOff>76200</xdr:rowOff>
        </xdr:to>
        <xdr:sp macro="" textlink="">
          <xdr:nvSpPr>
            <xdr:cNvPr id="2050" name="INSERTION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40"/>
  </sheetPr>
  <dimension ref="A1:J97"/>
  <sheetViews>
    <sheetView tabSelected="1" zoomScaleNormal="100" zoomScaleSheetLayoutView="100" workbookViewId="0">
      <selection activeCell="B56" sqref="B56"/>
    </sheetView>
  </sheetViews>
  <sheetFormatPr baseColWidth="10" defaultColWidth="11.42578125" defaultRowHeight="12.75" x14ac:dyDescent="0.2"/>
  <cols>
    <col min="1" max="1" width="7.140625" style="1" customWidth="1"/>
    <col min="2" max="2" width="52.28515625" style="2" customWidth="1"/>
    <col min="3" max="3" width="5.28515625" style="3" customWidth="1"/>
    <col min="4" max="4" width="10.42578125" style="4" customWidth="1"/>
    <col min="5" max="5" width="9.42578125" style="5" customWidth="1"/>
    <col min="6" max="6" width="16" style="6" customWidth="1"/>
    <col min="7" max="9" width="8" style="6" customWidth="1"/>
    <col min="10" max="16384" width="11.42578125" style="8"/>
  </cols>
  <sheetData>
    <row r="1" spans="1:10" ht="13.5" customHeight="1" x14ac:dyDescent="0.2">
      <c r="A1" s="21"/>
    </row>
    <row r="2" spans="1:10" ht="18.75" x14ac:dyDescent="0.3">
      <c r="A2" s="21"/>
      <c r="B2" s="67" t="s">
        <v>10</v>
      </c>
      <c r="C2" s="67"/>
      <c r="D2" s="67"/>
      <c r="E2" s="68"/>
      <c r="F2" s="9"/>
      <c r="G2" s="9"/>
      <c r="H2" s="9"/>
      <c r="I2" s="9"/>
    </row>
    <row r="3" spans="1:10" ht="19.5" thickBot="1" x14ac:dyDescent="0.35">
      <c r="A3" s="21"/>
      <c r="B3" s="54"/>
      <c r="C3" s="54"/>
      <c r="D3" s="54"/>
      <c r="E3" s="54"/>
      <c r="F3" s="9"/>
      <c r="G3" s="9"/>
      <c r="H3" s="9"/>
      <c r="I3" s="9"/>
    </row>
    <row r="4" spans="1:10" s="20" customFormat="1" ht="25.5" customHeight="1" thickTop="1" thickBot="1" x14ac:dyDescent="0.25">
      <c r="A4" s="13"/>
      <c r="B4" s="14" t="s">
        <v>0</v>
      </c>
      <c r="C4" s="15" t="s">
        <v>4</v>
      </c>
      <c r="D4" s="16" t="s">
        <v>7</v>
      </c>
      <c r="E4" s="17" t="s">
        <v>8</v>
      </c>
      <c r="F4" s="18" t="s">
        <v>5</v>
      </c>
      <c r="G4" s="19"/>
      <c r="H4" s="19"/>
      <c r="I4" s="19"/>
    </row>
    <row r="5" spans="1:10" ht="14.1" customHeight="1" thickTop="1" x14ac:dyDescent="0.3">
      <c r="A5" s="21"/>
      <c r="B5" s="54"/>
      <c r="C5" s="54"/>
      <c r="D5" s="54"/>
      <c r="E5" s="54"/>
      <c r="F5" s="9"/>
      <c r="G5" s="9"/>
      <c r="H5" s="9"/>
      <c r="I5" s="9"/>
    </row>
    <row r="6" spans="1:10" s="10" customFormat="1" ht="14.1" customHeight="1" x14ac:dyDescent="0.2">
      <c r="A6" s="65">
        <v>10000</v>
      </c>
      <c r="B6" s="63" t="s">
        <v>11</v>
      </c>
      <c r="C6" s="63"/>
      <c r="D6" s="64"/>
      <c r="E6" s="60"/>
      <c r="F6" s="60"/>
      <c r="G6" s="9"/>
      <c r="H6" s="9"/>
      <c r="I6" s="9"/>
    </row>
    <row r="7" spans="1:10" s="12" customFormat="1" ht="14.1" customHeight="1" x14ac:dyDescent="0.2">
      <c r="A7" s="66"/>
      <c r="B7" s="11"/>
      <c r="C7" s="11"/>
      <c r="D7" s="11"/>
      <c r="F7" s="11"/>
      <c r="G7" s="11"/>
      <c r="H7" s="11"/>
      <c r="I7" s="11"/>
    </row>
    <row r="8" spans="1:10" s="27" customFormat="1" ht="67.5" x14ac:dyDescent="0.2">
      <c r="A8" s="21"/>
      <c r="B8" s="22" t="s">
        <v>12</v>
      </c>
      <c r="C8" s="23"/>
      <c r="D8" s="24"/>
      <c r="E8" s="25"/>
      <c r="F8" s="26"/>
      <c r="G8" s="26"/>
      <c r="H8" s="26"/>
      <c r="I8" s="26"/>
    </row>
    <row r="9" spans="1:10" s="27" customFormat="1" x14ac:dyDescent="0.2">
      <c r="A9" s="21"/>
      <c r="B9" s="22"/>
      <c r="C9" s="23"/>
      <c r="D9" s="24"/>
      <c r="E9" s="25"/>
      <c r="F9" s="26"/>
      <c r="G9" s="26"/>
      <c r="H9" s="26"/>
      <c r="I9" s="26"/>
    </row>
    <row r="10" spans="1:10" s="32" customFormat="1" x14ac:dyDescent="0.2">
      <c r="A10" s="21">
        <v>10100</v>
      </c>
      <c r="B10" s="28" t="s">
        <v>13</v>
      </c>
      <c r="C10" s="29"/>
      <c r="D10" s="30"/>
      <c r="E10" s="31"/>
      <c r="F10" s="26"/>
      <c r="G10" s="26"/>
      <c r="H10" s="26"/>
      <c r="I10" s="26"/>
    </row>
    <row r="11" spans="1:10" s="27" customFormat="1" ht="33.75" x14ac:dyDescent="0.2">
      <c r="A11" s="21">
        <v>10101</v>
      </c>
      <c r="B11" s="22" t="s">
        <v>44</v>
      </c>
      <c r="C11" s="23" t="s">
        <v>4</v>
      </c>
      <c r="D11" s="24"/>
      <c r="E11" s="25"/>
      <c r="F11" s="26">
        <f>E11*D11</f>
        <v>0</v>
      </c>
      <c r="G11" s="26"/>
      <c r="H11" s="26"/>
      <c r="I11" s="26"/>
    </row>
    <row r="12" spans="1:10" s="27" customFormat="1" x14ac:dyDescent="0.2">
      <c r="A12" s="21"/>
      <c r="B12" s="22"/>
      <c r="C12" s="23"/>
      <c r="D12" s="24"/>
      <c r="E12" s="25"/>
      <c r="F12" s="26"/>
      <c r="G12" s="26"/>
      <c r="H12" s="26"/>
      <c r="I12" s="26"/>
    </row>
    <row r="13" spans="1:10" s="32" customFormat="1" ht="13.5" x14ac:dyDescent="0.2">
      <c r="A13" s="21">
        <v>10400</v>
      </c>
      <c r="B13" s="28" t="s">
        <v>14</v>
      </c>
      <c r="C13" s="33"/>
      <c r="D13" s="24"/>
      <c r="E13" s="25"/>
      <c r="F13" s="26"/>
      <c r="G13" s="26"/>
      <c r="H13" s="26"/>
      <c r="I13" s="26"/>
      <c r="J13" s="27"/>
    </row>
    <row r="14" spans="1:10" s="27" customFormat="1" ht="33.75" x14ac:dyDescent="0.2">
      <c r="A14" s="21">
        <v>10401</v>
      </c>
      <c r="B14" s="22" t="s">
        <v>15</v>
      </c>
      <c r="C14" s="23" t="s">
        <v>1</v>
      </c>
      <c r="D14" s="24"/>
      <c r="E14" s="25"/>
      <c r="F14" s="26">
        <f>E14*D14</f>
        <v>0</v>
      </c>
      <c r="G14" s="26"/>
      <c r="H14" s="26"/>
      <c r="I14" s="26"/>
    </row>
    <row r="15" spans="1:10" s="27" customFormat="1" x14ac:dyDescent="0.2">
      <c r="A15" s="21"/>
      <c r="B15" s="22"/>
      <c r="C15" s="23"/>
      <c r="D15" s="24"/>
      <c r="E15" s="25"/>
      <c r="F15" s="26"/>
      <c r="G15" s="26"/>
      <c r="H15" s="26"/>
      <c r="I15" s="26"/>
    </row>
    <row r="16" spans="1:10" s="32" customFormat="1" ht="13.5" x14ac:dyDescent="0.2">
      <c r="A16" s="21">
        <v>10400</v>
      </c>
      <c r="B16" s="28" t="s">
        <v>16</v>
      </c>
      <c r="C16" s="33"/>
      <c r="D16" s="24"/>
      <c r="E16" s="25"/>
      <c r="F16" s="26"/>
      <c r="G16" s="26"/>
      <c r="H16" s="26"/>
      <c r="I16" s="26"/>
    </row>
    <row r="17" spans="1:9" s="27" customFormat="1" ht="56.25" x14ac:dyDescent="0.2">
      <c r="A17" s="21">
        <v>10406</v>
      </c>
      <c r="B17" s="22" t="s">
        <v>17</v>
      </c>
      <c r="C17" s="23" t="s">
        <v>3</v>
      </c>
      <c r="D17" s="24"/>
      <c r="E17" s="25"/>
      <c r="F17" s="26">
        <f>E17*D17</f>
        <v>0</v>
      </c>
      <c r="G17" s="26"/>
      <c r="H17" s="26"/>
      <c r="I17" s="26"/>
    </row>
    <row r="18" spans="1:9" s="27" customFormat="1" x14ac:dyDescent="0.2">
      <c r="A18" s="21"/>
      <c r="B18" s="22"/>
      <c r="C18" s="23"/>
      <c r="D18" s="24"/>
      <c r="E18" s="25"/>
      <c r="F18" s="26"/>
      <c r="G18" s="26"/>
      <c r="H18" s="26"/>
      <c r="I18" s="26"/>
    </row>
    <row r="19" spans="1:9" s="32" customFormat="1" x14ac:dyDescent="0.2">
      <c r="A19" s="21">
        <v>10500</v>
      </c>
      <c r="B19" s="28" t="s">
        <v>18</v>
      </c>
      <c r="C19" s="29"/>
      <c r="D19" s="30"/>
      <c r="E19" s="31"/>
      <c r="F19" s="26"/>
      <c r="G19" s="26"/>
      <c r="H19" s="26"/>
      <c r="I19" s="26"/>
    </row>
    <row r="20" spans="1:9" s="27" customFormat="1" ht="33.75" x14ac:dyDescent="0.2">
      <c r="A20" s="21">
        <v>10501</v>
      </c>
      <c r="B20" s="22" t="s">
        <v>19</v>
      </c>
      <c r="C20" s="23" t="s">
        <v>6</v>
      </c>
      <c r="D20" s="24"/>
      <c r="E20" s="25"/>
      <c r="F20" s="26">
        <f>E20*D20</f>
        <v>0</v>
      </c>
      <c r="G20" s="26"/>
      <c r="H20" s="26"/>
      <c r="I20" s="26"/>
    </row>
    <row r="21" spans="1:9" s="27" customFormat="1" ht="45" x14ac:dyDescent="0.2">
      <c r="A21" s="21">
        <v>10502</v>
      </c>
      <c r="B21" s="22" t="s">
        <v>20</v>
      </c>
      <c r="C21" s="23" t="s">
        <v>6</v>
      </c>
      <c r="D21" s="24"/>
      <c r="E21" s="25"/>
      <c r="F21" s="26">
        <f>E21*D21</f>
        <v>0</v>
      </c>
      <c r="G21" s="26"/>
      <c r="H21" s="26"/>
      <c r="I21" s="26"/>
    </row>
    <row r="22" spans="1:9" s="27" customFormat="1" x14ac:dyDescent="0.2">
      <c r="A22" s="21"/>
      <c r="B22" s="22"/>
      <c r="C22" s="23"/>
      <c r="D22" s="24"/>
      <c r="E22" s="25"/>
      <c r="F22" s="26"/>
      <c r="G22" s="26"/>
      <c r="H22" s="26"/>
      <c r="I22" s="26"/>
    </row>
    <row r="23" spans="1:9" s="32" customFormat="1" x14ac:dyDescent="0.2">
      <c r="A23" s="21">
        <v>10500</v>
      </c>
      <c r="B23" s="28" t="s">
        <v>48</v>
      </c>
      <c r="C23" s="29"/>
      <c r="D23" s="30"/>
      <c r="E23" s="31"/>
      <c r="F23" s="26"/>
      <c r="G23" s="26"/>
      <c r="H23" s="26"/>
      <c r="I23" s="26"/>
    </row>
    <row r="24" spans="1:9" s="27" customFormat="1" ht="67.5" x14ac:dyDescent="0.2">
      <c r="A24" s="21" t="s">
        <v>49</v>
      </c>
      <c r="B24" s="22" t="s">
        <v>21</v>
      </c>
      <c r="C24" s="23" t="s">
        <v>3</v>
      </c>
      <c r="D24" s="24"/>
      <c r="E24" s="25"/>
      <c r="F24" s="26">
        <f>E24*D24</f>
        <v>0</v>
      </c>
      <c r="G24" s="26"/>
      <c r="H24" s="26"/>
      <c r="I24" s="26"/>
    </row>
    <row r="25" spans="1:9" s="35" customFormat="1" ht="13.5" x14ac:dyDescent="0.2">
      <c r="A25" s="21"/>
      <c r="B25" s="34"/>
      <c r="C25" s="33"/>
      <c r="D25" s="24"/>
      <c r="E25" s="25"/>
      <c r="F25" s="19"/>
      <c r="G25" s="19"/>
      <c r="H25" s="19"/>
      <c r="I25" s="19"/>
    </row>
    <row r="26" spans="1:9" s="32" customFormat="1" x14ac:dyDescent="0.2">
      <c r="A26" s="21">
        <v>10600</v>
      </c>
      <c r="B26" s="28" t="s">
        <v>22</v>
      </c>
      <c r="C26" s="29"/>
      <c r="D26" s="30"/>
      <c r="E26" s="31"/>
      <c r="F26" s="36"/>
      <c r="G26" s="36"/>
      <c r="H26" s="36"/>
      <c r="I26" s="36"/>
    </row>
    <row r="27" spans="1:9" s="27" customFormat="1" ht="45" x14ac:dyDescent="0.2">
      <c r="A27" s="21"/>
      <c r="B27" s="22" t="s">
        <v>23</v>
      </c>
      <c r="C27" s="23"/>
      <c r="D27" s="24"/>
      <c r="E27" s="25"/>
      <c r="F27" s="26"/>
      <c r="G27" s="26"/>
      <c r="H27" s="26"/>
      <c r="I27" s="26"/>
    </row>
    <row r="28" spans="1:9" s="27" customFormat="1" ht="22.5" x14ac:dyDescent="0.2">
      <c r="A28" s="21">
        <v>10601</v>
      </c>
      <c r="B28" s="22" t="s">
        <v>24</v>
      </c>
      <c r="C28" s="23" t="s">
        <v>4</v>
      </c>
      <c r="D28" s="24"/>
      <c r="E28" s="25"/>
      <c r="F28" s="26">
        <f>E28*D28</f>
        <v>0</v>
      </c>
      <c r="G28" s="26"/>
      <c r="H28" s="26"/>
      <c r="I28" s="26"/>
    </row>
    <row r="29" spans="1:9" s="27" customFormat="1" x14ac:dyDescent="0.2">
      <c r="A29" s="21"/>
      <c r="B29" s="22"/>
      <c r="C29" s="23"/>
      <c r="D29" s="24"/>
      <c r="E29" s="25"/>
      <c r="F29" s="26"/>
      <c r="G29" s="26"/>
      <c r="H29" s="26"/>
      <c r="I29" s="26"/>
    </row>
    <row r="30" spans="1:9" s="32" customFormat="1" ht="13.5" x14ac:dyDescent="0.2">
      <c r="A30" s="21">
        <v>10700</v>
      </c>
      <c r="B30" s="28" t="s">
        <v>25</v>
      </c>
      <c r="C30" s="33"/>
      <c r="D30" s="24"/>
      <c r="E30" s="25"/>
      <c r="F30" s="19"/>
      <c r="G30" s="19"/>
      <c r="H30" s="19"/>
      <c r="I30" s="19"/>
    </row>
    <row r="31" spans="1:9" s="27" customFormat="1" ht="67.5" x14ac:dyDescent="0.2">
      <c r="A31" s="21">
        <v>10701</v>
      </c>
      <c r="B31" s="22" t="s">
        <v>43</v>
      </c>
      <c r="C31" s="23" t="s">
        <v>2</v>
      </c>
      <c r="D31" s="24"/>
      <c r="E31" s="25"/>
      <c r="F31" s="26">
        <f>E31*D31</f>
        <v>0</v>
      </c>
      <c r="G31" s="26"/>
      <c r="H31" s="26"/>
      <c r="I31" s="26"/>
    </row>
    <row r="32" spans="1:9" s="27" customFormat="1" x14ac:dyDescent="0.2">
      <c r="A32" s="21"/>
      <c r="B32" s="22"/>
      <c r="C32" s="23"/>
      <c r="D32" s="24"/>
      <c r="E32" s="25"/>
      <c r="F32" s="26"/>
      <c r="G32" s="26"/>
      <c r="H32" s="26"/>
      <c r="I32" s="26"/>
    </row>
    <row r="33" spans="1:9" s="32" customFormat="1" ht="13.5" x14ac:dyDescent="0.2">
      <c r="A33" s="21">
        <v>10800</v>
      </c>
      <c r="B33" s="28" t="s">
        <v>45</v>
      </c>
      <c r="C33" s="33"/>
      <c r="D33" s="24"/>
      <c r="E33" s="25"/>
      <c r="F33" s="19"/>
      <c r="G33" s="19"/>
      <c r="H33" s="19"/>
      <c r="I33" s="19"/>
    </row>
    <row r="34" spans="1:9" s="27" customFormat="1" ht="33.75" x14ac:dyDescent="0.2">
      <c r="A34" s="21"/>
      <c r="B34" s="22" t="s">
        <v>46</v>
      </c>
      <c r="C34" s="23" t="s">
        <v>4</v>
      </c>
      <c r="D34" s="24"/>
      <c r="E34" s="25"/>
      <c r="F34" s="26">
        <f>E34*D34</f>
        <v>0</v>
      </c>
      <c r="G34" s="26"/>
      <c r="H34" s="26"/>
      <c r="I34" s="26"/>
    </row>
    <row r="35" spans="1:9" s="27" customFormat="1" ht="33.75" x14ac:dyDescent="0.2">
      <c r="A35" s="21"/>
      <c r="B35" s="22" t="s">
        <v>47</v>
      </c>
      <c r="C35" s="23" t="s">
        <v>4</v>
      </c>
      <c r="D35" s="24"/>
      <c r="E35" s="25"/>
      <c r="F35" s="26">
        <f>E35*D35</f>
        <v>0</v>
      </c>
      <c r="G35" s="26"/>
      <c r="H35" s="26"/>
      <c r="I35" s="26"/>
    </row>
    <row r="36" spans="1:9" s="27" customFormat="1" x14ac:dyDescent="0.2">
      <c r="A36" s="21"/>
      <c r="B36" s="22"/>
      <c r="C36" s="23"/>
      <c r="D36" s="24"/>
      <c r="E36" s="25"/>
      <c r="F36" s="26"/>
      <c r="G36" s="26"/>
      <c r="H36" s="26"/>
      <c r="I36" s="26"/>
    </row>
    <row r="37" spans="1:9" s="27" customFormat="1" ht="13.5" x14ac:dyDescent="0.2">
      <c r="A37" s="61">
        <v>1080</v>
      </c>
      <c r="B37" s="28" t="s">
        <v>51</v>
      </c>
      <c r="C37" s="33"/>
      <c r="D37" s="24"/>
      <c r="E37" s="25"/>
      <c r="F37" s="26"/>
      <c r="G37" s="26"/>
      <c r="H37" s="26"/>
      <c r="I37" s="26"/>
    </row>
    <row r="38" spans="1:9" s="27" customFormat="1" ht="33.75" x14ac:dyDescent="0.2">
      <c r="A38" s="61">
        <f t="shared" ref="A38:A39" si="0">A37+1</f>
        <v>1081</v>
      </c>
      <c r="B38" s="22" t="s">
        <v>52</v>
      </c>
      <c r="C38" s="23" t="s">
        <v>4</v>
      </c>
      <c r="D38" s="24"/>
      <c r="E38" s="25"/>
      <c r="F38" s="26"/>
      <c r="G38" s="26"/>
      <c r="H38" s="26"/>
      <c r="I38" s="26"/>
    </row>
    <row r="39" spans="1:9" s="27" customFormat="1" ht="33.75" x14ac:dyDescent="0.2">
      <c r="A39" s="61">
        <f t="shared" si="0"/>
        <v>1082</v>
      </c>
      <c r="B39" s="22" t="s">
        <v>53</v>
      </c>
      <c r="C39" s="33" t="s">
        <v>4</v>
      </c>
      <c r="D39" s="24"/>
      <c r="E39" s="25"/>
      <c r="F39" s="26"/>
      <c r="G39" s="26"/>
      <c r="H39" s="26"/>
      <c r="I39" s="26"/>
    </row>
    <row r="40" spans="1:9" s="27" customFormat="1" ht="13.5" x14ac:dyDescent="0.2">
      <c r="A40" s="61"/>
      <c r="B40" s="22"/>
      <c r="C40" s="33"/>
      <c r="D40" s="24"/>
      <c r="E40" s="25"/>
      <c r="F40" s="26"/>
      <c r="G40" s="26"/>
      <c r="H40" s="26"/>
      <c r="I40" s="26"/>
    </row>
    <row r="41" spans="1:9" ht="13.5" x14ac:dyDescent="0.2">
      <c r="A41" s="61">
        <v>1100</v>
      </c>
      <c r="B41" s="28" t="s">
        <v>54</v>
      </c>
      <c r="C41" s="33"/>
      <c r="D41" s="24"/>
      <c r="E41" s="25"/>
      <c r="F41" s="19"/>
      <c r="G41" s="19"/>
      <c r="H41" s="19"/>
      <c r="I41" s="19"/>
    </row>
    <row r="42" spans="1:9" ht="33.75" x14ac:dyDescent="0.2">
      <c r="A42" s="61">
        <f t="shared" ref="A42" si="1">A41+1</f>
        <v>1101</v>
      </c>
      <c r="B42" s="22" t="s">
        <v>55</v>
      </c>
      <c r="C42" s="23" t="s">
        <v>3</v>
      </c>
      <c r="D42" s="24"/>
      <c r="E42" s="25"/>
      <c r="F42" s="19"/>
      <c r="G42" s="19"/>
      <c r="H42" s="19"/>
      <c r="I42" s="19"/>
    </row>
    <row r="43" spans="1:9" ht="13.5" x14ac:dyDescent="0.2">
      <c r="A43" s="21"/>
      <c r="B43" s="34"/>
      <c r="C43" s="33"/>
      <c r="D43" s="24"/>
      <c r="E43" s="25"/>
      <c r="F43" s="19"/>
      <c r="G43" s="19"/>
      <c r="H43" s="19"/>
      <c r="I43" s="19"/>
    </row>
    <row r="44" spans="1:9" x14ac:dyDescent="0.2">
      <c r="A44" s="21" t="s">
        <v>56</v>
      </c>
      <c r="B44" s="43" t="str">
        <f>B6</f>
        <v xml:space="preserve">TRAVAUX PREPARATOIRES </v>
      </c>
      <c r="C44" s="43"/>
      <c r="D44" s="24"/>
      <c r="E44" s="43"/>
      <c r="F44" s="37"/>
      <c r="G44" s="37"/>
      <c r="H44" s="37"/>
      <c r="I44" s="37"/>
    </row>
    <row r="45" spans="1:9" s="39" customFormat="1" x14ac:dyDescent="0.2">
      <c r="A45" s="38"/>
      <c r="C45" s="40"/>
      <c r="D45" s="24"/>
      <c r="E45" s="41"/>
      <c r="F45" s="42"/>
      <c r="G45" s="42"/>
      <c r="H45" s="42"/>
      <c r="I45" s="42"/>
    </row>
    <row r="46" spans="1:9" s="39" customFormat="1" x14ac:dyDescent="0.2">
      <c r="A46" s="38"/>
      <c r="B46" s="43"/>
      <c r="C46" s="40"/>
      <c r="D46" s="24"/>
      <c r="E46" s="41"/>
      <c r="F46" s="42"/>
      <c r="G46" s="42"/>
      <c r="H46" s="42"/>
      <c r="I46" s="42"/>
    </row>
    <row r="47" spans="1:9" s="10" customFormat="1" x14ac:dyDescent="0.2">
      <c r="A47" s="65">
        <v>11000</v>
      </c>
      <c r="B47" s="63" t="s">
        <v>9</v>
      </c>
      <c r="C47" s="63"/>
      <c r="D47" s="63"/>
      <c r="E47" s="60"/>
      <c r="F47" s="60"/>
      <c r="G47" s="9"/>
      <c r="H47" s="9"/>
      <c r="I47" s="9"/>
    </row>
    <row r="48" spans="1:9" s="12" customFormat="1" x14ac:dyDescent="0.2">
      <c r="A48" s="66"/>
      <c r="B48" s="62"/>
      <c r="C48" s="62"/>
      <c r="D48" s="24"/>
      <c r="E48" s="62"/>
      <c r="F48" s="62"/>
      <c r="G48" s="62"/>
      <c r="H48" s="62"/>
      <c r="I48" s="62"/>
    </row>
    <row r="49" spans="1:9" s="47" customFormat="1" x14ac:dyDescent="0.2">
      <c r="A49" s="21"/>
      <c r="B49" s="44"/>
      <c r="C49" s="31"/>
      <c r="D49" s="24"/>
      <c r="E49" s="45"/>
      <c r="F49" s="46"/>
      <c r="G49" s="46"/>
      <c r="H49" s="46"/>
      <c r="I49" s="46"/>
    </row>
    <row r="50" spans="1:9" s="47" customFormat="1" x14ac:dyDescent="0.2">
      <c r="A50" s="48"/>
      <c r="B50" s="28" t="s">
        <v>26</v>
      </c>
      <c r="C50" s="31"/>
      <c r="D50" s="24"/>
      <c r="E50" s="45"/>
      <c r="F50" s="46"/>
      <c r="G50" s="46"/>
      <c r="H50" s="46"/>
      <c r="I50" s="46"/>
    </row>
    <row r="51" spans="1:9" s="47" customFormat="1" ht="56.25" x14ac:dyDescent="0.2">
      <c r="A51" s="48">
        <v>11110</v>
      </c>
      <c r="B51" s="22" t="s">
        <v>27</v>
      </c>
      <c r="C51" s="23" t="s">
        <v>2</v>
      </c>
      <c r="D51" s="24"/>
      <c r="E51" s="25"/>
      <c r="F51" s="26">
        <f>E51*D51</f>
        <v>0</v>
      </c>
      <c r="G51" s="26"/>
      <c r="H51" s="26"/>
      <c r="I51" s="26"/>
    </row>
    <row r="52" spans="1:9" s="47" customFormat="1" ht="56.25" x14ac:dyDescent="0.2">
      <c r="A52" s="48">
        <v>11110</v>
      </c>
      <c r="B52" s="22" t="s">
        <v>50</v>
      </c>
      <c r="C52" s="23" t="s">
        <v>2</v>
      </c>
      <c r="D52" s="24"/>
      <c r="E52" s="25"/>
      <c r="F52" s="26">
        <f>E52*D52</f>
        <v>0</v>
      </c>
      <c r="G52" s="26"/>
      <c r="H52" s="26"/>
      <c r="I52" s="26"/>
    </row>
    <row r="53" spans="1:9" s="47" customFormat="1" x14ac:dyDescent="0.2">
      <c r="A53" s="21"/>
      <c r="B53" s="44"/>
      <c r="C53" s="31"/>
      <c r="D53" s="24"/>
      <c r="E53" s="45"/>
      <c r="F53" s="46"/>
      <c r="G53" s="46"/>
      <c r="H53" s="46"/>
      <c r="I53" s="46"/>
    </row>
    <row r="54" spans="1:9" s="32" customFormat="1" x14ac:dyDescent="0.2">
      <c r="A54" s="48"/>
      <c r="B54" s="28" t="s">
        <v>28</v>
      </c>
      <c r="C54" s="29"/>
      <c r="D54" s="24"/>
      <c r="E54" s="31"/>
      <c r="F54" s="36"/>
      <c r="G54" s="36"/>
      <c r="H54" s="36"/>
      <c r="I54" s="36"/>
    </row>
    <row r="55" spans="1:9" s="32" customFormat="1" x14ac:dyDescent="0.2">
      <c r="A55" s="48"/>
      <c r="B55" s="49" t="s">
        <v>29</v>
      </c>
      <c r="C55" s="29"/>
      <c r="D55" s="24"/>
      <c r="E55" s="31"/>
      <c r="F55" s="36"/>
      <c r="G55" s="36"/>
      <c r="H55" s="36"/>
      <c r="I55" s="36"/>
    </row>
    <row r="56" spans="1:9" s="47" customFormat="1" ht="90" x14ac:dyDescent="0.2">
      <c r="A56" s="48"/>
      <c r="B56" s="22" t="s">
        <v>30</v>
      </c>
      <c r="C56" s="23"/>
      <c r="D56" s="24"/>
      <c r="E56" s="25"/>
      <c r="F56" s="46"/>
      <c r="G56" s="46"/>
      <c r="H56" s="46"/>
      <c r="I56" s="46"/>
    </row>
    <row r="57" spans="1:9" s="35" customFormat="1" x14ac:dyDescent="0.2">
      <c r="A57" s="21"/>
      <c r="B57" s="22"/>
      <c r="C57" s="23"/>
      <c r="D57" s="24"/>
      <c r="E57" s="25"/>
      <c r="F57" s="26"/>
      <c r="G57" s="26"/>
      <c r="H57" s="26"/>
      <c r="I57" s="26"/>
    </row>
    <row r="58" spans="1:9" s="32" customFormat="1" x14ac:dyDescent="0.2">
      <c r="A58" s="21"/>
      <c r="B58" s="28" t="s">
        <v>31</v>
      </c>
      <c r="C58" s="29"/>
      <c r="D58" s="24"/>
      <c r="E58" s="31"/>
      <c r="F58" s="36"/>
      <c r="G58" s="36"/>
      <c r="H58" s="36"/>
      <c r="I58" s="36"/>
    </row>
    <row r="59" spans="1:9" s="47" customFormat="1" ht="90" x14ac:dyDescent="0.2">
      <c r="A59" s="21"/>
      <c r="B59" s="44" t="s">
        <v>32</v>
      </c>
      <c r="C59" s="31"/>
      <c r="D59" s="24"/>
      <c r="E59" s="45"/>
      <c r="F59" s="46"/>
      <c r="G59" s="46"/>
      <c r="H59" s="46"/>
      <c r="I59" s="46"/>
    </row>
    <row r="60" spans="1:9" s="32" customFormat="1" x14ac:dyDescent="0.2">
      <c r="A60" s="21"/>
      <c r="B60" s="22"/>
      <c r="C60" s="23"/>
      <c r="D60" s="24"/>
      <c r="E60" s="25"/>
      <c r="F60" s="26"/>
      <c r="G60" s="26"/>
      <c r="H60" s="26"/>
      <c r="I60" s="26"/>
    </row>
    <row r="61" spans="1:9" s="27" customFormat="1" x14ac:dyDescent="0.2">
      <c r="A61" s="21"/>
      <c r="B61" s="28" t="s">
        <v>33</v>
      </c>
      <c r="C61" s="23"/>
      <c r="D61" s="24"/>
      <c r="E61" s="25"/>
      <c r="F61" s="26"/>
      <c r="G61" s="26"/>
      <c r="H61" s="26"/>
      <c r="I61" s="26"/>
    </row>
    <row r="62" spans="1:9" s="32" customFormat="1" ht="78.75" x14ac:dyDescent="0.2">
      <c r="A62" s="21"/>
      <c r="B62" s="44" t="s">
        <v>34</v>
      </c>
      <c r="C62" s="29"/>
      <c r="D62" s="24"/>
      <c r="E62" s="31"/>
      <c r="F62" s="36"/>
      <c r="G62" s="36"/>
      <c r="H62" s="36"/>
      <c r="I62" s="36"/>
    </row>
    <row r="63" spans="1:9" s="47" customFormat="1" x14ac:dyDescent="0.2">
      <c r="A63" s="21"/>
      <c r="B63" s="44" t="s">
        <v>35</v>
      </c>
      <c r="C63" s="23" t="s">
        <v>3</v>
      </c>
      <c r="D63" s="24"/>
      <c r="E63" s="25"/>
      <c r="F63" s="26">
        <f>E63*D63</f>
        <v>0</v>
      </c>
      <c r="G63" s="26"/>
      <c r="H63" s="26"/>
      <c r="I63" s="26"/>
    </row>
    <row r="64" spans="1:9" s="47" customFormat="1" x14ac:dyDescent="0.2">
      <c r="A64" s="21"/>
      <c r="B64" s="44"/>
      <c r="C64" s="23"/>
      <c r="D64" s="24"/>
      <c r="E64" s="25"/>
      <c r="F64" s="26"/>
      <c r="G64" s="26"/>
      <c r="H64" s="26"/>
      <c r="I64" s="26"/>
    </row>
    <row r="65" spans="1:9" s="52" customFormat="1" ht="13.5" x14ac:dyDescent="0.2">
      <c r="A65" s="21"/>
      <c r="B65" s="50" t="s">
        <v>36</v>
      </c>
      <c r="C65" s="33"/>
      <c r="D65" s="24"/>
      <c r="E65" s="25"/>
      <c r="F65" s="26"/>
      <c r="G65" s="26"/>
      <c r="H65" s="26"/>
      <c r="I65" s="26"/>
    </row>
    <row r="66" spans="1:9" s="20" customFormat="1" ht="33.75" x14ac:dyDescent="0.2">
      <c r="A66" s="21"/>
      <c r="B66" s="44" t="s">
        <v>37</v>
      </c>
      <c r="C66" s="31"/>
      <c r="D66" s="24"/>
      <c r="E66" s="45"/>
      <c r="F66" s="19"/>
      <c r="G66" s="19"/>
      <c r="H66" s="19"/>
      <c r="I66" s="19"/>
    </row>
    <row r="67" spans="1:9" s="52" customFormat="1" ht="45" x14ac:dyDescent="0.2">
      <c r="A67" s="21">
        <v>11600</v>
      </c>
      <c r="B67" s="51" t="s">
        <v>38</v>
      </c>
      <c r="C67" s="23" t="s">
        <v>6</v>
      </c>
      <c r="D67" s="24"/>
      <c r="E67" s="25"/>
      <c r="F67" s="26">
        <f>E67*D67</f>
        <v>0</v>
      </c>
      <c r="G67" s="26"/>
      <c r="H67" s="26"/>
      <c r="I67" s="26"/>
    </row>
    <row r="68" spans="1:9" s="52" customFormat="1" x14ac:dyDescent="0.2">
      <c r="A68" s="21">
        <f>(A67+1)</f>
        <v>11601</v>
      </c>
      <c r="B68" s="51" t="s">
        <v>39</v>
      </c>
      <c r="C68" s="23" t="s">
        <v>40</v>
      </c>
      <c r="D68" s="24"/>
      <c r="E68" s="25"/>
      <c r="F68" s="26">
        <f>E68*D68</f>
        <v>0</v>
      </c>
      <c r="G68" s="26"/>
      <c r="H68" s="26"/>
      <c r="I68" s="26"/>
    </row>
    <row r="69" spans="1:9" s="52" customFormat="1" x14ac:dyDescent="0.2">
      <c r="A69" s="21"/>
      <c r="B69" s="51"/>
      <c r="C69" s="23"/>
      <c r="D69" s="24"/>
      <c r="E69" s="25"/>
      <c r="F69" s="26"/>
      <c r="G69" s="26"/>
      <c r="H69" s="26"/>
      <c r="I69" s="26"/>
    </row>
    <row r="70" spans="1:9" s="52" customFormat="1" x14ac:dyDescent="0.2">
      <c r="A70" s="21"/>
      <c r="B70" s="51"/>
      <c r="C70" s="23"/>
      <c r="D70" s="24"/>
      <c r="E70" s="25"/>
      <c r="F70" s="26"/>
      <c r="G70" s="26"/>
      <c r="H70" s="26"/>
      <c r="I70" s="26"/>
    </row>
    <row r="71" spans="1:9" s="52" customFormat="1" x14ac:dyDescent="0.2">
      <c r="A71" s="21"/>
      <c r="B71" s="51"/>
      <c r="C71" s="23"/>
      <c r="D71" s="24"/>
      <c r="E71" s="25"/>
      <c r="F71" s="26"/>
      <c r="G71" s="26"/>
      <c r="H71" s="26"/>
      <c r="I71" s="26"/>
    </row>
    <row r="72" spans="1:9" s="27" customFormat="1" x14ac:dyDescent="0.2">
      <c r="A72" s="21"/>
      <c r="B72" s="22"/>
      <c r="C72" s="23"/>
      <c r="D72" s="24"/>
      <c r="E72" s="25"/>
      <c r="F72" s="26"/>
      <c r="G72" s="26"/>
      <c r="H72" s="26"/>
      <c r="I72" s="26"/>
    </row>
    <row r="73" spans="1:9" s="52" customFormat="1" x14ac:dyDescent="0.2">
      <c r="A73" s="21" t="s">
        <v>56</v>
      </c>
      <c r="B73" s="43" t="s">
        <v>41</v>
      </c>
      <c r="C73" s="40"/>
      <c r="D73" s="24"/>
      <c r="E73" s="41"/>
      <c r="F73" s="37"/>
      <c r="G73" s="37"/>
      <c r="H73" s="37"/>
      <c r="I73" s="37"/>
    </row>
    <row r="74" spans="1:9" s="52" customFormat="1" x14ac:dyDescent="0.2">
      <c r="A74" s="38"/>
      <c r="B74" s="43"/>
      <c r="C74" s="40"/>
      <c r="D74" s="24"/>
      <c r="E74" s="41"/>
      <c r="F74" s="53"/>
      <c r="G74" s="53"/>
      <c r="H74" s="53"/>
      <c r="I74" s="53"/>
    </row>
    <row r="75" spans="1:9" s="52" customFormat="1" x14ac:dyDescent="0.2">
      <c r="A75" s="38"/>
      <c r="B75" s="43"/>
      <c r="C75" s="40"/>
      <c r="D75" s="24"/>
      <c r="E75" s="41"/>
      <c r="F75" s="53"/>
      <c r="G75" s="53"/>
      <c r="H75" s="53"/>
      <c r="I75" s="53"/>
    </row>
    <row r="76" spans="1:9" s="52" customFormat="1" x14ac:dyDescent="0.2">
      <c r="A76" s="65"/>
      <c r="B76" s="63" t="s">
        <v>42</v>
      </c>
      <c r="C76" s="63"/>
      <c r="D76" s="63"/>
      <c r="E76" s="60"/>
      <c r="F76" s="60"/>
      <c r="G76" s="7"/>
      <c r="H76" s="7"/>
      <c r="I76" s="7"/>
    </row>
    <row r="77" spans="1:9" x14ac:dyDescent="0.2">
      <c r="A77" s="58"/>
      <c r="B77" s="56"/>
      <c r="C77" s="57"/>
      <c r="D77" s="55"/>
      <c r="E77" s="23"/>
      <c r="F77" s="59"/>
      <c r="G77" s="59"/>
      <c r="H77" s="59"/>
      <c r="I77" s="59"/>
    </row>
    <row r="78" spans="1:9" x14ac:dyDescent="0.2">
      <c r="A78" s="58"/>
      <c r="B78" s="56"/>
      <c r="C78" s="57"/>
      <c r="D78" s="55"/>
      <c r="E78" s="23"/>
      <c r="F78" s="59"/>
      <c r="G78" s="59"/>
      <c r="H78" s="59"/>
      <c r="I78" s="59"/>
    </row>
    <row r="79" spans="1:9" x14ac:dyDescent="0.2">
      <c r="A79" s="58"/>
      <c r="B79" s="56"/>
      <c r="C79" s="57"/>
      <c r="D79" s="55"/>
      <c r="E79" s="23"/>
      <c r="F79" s="59"/>
      <c r="G79" s="59"/>
      <c r="H79" s="59"/>
      <c r="I79" s="59"/>
    </row>
    <row r="80" spans="1:9" x14ac:dyDescent="0.2">
      <c r="A80" s="58"/>
      <c r="B80" s="56"/>
      <c r="C80" s="57"/>
      <c r="D80" s="55"/>
      <c r="E80" s="23"/>
      <c r="F80" s="59"/>
      <c r="G80" s="59"/>
      <c r="H80" s="59"/>
      <c r="I80" s="59"/>
    </row>
    <row r="81" spans="1:9" x14ac:dyDescent="0.2">
      <c r="A81" s="58"/>
      <c r="B81" s="56"/>
      <c r="C81" s="57"/>
      <c r="D81" s="55"/>
      <c r="E81" s="23"/>
      <c r="F81" s="59"/>
      <c r="G81" s="59"/>
      <c r="H81" s="59"/>
      <c r="I81" s="59"/>
    </row>
    <row r="82" spans="1:9" x14ac:dyDescent="0.2">
      <c r="A82" s="58"/>
      <c r="B82" s="56"/>
      <c r="C82" s="57"/>
      <c r="D82" s="55"/>
      <c r="E82" s="23"/>
      <c r="F82" s="59"/>
      <c r="G82" s="59"/>
      <c r="H82" s="59"/>
      <c r="I82" s="59"/>
    </row>
    <row r="83" spans="1:9" x14ac:dyDescent="0.2">
      <c r="A83" s="58"/>
      <c r="B83" s="56"/>
      <c r="C83" s="57"/>
      <c r="D83" s="55"/>
      <c r="E83" s="23"/>
      <c r="F83" s="59"/>
      <c r="G83" s="59"/>
      <c r="H83" s="59"/>
      <c r="I83" s="59"/>
    </row>
    <row r="84" spans="1:9" x14ac:dyDescent="0.2">
      <c r="A84" s="58"/>
      <c r="B84" s="56"/>
      <c r="C84" s="57"/>
      <c r="D84" s="55"/>
      <c r="E84" s="23"/>
      <c r="F84" s="59"/>
      <c r="G84" s="59"/>
      <c r="H84" s="59"/>
      <c r="I84" s="59"/>
    </row>
    <row r="85" spans="1:9" x14ac:dyDescent="0.2">
      <c r="A85" s="58"/>
      <c r="B85" s="56"/>
      <c r="C85" s="57"/>
      <c r="D85" s="55"/>
      <c r="E85" s="23"/>
      <c r="F85" s="59"/>
      <c r="G85" s="59"/>
      <c r="H85" s="59"/>
      <c r="I85" s="59"/>
    </row>
    <row r="86" spans="1:9" x14ac:dyDescent="0.2">
      <c r="A86" s="58"/>
      <c r="B86" s="56"/>
      <c r="C86" s="57"/>
      <c r="D86" s="55"/>
      <c r="E86" s="23"/>
      <c r="F86" s="59"/>
      <c r="G86" s="59"/>
      <c r="H86" s="59"/>
      <c r="I86" s="59"/>
    </row>
    <row r="87" spans="1:9" x14ac:dyDescent="0.2">
      <c r="A87" s="58"/>
      <c r="B87" s="56"/>
      <c r="C87" s="57"/>
      <c r="D87" s="55"/>
      <c r="E87" s="23"/>
      <c r="F87" s="59"/>
      <c r="G87" s="59"/>
      <c r="H87" s="59"/>
      <c r="I87" s="59"/>
    </row>
    <row r="88" spans="1:9" x14ac:dyDescent="0.2">
      <c r="A88" s="58"/>
      <c r="B88" s="56"/>
      <c r="C88" s="57"/>
      <c r="D88" s="55"/>
      <c r="E88" s="23"/>
      <c r="F88" s="59"/>
      <c r="G88" s="59"/>
      <c r="H88" s="59"/>
      <c r="I88" s="59"/>
    </row>
    <row r="89" spans="1:9" x14ac:dyDescent="0.2">
      <c r="A89" s="58"/>
      <c r="B89" s="56"/>
      <c r="C89" s="57"/>
      <c r="D89" s="55"/>
      <c r="E89" s="23"/>
      <c r="F89" s="59"/>
      <c r="G89" s="59"/>
      <c r="H89" s="59"/>
      <c r="I89" s="59"/>
    </row>
    <row r="90" spans="1:9" x14ac:dyDescent="0.2">
      <c r="A90" s="58"/>
      <c r="B90" s="56"/>
      <c r="C90" s="57"/>
      <c r="D90" s="55"/>
      <c r="E90" s="23"/>
      <c r="F90" s="59"/>
      <c r="G90" s="59"/>
      <c r="H90" s="59"/>
      <c r="I90" s="59"/>
    </row>
    <row r="91" spans="1:9" x14ac:dyDescent="0.2">
      <c r="A91" s="58"/>
      <c r="B91" s="56"/>
      <c r="C91" s="57"/>
      <c r="D91" s="55"/>
      <c r="E91" s="23"/>
      <c r="F91" s="59"/>
      <c r="G91" s="59"/>
      <c r="H91" s="59"/>
      <c r="I91" s="59"/>
    </row>
    <row r="92" spans="1:9" x14ac:dyDescent="0.2">
      <c r="A92" s="58"/>
      <c r="B92" s="56"/>
      <c r="C92" s="57"/>
      <c r="D92" s="55"/>
      <c r="E92" s="23"/>
      <c r="F92" s="59"/>
      <c r="G92" s="59"/>
      <c r="H92" s="59"/>
      <c r="I92" s="59"/>
    </row>
    <row r="93" spans="1:9" x14ac:dyDescent="0.2">
      <c r="A93" s="58"/>
      <c r="B93" s="56"/>
      <c r="C93" s="57"/>
      <c r="D93" s="55"/>
      <c r="E93" s="23"/>
      <c r="F93" s="59"/>
      <c r="G93" s="59"/>
      <c r="H93" s="59"/>
      <c r="I93" s="59"/>
    </row>
    <row r="94" spans="1:9" x14ac:dyDescent="0.2">
      <c r="A94" s="58"/>
      <c r="B94" s="56"/>
      <c r="C94" s="57"/>
      <c r="D94" s="55"/>
      <c r="E94" s="23"/>
      <c r="F94" s="59"/>
      <c r="G94" s="59"/>
      <c r="H94" s="59"/>
      <c r="I94" s="59"/>
    </row>
    <row r="95" spans="1:9" x14ac:dyDescent="0.2">
      <c r="A95" s="58"/>
      <c r="B95" s="56"/>
      <c r="C95" s="57"/>
      <c r="D95" s="55"/>
      <c r="E95" s="23"/>
      <c r="F95" s="59"/>
      <c r="G95" s="59"/>
      <c r="H95" s="59"/>
      <c r="I95" s="59"/>
    </row>
    <row r="96" spans="1:9" x14ac:dyDescent="0.2">
      <c r="A96" s="58"/>
      <c r="B96" s="56"/>
      <c r="C96" s="57"/>
      <c r="D96" s="55"/>
      <c r="E96" s="23"/>
      <c r="F96" s="59"/>
      <c r="G96" s="59"/>
      <c r="H96" s="59"/>
      <c r="I96" s="59"/>
    </row>
    <row r="97" spans="1:9" x14ac:dyDescent="0.2">
      <c r="A97" s="58"/>
      <c r="B97" s="56"/>
      <c r="C97" s="57"/>
      <c r="D97" s="55"/>
      <c r="E97" s="23"/>
      <c r="F97" s="59"/>
      <c r="G97" s="59"/>
      <c r="H97" s="59"/>
      <c r="I97" s="59"/>
    </row>
  </sheetData>
  <mergeCells count="1">
    <mergeCell ref="B2:E2"/>
  </mergeCells>
  <pageMargins left="0.23622047244094502" right="0" top="0.70866141732283505" bottom="0.70866141732283505" header="0.31496062992126" footer="0.31496062992126"/>
  <pageSetup paperSize="9" orientation="portrait" cellComments="atEnd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TRIE">
          <controlPr defaultSize="0" autoLine="0" r:id="rId5">
            <anchor moveWithCells="1">
              <from>
                <xdr:col>6</xdr:col>
                <xdr:colOff>276225</xdr:colOff>
                <xdr:row>0</xdr:row>
                <xdr:rowOff>133350</xdr:rowOff>
              </from>
              <to>
                <xdr:col>10</xdr:col>
                <xdr:colOff>352425</xdr:colOff>
                <xdr:row>3</xdr:row>
                <xdr:rowOff>57150</xdr:rowOff>
              </to>
            </anchor>
          </controlPr>
        </control>
      </mc:Choice>
      <mc:Fallback>
        <control shapeId="2049" r:id="rId4" name="TRIE"/>
      </mc:Fallback>
    </mc:AlternateContent>
    <mc:AlternateContent xmlns:mc="http://schemas.openxmlformats.org/markup-compatibility/2006">
      <mc:Choice Requires="x14">
        <control shapeId="2050" r:id="rId6" name="INSERTION">
          <controlPr defaultSize="0" autoLine="0" r:id="rId7">
            <anchor moveWithCells="1">
              <from>
                <xdr:col>6</xdr:col>
                <xdr:colOff>295275</xdr:colOff>
                <xdr:row>3</xdr:row>
                <xdr:rowOff>171450</xdr:rowOff>
              </from>
              <to>
                <xdr:col>10</xdr:col>
                <xdr:colOff>381000</xdr:colOff>
                <xdr:row>6</xdr:row>
                <xdr:rowOff>76200</xdr:rowOff>
              </to>
            </anchor>
          </controlPr>
        </control>
      </mc:Choice>
      <mc:Fallback>
        <control shapeId="2050" r:id="rId6" name="INSERT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</vt:lpstr>
      <vt:lpstr>CA!Impression_des_titres</vt:lpstr>
      <vt:lpstr>CA!Zone_d_impression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Franck FALCOU</cp:lastModifiedBy>
  <cp:lastPrinted>2017-05-22T08:06:11Z</cp:lastPrinted>
  <dcterms:created xsi:type="dcterms:W3CDTF">1996-10-21T11:03:58Z</dcterms:created>
  <dcterms:modified xsi:type="dcterms:W3CDTF">2017-08-31T12:34:33Z</dcterms:modified>
</cp:coreProperties>
</file>