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katono\Documents\Macro enregistrement\"/>
    </mc:Choice>
  </mc:AlternateContent>
  <bookViews>
    <workbookView xWindow="-930" yWindow="255" windowWidth="20730" windowHeight="7320"/>
  </bookViews>
  <sheets>
    <sheet name="Grille" sheetId="2" r:id="rId1"/>
    <sheet name="Feuil1" sheetId="6" r:id="rId2"/>
    <sheet name="Calculs" sheetId="5" r:id="rId3"/>
  </sheets>
  <definedNames>
    <definedName name="_xlnm.Print_Area" localSheetId="1">Feuil1!$A$1:$V$74</definedName>
    <definedName name="_xlnm.Print_Area" localSheetId="0">Grille!$A$1:$N$8</definedName>
  </definedNames>
  <calcPr calcId="152511" iterate="1"/>
</workbook>
</file>

<file path=xl/calcChain.xml><?xml version="1.0" encoding="utf-8"?>
<calcChain xmlns="http://schemas.openxmlformats.org/spreadsheetml/2006/main">
  <c r="M5" i="2" l="1"/>
  <c r="M6" i="2"/>
  <c r="M7" i="2"/>
  <c r="M3" i="2" l="1"/>
  <c r="M2" i="2"/>
  <c r="B29" i="5" l="1"/>
  <c r="B30" i="5"/>
  <c r="B13" i="5"/>
  <c r="B9" i="5"/>
  <c r="B19" i="5"/>
  <c r="B22" i="5"/>
  <c r="B31" i="5" l="1"/>
  <c r="B23" i="5"/>
  <c r="B14" i="5"/>
  <c r="B38" i="5"/>
  <c r="B41" i="5" s="1"/>
</calcChain>
</file>

<file path=xl/sharedStrings.xml><?xml version="1.0" encoding="utf-8"?>
<sst xmlns="http://schemas.openxmlformats.org/spreadsheetml/2006/main" count="48" uniqueCount="36">
  <si>
    <t xml:space="preserve"> PETRISSAGE</t>
  </si>
  <si>
    <t>CONSISTANCE</t>
  </si>
  <si>
    <t>EXTENSIBILITE</t>
  </si>
  <si>
    <t>ELASTICITE</t>
  </si>
  <si>
    <t>RELACHEMENT</t>
  </si>
  <si>
    <t xml:space="preserve"> POINTAGE</t>
  </si>
  <si>
    <t xml:space="preserve"> FACONNAGE</t>
  </si>
  <si>
    <t xml:space="preserve"> MISE AU FOUR</t>
  </si>
  <si>
    <t>DECHIREMENT</t>
  </si>
  <si>
    <t>SECTION</t>
  </si>
  <si>
    <t>COULEUR</t>
  </si>
  <si>
    <t>EPAISSEUR</t>
  </si>
  <si>
    <t>CROUSTILLANT</t>
  </si>
  <si>
    <t>DEVELOPPEMENT</t>
  </si>
  <si>
    <t>REGULARITE</t>
  </si>
  <si>
    <t xml:space="preserve"> APPRET</t>
  </si>
  <si>
    <t>ALLONGEMENT</t>
  </si>
  <si>
    <t>LISSAGE</t>
  </si>
  <si>
    <t xml:space="preserve"> ASPECT  PAIN</t>
  </si>
  <si>
    <t xml:space="preserve">TENUE DE LA PATE </t>
  </si>
  <si>
    <t>COLLANT DE LA PATE</t>
  </si>
  <si>
    <t>ACTIVITE FERMENTAIRE</t>
  </si>
  <si>
    <t>PATE : DECHIREMENT</t>
  </si>
  <si>
    <t>COLLANT DE LA  PATE</t>
  </si>
  <si>
    <t>DETENTE : RELACHEMENT</t>
  </si>
  <si>
    <t>COUPS DE LAME</t>
  </si>
  <si>
    <t>Coeff 2</t>
  </si>
  <si>
    <t>Volume en cm3</t>
  </si>
  <si>
    <t>Note sur 30</t>
  </si>
  <si>
    <t>REFERENCE</t>
  </si>
  <si>
    <t>=</t>
  </si>
  <si>
    <t>CALCULS</t>
  </si>
  <si>
    <t>Attention! Ne pas modifier cette feuille</t>
  </si>
  <si>
    <t>Remarque: les feuilles de ce documents sont protégées, sauf les champs devant être renseignés, mais on peut les modifier par Outilsrotection - Oter la protection (pas de mot de passe)</t>
  </si>
  <si>
    <t xml:space="preserve">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</si>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</sst>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2"/>
      <name val="Arial"/>
    </font>
    <font>
      <sz val="18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u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u/>
      <sz val="10"/>
      <name val="Arial"/>
      <family val="2"/>
    </font>
    <font>
      <b/>
      <sz val="18"/>
      <color indexed="10"/>
      <name val="Arial"/>
      <family val="2"/>
    </font>
    <font>
      <sz val="10"/>
      <color indexed="9"/>
      <name val="Times New Roman"/>
      <family val="1"/>
    </font>
    <font>
      <sz val="10"/>
      <name val="Times New Roman"/>
      <family val="1"/>
    </font>
    <font>
      <sz val="13"/>
      <color indexed="9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1" fillId="0" borderId="0" xfId="0" applyNumberFormat="1" applyFont="1" applyAlignment="1" applyProtection="1">
      <protection locked="0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0" fontId="5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164" fontId="0" fillId="0" borderId="2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/>
    </xf>
    <xf numFmtId="0" fontId="6" fillId="0" borderId="0" xfId="0" applyNumberFormat="1" applyFont="1" applyAlignment="1">
      <alignment horizontal="left" vertical="center"/>
    </xf>
    <xf numFmtId="164" fontId="6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15" fillId="2" borderId="0" xfId="0" applyFont="1" applyFill="1" applyBorder="1" applyAlignment="1" applyProtection="1">
      <alignment horizontal="center"/>
      <protection hidden="1"/>
    </xf>
    <xf numFmtId="0" fontId="15" fillId="2" borderId="0" xfId="0" applyFont="1" applyFill="1" applyAlignment="1" applyProtection="1">
      <alignment horizontal="center"/>
      <protection hidden="1"/>
    </xf>
    <xf numFmtId="0" fontId="15" fillId="2" borderId="0" xfId="0" applyFont="1" applyFill="1" applyAlignment="1" applyProtection="1">
      <protection hidden="1"/>
    </xf>
    <xf numFmtId="0" fontId="16" fillId="0" borderId="0" xfId="0" applyFont="1" applyAlignment="1" applyProtection="1">
      <protection hidden="1"/>
    </xf>
    <xf numFmtId="0" fontId="16" fillId="0" borderId="0" xfId="0" applyFont="1" applyAlignment="1"/>
    <xf numFmtId="0" fontId="5" fillId="0" borderId="0" xfId="0" applyNumberFormat="1" applyFont="1" applyBorder="1" applyAlignment="1">
      <alignment vertical="center"/>
    </xf>
    <xf numFmtId="0" fontId="2" fillId="0" borderId="7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vertical="center"/>
    </xf>
    <xf numFmtId="0" fontId="0" fillId="0" borderId="7" xfId="0" applyNumberFormat="1" applyBorder="1" applyAlignment="1">
      <alignment horizontal="right" vertical="center"/>
    </xf>
    <xf numFmtId="0" fontId="4" fillId="0" borderId="7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>
      <alignment horizontal="right" vertical="center"/>
    </xf>
    <xf numFmtId="0" fontId="11" fillId="0" borderId="6" xfId="0" applyNumberFormat="1" applyFont="1" applyBorder="1" applyAlignment="1">
      <alignment horizontal="center" vertical="center"/>
    </xf>
    <xf numFmtId="0" fontId="16" fillId="0" borderId="0" xfId="0" applyFont="1" applyAlignment="1" applyProtection="1">
      <alignment vertical="center"/>
      <protection hidden="1"/>
    </xf>
    <xf numFmtId="0" fontId="16" fillId="0" borderId="0" xfId="0" applyFont="1" applyAlignment="1">
      <alignment vertical="center"/>
    </xf>
    <xf numFmtId="0" fontId="17" fillId="2" borderId="0" xfId="0" applyFont="1" applyFill="1" applyBorder="1" applyAlignment="1" applyProtection="1">
      <alignment vertical="center"/>
      <protection hidden="1"/>
    </xf>
    <xf numFmtId="0" fontId="17" fillId="2" borderId="0" xfId="0" applyFont="1" applyFill="1" applyAlignment="1" applyProtection="1">
      <alignment vertical="center"/>
      <protection hidden="1"/>
    </xf>
    <xf numFmtId="0" fontId="18" fillId="0" borderId="0" xfId="0" applyFont="1" applyAlignment="1" applyProtection="1">
      <alignment vertical="center"/>
      <protection hidden="1"/>
    </xf>
    <xf numFmtId="0" fontId="18" fillId="0" borderId="0" xfId="0" applyFont="1" applyAlignment="1">
      <alignment vertical="center"/>
    </xf>
    <xf numFmtId="0" fontId="1" fillId="0" borderId="0" xfId="0" applyNumberFormat="1" applyFont="1" applyAlignment="1" applyProtection="1"/>
    <xf numFmtId="0" fontId="12" fillId="0" borderId="0" xfId="0" applyNumberFormat="1" applyFont="1" applyAlignment="1" applyProtection="1">
      <alignment horizontal="center"/>
    </xf>
    <xf numFmtId="0" fontId="6" fillId="0" borderId="10" xfId="0" applyNumberFormat="1" applyFont="1" applyBorder="1" applyAlignment="1" applyProtection="1">
      <alignment horizontal="center" vertical="center" wrapText="1"/>
    </xf>
    <xf numFmtId="0" fontId="6" fillId="0" borderId="2" xfId="0" applyNumberFormat="1" applyFont="1" applyBorder="1" applyAlignment="1" applyProtection="1">
      <alignment horizontal="center" vertical="center" wrapText="1"/>
    </xf>
    <xf numFmtId="0" fontId="0" fillId="0" borderId="0" xfId="0" applyNumberFormat="1" applyFont="1" applyAlignment="1" applyProtection="1"/>
    <xf numFmtId="0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horizontal="center"/>
    </xf>
    <xf numFmtId="0" fontId="7" fillId="0" borderId="5" xfId="0" applyNumberFormat="1" applyFont="1" applyBorder="1" applyAlignment="1" applyProtection="1">
      <alignment horizontal="center" vertical="center"/>
    </xf>
    <xf numFmtId="0" fontId="7" fillId="0" borderId="11" xfId="0" applyNumberFormat="1" applyFont="1" applyBorder="1" applyAlignment="1" applyProtection="1">
      <alignment horizontal="center" vertical="center"/>
    </xf>
    <xf numFmtId="0" fontId="1" fillId="0" borderId="0" xfId="0" applyNumberFormat="1" applyFont="1" applyAlignment="1" applyProtection="1">
      <alignment vertical="center"/>
    </xf>
    <xf numFmtId="0" fontId="9" fillId="0" borderId="0" xfId="0" applyNumberFormat="1" applyFont="1" applyAlignment="1" applyProtection="1">
      <alignment horizontal="right" vertical="center"/>
    </xf>
    <xf numFmtId="0" fontId="10" fillId="0" borderId="12" xfId="0" applyNumberFormat="1" applyFont="1" applyBorder="1" applyAlignment="1" applyProtection="1">
      <alignment horizontal="center" vertical="center" wrapText="1"/>
    </xf>
    <xf numFmtId="0" fontId="10" fillId="0" borderId="5" xfId="0" applyNumberFormat="1" applyFont="1" applyBorder="1" applyAlignment="1" applyProtection="1">
      <alignment horizontal="center" vertical="center" wrapText="1"/>
    </xf>
    <xf numFmtId="0" fontId="6" fillId="0" borderId="0" xfId="0" applyNumberFormat="1" applyFont="1" applyAlignment="1" applyProtection="1">
      <alignment vertical="center"/>
    </xf>
    <xf numFmtId="0" fontId="0" fillId="0" borderId="12" xfId="0" applyNumberFormat="1" applyFont="1" applyBorder="1" applyAlignment="1" applyProtection="1">
      <alignment horizontal="center" vertical="center"/>
    </xf>
    <xf numFmtId="0" fontId="0" fillId="0" borderId="5" xfId="0" applyNumberFormat="1" applyFont="1" applyBorder="1" applyAlignment="1" applyProtection="1">
      <alignment horizontal="center" vertical="center"/>
    </xf>
    <xf numFmtId="0" fontId="9" fillId="0" borderId="0" xfId="0" applyNumberFormat="1" applyFont="1" applyAlignment="1" applyProtection="1">
      <alignment vertical="center"/>
    </xf>
    <xf numFmtId="0" fontId="0" fillId="0" borderId="11" xfId="0" applyNumberFormat="1" applyFont="1" applyBorder="1" applyAlignment="1" applyProtection="1">
      <alignment horizontal="center" vertical="center"/>
    </xf>
    <xf numFmtId="0" fontId="7" fillId="0" borderId="0" xfId="0" applyNumberFormat="1" applyFont="1" applyAlignment="1" applyProtection="1">
      <alignment vertical="center"/>
    </xf>
    <xf numFmtId="0" fontId="6" fillId="0" borderId="0" xfId="0" applyNumberFormat="1" applyFont="1" applyAlignment="1" applyProtection="1">
      <alignment horizontal="right" vertical="center"/>
    </xf>
    <xf numFmtId="0" fontId="13" fillId="0" borderId="0" xfId="0" applyNumberFormat="1" applyFont="1" applyAlignment="1" applyProtection="1">
      <alignment horizontal="right" vertical="center"/>
    </xf>
    <xf numFmtId="2" fontId="0" fillId="0" borderId="11" xfId="0" applyNumberFormat="1" applyFont="1" applyBorder="1" applyAlignment="1" applyProtection="1">
      <alignment horizontal="center" vertical="center"/>
    </xf>
    <xf numFmtId="2" fontId="0" fillId="0" borderId="5" xfId="0" applyNumberFormat="1" applyFont="1" applyBorder="1" applyAlignment="1" applyProtection="1">
      <alignment horizontal="center" vertical="center"/>
    </xf>
    <xf numFmtId="0" fontId="9" fillId="0" borderId="0" xfId="0" applyNumberFormat="1" applyFont="1" applyAlignment="1" applyProtection="1">
      <alignment horizontal="left" vertical="center"/>
    </xf>
    <xf numFmtId="0" fontId="6" fillId="0" borderId="0" xfId="0" applyNumberFormat="1" applyFont="1" applyAlignment="1" applyProtection="1">
      <alignment horizontal="left" vertical="center"/>
    </xf>
    <xf numFmtId="0" fontId="6" fillId="0" borderId="13" xfId="0" applyNumberFormat="1" applyFont="1" applyBorder="1" applyAlignment="1" applyProtection="1">
      <alignment horizontal="right" vertical="center"/>
    </xf>
    <xf numFmtId="2" fontId="0" fillId="0" borderId="14" xfId="0" applyNumberFormat="1" applyFon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vertical="center"/>
    </xf>
    <xf numFmtId="164" fontId="0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Border="1" applyAlignment="1" applyProtection="1">
      <alignment horizontal="center"/>
    </xf>
    <xf numFmtId="0" fontId="7" fillId="0" borderId="15" xfId="0" applyNumberFormat="1" applyFont="1" applyBorder="1" applyAlignment="1" applyProtection="1">
      <alignment horizontal="center" vertical="center"/>
    </xf>
    <xf numFmtId="0" fontId="7" fillId="0" borderId="14" xfId="0" applyNumberFormat="1" applyFont="1" applyBorder="1" applyAlignment="1" applyProtection="1">
      <alignment horizontal="center" vertical="center"/>
    </xf>
    <xf numFmtId="0" fontId="7" fillId="0" borderId="0" xfId="0" applyNumberFormat="1" applyFont="1" applyAlignment="1" applyProtection="1"/>
    <xf numFmtId="0" fontId="0" fillId="0" borderId="0" xfId="0" applyNumberFormat="1" applyAlignment="1">
      <alignment vertical="center"/>
    </xf>
    <xf numFmtId="0" fontId="8" fillId="0" borderId="0" xfId="0" applyNumberFormat="1" applyFont="1" applyAlignment="1">
      <alignment vertical="center"/>
    </xf>
    <xf numFmtId="0" fontId="3" fillId="0" borderId="0" xfId="0" applyNumberFormat="1" applyFont="1" applyBorder="1" applyAlignment="1">
      <alignment horizontal="right" vertical="center"/>
    </xf>
    <xf numFmtId="0" fontId="12" fillId="0" borderId="0" xfId="0" applyNumberFormat="1" applyFont="1" applyAlignment="1" applyProtection="1">
      <alignment horizontal="center"/>
    </xf>
    <xf numFmtId="0" fontId="14" fillId="0" borderId="0" xfId="0" applyNumberFormat="1" applyFont="1" applyAlignment="1" applyProtection="1">
      <alignment horizontal="center"/>
    </xf>
    <xf numFmtId="0" fontId="6" fillId="0" borderId="0" xfId="0" applyNumberFormat="1" applyFont="1" applyAlignment="1" applyProtection="1">
      <alignment horizontal="left" vertical="center" wrapText="1"/>
    </xf>
    <xf numFmtId="0" fontId="1" fillId="0" borderId="0" xfId="0" applyNumberFormat="1" applyFont="1" applyAlignment="1" applyProtection="1">
      <alignment horizontal="left" vertical="center" wrapText="1"/>
      <protection locked="0"/>
    </xf>
    <xf numFmtId="0" fontId="11" fillId="3" borderId="9" xfId="0" applyNumberFormat="1" applyFont="1" applyFill="1" applyBorder="1" applyAlignment="1" applyProtection="1">
      <alignment horizontal="center" vertical="center"/>
      <protection locked="0"/>
    </xf>
    <xf numFmtId="0" fontId="11" fillId="3" borderId="8" xfId="0" applyNumberFormat="1" applyFont="1" applyFill="1" applyBorder="1" applyAlignment="1" applyProtection="1">
      <alignment horizontal="center" vertical="center"/>
      <protection locked="0"/>
    </xf>
    <xf numFmtId="0" fontId="11" fillId="3" borderId="8" xfId="0" applyNumberFormat="1" applyFont="1" applyFill="1" applyBorder="1" applyAlignment="1">
      <alignment horizontal="center" vertical="center"/>
    </xf>
    <xf numFmtId="0" fontId="11" fillId="3" borderId="9" xfId="0" applyNumberFormat="1" applyFont="1" applyFill="1" applyBorder="1" applyAlignment="1">
      <alignment horizontal="center" vertical="center"/>
    </xf>
    <xf numFmtId="0" fontId="11" fillId="3" borderId="4" xfId="0" applyNumberFormat="1" applyFont="1" applyFill="1" applyBorder="1" applyAlignment="1">
      <alignment horizontal="center" vertical="center"/>
    </xf>
    <xf numFmtId="0" fontId="11" fillId="3" borderId="3" xfId="0" applyNumberFormat="1" applyFont="1" applyFill="1" applyBorder="1" applyAlignment="1" applyProtection="1">
      <alignment horizontal="center" vertical="center"/>
      <protection locked="0"/>
    </xf>
    <xf numFmtId="0" fontId="11" fillId="3" borderId="4" xfId="0" applyNumberFormat="1" applyFont="1" applyFill="1" applyBorder="1" applyAlignment="1" applyProtection="1">
      <alignment horizontal="center" vertical="center"/>
      <protection locked="0"/>
    </xf>
    <xf numFmtId="0" fontId="5" fillId="3" borderId="2" xfId="0" applyNumberFormat="1" applyFont="1" applyFill="1" applyBorder="1" applyAlignment="1">
      <alignment vertical="center"/>
    </xf>
    <xf numFmtId="0" fontId="11" fillId="3" borderId="6" xfId="0" applyNumberFormat="1" applyFont="1" applyFill="1" applyBorder="1" applyAlignment="1" applyProtection="1">
      <alignment horizontal="center" vertical="center"/>
      <protection locked="0"/>
    </xf>
    <xf numFmtId="0" fontId="11" fillId="3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 fitToPage="1"/>
  </sheetPr>
  <dimension ref="A1:IF8"/>
  <sheetViews>
    <sheetView showGridLines="0" tabSelected="1" showOutlineSymbols="0" zoomScale="75" workbookViewId="0">
      <selection activeCell="F10" sqref="F10"/>
    </sheetView>
  </sheetViews>
  <sheetFormatPr baseColWidth="10" defaultColWidth="9.6640625" defaultRowHeight="15" x14ac:dyDescent="0.2"/>
  <cols>
    <col min="1" max="1" width="22.44140625" style="1" customWidth="1"/>
    <col min="2" max="2" width="6.44140625" style="1" customWidth="1"/>
    <col min="3" max="9" width="4.77734375" style="8" customWidth="1"/>
    <col min="10" max="10" width="2.77734375" style="7" customWidth="1"/>
    <col min="11" max="11" width="3.5546875" style="11" customWidth="1"/>
    <col min="12" max="12" width="2.77734375" style="15" customWidth="1"/>
    <col min="13" max="13" width="8.77734375" style="2" customWidth="1"/>
    <col min="14" max="14" width="2.88671875" style="1" customWidth="1"/>
    <col min="15" max="240" width="9.6640625" style="1" customWidth="1"/>
    <col min="241" max="16384" width="9.6640625" style="16"/>
  </cols>
  <sheetData>
    <row r="1" spans="1:17" ht="15.75" customHeight="1" x14ac:dyDescent="0.2">
      <c r="A1" s="24"/>
      <c r="B1" s="25"/>
      <c r="C1" s="23"/>
      <c r="D1" s="23"/>
      <c r="E1" s="23"/>
      <c r="F1" s="23"/>
      <c r="G1" s="23"/>
      <c r="H1" s="23"/>
      <c r="I1" s="23"/>
      <c r="J1" s="5"/>
      <c r="K1" s="10"/>
      <c r="L1" s="13"/>
      <c r="M1" s="6"/>
      <c r="N1" s="3"/>
    </row>
    <row r="2" spans="1:17" ht="20.100000000000001" customHeight="1" x14ac:dyDescent="0.2">
      <c r="A2" s="26"/>
      <c r="B2" s="4"/>
      <c r="C2" s="76"/>
      <c r="D2" s="76"/>
      <c r="E2" s="76"/>
      <c r="F2" s="77" t="s">
        <v>35</v>
      </c>
      <c r="G2" s="78"/>
      <c r="H2" s="79"/>
      <c r="I2" s="80"/>
      <c r="J2" s="5"/>
      <c r="K2" s="12">
        <v>0.5</v>
      </c>
      <c r="L2" s="14" t="s">
        <v>30</v>
      </c>
      <c r="M2" s="9">
        <f>IF(OR(C2="X",I2="X"),0.5,IF(OR(C2="I",I2="I"),2,IF(OR(D2="X",H2="X"),2,IF(OR(D2="I",H2="I"),3.5,IF(OR(E2="X",G2="X"),3.5,IF(OR(E2="I",G2="I"),5,IF(F2="X",5,"RAS")))))))</f>
        <v>5</v>
      </c>
      <c r="N2" s="3"/>
    </row>
    <row r="3" spans="1:17" ht="20.100000000000001" customHeight="1" x14ac:dyDescent="0.2">
      <c r="A3" s="27"/>
      <c r="B3" s="28"/>
      <c r="C3" s="79"/>
      <c r="D3" s="79"/>
      <c r="E3" s="79"/>
      <c r="F3" s="77" t="s">
        <v>35</v>
      </c>
      <c r="G3" s="77"/>
      <c r="H3" s="76"/>
      <c r="I3" s="81"/>
      <c r="J3" s="5"/>
      <c r="K3" s="12">
        <v>0.5</v>
      </c>
      <c r="L3" s="14" t="s">
        <v>30</v>
      </c>
      <c r="M3" s="9">
        <f>IF(OR(C3="X",I3="X"),0.5,IF(OR(C3="I",I3="I"),2,IF(OR(D3="X",H3="X"),2,IF(OR(D3="I",H3="I"),3.5,IF(OR(E3="X",G3="X"),3.5,IF(OR(E3="I",G3="I"),5,IF(F3="X",5,"RAS")))))))</f>
        <v>5</v>
      </c>
      <c r="N3" s="3"/>
    </row>
    <row r="4" spans="1:17" ht="20.100000000000001" customHeight="1" x14ac:dyDescent="0.2">
      <c r="A4" s="27"/>
      <c r="B4" s="4"/>
      <c r="C4" s="76"/>
      <c r="D4" s="83"/>
      <c r="E4" s="84"/>
      <c r="F4" s="77" t="s">
        <v>35</v>
      </c>
      <c r="G4" s="77"/>
      <c r="H4" s="76"/>
      <c r="I4" s="81"/>
      <c r="J4" s="5"/>
      <c r="K4" s="10"/>
      <c r="L4" s="13"/>
      <c r="M4" s="6"/>
      <c r="N4" s="3"/>
      <c r="Q4" s="69" t="s">
        <v>34</v>
      </c>
    </row>
    <row r="5" spans="1:17" ht="20.100000000000001" customHeight="1" x14ac:dyDescent="0.2">
      <c r="A5" s="27"/>
      <c r="B5" s="71"/>
      <c r="C5" s="76"/>
      <c r="D5" s="85"/>
      <c r="E5" s="76"/>
      <c r="F5" s="77" t="s">
        <v>35</v>
      </c>
      <c r="G5" s="77"/>
      <c r="H5" s="76"/>
      <c r="I5" s="81"/>
      <c r="J5" s="5"/>
      <c r="K5" s="12">
        <v>0.5</v>
      </c>
      <c r="L5" s="14" t="s">
        <v>30</v>
      </c>
      <c r="M5" s="9">
        <f>IF(OR(C5="X",I5="X"),0.5,IF(OR(C5="I",I5="I"),2,IF(OR(D5="X",H5="X"),2,IF(OR(D5="I",H5="I"),3.5,IF(OR(E5="X",G5="X"),3.5,IF(OR(E5="I",G5="I"),5,IF(F5="X",5,"RAS")))))))</f>
        <v>5</v>
      </c>
      <c r="N5" s="3"/>
    </row>
    <row r="6" spans="1:17" ht="20.100000000000001" customHeight="1" x14ac:dyDescent="0.2">
      <c r="A6" s="27"/>
      <c r="B6" s="4"/>
      <c r="C6" s="76"/>
      <c r="D6" s="76"/>
      <c r="E6" s="76"/>
      <c r="F6" s="77" t="s">
        <v>35</v>
      </c>
      <c r="G6" s="77"/>
      <c r="H6" s="76"/>
      <c r="I6" s="81"/>
      <c r="J6" s="5"/>
      <c r="K6" s="12">
        <v>0.5</v>
      </c>
      <c r="L6" s="14" t="s">
        <v>30</v>
      </c>
      <c r="M6" s="9">
        <f>IF(OR(C6="X",I6="X"),0.5,IF(OR(C6="I",I6="I"),2,IF(OR(D6="X",H6="X"),2,IF(OR(D6="I",H6="I"),3.5,IF(OR(E6="X",G6="X"),3.5,IF(OR(E6="I",G6="I"),5,IF(F6="X",5,"RAS")))))))</f>
        <v>5</v>
      </c>
      <c r="N6" s="3"/>
    </row>
    <row r="7" spans="1:17" ht="20.100000000000001" customHeight="1" x14ac:dyDescent="0.2">
      <c r="A7" s="27"/>
      <c r="B7" s="28"/>
      <c r="C7" s="79"/>
      <c r="D7" s="79"/>
      <c r="E7" s="79"/>
      <c r="F7" s="77" t="s">
        <v>35</v>
      </c>
      <c r="G7" s="77"/>
      <c r="H7" s="76"/>
      <c r="I7" s="82"/>
      <c r="J7" s="5"/>
      <c r="K7" s="12">
        <v>0.5</v>
      </c>
      <c r="L7" s="14" t="s">
        <v>30</v>
      </c>
      <c r="M7" s="9">
        <f>IF(OR(C7="X",I7="X"),0.5,IF(OR(C7="I",I7="I"),2,IF(OR(D7="X",H7="X"),2,IF(OR(D7="I",H7="I"),3.5,IF(OR(E7="X",G7="X"),3.5,IF(OR(E7="I",G7="I"),5,IF(F7="X",5,"RAS")))))))</f>
        <v>5</v>
      </c>
      <c r="N7" s="3"/>
    </row>
    <row r="8" spans="1:17" ht="25.5" customHeight="1" x14ac:dyDescent="0.2">
      <c r="A8" s="27"/>
      <c r="B8" s="3"/>
      <c r="C8" s="29"/>
      <c r="D8" s="29"/>
      <c r="E8" s="29"/>
      <c r="F8" s="29"/>
      <c r="G8" s="29"/>
      <c r="H8" s="29"/>
      <c r="I8" s="29"/>
      <c r="J8" s="5"/>
      <c r="K8" s="10"/>
      <c r="L8" s="13"/>
      <c r="M8" s="6"/>
      <c r="N8" s="3"/>
      <c r="P8" s="70"/>
    </row>
  </sheetData>
  <phoneticPr fontId="0" type="noConversion"/>
  <printOptions horizontalCentered="1" verticalCentered="1"/>
  <pageMargins left="0.39370078740157483" right="0.39370078740157483" top="0.39370078740157483" bottom="0.39370078740157483" header="0.19685039370078741" footer="0.19685039370078741"/>
  <pageSetup paperSize="9" scale="55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IO76"/>
  <sheetViews>
    <sheetView zoomScale="50" workbookViewId="0">
      <selection sqref="A1:V76"/>
    </sheetView>
  </sheetViews>
  <sheetFormatPr baseColWidth="10" defaultColWidth="9.6640625" defaultRowHeight="15" x14ac:dyDescent="0.2"/>
  <cols>
    <col min="1" max="1" width="24.77734375" style="1" customWidth="1"/>
    <col min="2" max="2" width="2.77734375" style="1" customWidth="1"/>
    <col min="3" max="9" width="4.77734375" style="8" customWidth="1"/>
    <col min="10" max="10" width="2.77734375" style="7" customWidth="1"/>
    <col min="11" max="11" width="3.5546875" style="11" customWidth="1"/>
    <col min="12" max="12" width="2.77734375" style="15" customWidth="1"/>
    <col min="13" max="13" width="8.77734375" style="2" customWidth="1"/>
    <col min="14" max="14" width="2.88671875" style="1" customWidth="1"/>
    <col min="15" max="15" width="8.77734375" style="2" customWidth="1"/>
    <col min="16" max="16" width="3.33203125" style="1" customWidth="1"/>
    <col min="17" max="17" width="8.77734375" style="2" customWidth="1"/>
    <col min="18" max="18" width="2.77734375" style="1" customWidth="1"/>
    <col min="19" max="19" width="8.77734375" style="2" customWidth="1"/>
    <col min="20" max="20" width="8.77734375" style="1" customWidth="1"/>
    <col min="21" max="21" width="8.77734375" style="2" customWidth="1"/>
    <col min="22" max="22" width="8.77734375" style="1" customWidth="1"/>
    <col min="23" max="249" width="9.6640625" style="1" customWidth="1"/>
    <col min="250" max="16384" width="9.6640625" style="16"/>
  </cols>
  <sheetData>
    <row r="1" spans="1:249" s="22" customFormat="1" ht="18.75" customHeight="1" x14ac:dyDescent="0.3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 s="18"/>
      <c r="X1" s="19"/>
      <c r="Y1" s="20"/>
      <c r="Z1" s="21"/>
      <c r="AA1" s="21"/>
    </row>
    <row r="2" spans="1:249" s="22" customFormat="1" ht="46.5" customHeight="1" x14ac:dyDescent="0.35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 s="18"/>
      <c r="X2" s="19"/>
      <c r="Y2" s="20"/>
      <c r="Z2" s="21"/>
      <c r="AA2" s="21"/>
    </row>
    <row r="3" spans="1:249" s="22" customFormat="1" ht="16.5" customHeight="1" x14ac:dyDescent="0.35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 s="18"/>
      <c r="X3" s="19"/>
      <c r="Y3" s="20"/>
      <c r="Z3" s="21"/>
      <c r="AA3" s="21"/>
    </row>
    <row r="4" spans="1:249" s="35" customFormat="1" ht="33" customHeight="1" x14ac:dyDescent="0.3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 s="32"/>
      <c r="X4" s="33"/>
      <c r="Y4" s="33"/>
      <c r="Z4" s="34"/>
      <c r="AA4" s="34"/>
    </row>
    <row r="5" spans="1:249" s="35" customFormat="1" ht="33" customHeight="1" x14ac:dyDescent="0.3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 s="32"/>
      <c r="X5" s="33"/>
      <c r="Y5" s="33"/>
      <c r="Z5" s="34"/>
      <c r="AA5" s="34"/>
    </row>
    <row r="6" spans="1:249" s="35" customFormat="1" ht="33" customHeight="1" x14ac:dyDescent="0.35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 s="32"/>
      <c r="X6" s="33"/>
      <c r="Y6" s="33"/>
      <c r="Z6" s="34"/>
      <c r="AA6" s="34"/>
    </row>
    <row r="7" spans="1:249" s="35" customFormat="1" ht="33" customHeight="1" x14ac:dyDescent="0.3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49" s="31" customFormat="1" ht="33" customHeight="1" x14ac:dyDescent="0.35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 s="30"/>
      <c r="X8" s="30"/>
    </row>
    <row r="9" spans="1:249" s="22" customFormat="1" ht="8.25" customHeight="1" x14ac:dyDescent="0.35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 s="18"/>
      <c r="X9" s="19"/>
      <c r="Y9" s="20"/>
      <c r="Z9" s="21"/>
      <c r="AA9" s="21"/>
    </row>
    <row r="10" spans="1:249" ht="15.75" customHeight="1" x14ac:dyDescent="0.3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49" ht="20.100000000000001" customHeight="1" x14ac:dyDescent="0.3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</row>
    <row r="12" spans="1:249" ht="7.5" customHeight="1" x14ac:dyDescent="0.3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</row>
    <row r="13" spans="1:249" ht="7.5" customHeight="1" x14ac:dyDescent="0.3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49" ht="15.75" customHeight="1" x14ac:dyDescent="0.3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49" ht="20.100000000000001" customHeight="1" x14ac:dyDescent="0.3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49" ht="20.100000000000001" customHeight="1" x14ac:dyDescent="0.3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 ht="20.100000000000001" customHeight="1" x14ac:dyDescent="0.3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 ht="20.100000000000001" customHeight="1" x14ac:dyDescent="0.3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 ht="21" customHeight="1" x14ac:dyDescent="0.3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 ht="20.100000000000001" customHeight="1" x14ac:dyDescent="0.3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 ht="7.5" customHeight="1" x14ac:dyDescent="0.3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 ht="20.100000000000001" customHeight="1" x14ac:dyDescent="0.3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 ht="20.100000000000001" customHeight="1" x14ac:dyDescent="0.3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</row>
    <row r="24" spans="1:22" ht="7.5" customHeight="1" x14ac:dyDescent="0.3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 ht="20.100000000000001" customHeight="1" x14ac:dyDescent="0.3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 ht="20.100000000000001" customHeight="1" x14ac:dyDescent="0.3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 ht="20.100000000000001" customHeight="1" x14ac:dyDescent="0.3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 ht="20.100000000000001" customHeight="1" x14ac:dyDescent="0.3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</row>
    <row r="29" spans="1:22" ht="20.100000000000001" customHeight="1" x14ac:dyDescent="0.3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</row>
    <row r="30" spans="1:22" ht="7.5" customHeight="1" x14ac:dyDescent="0.3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</row>
    <row r="31" spans="1:22" ht="20.100000000000001" customHeight="1" x14ac:dyDescent="0.3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22" ht="20.100000000000001" customHeight="1" x14ac:dyDescent="0.3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 ht="20.100000000000001" customHeight="1" x14ac:dyDescent="0.3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ht="7.5" customHeight="1" x14ac:dyDescent="0.3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 ht="20.100000000000001" customHeight="1" x14ac:dyDescent="0.3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</row>
    <row r="36" spans="1:22" ht="20.100000000000001" customHeight="1" x14ac:dyDescent="0.3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</row>
    <row r="37" spans="1:22" ht="20.100000000000001" customHeight="1" x14ac:dyDescent="0.3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 ht="7.5" customHeight="1" x14ac:dyDescent="0.3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</row>
    <row r="39" spans="1:22" ht="7.5" customHeight="1" x14ac:dyDescent="0.3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</row>
    <row r="40" spans="1:22" ht="20.100000000000001" customHeight="1" x14ac:dyDescent="0.3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</row>
    <row r="41" spans="1:22" ht="20.100000000000001" customHeight="1" x14ac:dyDescent="0.3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</row>
    <row r="42" spans="1:22" ht="20.100000000000001" customHeight="1" x14ac:dyDescent="0.3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</row>
    <row r="43" spans="1:22" ht="20.100000000000001" customHeight="1" x14ac:dyDescent="0.3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 ht="20.100000000000001" customHeight="1" x14ac:dyDescent="0.3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 ht="8.25" customHeight="1" x14ac:dyDescent="0.3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 ht="20.100000000000001" customHeight="1" x14ac:dyDescent="0.3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1:22" ht="20.100000000000001" customHeight="1" x14ac:dyDescent="0.3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</row>
    <row r="48" spans="1:22" ht="20.100000000000001" customHeight="1" x14ac:dyDescent="0.3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</row>
    <row r="49" spans="1:249" ht="20.100000000000001" customHeight="1" x14ac:dyDescent="0.3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49" ht="12.75" customHeight="1" x14ac:dyDescent="0.3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</row>
    <row r="51" spans="1:249" ht="7.5" customHeight="1" x14ac:dyDescent="0.3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</row>
    <row r="52" spans="1:249" ht="20.100000000000001" customHeight="1" x14ac:dyDescent="0.3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</row>
    <row r="53" spans="1:249" ht="20.100000000000001" customHeight="1" x14ac:dyDescent="0.3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</row>
    <row r="54" spans="1:249" ht="20.100000000000001" customHeight="1" x14ac:dyDescent="0.3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49" ht="9" customHeight="1" x14ac:dyDescent="0.3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</row>
    <row r="56" spans="1:249" ht="7.5" customHeight="1" x14ac:dyDescent="0.3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</row>
    <row r="57" spans="1:249" ht="15.75" customHeight="1" x14ac:dyDescent="0.3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</row>
    <row r="58" spans="1:249" ht="20.100000000000001" customHeight="1" x14ac:dyDescent="0.3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</row>
    <row r="59" spans="1:249" s="17" customFormat="1" ht="20.100000000000001" customHeight="1" x14ac:dyDescent="0.3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T59" s="3"/>
      <c r="HU59" s="3"/>
      <c r="HV59" s="3"/>
      <c r="HW59" s="3"/>
      <c r="HX59" s="3"/>
      <c r="HY59" s="3"/>
      <c r="HZ59" s="3"/>
      <c r="IA59" s="3"/>
      <c r="IB59" s="3"/>
      <c r="IC59" s="3"/>
      <c r="ID59" s="3"/>
      <c r="IE59" s="3"/>
      <c r="IF59" s="3"/>
      <c r="IG59" s="3"/>
      <c r="IH59" s="3"/>
      <c r="II59" s="3"/>
      <c r="IJ59" s="3"/>
      <c r="IK59" s="3"/>
      <c r="IL59" s="3"/>
      <c r="IM59" s="3"/>
      <c r="IN59" s="3"/>
      <c r="IO59" s="3"/>
    </row>
    <row r="60" spans="1:249" ht="20.100000000000001" customHeight="1" x14ac:dyDescent="0.3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</row>
    <row r="61" spans="1:249" ht="20.100000000000001" customHeight="1" x14ac:dyDescent="0.3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</row>
    <row r="62" spans="1:249" ht="20.100000000000001" customHeight="1" x14ac:dyDescent="0.3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  <row r="63" spans="1:249" ht="20.100000000000001" customHeight="1" x14ac:dyDescent="0.3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</row>
    <row r="64" spans="1:249" ht="20.100000000000001" customHeight="1" x14ac:dyDescent="0.3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</row>
    <row r="65" spans="1:22" ht="20.100000000000001" customHeight="1" x14ac:dyDescent="0.3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</row>
    <row r="66" spans="1:22" ht="20.100000000000001" customHeight="1" x14ac:dyDescent="0.3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</row>
    <row r="67" spans="1:22" ht="8.25" customHeight="1" x14ac:dyDescent="0.3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</row>
    <row r="68" spans="1:22" ht="7.5" customHeight="1" x14ac:dyDescent="0.3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</row>
    <row r="69" spans="1:22" ht="20.100000000000001" customHeight="1" x14ac:dyDescent="0.3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</row>
    <row r="70" spans="1:22" ht="17.25" customHeight="1" x14ac:dyDescent="0.3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</row>
    <row r="71" spans="1:22" ht="23.25" x14ac:dyDescent="0.3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</row>
    <row r="72" spans="1:22" ht="22.5" customHeight="1" x14ac:dyDescent="0.3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</row>
    <row r="73" spans="1:22" ht="22.5" customHeight="1" x14ac:dyDescent="0.3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</row>
    <row r="74" spans="1:22" ht="23.25" x14ac:dyDescent="0.3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</row>
    <row r="75" spans="1:22" ht="23.25" x14ac:dyDescent="0.3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</row>
    <row r="76" spans="1:22" ht="23.25" x14ac:dyDescent="0.3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</row>
  </sheetData>
  <phoneticPr fontId="0" type="noConversion"/>
  <pageMargins left="0.39370078740157483" right="0.39370078740157483" top="0.39370078740157483" bottom="0.39370078740157483" header="0.11811023622047245" footer="0.11811023622047245"/>
  <pageSetup paperSize="9" scale="5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004"/>
  <sheetViews>
    <sheetView workbookViewId="0">
      <selection sqref="A1:E1"/>
    </sheetView>
  </sheetViews>
  <sheetFormatPr baseColWidth="10" defaultRowHeight="23.25" x14ac:dyDescent="0.35"/>
  <cols>
    <col min="1" max="1" width="19.5546875" style="36" bestFit="1" customWidth="1"/>
    <col min="2" max="2" width="11.44140625" style="45" customWidth="1"/>
    <col min="3" max="4" width="11.5546875" style="36"/>
    <col min="5" max="5" width="11.5546875" style="68"/>
    <col min="6" max="16384" width="11.5546875" style="36"/>
  </cols>
  <sheetData>
    <row r="1" spans="1:7" x14ac:dyDescent="0.35">
      <c r="A1" s="73" t="s">
        <v>32</v>
      </c>
      <c r="B1" s="73"/>
      <c r="C1" s="73"/>
      <c r="D1" s="73"/>
      <c r="E1" s="73"/>
    </row>
    <row r="3" spans="1:7" x14ac:dyDescent="0.35">
      <c r="A3" s="72" t="s">
        <v>31</v>
      </c>
      <c r="B3" s="72"/>
      <c r="C3" s="37"/>
      <c r="D3" s="38" t="s">
        <v>27</v>
      </c>
      <c r="E3" s="39" t="s">
        <v>28</v>
      </c>
    </row>
    <row r="4" spans="1:7" s="45" customFormat="1" ht="12" customHeight="1" x14ac:dyDescent="0.2">
      <c r="A4" s="40"/>
      <c r="B4" s="41"/>
      <c r="C4" s="42"/>
      <c r="D4" s="43">
        <v>1200</v>
      </c>
      <c r="E4" s="44">
        <v>0</v>
      </c>
    </row>
    <row r="5" spans="1:7" ht="12" customHeight="1" x14ac:dyDescent="0.35">
      <c r="A5" s="46" t="s">
        <v>29</v>
      </c>
      <c r="B5" s="47" t="s">
        <v>26</v>
      </c>
      <c r="C5" s="48"/>
      <c r="D5" s="43">
        <v>1201</v>
      </c>
      <c r="E5" s="44">
        <v>0</v>
      </c>
    </row>
    <row r="6" spans="1:7" ht="12" customHeight="1" x14ac:dyDescent="0.35">
      <c r="A6" s="49"/>
      <c r="B6" s="50"/>
      <c r="C6" s="51"/>
      <c r="D6" s="43">
        <v>1202</v>
      </c>
      <c r="E6" s="44">
        <v>0</v>
      </c>
    </row>
    <row r="7" spans="1:7" ht="12" customHeight="1" x14ac:dyDescent="0.35">
      <c r="A7" s="52" t="s">
        <v>0</v>
      </c>
      <c r="B7" s="53"/>
      <c r="C7" s="51"/>
      <c r="D7" s="43">
        <v>1203</v>
      </c>
      <c r="E7" s="44">
        <v>0</v>
      </c>
      <c r="G7" s="54"/>
    </row>
    <row r="8" spans="1:7" ht="12" customHeight="1" x14ac:dyDescent="0.35">
      <c r="A8" s="55" t="s">
        <v>17</v>
      </c>
      <c r="B8" s="53"/>
      <c r="C8" s="51"/>
      <c r="D8" s="43">
        <v>1204</v>
      </c>
      <c r="E8" s="44">
        <v>0</v>
      </c>
    </row>
    <row r="9" spans="1:7" ht="12" customHeight="1" x14ac:dyDescent="0.35">
      <c r="A9" s="56" t="s">
        <v>20</v>
      </c>
      <c r="B9" s="57">
        <f>IF(Grille!M3=5,1,IF(Grille!M3=3.5,0.75,IF(Grille!M3=2,0.5,IF(Grille!M3=0.5,0.25," "))))</f>
        <v>1</v>
      </c>
      <c r="C9" s="58"/>
      <c r="D9" s="43">
        <v>1205</v>
      </c>
      <c r="E9" s="44">
        <v>0</v>
      </c>
    </row>
    <row r="10" spans="1:7" ht="12" customHeight="1" x14ac:dyDescent="0.35">
      <c r="A10" s="55" t="s">
        <v>1</v>
      </c>
      <c r="B10" s="53"/>
      <c r="C10" s="51"/>
      <c r="D10" s="43">
        <v>1206</v>
      </c>
      <c r="E10" s="44">
        <v>0</v>
      </c>
    </row>
    <row r="11" spans="1:7" ht="12" customHeight="1" x14ac:dyDescent="0.35">
      <c r="A11" s="55" t="s">
        <v>2</v>
      </c>
      <c r="B11" s="53"/>
      <c r="C11" s="51"/>
      <c r="D11" s="43">
        <v>1207</v>
      </c>
      <c r="E11" s="44">
        <v>0</v>
      </c>
    </row>
    <row r="12" spans="1:7" ht="12" customHeight="1" x14ac:dyDescent="0.35">
      <c r="A12" s="55" t="s">
        <v>3</v>
      </c>
      <c r="B12" s="53"/>
      <c r="C12" s="51"/>
      <c r="D12" s="43">
        <v>1208</v>
      </c>
      <c r="E12" s="44">
        <v>0</v>
      </c>
    </row>
    <row r="13" spans="1:7" ht="12" customHeight="1" x14ac:dyDescent="0.35">
      <c r="A13" s="56" t="s">
        <v>4</v>
      </c>
      <c r="B13" s="57">
        <f>IF(Grille!M7=5,1,IF(Grille!M7=3.5,0.75,IF(Grille!M7=2,0.5,IF(Grille!M7=0.5,0.25," "))))</f>
        <v>1</v>
      </c>
      <c r="C13" s="58"/>
      <c r="D13" s="43">
        <v>1209</v>
      </c>
      <c r="E13" s="44">
        <v>0</v>
      </c>
    </row>
    <row r="14" spans="1:7" ht="12" customHeight="1" x14ac:dyDescent="0.35">
      <c r="A14" s="49"/>
      <c r="B14" s="57">
        <f>MIN(B9,B13)</f>
        <v>1</v>
      </c>
      <c r="C14" s="58"/>
      <c r="D14" s="43">
        <v>1210</v>
      </c>
      <c r="E14" s="44">
        <v>0.3</v>
      </c>
    </row>
    <row r="15" spans="1:7" ht="12" customHeight="1" x14ac:dyDescent="0.35">
      <c r="A15" s="52" t="s">
        <v>5</v>
      </c>
      <c r="B15" s="57"/>
      <c r="C15" s="58"/>
      <c r="D15" s="43">
        <v>1211</v>
      </c>
      <c r="E15" s="44">
        <v>0.3</v>
      </c>
    </row>
    <row r="16" spans="1:7" ht="12" customHeight="1" x14ac:dyDescent="0.35">
      <c r="A16" s="55" t="s">
        <v>24</v>
      </c>
      <c r="B16" s="57"/>
      <c r="C16" s="58"/>
      <c r="D16" s="43">
        <v>1212</v>
      </c>
      <c r="E16" s="44">
        <v>0.3</v>
      </c>
    </row>
    <row r="17" spans="1:5" ht="12" customHeight="1" x14ac:dyDescent="0.35">
      <c r="A17" s="49"/>
      <c r="B17" s="57"/>
      <c r="C17" s="58"/>
      <c r="D17" s="43">
        <v>1213</v>
      </c>
      <c r="E17" s="44">
        <v>0.3</v>
      </c>
    </row>
    <row r="18" spans="1:5" ht="12" customHeight="1" x14ac:dyDescent="0.35">
      <c r="A18" s="52" t="s">
        <v>6</v>
      </c>
      <c r="B18" s="57"/>
      <c r="C18" s="58"/>
      <c r="D18" s="43">
        <v>1214</v>
      </c>
      <c r="E18" s="44">
        <v>0.3</v>
      </c>
    </row>
    <row r="19" spans="1:5" ht="12" customHeight="1" x14ac:dyDescent="0.35">
      <c r="A19" s="56" t="s">
        <v>16</v>
      </c>
      <c r="B19" s="57" t="e">
        <f>IF(Grille!#REF!=5,1,IF(Grille!#REF!=3.5,0.75,IF(Grille!#REF!=2,0.5,IF(Grille!#REF!=0.5,0.25," "))))</f>
        <v>#REF!</v>
      </c>
      <c r="C19" s="58"/>
      <c r="D19" s="43">
        <v>1215</v>
      </c>
      <c r="E19" s="44">
        <v>0.3</v>
      </c>
    </row>
    <row r="20" spans="1:5" ht="12" customHeight="1" x14ac:dyDescent="0.35">
      <c r="A20" s="55" t="s">
        <v>8</v>
      </c>
      <c r="B20" s="57"/>
      <c r="C20" s="58"/>
      <c r="D20" s="43">
        <v>1216</v>
      </c>
      <c r="E20" s="44">
        <v>0.3</v>
      </c>
    </row>
    <row r="21" spans="1:5" ht="12" customHeight="1" x14ac:dyDescent="0.35">
      <c r="A21" s="55" t="s">
        <v>3</v>
      </c>
      <c r="B21" s="57"/>
      <c r="C21" s="58"/>
      <c r="D21" s="43">
        <v>1217</v>
      </c>
      <c r="E21" s="44">
        <v>0.3</v>
      </c>
    </row>
    <row r="22" spans="1:5" ht="12" customHeight="1" x14ac:dyDescent="0.35">
      <c r="A22" s="56" t="s">
        <v>23</v>
      </c>
      <c r="B22" s="57" t="e">
        <f>IF(Grille!#REF!=10,1,IF(Grille!#REF!=7,0.75,IF(Grille!#REF!=4,0.5,IF(Grille!#REF!=1,0.25," "))))</f>
        <v>#REF!</v>
      </c>
      <c r="C22" s="58"/>
      <c r="D22" s="43">
        <v>1218</v>
      </c>
      <c r="E22" s="44">
        <v>0.3</v>
      </c>
    </row>
    <row r="23" spans="1:5" ht="12" customHeight="1" x14ac:dyDescent="0.35">
      <c r="A23" s="49"/>
      <c r="B23" s="57" t="e">
        <f>MIN(B19,B22)</f>
        <v>#REF!</v>
      </c>
      <c r="C23" s="58"/>
      <c r="D23" s="43">
        <v>1219</v>
      </c>
      <c r="E23" s="44">
        <v>0.3</v>
      </c>
    </row>
    <row r="24" spans="1:5" ht="12" customHeight="1" x14ac:dyDescent="0.35">
      <c r="A24" s="59" t="s">
        <v>15</v>
      </c>
      <c r="B24" s="57"/>
      <c r="C24" s="58"/>
      <c r="D24" s="43">
        <v>1220</v>
      </c>
      <c r="E24" s="44">
        <v>0.6</v>
      </c>
    </row>
    <row r="25" spans="1:5" ht="12" customHeight="1" x14ac:dyDescent="0.35">
      <c r="A25" s="55" t="s">
        <v>21</v>
      </c>
      <c r="B25" s="57"/>
      <c r="C25" s="58"/>
      <c r="D25" s="43">
        <v>1221</v>
      </c>
      <c r="E25" s="44">
        <v>0.6</v>
      </c>
    </row>
    <row r="26" spans="1:5" ht="12" customHeight="1" x14ac:dyDescent="0.35">
      <c r="A26" s="55" t="s">
        <v>22</v>
      </c>
      <c r="B26" s="57"/>
      <c r="C26" s="58"/>
      <c r="D26" s="43">
        <v>1222</v>
      </c>
      <c r="E26" s="44">
        <v>0.6</v>
      </c>
    </row>
    <row r="27" spans="1:5" ht="12" customHeight="1" x14ac:dyDescent="0.35">
      <c r="A27" s="49"/>
      <c r="B27" s="57"/>
      <c r="C27" s="58"/>
      <c r="D27" s="43">
        <v>1223</v>
      </c>
      <c r="E27" s="44">
        <v>0.6</v>
      </c>
    </row>
    <row r="28" spans="1:5" ht="12" customHeight="1" x14ac:dyDescent="0.35">
      <c r="A28" s="52" t="s">
        <v>7</v>
      </c>
      <c r="B28" s="57"/>
      <c r="C28" s="58"/>
      <c r="D28" s="43">
        <v>1224</v>
      </c>
      <c r="E28" s="44">
        <v>0.6</v>
      </c>
    </row>
    <row r="29" spans="1:5" ht="12" customHeight="1" x14ac:dyDescent="0.35">
      <c r="A29" s="56" t="s">
        <v>20</v>
      </c>
      <c r="B29" s="57" t="e">
        <f>IF(Grille!#REF!=10,1,IF(Grille!#REF!=7,0.75,IF(Grille!#REF!=4,0.5,IF(Grille!#REF!=1,0.25," "))))</f>
        <v>#REF!</v>
      </c>
      <c r="C29" s="58"/>
      <c r="D29" s="43">
        <v>1225</v>
      </c>
      <c r="E29" s="44">
        <v>0.6</v>
      </c>
    </row>
    <row r="30" spans="1:5" ht="12" customHeight="1" x14ac:dyDescent="0.35">
      <c r="A30" s="56" t="s">
        <v>19</v>
      </c>
      <c r="B30" s="57" t="e">
        <f>IF(Grille!#REF!=20,1,IF(Grille!#REF!=14,0.75,IF(Grille!#REF!=8,0.5,IF(Grille!#REF!=2,0.25," "))))</f>
        <v>#REF!</v>
      </c>
      <c r="C30" s="58"/>
      <c r="D30" s="43">
        <v>1226</v>
      </c>
      <c r="E30" s="44">
        <v>0.6</v>
      </c>
    </row>
    <row r="31" spans="1:5" ht="12" customHeight="1" x14ac:dyDescent="0.35">
      <c r="A31" s="49"/>
      <c r="B31" s="57" t="e">
        <f>MIN(B29,B30)</f>
        <v>#REF!</v>
      </c>
      <c r="C31" s="58"/>
      <c r="D31" s="43">
        <v>1227</v>
      </c>
      <c r="E31" s="44">
        <v>0.6</v>
      </c>
    </row>
    <row r="32" spans="1:5" ht="12" customHeight="1" x14ac:dyDescent="0.35">
      <c r="A32" s="52" t="s">
        <v>18</v>
      </c>
      <c r="B32" s="57"/>
      <c r="C32" s="58"/>
      <c r="D32" s="43">
        <v>1228</v>
      </c>
      <c r="E32" s="44">
        <v>0.6</v>
      </c>
    </row>
    <row r="33" spans="1:5" ht="12" customHeight="1" x14ac:dyDescent="0.35">
      <c r="A33" s="55" t="s">
        <v>9</v>
      </c>
      <c r="B33" s="57"/>
      <c r="C33" s="58"/>
      <c r="D33" s="43">
        <v>1229</v>
      </c>
      <c r="E33" s="44">
        <v>0.6</v>
      </c>
    </row>
    <row r="34" spans="1:5" ht="12" customHeight="1" x14ac:dyDescent="0.35">
      <c r="A34" s="55" t="s">
        <v>10</v>
      </c>
      <c r="B34" s="57"/>
      <c r="C34" s="58"/>
      <c r="D34" s="43">
        <v>1230</v>
      </c>
      <c r="E34" s="44">
        <v>0.9</v>
      </c>
    </row>
    <row r="35" spans="1:5" ht="12" customHeight="1" x14ac:dyDescent="0.35">
      <c r="A35" s="55" t="s">
        <v>11</v>
      </c>
      <c r="B35" s="57"/>
      <c r="C35" s="58"/>
      <c r="D35" s="43">
        <v>1231</v>
      </c>
      <c r="E35" s="44">
        <v>0.9</v>
      </c>
    </row>
    <row r="36" spans="1:5" ht="12" customHeight="1" x14ac:dyDescent="0.35">
      <c r="A36" s="55" t="s">
        <v>12</v>
      </c>
      <c r="B36" s="57"/>
      <c r="C36" s="58"/>
      <c r="D36" s="43">
        <v>1232</v>
      </c>
      <c r="E36" s="44">
        <v>0.9</v>
      </c>
    </row>
    <row r="37" spans="1:5" ht="12" customHeight="1" x14ac:dyDescent="0.35">
      <c r="A37" s="60" t="s">
        <v>25</v>
      </c>
      <c r="B37" s="57"/>
      <c r="C37" s="58"/>
      <c r="D37" s="43">
        <v>1233</v>
      </c>
      <c r="E37" s="44">
        <v>0.9</v>
      </c>
    </row>
    <row r="38" spans="1:5" ht="12" customHeight="1" x14ac:dyDescent="0.35">
      <c r="A38" s="56" t="s">
        <v>13</v>
      </c>
      <c r="B38" s="57" t="e">
        <f>IF(Grille!#REF!=10,1,IF(Grille!#REF!=7,0.75,IF(Grille!#REF!=4,0.5,IF(Grille!#REF!=1,0.25," "))))</f>
        <v>#REF!</v>
      </c>
      <c r="C38" s="58"/>
      <c r="D38" s="43">
        <v>1234</v>
      </c>
      <c r="E38" s="44">
        <v>0.9</v>
      </c>
    </row>
    <row r="39" spans="1:5" ht="12" customHeight="1" x14ac:dyDescent="0.35">
      <c r="A39" s="55" t="s">
        <v>14</v>
      </c>
      <c r="B39" s="57"/>
      <c r="C39" s="58"/>
      <c r="D39" s="43">
        <v>1235</v>
      </c>
      <c r="E39" s="44">
        <v>0.9</v>
      </c>
    </row>
    <row r="40" spans="1:5" ht="12" customHeight="1" x14ac:dyDescent="0.35">
      <c r="A40" s="55" t="s">
        <v>8</v>
      </c>
      <c r="B40" s="57"/>
      <c r="C40" s="58"/>
      <c r="D40" s="43">
        <v>1236</v>
      </c>
      <c r="E40" s="44">
        <v>0.9</v>
      </c>
    </row>
    <row r="41" spans="1:5" ht="12" customHeight="1" x14ac:dyDescent="0.35">
      <c r="A41" s="61"/>
      <c r="B41" s="62" t="e">
        <f>+B38</f>
        <v>#REF!</v>
      </c>
      <c r="C41" s="58"/>
      <c r="D41" s="43">
        <v>1237</v>
      </c>
      <c r="E41" s="44">
        <v>0.9</v>
      </c>
    </row>
    <row r="42" spans="1:5" ht="9.9499999999999993" customHeight="1" x14ac:dyDescent="0.35">
      <c r="B42" s="63"/>
      <c r="C42" s="64"/>
      <c r="D42" s="43">
        <v>1238</v>
      </c>
      <c r="E42" s="44">
        <v>0.9</v>
      </c>
    </row>
    <row r="43" spans="1:5" ht="9.9499999999999993" customHeight="1" x14ac:dyDescent="0.35">
      <c r="B43" s="63"/>
      <c r="C43" s="65"/>
      <c r="D43" s="43">
        <v>1239</v>
      </c>
      <c r="E43" s="44">
        <v>0.9</v>
      </c>
    </row>
    <row r="44" spans="1:5" ht="9.9499999999999993" customHeight="1" x14ac:dyDescent="0.35">
      <c r="A44" s="74" t="s">
        <v>33</v>
      </c>
      <c r="B44" s="75"/>
      <c r="C44" s="65"/>
      <c r="D44" s="43">
        <v>1240</v>
      </c>
      <c r="E44" s="44">
        <v>1.2</v>
      </c>
    </row>
    <row r="45" spans="1:5" ht="9.9499999999999993" customHeight="1" x14ac:dyDescent="0.35">
      <c r="A45" s="75"/>
      <c r="B45" s="75"/>
      <c r="C45" s="65"/>
      <c r="D45" s="43">
        <v>1241</v>
      </c>
      <c r="E45" s="44">
        <v>1.2</v>
      </c>
    </row>
    <row r="46" spans="1:5" ht="9.9499999999999993" customHeight="1" x14ac:dyDescent="0.35">
      <c r="A46" s="75"/>
      <c r="B46" s="75"/>
      <c r="C46" s="65"/>
      <c r="D46" s="43">
        <v>1242</v>
      </c>
      <c r="E46" s="44">
        <v>1.2</v>
      </c>
    </row>
    <row r="47" spans="1:5" ht="9.9499999999999993" customHeight="1" x14ac:dyDescent="0.35">
      <c r="A47" s="75"/>
      <c r="B47" s="75"/>
      <c r="C47" s="65"/>
      <c r="D47" s="43">
        <v>1243</v>
      </c>
      <c r="E47" s="44">
        <v>1.2</v>
      </c>
    </row>
    <row r="48" spans="1:5" ht="9.9499999999999993" customHeight="1" x14ac:dyDescent="0.35">
      <c r="A48" s="75"/>
      <c r="B48" s="75"/>
      <c r="C48" s="65"/>
      <c r="D48" s="43">
        <v>1244</v>
      </c>
      <c r="E48" s="44">
        <v>1.2</v>
      </c>
    </row>
    <row r="49" spans="1:5" ht="9.9499999999999993" customHeight="1" x14ac:dyDescent="0.35">
      <c r="A49" s="75"/>
      <c r="B49" s="75"/>
      <c r="C49" s="65"/>
      <c r="D49" s="43">
        <v>1245</v>
      </c>
      <c r="E49" s="44">
        <v>1.2</v>
      </c>
    </row>
    <row r="50" spans="1:5" ht="9.9499999999999993" customHeight="1" x14ac:dyDescent="0.35">
      <c r="A50" s="75"/>
      <c r="B50" s="75"/>
      <c r="C50" s="65"/>
      <c r="D50" s="43">
        <v>1246</v>
      </c>
      <c r="E50" s="44">
        <v>1.2</v>
      </c>
    </row>
    <row r="51" spans="1:5" ht="9.9499999999999993" customHeight="1" x14ac:dyDescent="0.35">
      <c r="B51" s="63"/>
      <c r="C51" s="65"/>
      <c r="D51" s="43">
        <v>1247</v>
      </c>
      <c r="E51" s="44">
        <v>1.2</v>
      </c>
    </row>
    <row r="52" spans="1:5" ht="9.9499999999999993" customHeight="1" x14ac:dyDescent="0.35">
      <c r="B52" s="63"/>
      <c r="C52" s="65"/>
      <c r="D52" s="43">
        <v>1248</v>
      </c>
      <c r="E52" s="44">
        <v>1.2</v>
      </c>
    </row>
    <row r="53" spans="1:5" ht="9.9499999999999993" customHeight="1" x14ac:dyDescent="0.35">
      <c r="B53" s="63"/>
      <c r="C53" s="65"/>
      <c r="D53" s="43">
        <v>1249</v>
      </c>
      <c r="E53" s="44">
        <v>1.2</v>
      </c>
    </row>
    <row r="54" spans="1:5" ht="12" customHeight="1" x14ac:dyDescent="0.35">
      <c r="D54" s="43">
        <v>1250</v>
      </c>
      <c r="E54" s="44">
        <v>1.5</v>
      </c>
    </row>
    <row r="55" spans="1:5" ht="9.9499999999999993" customHeight="1" x14ac:dyDescent="0.35">
      <c r="D55" s="43">
        <v>1251</v>
      </c>
      <c r="E55" s="44">
        <v>1.5</v>
      </c>
    </row>
    <row r="56" spans="1:5" ht="9.9499999999999993" customHeight="1" x14ac:dyDescent="0.35">
      <c r="D56" s="43">
        <v>1252</v>
      </c>
      <c r="E56" s="44">
        <v>1.5</v>
      </c>
    </row>
    <row r="57" spans="1:5" ht="9.9499999999999993" customHeight="1" x14ac:dyDescent="0.35">
      <c r="D57" s="43">
        <v>1253</v>
      </c>
      <c r="E57" s="44">
        <v>1.5</v>
      </c>
    </row>
    <row r="58" spans="1:5" ht="9.9499999999999993" customHeight="1" x14ac:dyDescent="0.35">
      <c r="D58" s="43">
        <v>1254</v>
      </c>
      <c r="E58" s="44">
        <v>1.5</v>
      </c>
    </row>
    <row r="59" spans="1:5" ht="9.9499999999999993" customHeight="1" x14ac:dyDescent="0.35">
      <c r="D59" s="43">
        <v>1255</v>
      </c>
      <c r="E59" s="44">
        <v>1.5</v>
      </c>
    </row>
    <row r="60" spans="1:5" ht="9.9499999999999993" customHeight="1" x14ac:dyDescent="0.35">
      <c r="D60" s="43">
        <v>1256</v>
      </c>
      <c r="E60" s="44">
        <v>1.5</v>
      </c>
    </row>
    <row r="61" spans="1:5" ht="9.9499999999999993" customHeight="1" x14ac:dyDescent="0.35">
      <c r="D61" s="43">
        <v>1257</v>
      </c>
      <c r="E61" s="44">
        <v>1.5</v>
      </c>
    </row>
    <row r="62" spans="1:5" ht="9.9499999999999993" customHeight="1" x14ac:dyDescent="0.35">
      <c r="D62" s="43">
        <v>1258</v>
      </c>
      <c r="E62" s="44">
        <v>1.5</v>
      </c>
    </row>
    <row r="63" spans="1:5" ht="9.9499999999999993" customHeight="1" x14ac:dyDescent="0.35">
      <c r="D63" s="43">
        <v>1259</v>
      </c>
      <c r="E63" s="44">
        <v>1.5</v>
      </c>
    </row>
    <row r="64" spans="1:5" ht="9.9499999999999993" customHeight="1" x14ac:dyDescent="0.35">
      <c r="D64" s="43">
        <v>1260</v>
      </c>
      <c r="E64" s="44">
        <v>1.8</v>
      </c>
    </row>
    <row r="65" spans="4:5" ht="9.9499999999999993" customHeight="1" x14ac:dyDescent="0.35">
      <c r="D65" s="43">
        <v>1261</v>
      </c>
      <c r="E65" s="44">
        <v>1.8</v>
      </c>
    </row>
    <row r="66" spans="4:5" ht="9.9499999999999993" customHeight="1" x14ac:dyDescent="0.35">
      <c r="D66" s="43">
        <v>1262</v>
      </c>
      <c r="E66" s="44">
        <v>1.8</v>
      </c>
    </row>
    <row r="67" spans="4:5" ht="9.9499999999999993" customHeight="1" x14ac:dyDescent="0.35">
      <c r="D67" s="43">
        <v>1263</v>
      </c>
      <c r="E67" s="44">
        <v>1.8</v>
      </c>
    </row>
    <row r="68" spans="4:5" ht="9.9499999999999993" customHeight="1" x14ac:dyDescent="0.35">
      <c r="D68" s="43">
        <v>1264</v>
      </c>
      <c r="E68" s="44">
        <v>1.8</v>
      </c>
    </row>
    <row r="69" spans="4:5" ht="9.9499999999999993" customHeight="1" x14ac:dyDescent="0.35">
      <c r="D69" s="43">
        <v>1265</v>
      </c>
      <c r="E69" s="44">
        <v>1.8</v>
      </c>
    </row>
    <row r="70" spans="4:5" ht="9.9499999999999993" customHeight="1" x14ac:dyDescent="0.35">
      <c r="D70" s="43">
        <v>1266</v>
      </c>
      <c r="E70" s="44">
        <v>1.8</v>
      </c>
    </row>
    <row r="71" spans="4:5" ht="9.9499999999999993" customHeight="1" x14ac:dyDescent="0.35">
      <c r="D71" s="43">
        <v>1267</v>
      </c>
      <c r="E71" s="44">
        <v>1.8</v>
      </c>
    </row>
    <row r="72" spans="4:5" ht="9.9499999999999993" customHeight="1" x14ac:dyDescent="0.35">
      <c r="D72" s="43">
        <v>1268</v>
      </c>
      <c r="E72" s="44">
        <v>1.8</v>
      </c>
    </row>
    <row r="73" spans="4:5" ht="9.9499999999999993" customHeight="1" x14ac:dyDescent="0.35">
      <c r="D73" s="43">
        <v>1269</v>
      </c>
      <c r="E73" s="44">
        <v>1.8</v>
      </c>
    </row>
    <row r="74" spans="4:5" ht="9.9499999999999993" customHeight="1" x14ac:dyDescent="0.35">
      <c r="D74" s="43">
        <v>1270</v>
      </c>
      <c r="E74" s="44">
        <v>2.1</v>
      </c>
    </row>
    <row r="75" spans="4:5" ht="9.9499999999999993" customHeight="1" x14ac:dyDescent="0.35">
      <c r="D75" s="43">
        <v>1271</v>
      </c>
      <c r="E75" s="44">
        <v>2.1</v>
      </c>
    </row>
    <row r="76" spans="4:5" ht="9.9499999999999993" customHeight="1" x14ac:dyDescent="0.35">
      <c r="D76" s="43">
        <v>1272</v>
      </c>
      <c r="E76" s="44">
        <v>2.1</v>
      </c>
    </row>
    <row r="77" spans="4:5" ht="9.9499999999999993" customHeight="1" x14ac:dyDescent="0.35">
      <c r="D77" s="43">
        <v>1273</v>
      </c>
      <c r="E77" s="44">
        <v>2.1</v>
      </c>
    </row>
    <row r="78" spans="4:5" ht="9.9499999999999993" customHeight="1" x14ac:dyDescent="0.35">
      <c r="D78" s="43">
        <v>1274</v>
      </c>
      <c r="E78" s="44">
        <v>2.1</v>
      </c>
    </row>
    <row r="79" spans="4:5" ht="9.9499999999999993" customHeight="1" x14ac:dyDescent="0.35">
      <c r="D79" s="43">
        <v>1275</v>
      </c>
      <c r="E79" s="44">
        <v>2.1</v>
      </c>
    </row>
    <row r="80" spans="4:5" ht="9.9499999999999993" customHeight="1" x14ac:dyDescent="0.35">
      <c r="D80" s="43">
        <v>1276</v>
      </c>
      <c r="E80" s="44">
        <v>2.1</v>
      </c>
    </row>
    <row r="81" spans="4:5" ht="9.9499999999999993" customHeight="1" x14ac:dyDescent="0.35">
      <c r="D81" s="43">
        <v>1277</v>
      </c>
      <c r="E81" s="44">
        <v>2.1</v>
      </c>
    </row>
    <row r="82" spans="4:5" ht="9.9499999999999993" customHeight="1" x14ac:dyDescent="0.35">
      <c r="D82" s="43">
        <v>1278</v>
      </c>
      <c r="E82" s="44">
        <v>2.1</v>
      </c>
    </row>
    <row r="83" spans="4:5" ht="9.9499999999999993" customHeight="1" x14ac:dyDescent="0.35">
      <c r="D83" s="43">
        <v>1279</v>
      </c>
      <c r="E83" s="44">
        <v>2.1</v>
      </c>
    </row>
    <row r="84" spans="4:5" ht="9.9499999999999993" customHeight="1" x14ac:dyDescent="0.35">
      <c r="D84" s="43">
        <v>1280</v>
      </c>
      <c r="E84" s="44">
        <v>2.4</v>
      </c>
    </row>
    <row r="85" spans="4:5" ht="9.9499999999999993" customHeight="1" x14ac:dyDescent="0.35">
      <c r="D85" s="43">
        <v>1281</v>
      </c>
      <c r="E85" s="44">
        <v>2.4</v>
      </c>
    </row>
    <row r="86" spans="4:5" ht="9.9499999999999993" customHeight="1" x14ac:dyDescent="0.35">
      <c r="D86" s="43">
        <v>1282</v>
      </c>
      <c r="E86" s="44">
        <v>2.4</v>
      </c>
    </row>
    <row r="87" spans="4:5" ht="9.9499999999999993" customHeight="1" x14ac:dyDescent="0.35">
      <c r="D87" s="43">
        <v>1283</v>
      </c>
      <c r="E87" s="44">
        <v>2.4</v>
      </c>
    </row>
    <row r="88" spans="4:5" ht="9.9499999999999993" customHeight="1" x14ac:dyDescent="0.35">
      <c r="D88" s="43">
        <v>1284</v>
      </c>
      <c r="E88" s="44">
        <v>2.4</v>
      </c>
    </row>
    <row r="89" spans="4:5" ht="9.9499999999999993" customHeight="1" x14ac:dyDescent="0.35">
      <c r="D89" s="43">
        <v>1285</v>
      </c>
      <c r="E89" s="44">
        <v>2.4</v>
      </c>
    </row>
    <row r="90" spans="4:5" ht="9.9499999999999993" customHeight="1" x14ac:dyDescent="0.35">
      <c r="D90" s="43">
        <v>1286</v>
      </c>
      <c r="E90" s="44">
        <v>2.4</v>
      </c>
    </row>
    <row r="91" spans="4:5" ht="9.9499999999999993" customHeight="1" x14ac:dyDescent="0.35">
      <c r="D91" s="43">
        <v>1287</v>
      </c>
      <c r="E91" s="44">
        <v>2.4</v>
      </c>
    </row>
    <row r="92" spans="4:5" ht="9.9499999999999993" customHeight="1" x14ac:dyDescent="0.35">
      <c r="D92" s="43">
        <v>1288</v>
      </c>
      <c r="E92" s="44">
        <v>2.4</v>
      </c>
    </row>
    <row r="93" spans="4:5" ht="9.9499999999999993" customHeight="1" x14ac:dyDescent="0.35">
      <c r="D93" s="43">
        <v>1289</v>
      </c>
      <c r="E93" s="44">
        <v>2.4</v>
      </c>
    </row>
    <row r="94" spans="4:5" ht="9.9499999999999993" customHeight="1" x14ac:dyDescent="0.35">
      <c r="D94" s="43">
        <v>1290</v>
      </c>
      <c r="E94" s="44">
        <v>2.7</v>
      </c>
    </row>
    <row r="95" spans="4:5" ht="9.9499999999999993" customHeight="1" x14ac:dyDescent="0.35">
      <c r="D95" s="43">
        <v>1291</v>
      </c>
      <c r="E95" s="44">
        <v>2.7</v>
      </c>
    </row>
    <row r="96" spans="4:5" ht="9.9499999999999993" customHeight="1" x14ac:dyDescent="0.35">
      <c r="D96" s="43">
        <v>1292</v>
      </c>
      <c r="E96" s="44">
        <v>2.7</v>
      </c>
    </row>
    <row r="97" spans="4:5" ht="9.9499999999999993" customHeight="1" x14ac:dyDescent="0.35">
      <c r="D97" s="43">
        <v>1293</v>
      </c>
      <c r="E97" s="44">
        <v>2.7</v>
      </c>
    </row>
    <row r="98" spans="4:5" ht="9.9499999999999993" customHeight="1" x14ac:dyDescent="0.35">
      <c r="D98" s="43">
        <v>1294</v>
      </c>
      <c r="E98" s="44">
        <v>2.7</v>
      </c>
    </row>
    <row r="99" spans="4:5" ht="9.9499999999999993" customHeight="1" x14ac:dyDescent="0.35">
      <c r="D99" s="43">
        <v>1295</v>
      </c>
      <c r="E99" s="44">
        <v>2.7</v>
      </c>
    </row>
    <row r="100" spans="4:5" ht="9.9499999999999993" customHeight="1" x14ac:dyDescent="0.35">
      <c r="D100" s="43">
        <v>1296</v>
      </c>
      <c r="E100" s="44">
        <v>2.7</v>
      </c>
    </row>
    <row r="101" spans="4:5" ht="9.9499999999999993" customHeight="1" x14ac:dyDescent="0.35">
      <c r="D101" s="43">
        <v>1297</v>
      </c>
      <c r="E101" s="44">
        <v>2.7</v>
      </c>
    </row>
    <row r="102" spans="4:5" ht="9.9499999999999993" customHeight="1" x14ac:dyDescent="0.35">
      <c r="D102" s="43">
        <v>1298</v>
      </c>
      <c r="E102" s="44">
        <v>2.7</v>
      </c>
    </row>
    <row r="103" spans="4:5" ht="9.9499999999999993" customHeight="1" x14ac:dyDescent="0.35">
      <c r="D103" s="43">
        <v>1299</v>
      </c>
      <c r="E103" s="44">
        <v>2.7</v>
      </c>
    </row>
    <row r="104" spans="4:5" ht="9.9499999999999993" customHeight="1" x14ac:dyDescent="0.35">
      <c r="D104" s="43">
        <v>1300</v>
      </c>
      <c r="E104" s="44">
        <v>3</v>
      </c>
    </row>
    <row r="105" spans="4:5" ht="9.9499999999999993" customHeight="1" x14ac:dyDescent="0.35">
      <c r="D105" s="43">
        <v>1301</v>
      </c>
      <c r="E105" s="44">
        <v>3</v>
      </c>
    </row>
    <row r="106" spans="4:5" ht="9.9499999999999993" customHeight="1" x14ac:dyDescent="0.35">
      <c r="D106" s="43">
        <v>1302</v>
      </c>
      <c r="E106" s="44">
        <v>3</v>
      </c>
    </row>
    <row r="107" spans="4:5" ht="9.9499999999999993" customHeight="1" x14ac:dyDescent="0.35">
      <c r="D107" s="43">
        <v>1303</v>
      </c>
      <c r="E107" s="44">
        <v>3</v>
      </c>
    </row>
    <row r="108" spans="4:5" ht="9.9499999999999993" customHeight="1" x14ac:dyDescent="0.35">
      <c r="D108" s="43">
        <v>1304</v>
      </c>
      <c r="E108" s="44">
        <v>3</v>
      </c>
    </row>
    <row r="109" spans="4:5" ht="9.9499999999999993" customHeight="1" x14ac:dyDescent="0.35">
      <c r="D109" s="43">
        <v>1305</v>
      </c>
      <c r="E109" s="44">
        <v>3</v>
      </c>
    </row>
    <row r="110" spans="4:5" ht="9.9499999999999993" customHeight="1" x14ac:dyDescent="0.35">
      <c r="D110" s="43">
        <v>1306</v>
      </c>
      <c r="E110" s="44">
        <v>3</v>
      </c>
    </row>
    <row r="111" spans="4:5" ht="9.9499999999999993" customHeight="1" x14ac:dyDescent="0.35">
      <c r="D111" s="43">
        <v>1307</v>
      </c>
      <c r="E111" s="44">
        <v>3</v>
      </c>
    </row>
    <row r="112" spans="4:5" ht="9.9499999999999993" customHeight="1" x14ac:dyDescent="0.35">
      <c r="D112" s="43">
        <v>1308</v>
      </c>
      <c r="E112" s="44">
        <v>3</v>
      </c>
    </row>
    <row r="113" spans="4:5" ht="9.9499999999999993" customHeight="1" x14ac:dyDescent="0.35">
      <c r="D113" s="43">
        <v>1309</v>
      </c>
      <c r="E113" s="44">
        <v>3</v>
      </c>
    </row>
    <row r="114" spans="4:5" ht="9.9499999999999993" customHeight="1" x14ac:dyDescent="0.35">
      <c r="D114" s="43">
        <v>1310</v>
      </c>
      <c r="E114" s="44">
        <v>3.3</v>
      </c>
    </row>
    <row r="115" spans="4:5" ht="9.9499999999999993" customHeight="1" x14ac:dyDescent="0.35">
      <c r="D115" s="43">
        <v>1311</v>
      </c>
      <c r="E115" s="44">
        <v>3.3</v>
      </c>
    </row>
    <row r="116" spans="4:5" ht="9.9499999999999993" customHeight="1" x14ac:dyDescent="0.35">
      <c r="D116" s="43">
        <v>1312</v>
      </c>
      <c r="E116" s="44">
        <v>3.3</v>
      </c>
    </row>
    <row r="117" spans="4:5" ht="9.9499999999999993" customHeight="1" x14ac:dyDescent="0.35">
      <c r="D117" s="43">
        <v>1313</v>
      </c>
      <c r="E117" s="44">
        <v>3.3</v>
      </c>
    </row>
    <row r="118" spans="4:5" ht="9.9499999999999993" customHeight="1" x14ac:dyDescent="0.35">
      <c r="D118" s="43">
        <v>1314</v>
      </c>
      <c r="E118" s="44">
        <v>3.3</v>
      </c>
    </row>
    <row r="119" spans="4:5" ht="9.9499999999999993" customHeight="1" x14ac:dyDescent="0.35">
      <c r="D119" s="43">
        <v>1315</v>
      </c>
      <c r="E119" s="44">
        <v>3.3</v>
      </c>
    </row>
    <row r="120" spans="4:5" ht="9.9499999999999993" customHeight="1" x14ac:dyDescent="0.35">
      <c r="D120" s="43">
        <v>1316</v>
      </c>
      <c r="E120" s="44">
        <v>3.3</v>
      </c>
    </row>
    <row r="121" spans="4:5" ht="9.9499999999999993" customHeight="1" x14ac:dyDescent="0.35">
      <c r="D121" s="43">
        <v>1317</v>
      </c>
      <c r="E121" s="44">
        <v>3.3</v>
      </c>
    </row>
    <row r="122" spans="4:5" ht="9.9499999999999993" customHeight="1" x14ac:dyDescent="0.35">
      <c r="D122" s="43">
        <v>1318</v>
      </c>
      <c r="E122" s="44">
        <v>3.3</v>
      </c>
    </row>
    <row r="123" spans="4:5" ht="9.9499999999999993" customHeight="1" x14ac:dyDescent="0.35">
      <c r="D123" s="43">
        <v>1319</v>
      </c>
      <c r="E123" s="44">
        <v>3.3</v>
      </c>
    </row>
    <row r="124" spans="4:5" ht="9.9499999999999993" customHeight="1" x14ac:dyDescent="0.35">
      <c r="D124" s="43">
        <v>1320</v>
      </c>
      <c r="E124" s="44">
        <v>3.6</v>
      </c>
    </row>
    <row r="125" spans="4:5" ht="9.9499999999999993" customHeight="1" x14ac:dyDescent="0.35">
      <c r="D125" s="43">
        <v>1321</v>
      </c>
      <c r="E125" s="44">
        <v>3.6</v>
      </c>
    </row>
    <row r="126" spans="4:5" ht="9.9499999999999993" customHeight="1" x14ac:dyDescent="0.35">
      <c r="D126" s="43">
        <v>1322</v>
      </c>
      <c r="E126" s="44">
        <v>3.6</v>
      </c>
    </row>
    <row r="127" spans="4:5" ht="9.9499999999999993" customHeight="1" x14ac:dyDescent="0.35">
      <c r="D127" s="43">
        <v>1323</v>
      </c>
      <c r="E127" s="44">
        <v>3.6</v>
      </c>
    </row>
    <row r="128" spans="4:5" ht="9.9499999999999993" customHeight="1" x14ac:dyDescent="0.35">
      <c r="D128" s="43">
        <v>1324</v>
      </c>
      <c r="E128" s="44">
        <v>3.6</v>
      </c>
    </row>
    <row r="129" spans="4:5" ht="9.9499999999999993" customHeight="1" x14ac:dyDescent="0.35">
      <c r="D129" s="43">
        <v>1325</v>
      </c>
      <c r="E129" s="44">
        <v>3.6</v>
      </c>
    </row>
    <row r="130" spans="4:5" ht="9.9499999999999993" customHeight="1" x14ac:dyDescent="0.35">
      <c r="D130" s="43">
        <v>1326</v>
      </c>
      <c r="E130" s="44">
        <v>3.6</v>
      </c>
    </row>
    <row r="131" spans="4:5" ht="9.9499999999999993" customHeight="1" x14ac:dyDescent="0.35">
      <c r="D131" s="43">
        <v>1327</v>
      </c>
      <c r="E131" s="44">
        <v>3.6</v>
      </c>
    </row>
    <row r="132" spans="4:5" ht="9.9499999999999993" customHeight="1" x14ac:dyDescent="0.35">
      <c r="D132" s="43">
        <v>1328</v>
      </c>
      <c r="E132" s="44">
        <v>3.6</v>
      </c>
    </row>
    <row r="133" spans="4:5" ht="9.9499999999999993" customHeight="1" x14ac:dyDescent="0.35">
      <c r="D133" s="43">
        <v>1329</v>
      </c>
      <c r="E133" s="44">
        <v>3.6</v>
      </c>
    </row>
    <row r="134" spans="4:5" ht="9.9499999999999993" customHeight="1" x14ac:dyDescent="0.35">
      <c r="D134" s="43">
        <v>1330</v>
      </c>
      <c r="E134" s="44">
        <v>3.9</v>
      </c>
    </row>
    <row r="135" spans="4:5" ht="9.9499999999999993" customHeight="1" x14ac:dyDescent="0.35">
      <c r="D135" s="43">
        <v>1331</v>
      </c>
      <c r="E135" s="44">
        <v>3.9</v>
      </c>
    </row>
    <row r="136" spans="4:5" ht="9.9499999999999993" customHeight="1" x14ac:dyDescent="0.35">
      <c r="D136" s="43">
        <v>1332</v>
      </c>
      <c r="E136" s="44">
        <v>3.9</v>
      </c>
    </row>
    <row r="137" spans="4:5" ht="9.9499999999999993" customHeight="1" x14ac:dyDescent="0.35">
      <c r="D137" s="43">
        <v>1333</v>
      </c>
      <c r="E137" s="44">
        <v>3.9</v>
      </c>
    </row>
    <row r="138" spans="4:5" ht="9.9499999999999993" customHeight="1" x14ac:dyDescent="0.35">
      <c r="D138" s="43">
        <v>1334</v>
      </c>
      <c r="E138" s="44">
        <v>3.9</v>
      </c>
    </row>
    <row r="139" spans="4:5" ht="9.9499999999999993" customHeight="1" x14ac:dyDescent="0.35">
      <c r="D139" s="43">
        <v>1335</v>
      </c>
      <c r="E139" s="44">
        <v>3.9</v>
      </c>
    </row>
    <row r="140" spans="4:5" ht="9.9499999999999993" customHeight="1" x14ac:dyDescent="0.35">
      <c r="D140" s="43">
        <v>1336</v>
      </c>
      <c r="E140" s="44">
        <v>3.9</v>
      </c>
    </row>
    <row r="141" spans="4:5" ht="9.9499999999999993" customHeight="1" x14ac:dyDescent="0.35">
      <c r="D141" s="43">
        <v>1337</v>
      </c>
      <c r="E141" s="44">
        <v>3.9</v>
      </c>
    </row>
    <row r="142" spans="4:5" ht="9.9499999999999993" customHeight="1" x14ac:dyDescent="0.35">
      <c r="D142" s="43">
        <v>1338</v>
      </c>
      <c r="E142" s="44">
        <v>3.9</v>
      </c>
    </row>
    <row r="143" spans="4:5" ht="9.9499999999999993" customHeight="1" x14ac:dyDescent="0.35">
      <c r="D143" s="43">
        <v>1339</v>
      </c>
      <c r="E143" s="44">
        <v>3.9</v>
      </c>
    </row>
    <row r="144" spans="4:5" ht="9.9499999999999993" customHeight="1" x14ac:dyDescent="0.35">
      <c r="D144" s="43">
        <v>1340</v>
      </c>
      <c r="E144" s="44">
        <v>4.2</v>
      </c>
    </row>
    <row r="145" spans="4:5" ht="9.9499999999999993" customHeight="1" x14ac:dyDescent="0.35">
      <c r="D145" s="43">
        <v>1341</v>
      </c>
      <c r="E145" s="44">
        <v>4.2</v>
      </c>
    </row>
    <row r="146" spans="4:5" ht="9.9499999999999993" customHeight="1" x14ac:dyDescent="0.35">
      <c r="D146" s="43">
        <v>1342</v>
      </c>
      <c r="E146" s="44">
        <v>4.2</v>
      </c>
    </row>
    <row r="147" spans="4:5" ht="9.9499999999999993" customHeight="1" x14ac:dyDescent="0.35">
      <c r="D147" s="43">
        <v>1343</v>
      </c>
      <c r="E147" s="44">
        <v>4.2</v>
      </c>
    </row>
    <row r="148" spans="4:5" ht="9.9499999999999993" customHeight="1" x14ac:dyDescent="0.35">
      <c r="D148" s="43">
        <v>1344</v>
      </c>
      <c r="E148" s="44">
        <v>4.2</v>
      </c>
    </row>
    <row r="149" spans="4:5" ht="9.9499999999999993" customHeight="1" x14ac:dyDescent="0.35">
      <c r="D149" s="43">
        <v>1345</v>
      </c>
      <c r="E149" s="44">
        <v>4.2</v>
      </c>
    </row>
    <row r="150" spans="4:5" ht="9.9499999999999993" customHeight="1" x14ac:dyDescent="0.35">
      <c r="D150" s="43">
        <v>1346</v>
      </c>
      <c r="E150" s="44">
        <v>4.2</v>
      </c>
    </row>
    <row r="151" spans="4:5" ht="9.9499999999999993" customHeight="1" x14ac:dyDescent="0.35">
      <c r="D151" s="43">
        <v>1347</v>
      </c>
      <c r="E151" s="44">
        <v>4.2</v>
      </c>
    </row>
    <row r="152" spans="4:5" ht="9.9499999999999993" customHeight="1" x14ac:dyDescent="0.35">
      <c r="D152" s="43">
        <v>1348</v>
      </c>
      <c r="E152" s="44">
        <v>4.2</v>
      </c>
    </row>
    <row r="153" spans="4:5" ht="9.9499999999999993" customHeight="1" x14ac:dyDescent="0.35">
      <c r="D153" s="43">
        <v>1349</v>
      </c>
      <c r="E153" s="44">
        <v>4.2</v>
      </c>
    </row>
    <row r="154" spans="4:5" ht="9.9499999999999993" customHeight="1" x14ac:dyDescent="0.35">
      <c r="D154" s="43">
        <v>1350</v>
      </c>
      <c r="E154" s="44">
        <v>4.5</v>
      </c>
    </row>
    <row r="155" spans="4:5" ht="9.9499999999999993" customHeight="1" x14ac:dyDescent="0.35">
      <c r="D155" s="43">
        <v>1351</v>
      </c>
      <c r="E155" s="44">
        <v>4.5</v>
      </c>
    </row>
    <row r="156" spans="4:5" ht="9.9499999999999993" customHeight="1" x14ac:dyDescent="0.35">
      <c r="D156" s="43">
        <v>1352</v>
      </c>
      <c r="E156" s="44">
        <v>4.5</v>
      </c>
    </row>
    <row r="157" spans="4:5" ht="9.9499999999999993" customHeight="1" x14ac:dyDescent="0.35">
      <c r="D157" s="43">
        <v>1353</v>
      </c>
      <c r="E157" s="44">
        <v>4.5</v>
      </c>
    </row>
    <row r="158" spans="4:5" ht="9.9499999999999993" customHeight="1" x14ac:dyDescent="0.35">
      <c r="D158" s="43">
        <v>1354</v>
      </c>
      <c r="E158" s="44">
        <v>4.5</v>
      </c>
    </row>
    <row r="159" spans="4:5" ht="9.9499999999999993" customHeight="1" x14ac:dyDescent="0.35">
      <c r="D159" s="43">
        <v>1355</v>
      </c>
      <c r="E159" s="44">
        <v>4.5</v>
      </c>
    </row>
    <row r="160" spans="4:5" ht="9.9499999999999993" customHeight="1" x14ac:dyDescent="0.35">
      <c r="D160" s="43">
        <v>1356</v>
      </c>
      <c r="E160" s="44">
        <v>4.5</v>
      </c>
    </row>
    <row r="161" spans="4:5" ht="9.9499999999999993" customHeight="1" x14ac:dyDescent="0.35">
      <c r="D161" s="43">
        <v>1357</v>
      </c>
      <c r="E161" s="44">
        <v>4.5</v>
      </c>
    </row>
    <row r="162" spans="4:5" ht="9.9499999999999993" customHeight="1" x14ac:dyDescent="0.35">
      <c r="D162" s="43">
        <v>1358</v>
      </c>
      <c r="E162" s="44">
        <v>4.5</v>
      </c>
    </row>
    <row r="163" spans="4:5" ht="9.9499999999999993" customHeight="1" x14ac:dyDescent="0.35">
      <c r="D163" s="43">
        <v>1359</v>
      </c>
      <c r="E163" s="44">
        <v>4.5</v>
      </c>
    </row>
    <row r="164" spans="4:5" ht="9.9499999999999993" customHeight="1" x14ac:dyDescent="0.35">
      <c r="D164" s="43">
        <v>1360</v>
      </c>
      <c r="E164" s="44">
        <v>4.8</v>
      </c>
    </row>
    <row r="165" spans="4:5" ht="9.9499999999999993" customHeight="1" x14ac:dyDescent="0.35">
      <c r="D165" s="43">
        <v>1361</v>
      </c>
      <c r="E165" s="44">
        <v>4.8</v>
      </c>
    </row>
    <row r="166" spans="4:5" ht="9.9499999999999993" customHeight="1" x14ac:dyDescent="0.35">
      <c r="D166" s="43">
        <v>1362</v>
      </c>
      <c r="E166" s="44">
        <v>4.8</v>
      </c>
    </row>
    <row r="167" spans="4:5" ht="9.9499999999999993" customHeight="1" x14ac:dyDescent="0.35">
      <c r="D167" s="43">
        <v>1363</v>
      </c>
      <c r="E167" s="44">
        <v>4.8</v>
      </c>
    </row>
    <row r="168" spans="4:5" ht="9.9499999999999993" customHeight="1" x14ac:dyDescent="0.35">
      <c r="D168" s="43">
        <v>1364</v>
      </c>
      <c r="E168" s="44">
        <v>4.8</v>
      </c>
    </row>
    <row r="169" spans="4:5" ht="9.9499999999999993" customHeight="1" x14ac:dyDescent="0.35">
      <c r="D169" s="43">
        <v>1365</v>
      </c>
      <c r="E169" s="44">
        <v>4.8</v>
      </c>
    </row>
    <row r="170" spans="4:5" ht="9.9499999999999993" customHeight="1" x14ac:dyDescent="0.35">
      <c r="D170" s="43">
        <v>1366</v>
      </c>
      <c r="E170" s="44">
        <v>4.8</v>
      </c>
    </row>
    <row r="171" spans="4:5" ht="9.9499999999999993" customHeight="1" x14ac:dyDescent="0.35">
      <c r="D171" s="43">
        <v>1367</v>
      </c>
      <c r="E171" s="44">
        <v>4.8</v>
      </c>
    </row>
    <row r="172" spans="4:5" ht="9.9499999999999993" customHeight="1" x14ac:dyDescent="0.35">
      <c r="D172" s="43">
        <v>1368</v>
      </c>
      <c r="E172" s="44">
        <v>4.8</v>
      </c>
    </row>
    <row r="173" spans="4:5" ht="9.9499999999999993" customHeight="1" x14ac:dyDescent="0.35">
      <c r="D173" s="43">
        <v>1369</v>
      </c>
      <c r="E173" s="44">
        <v>4.8</v>
      </c>
    </row>
    <row r="174" spans="4:5" ht="9.9499999999999993" customHeight="1" x14ac:dyDescent="0.35">
      <c r="D174" s="43">
        <v>1370</v>
      </c>
      <c r="E174" s="44">
        <v>5.0999999999999996</v>
      </c>
    </row>
    <row r="175" spans="4:5" ht="9.9499999999999993" customHeight="1" x14ac:dyDescent="0.35">
      <c r="D175" s="43">
        <v>1371</v>
      </c>
      <c r="E175" s="44">
        <v>5.0999999999999996</v>
      </c>
    </row>
    <row r="176" spans="4:5" ht="9.9499999999999993" customHeight="1" x14ac:dyDescent="0.35">
      <c r="D176" s="43">
        <v>1372</v>
      </c>
      <c r="E176" s="44">
        <v>5.0999999999999996</v>
      </c>
    </row>
    <row r="177" spans="4:5" ht="9.9499999999999993" customHeight="1" x14ac:dyDescent="0.35">
      <c r="D177" s="43">
        <v>1373</v>
      </c>
      <c r="E177" s="44">
        <v>5.0999999999999996</v>
      </c>
    </row>
    <row r="178" spans="4:5" ht="9.9499999999999993" customHeight="1" x14ac:dyDescent="0.35">
      <c r="D178" s="43">
        <v>1374</v>
      </c>
      <c r="E178" s="44">
        <v>5.0999999999999996</v>
      </c>
    </row>
    <row r="179" spans="4:5" ht="9.9499999999999993" customHeight="1" x14ac:dyDescent="0.35">
      <c r="D179" s="43">
        <v>1375</v>
      </c>
      <c r="E179" s="44">
        <v>5.0999999999999996</v>
      </c>
    </row>
    <row r="180" spans="4:5" ht="9.9499999999999993" customHeight="1" x14ac:dyDescent="0.35">
      <c r="D180" s="43">
        <v>1376</v>
      </c>
      <c r="E180" s="44">
        <v>5.0999999999999996</v>
      </c>
    </row>
    <row r="181" spans="4:5" ht="9.9499999999999993" customHeight="1" x14ac:dyDescent="0.35">
      <c r="D181" s="43">
        <v>1377</v>
      </c>
      <c r="E181" s="44">
        <v>5.0999999999999996</v>
      </c>
    </row>
    <row r="182" spans="4:5" ht="9.9499999999999993" customHeight="1" x14ac:dyDescent="0.35">
      <c r="D182" s="43">
        <v>1378</v>
      </c>
      <c r="E182" s="44">
        <v>5.0999999999999996</v>
      </c>
    </row>
    <row r="183" spans="4:5" ht="9.9499999999999993" customHeight="1" x14ac:dyDescent="0.35">
      <c r="D183" s="43">
        <v>1379</v>
      </c>
      <c r="E183" s="44">
        <v>5.0999999999999996</v>
      </c>
    </row>
    <row r="184" spans="4:5" ht="9.9499999999999993" customHeight="1" x14ac:dyDescent="0.35">
      <c r="D184" s="43">
        <v>1380</v>
      </c>
      <c r="E184" s="44">
        <v>5.4</v>
      </c>
    </row>
    <row r="185" spans="4:5" ht="9.9499999999999993" customHeight="1" x14ac:dyDescent="0.35">
      <c r="D185" s="43">
        <v>1381</v>
      </c>
      <c r="E185" s="44">
        <v>5.4</v>
      </c>
    </row>
    <row r="186" spans="4:5" ht="9.9499999999999993" customHeight="1" x14ac:dyDescent="0.35">
      <c r="D186" s="43">
        <v>1382</v>
      </c>
      <c r="E186" s="44">
        <v>5.4</v>
      </c>
    </row>
    <row r="187" spans="4:5" ht="9.9499999999999993" customHeight="1" x14ac:dyDescent="0.35">
      <c r="D187" s="43">
        <v>1383</v>
      </c>
      <c r="E187" s="44">
        <v>5.4</v>
      </c>
    </row>
    <row r="188" spans="4:5" ht="9.9499999999999993" customHeight="1" x14ac:dyDescent="0.35">
      <c r="D188" s="43">
        <v>1384</v>
      </c>
      <c r="E188" s="44">
        <v>5.4</v>
      </c>
    </row>
    <row r="189" spans="4:5" ht="9.9499999999999993" customHeight="1" x14ac:dyDescent="0.35">
      <c r="D189" s="43">
        <v>1385</v>
      </c>
      <c r="E189" s="44">
        <v>5.4</v>
      </c>
    </row>
    <row r="190" spans="4:5" ht="9.9499999999999993" customHeight="1" x14ac:dyDescent="0.35">
      <c r="D190" s="43">
        <v>1386</v>
      </c>
      <c r="E190" s="44">
        <v>5.4</v>
      </c>
    </row>
    <row r="191" spans="4:5" ht="9.9499999999999993" customHeight="1" x14ac:dyDescent="0.35">
      <c r="D191" s="43">
        <v>1387</v>
      </c>
      <c r="E191" s="44">
        <v>5.4</v>
      </c>
    </row>
    <row r="192" spans="4:5" ht="9.9499999999999993" customHeight="1" x14ac:dyDescent="0.35">
      <c r="D192" s="43">
        <v>1388</v>
      </c>
      <c r="E192" s="44">
        <v>5.4</v>
      </c>
    </row>
    <row r="193" spans="4:5" ht="9.9499999999999993" customHeight="1" x14ac:dyDescent="0.35">
      <c r="D193" s="43">
        <v>1389</v>
      </c>
      <c r="E193" s="44">
        <v>5.4</v>
      </c>
    </row>
    <row r="194" spans="4:5" ht="9.9499999999999993" customHeight="1" x14ac:dyDescent="0.35">
      <c r="D194" s="43">
        <v>1390</v>
      </c>
      <c r="E194" s="44">
        <v>5.7</v>
      </c>
    </row>
    <row r="195" spans="4:5" ht="9.9499999999999993" customHeight="1" x14ac:dyDescent="0.35">
      <c r="D195" s="43">
        <v>1391</v>
      </c>
      <c r="E195" s="44">
        <v>5.7</v>
      </c>
    </row>
    <row r="196" spans="4:5" ht="9.9499999999999993" customHeight="1" x14ac:dyDescent="0.35">
      <c r="D196" s="43">
        <v>1392</v>
      </c>
      <c r="E196" s="44">
        <v>5.7</v>
      </c>
    </row>
    <row r="197" spans="4:5" ht="9.9499999999999993" customHeight="1" x14ac:dyDescent="0.35">
      <c r="D197" s="43">
        <v>1393</v>
      </c>
      <c r="E197" s="44">
        <v>5.7</v>
      </c>
    </row>
    <row r="198" spans="4:5" ht="9.9499999999999993" customHeight="1" x14ac:dyDescent="0.35">
      <c r="D198" s="43">
        <v>1394</v>
      </c>
      <c r="E198" s="44">
        <v>5.7</v>
      </c>
    </row>
    <row r="199" spans="4:5" ht="9.9499999999999993" customHeight="1" x14ac:dyDescent="0.35">
      <c r="D199" s="43">
        <v>1395</v>
      </c>
      <c r="E199" s="44">
        <v>5.7</v>
      </c>
    </row>
    <row r="200" spans="4:5" ht="9.9499999999999993" customHeight="1" x14ac:dyDescent="0.35">
      <c r="D200" s="43">
        <v>1396</v>
      </c>
      <c r="E200" s="44">
        <v>5.7</v>
      </c>
    </row>
    <row r="201" spans="4:5" ht="9.9499999999999993" customHeight="1" x14ac:dyDescent="0.35">
      <c r="D201" s="43">
        <v>1397</v>
      </c>
      <c r="E201" s="44">
        <v>5.7</v>
      </c>
    </row>
    <row r="202" spans="4:5" ht="9.9499999999999993" customHeight="1" x14ac:dyDescent="0.35">
      <c r="D202" s="43">
        <v>1398</v>
      </c>
      <c r="E202" s="44">
        <v>5.7</v>
      </c>
    </row>
    <row r="203" spans="4:5" ht="9.9499999999999993" customHeight="1" x14ac:dyDescent="0.35">
      <c r="D203" s="43">
        <v>1399</v>
      </c>
      <c r="E203" s="44">
        <v>5.7</v>
      </c>
    </row>
    <row r="204" spans="4:5" ht="9.9499999999999993" customHeight="1" x14ac:dyDescent="0.35">
      <c r="D204" s="43">
        <v>1400</v>
      </c>
      <c r="E204" s="44">
        <v>6</v>
      </c>
    </row>
    <row r="205" spans="4:5" ht="9.9499999999999993" customHeight="1" x14ac:dyDescent="0.35">
      <c r="D205" s="43">
        <v>1401</v>
      </c>
      <c r="E205" s="44">
        <v>6</v>
      </c>
    </row>
    <row r="206" spans="4:5" ht="9.9499999999999993" customHeight="1" x14ac:dyDescent="0.35">
      <c r="D206" s="43">
        <v>1402</v>
      </c>
      <c r="E206" s="44">
        <v>6</v>
      </c>
    </row>
    <row r="207" spans="4:5" ht="9.9499999999999993" customHeight="1" x14ac:dyDescent="0.35">
      <c r="D207" s="43">
        <v>1403</v>
      </c>
      <c r="E207" s="44">
        <v>6</v>
      </c>
    </row>
    <row r="208" spans="4:5" ht="9.9499999999999993" customHeight="1" x14ac:dyDescent="0.35">
      <c r="D208" s="43">
        <v>1404</v>
      </c>
      <c r="E208" s="44">
        <v>6</v>
      </c>
    </row>
    <row r="209" spans="4:5" ht="9.9499999999999993" customHeight="1" x14ac:dyDescent="0.35">
      <c r="D209" s="43">
        <v>1405</v>
      </c>
      <c r="E209" s="44">
        <v>6</v>
      </c>
    </row>
    <row r="210" spans="4:5" ht="9.9499999999999993" customHeight="1" x14ac:dyDescent="0.35">
      <c r="D210" s="43">
        <v>1406</v>
      </c>
      <c r="E210" s="44">
        <v>6</v>
      </c>
    </row>
    <row r="211" spans="4:5" ht="9.9499999999999993" customHeight="1" x14ac:dyDescent="0.35">
      <c r="D211" s="43">
        <v>1407</v>
      </c>
      <c r="E211" s="44">
        <v>6</v>
      </c>
    </row>
    <row r="212" spans="4:5" ht="9.9499999999999993" customHeight="1" x14ac:dyDescent="0.35">
      <c r="D212" s="43">
        <v>1408</v>
      </c>
      <c r="E212" s="44">
        <v>6</v>
      </c>
    </row>
    <row r="213" spans="4:5" ht="9.9499999999999993" customHeight="1" x14ac:dyDescent="0.35">
      <c r="D213" s="43">
        <v>1409</v>
      </c>
      <c r="E213" s="44">
        <v>6</v>
      </c>
    </row>
    <row r="214" spans="4:5" ht="9.9499999999999993" customHeight="1" x14ac:dyDescent="0.35">
      <c r="D214" s="43">
        <v>1410</v>
      </c>
      <c r="E214" s="44">
        <v>6.3</v>
      </c>
    </row>
    <row r="215" spans="4:5" ht="9.9499999999999993" customHeight="1" x14ac:dyDescent="0.35">
      <c r="D215" s="43">
        <v>1411</v>
      </c>
      <c r="E215" s="44">
        <v>6.3</v>
      </c>
    </row>
    <row r="216" spans="4:5" ht="9.9499999999999993" customHeight="1" x14ac:dyDescent="0.35">
      <c r="D216" s="43">
        <v>1412</v>
      </c>
      <c r="E216" s="44">
        <v>6.3</v>
      </c>
    </row>
    <row r="217" spans="4:5" ht="9.9499999999999993" customHeight="1" x14ac:dyDescent="0.35">
      <c r="D217" s="43">
        <v>1413</v>
      </c>
      <c r="E217" s="44">
        <v>6.3</v>
      </c>
    </row>
    <row r="218" spans="4:5" ht="9.9499999999999993" customHeight="1" x14ac:dyDescent="0.35">
      <c r="D218" s="43">
        <v>1414</v>
      </c>
      <c r="E218" s="44">
        <v>6.3</v>
      </c>
    </row>
    <row r="219" spans="4:5" ht="9.9499999999999993" customHeight="1" x14ac:dyDescent="0.35">
      <c r="D219" s="43">
        <v>1415</v>
      </c>
      <c r="E219" s="44">
        <v>6.3</v>
      </c>
    </row>
    <row r="220" spans="4:5" ht="9.9499999999999993" customHeight="1" x14ac:dyDescent="0.35">
      <c r="D220" s="43">
        <v>1416</v>
      </c>
      <c r="E220" s="44">
        <v>6.3</v>
      </c>
    </row>
    <row r="221" spans="4:5" ht="9.9499999999999993" customHeight="1" x14ac:dyDescent="0.35">
      <c r="D221" s="43">
        <v>1417</v>
      </c>
      <c r="E221" s="44">
        <v>6.3</v>
      </c>
    </row>
    <row r="222" spans="4:5" ht="9.9499999999999993" customHeight="1" x14ac:dyDescent="0.35">
      <c r="D222" s="43">
        <v>1418</v>
      </c>
      <c r="E222" s="44">
        <v>6.3</v>
      </c>
    </row>
    <row r="223" spans="4:5" ht="9.9499999999999993" customHeight="1" x14ac:dyDescent="0.35">
      <c r="D223" s="43">
        <v>1419</v>
      </c>
      <c r="E223" s="44">
        <v>6.3</v>
      </c>
    </row>
    <row r="224" spans="4:5" ht="9.9499999999999993" customHeight="1" x14ac:dyDescent="0.35">
      <c r="D224" s="43">
        <v>1420</v>
      </c>
      <c r="E224" s="44">
        <v>6.6</v>
      </c>
    </row>
    <row r="225" spans="4:5" ht="9.9499999999999993" customHeight="1" x14ac:dyDescent="0.35">
      <c r="D225" s="43">
        <v>1421</v>
      </c>
      <c r="E225" s="44">
        <v>6.6</v>
      </c>
    </row>
    <row r="226" spans="4:5" ht="9.9499999999999993" customHeight="1" x14ac:dyDescent="0.35">
      <c r="D226" s="43">
        <v>1422</v>
      </c>
      <c r="E226" s="44">
        <v>6.6</v>
      </c>
    </row>
    <row r="227" spans="4:5" ht="9.9499999999999993" customHeight="1" x14ac:dyDescent="0.35">
      <c r="D227" s="43">
        <v>1423</v>
      </c>
      <c r="E227" s="44">
        <v>6.6</v>
      </c>
    </row>
    <row r="228" spans="4:5" ht="9.9499999999999993" customHeight="1" x14ac:dyDescent="0.35">
      <c r="D228" s="43">
        <v>1424</v>
      </c>
      <c r="E228" s="44">
        <v>6.6</v>
      </c>
    </row>
    <row r="229" spans="4:5" ht="9.9499999999999993" customHeight="1" x14ac:dyDescent="0.35">
      <c r="D229" s="43">
        <v>1425</v>
      </c>
      <c r="E229" s="44">
        <v>6.6</v>
      </c>
    </row>
    <row r="230" spans="4:5" ht="9.9499999999999993" customHeight="1" x14ac:dyDescent="0.35">
      <c r="D230" s="43">
        <v>1426</v>
      </c>
      <c r="E230" s="44">
        <v>6.6</v>
      </c>
    </row>
    <row r="231" spans="4:5" ht="9.9499999999999993" customHeight="1" x14ac:dyDescent="0.35">
      <c r="D231" s="43">
        <v>1427</v>
      </c>
      <c r="E231" s="44">
        <v>6.6</v>
      </c>
    </row>
    <row r="232" spans="4:5" ht="9.9499999999999993" customHeight="1" x14ac:dyDescent="0.35">
      <c r="D232" s="43">
        <v>1428</v>
      </c>
      <c r="E232" s="44">
        <v>6.6</v>
      </c>
    </row>
    <row r="233" spans="4:5" ht="9.9499999999999993" customHeight="1" x14ac:dyDescent="0.35">
      <c r="D233" s="43">
        <v>1429</v>
      </c>
      <c r="E233" s="44">
        <v>6.6</v>
      </c>
    </row>
    <row r="234" spans="4:5" ht="9.9499999999999993" customHeight="1" x14ac:dyDescent="0.35">
      <c r="D234" s="43">
        <v>1430</v>
      </c>
      <c r="E234" s="44">
        <v>6.9</v>
      </c>
    </row>
    <row r="235" spans="4:5" ht="9.9499999999999993" customHeight="1" x14ac:dyDescent="0.35">
      <c r="D235" s="43">
        <v>1431</v>
      </c>
      <c r="E235" s="44">
        <v>6.9</v>
      </c>
    </row>
    <row r="236" spans="4:5" ht="9.9499999999999993" customHeight="1" x14ac:dyDescent="0.35">
      <c r="D236" s="43">
        <v>1432</v>
      </c>
      <c r="E236" s="44">
        <v>6.9</v>
      </c>
    </row>
    <row r="237" spans="4:5" ht="9.9499999999999993" customHeight="1" x14ac:dyDescent="0.35">
      <c r="D237" s="43">
        <v>1433</v>
      </c>
      <c r="E237" s="44">
        <v>6.9</v>
      </c>
    </row>
    <row r="238" spans="4:5" ht="9.9499999999999993" customHeight="1" x14ac:dyDescent="0.35">
      <c r="D238" s="43">
        <v>1434</v>
      </c>
      <c r="E238" s="44">
        <v>6.9</v>
      </c>
    </row>
    <row r="239" spans="4:5" ht="9.9499999999999993" customHeight="1" x14ac:dyDescent="0.35">
      <c r="D239" s="43">
        <v>1435</v>
      </c>
      <c r="E239" s="44">
        <v>6.9</v>
      </c>
    </row>
    <row r="240" spans="4:5" ht="9.9499999999999993" customHeight="1" x14ac:dyDescent="0.35">
      <c r="D240" s="43">
        <v>1436</v>
      </c>
      <c r="E240" s="44">
        <v>6.9</v>
      </c>
    </row>
    <row r="241" spans="4:5" ht="9.9499999999999993" customHeight="1" x14ac:dyDescent="0.35">
      <c r="D241" s="43">
        <v>1437</v>
      </c>
      <c r="E241" s="44">
        <v>6.9</v>
      </c>
    </row>
    <row r="242" spans="4:5" ht="9.9499999999999993" customHeight="1" x14ac:dyDescent="0.35">
      <c r="D242" s="43">
        <v>1438</v>
      </c>
      <c r="E242" s="44">
        <v>6.9</v>
      </c>
    </row>
    <row r="243" spans="4:5" ht="9.9499999999999993" customHeight="1" x14ac:dyDescent="0.35">
      <c r="D243" s="43">
        <v>1439</v>
      </c>
      <c r="E243" s="44">
        <v>6.9</v>
      </c>
    </row>
    <row r="244" spans="4:5" ht="9.9499999999999993" customHeight="1" x14ac:dyDescent="0.35">
      <c r="D244" s="43">
        <v>1440</v>
      </c>
      <c r="E244" s="44">
        <v>7.2</v>
      </c>
    </row>
    <row r="245" spans="4:5" ht="9.9499999999999993" customHeight="1" x14ac:dyDescent="0.35">
      <c r="D245" s="43">
        <v>1441</v>
      </c>
      <c r="E245" s="44">
        <v>7.2</v>
      </c>
    </row>
    <row r="246" spans="4:5" ht="9.9499999999999993" customHeight="1" x14ac:dyDescent="0.35">
      <c r="D246" s="43">
        <v>1442</v>
      </c>
      <c r="E246" s="44">
        <v>7.2</v>
      </c>
    </row>
    <row r="247" spans="4:5" ht="9.9499999999999993" customHeight="1" x14ac:dyDescent="0.35">
      <c r="D247" s="43">
        <v>1443</v>
      </c>
      <c r="E247" s="44">
        <v>7.2</v>
      </c>
    </row>
    <row r="248" spans="4:5" ht="9.9499999999999993" customHeight="1" x14ac:dyDescent="0.35">
      <c r="D248" s="43">
        <v>1444</v>
      </c>
      <c r="E248" s="44">
        <v>7.2</v>
      </c>
    </row>
    <row r="249" spans="4:5" ht="9.9499999999999993" customHeight="1" x14ac:dyDescent="0.35">
      <c r="D249" s="43">
        <v>1445</v>
      </c>
      <c r="E249" s="44">
        <v>7.2</v>
      </c>
    </row>
    <row r="250" spans="4:5" ht="9.9499999999999993" customHeight="1" x14ac:dyDescent="0.35">
      <c r="D250" s="43">
        <v>1446</v>
      </c>
      <c r="E250" s="44">
        <v>7.2</v>
      </c>
    </row>
    <row r="251" spans="4:5" ht="9.9499999999999993" customHeight="1" x14ac:dyDescent="0.35">
      <c r="D251" s="43">
        <v>1447</v>
      </c>
      <c r="E251" s="44">
        <v>7.2</v>
      </c>
    </row>
    <row r="252" spans="4:5" ht="9.9499999999999993" customHeight="1" x14ac:dyDescent="0.35">
      <c r="D252" s="43">
        <v>1448</v>
      </c>
      <c r="E252" s="44">
        <v>7.2</v>
      </c>
    </row>
    <row r="253" spans="4:5" ht="9.9499999999999993" customHeight="1" x14ac:dyDescent="0.35">
      <c r="D253" s="43">
        <v>1449</v>
      </c>
      <c r="E253" s="44">
        <v>7.2</v>
      </c>
    </row>
    <row r="254" spans="4:5" ht="9.9499999999999993" customHeight="1" x14ac:dyDescent="0.35">
      <c r="D254" s="43">
        <v>1450</v>
      </c>
      <c r="E254" s="44">
        <v>7.5</v>
      </c>
    </row>
    <row r="255" spans="4:5" ht="9.9499999999999993" customHeight="1" x14ac:dyDescent="0.35">
      <c r="D255" s="43">
        <v>1451</v>
      </c>
      <c r="E255" s="44">
        <v>7.5</v>
      </c>
    </row>
    <row r="256" spans="4:5" ht="9.9499999999999993" customHeight="1" x14ac:dyDescent="0.35">
      <c r="D256" s="43">
        <v>1452</v>
      </c>
      <c r="E256" s="44">
        <v>7.5</v>
      </c>
    </row>
    <row r="257" spans="4:5" ht="9.9499999999999993" customHeight="1" x14ac:dyDescent="0.35">
      <c r="D257" s="43">
        <v>1453</v>
      </c>
      <c r="E257" s="44">
        <v>7.5</v>
      </c>
    </row>
    <row r="258" spans="4:5" ht="9.9499999999999993" customHeight="1" x14ac:dyDescent="0.35">
      <c r="D258" s="43">
        <v>1454</v>
      </c>
      <c r="E258" s="44">
        <v>7.5</v>
      </c>
    </row>
    <row r="259" spans="4:5" ht="9.9499999999999993" customHeight="1" x14ac:dyDescent="0.35">
      <c r="D259" s="43">
        <v>1455</v>
      </c>
      <c r="E259" s="44">
        <v>7.5</v>
      </c>
    </row>
    <row r="260" spans="4:5" ht="9.9499999999999993" customHeight="1" x14ac:dyDescent="0.35">
      <c r="D260" s="43">
        <v>1456</v>
      </c>
      <c r="E260" s="44">
        <v>7.5</v>
      </c>
    </row>
    <row r="261" spans="4:5" ht="9.9499999999999993" customHeight="1" x14ac:dyDescent="0.35">
      <c r="D261" s="43">
        <v>1457</v>
      </c>
      <c r="E261" s="44">
        <v>7.5</v>
      </c>
    </row>
    <row r="262" spans="4:5" ht="9.9499999999999993" customHeight="1" x14ac:dyDescent="0.35">
      <c r="D262" s="43">
        <v>1458</v>
      </c>
      <c r="E262" s="44">
        <v>7.5</v>
      </c>
    </row>
    <row r="263" spans="4:5" ht="9.9499999999999993" customHeight="1" x14ac:dyDescent="0.35">
      <c r="D263" s="43">
        <v>1459</v>
      </c>
      <c r="E263" s="44">
        <v>7.5</v>
      </c>
    </row>
    <row r="264" spans="4:5" ht="9.9499999999999993" customHeight="1" x14ac:dyDescent="0.35">
      <c r="D264" s="43">
        <v>1460</v>
      </c>
      <c r="E264" s="44">
        <v>7.8</v>
      </c>
    </row>
    <row r="265" spans="4:5" ht="9.9499999999999993" customHeight="1" x14ac:dyDescent="0.35">
      <c r="D265" s="43">
        <v>1461</v>
      </c>
      <c r="E265" s="44">
        <v>7.8</v>
      </c>
    </row>
    <row r="266" spans="4:5" ht="9.9499999999999993" customHeight="1" x14ac:dyDescent="0.35">
      <c r="D266" s="43">
        <v>1462</v>
      </c>
      <c r="E266" s="44">
        <v>7.8</v>
      </c>
    </row>
    <row r="267" spans="4:5" ht="9.9499999999999993" customHeight="1" x14ac:dyDescent="0.35">
      <c r="D267" s="43">
        <v>1463</v>
      </c>
      <c r="E267" s="44">
        <v>7.8</v>
      </c>
    </row>
    <row r="268" spans="4:5" ht="9.9499999999999993" customHeight="1" x14ac:dyDescent="0.35">
      <c r="D268" s="43">
        <v>1464</v>
      </c>
      <c r="E268" s="44">
        <v>7.8</v>
      </c>
    </row>
    <row r="269" spans="4:5" ht="9.9499999999999993" customHeight="1" x14ac:dyDescent="0.35">
      <c r="D269" s="43">
        <v>1465</v>
      </c>
      <c r="E269" s="44">
        <v>7.8</v>
      </c>
    </row>
    <row r="270" spans="4:5" ht="9.9499999999999993" customHeight="1" x14ac:dyDescent="0.35">
      <c r="D270" s="43">
        <v>1466</v>
      </c>
      <c r="E270" s="44">
        <v>7.8</v>
      </c>
    </row>
    <row r="271" spans="4:5" ht="9.9499999999999993" customHeight="1" x14ac:dyDescent="0.35">
      <c r="D271" s="43">
        <v>1467</v>
      </c>
      <c r="E271" s="44">
        <v>7.8</v>
      </c>
    </row>
    <row r="272" spans="4:5" ht="9.9499999999999993" customHeight="1" x14ac:dyDescent="0.35">
      <c r="D272" s="43">
        <v>1468</v>
      </c>
      <c r="E272" s="44">
        <v>7.8</v>
      </c>
    </row>
    <row r="273" spans="4:5" ht="9.9499999999999993" customHeight="1" x14ac:dyDescent="0.35">
      <c r="D273" s="43">
        <v>1469</v>
      </c>
      <c r="E273" s="44">
        <v>7.8</v>
      </c>
    </row>
    <row r="274" spans="4:5" ht="9.9499999999999993" customHeight="1" x14ac:dyDescent="0.35">
      <c r="D274" s="43">
        <v>1470</v>
      </c>
      <c r="E274" s="44">
        <v>8.1</v>
      </c>
    </row>
    <row r="275" spans="4:5" ht="9.9499999999999993" customHeight="1" x14ac:dyDescent="0.35">
      <c r="D275" s="43">
        <v>1471</v>
      </c>
      <c r="E275" s="44">
        <v>8.1</v>
      </c>
    </row>
    <row r="276" spans="4:5" ht="9.9499999999999993" customHeight="1" x14ac:dyDescent="0.35">
      <c r="D276" s="43">
        <v>1472</v>
      </c>
      <c r="E276" s="44">
        <v>8.1</v>
      </c>
    </row>
    <row r="277" spans="4:5" ht="9.9499999999999993" customHeight="1" x14ac:dyDescent="0.35">
      <c r="D277" s="43">
        <v>1473</v>
      </c>
      <c r="E277" s="44">
        <v>8.1</v>
      </c>
    </row>
    <row r="278" spans="4:5" ht="9.9499999999999993" customHeight="1" x14ac:dyDescent="0.35">
      <c r="D278" s="43">
        <v>1474</v>
      </c>
      <c r="E278" s="44">
        <v>8.1</v>
      </c>
    </row>
    <row r="279" spans="4:5" ht="9.9499999999999993" customHeight="1" x14ac:dyDescent="0.35">
      <c r="D279" s="43">
        <v>1475</v>
      </c>
      <c r="E279" s="44">
        <v>8.1</v>
      </c>
    </row>
    <row r="280" spans="4:5" ht="9.9499999999999993" customHeight="1" x14ac:dyDescent="0.35">
      <c r="D280" s="43">
        <v>1476</v>
      </c>
      <c r="E280" s="44">
        <v>8.1</v>
      </c>
    </row>
    <row r="281" spans="4:5" ht="9.9499999999999993" customHeight="1" x14ac:dyDescent="0.35">
      <c r="D281" s="43">
        <v>1477</v>
      </c>
      <c r="E281" s="44">
        <v>8.1</v>
      </c>
    </row>
    <row r="282" spans="4:5" ht="9.9499999999999993" customHeight="1" x14ac:dyDescent="0.35">
      <c r="D282" s="43">
        <v>1478</v>
      </c>
      <c r="E282" s="44">
        <v>8.1</v>
      </c>
    </row>
    <row r="283" spans="4:5" ht="9.9499999999999993" customHeight="1" x14ac:dyDescent="0.35">
      <c r="D283" s="43">
        <v>1479</v>
      </c>
      <c r="E283" s="44">
        <v>8.1</v>
      </c>
    </row>
    <row r="284" spans="4:5" ht="9.9499999999999993" customHeight="1" x14ac:dyDescent="0.35">
      <c r="D284" s="43">
        <v>1480</v>
      </c>
      <c r="E284" s="44">
        <v>8.4</v>
      </c>
    </row>
    <row r="285" spans="4:5" ht="9.9499999999999993" customHeight="1" x14ac:dyDescent="0.35">
      <c r="D285" s="43">
        <v>1481</v>
      </c>
      <c r="E285" s="44">
        <v>8.4</v>
      </c>
    </row>
    <row r="286" spans="4:5" ht="9.9499999999999993" customHeight="1" x14ac:dyDescent="0.35">
      <c r="D286" s="43">
        <v>1482</v>
      </c>
      <c r="E286" s="44">
        <v>8.4</v>
      </c>
    </row>
    <row r="287" spans="4:5" ht="9.9499999999999993" customHeight="1" x14ac:dyDescent="0.35">
      <c r="D287" s="43">
        <v>1483</v>
      </c>
      <c r="E287" s="44">
        <v>8.4</v>
      </c>
    </row>
    <row r="288" spans="4:5" ht="9.9499999999999993" customHeight="1" x14ac:dyDescent="0.35">
      <c r="D288" s="43">
        <v>1484</v>
      </c>
      <c r="E288" s="44">
        <v>8.4</v>
      </c>
    </row>
    <row r="289" spans="4:5" ht="9.9499999999999993" customHeight="1" x14ac:dyDescent="0.35">
      <c r="D289" s="43">
        <v>1485</v>
      </c>
      <c r="E289" s="44">
        <v>8.4</v>
      </c>
    </row>
    <row r="290" spans="4:5" ht="9.9499999999999993" customHeight="1" x14ac:dyDescent="0.35">
      <c r="D290" s="43">
        <v>1486</v>
      </c>
      <c r="E290" s="44">
        <v>8.4</v>
      </c>
    </row>
    <row r="291" spans="4:5" ht="9.9499999999999993" customHeight="1" x14ac:dyDescent="0.35">
      <c r="D291" s="43">
        <v>1487</v>
      </c>
      <c r="E291" s="44">
        <v>8.4</v>
      </c>
    </row>
    <row r="292" spans="4:5" ht="9.9499999999999993" customHeight="1" x14ac:dyDescent="0.35">
      <c r="D292" s="43">
        <v>1488</v>
      </c>
      <c r="E292" s="44">
        <v>8.4</v>
      </c>
    </row>
    <row r="293" spans="4:5" ht="9.9499999999999993" customHeight="1" x14ac:dyDescent="0.35">
      <c r="D293" s="43">
        <v>1489</v>
      </c>
      <c r="E293" s="44">
        <v>8.4</v>
      </c>
    </row>
    <row r="294" spans="4:5" ht="9.9499999999999993" customHeight="1" x14ac:dyDescent="0.35">
      <c r="D294" s="43">
        <v>1490</v>
      </c>
      <c r="E294" s="44">
        <v>8.6999999999999993</v>
      </c>
    </row>
    <row r="295" spans="4:5" ht="9.9499999999999993" customHeight="1" x14ac:dyDescent="0.35">
      <c r="D295" s="43">
        <v>1491</v>
      </c>
      <c r="E295" s="44">
        <v>8.6999999999999993</v>
      </c>
    </row>
    <row r="296" spans="4:5" ht="9.9499999999999993" customHeight="1" x14ac:dyDescent="0.35">
      <c r="D296" s="43">
        <v>1492</v>
      </c>
      <c r="E296" s="44">
        <v>8.6999999999999993</v>
      </c>
    </row>
    <row r="297" spans="4:5" ht="9.9499999999999993" customHeight="1" x14ac:dyDescent="0.35">
      <c r="D297" s="43">
        <v>1493</v>
      </c>
      <c r="E297" s="44">
        <v>8.6999999999999993</v>
      </c>
    </row>
    <row r="298" spans="4:5" ht="9.9499999999999993" customHeight="1" x14ac:dyDescent="0.35">
      <c r="D298" s="43">
        <v>1494</v>
      </c>
      <c r="E298" s="44">
        <v>8.6999999999999993</v>
      </c>
    </row>
    <row r="299" spans="4:5" ht="9.9499999999999993" customHeight="1" x14ac:dyDescent="0.35">
      <c r="D299" s="43">
        <v>1495</v>
      </c>
      <c r="E299" s="44">
        <v>8.6999999999999993</v>
      </c>
    </row>
    <row r="300" spans="4:5" ht="9.9499999999999993" customHeight="1" x14ac:dyDescent="0.35">
      <c r="D300" s="43">
        <v>1496</v>
      </c>
      <c r="E300" s="44">
        <v>8.6999999999999993</v>
      </c>
    </row>
    <row r="301" spans="4:5" ht="9.9499999999999993" customHeight="1" x14ac:dyDescent="0.35">
      <c r="D301" s="43">
        <v>1497</v>
      </c>
      <c r="E301" s="44">
        <v>8.6999999999999993</v>
      </c>
    </row>
    <row r="302" spans="4:5" ht="9.9499999999999993" customHeight="1" x14ac:dyDescent="0.35">
      <c r="D302" s="43">
        <v>1498</v>
      </c>
      <c r="E302" s="44">
        <v>8.6999999999999993</v>
      </c>
    </row>
    <row r="303" spans="4:5" ht="9.9499999999999993" customHeight="1" x14ac:dyDescent="0.35">
      <c r="D303" s="43">
        <v>1499</v>
      </c>
      <c r="E303" s="44">
        <v>8.6999999999999993</v>
      </c>
    </row>
    <row r="304" spans="4:5" ht="9.9499999999999993" customHeight="1" x14ac:dyDescent="0.35">
      <c r="D304" s="43">
        <v>1500</v>
      </c>
      <c r="E304" s="44">
        <v>9</v>
      </c>
    </row>
    <row r="305" spans="4:5" ht="9.9499999999999993" customHeight="1" x14ac:dyDescent="0.35">
      <c r="D305" s="43">
        <v>1501</v>
      </c>
      <c r="E305" s="44">
        <v>9</v>
      </c>
    </row>
    <row r="306" spans="4:5" ht="9.9499999999999993" customHeight="1" x14ac:dyDescent="0.35">
      <c r="D306" s="43">
        <v>1502</v>
      </c>
      <c r="E306" s="44">
        <v>9</v>
      </c>
    </row>
    <row r="307" spans="4:5" ht="9.9499999999999993" customHeight="1" x14ac:dyDescent="0.35">
      <c r="D307" s="43">
        <v>1503</v>
      </c>
      <c r="E307" s="44">
        <v>9</v>
      </c>
    </row>
    <row r="308" spans="4:5" ht="9.9499999999999993" customHeight="1" x14ac:dyDescent="0.35">
      <c r="D308" s="43">
        <v>1504</v>
      </c>
      <c r="E308" s="44">
        <v>9</v>
      </c>
    </row>
    <row r="309" spans="4:5" ht="9.9499999999999993" customHeight="1" x14ac:dyDescent="0.35">
      <c r="D309" s="43">
        <v>1505</v>
      </c>
      <c r="E309" s="44">
        <v>9</v>
      </c>
    </row>
    <row r="310" spans="4:5" ht="9.9499999999999993" customHeight="1" x14ac:dyDescent="0.35">
      <c r="D310" s="43">
        <v>1506</v>
      </c>
      <c r="E310" s="44">
        <v>9</v>
      </c>
    </row>
    <row r="311" spans="4:5" ht="9.9499999999999993" customHeight="1" x14ac:dyDescent="0.35">
      <c r="D311" s="43">
        <v>1507</v>
      </c>
      <c r="E311" s="44">
        <v>9</v>
      </c>
    </row>
    <row r="312" spans="4:5" ht="9.9499999999999993" customHeight="1" x14ac:dyDescent="0.35">
      <c r="D312" s="43">
        <v>1508</v>
      </c>
      <c r="E312" s="44">
        <v>9</v>
      </c>
    </row>
    <row r="313" spans="4:5" ht="9.9499999999999993" customHeight="1" x14ac:dyDescent="0.35">
      <c r="D313" s="43">
        <v>1509</v>
      </c>
      <c r="E313" s="44">
        <v>9</v>
      </c>
    </row>
    <row r="314" spans="4:5" ht="9.9499999999999993" customHeight="1" x14ac:dyDescent="0.35">
      <c r="D314" s="43">
        <v>1510</v>
      </c>
      <c r="E314" s="44">
        <v>9.3000000000000007</v>
      </c>
    </row>
    <row r="315" spans="4:5" ht="9.9499999999999993" customHeight="1" x14ac:dyDescent="0.35">
      <c r="D315" s="43">
        <v>1511</v>
      </c>
      <c r="E315" s="44">
        <v>9.3000000000000007</v>
      </c>
    </row>
    <row r="316" spans="4:5" ht="9.9499999999999993" customHeight="1" x14ac:dyDescent="0.35">
      <c r="D316" s="43">
        <v>1512</v>
      </c>
      <c r="E316" s="44">
        <v>9.3000000000000007</v>
      </c>
    </row>
    <row r="317" spans="4:5" ht="9.9499999999999993" customHeight="1" x14ac:dyDescent="0.35">
      <c r="D317" s="43">
        <v>1513</v>
      </c>
      <c r="E317" s="44">
        <v>9.3000000000000007</v>
      </c>
    </row>
    <row r="318" spans="4:5" ht="9.9499999999999993" customHeight="1" x14ac:dyDescent="0.35">
      <c r="D318" s="43">
        <v>1514</v>
      </c>
      <c r="E318" s="44">
        <v>9.3000000000000007</v>
      </c>
    </row>
    <row r="319" spans="4:5" ht="9.9499999999999993" customHeight="1" x14ac:dyDescent="0.35">
      <c r="D319" s="43">
        <v>1515</v>
      </c>
      <c r="E319" s="44">
        <v>9.3000000000000007</v>
      </c>
    </row>
    <row r="320" spans="4:5" ht="9.9499999999999993" customHeight="1" x14ac:dyDescent="0.35">
      <c r="D320" s="43">
        <v>1516</v>
      </c>
      <c r="E320" s="44">
        <v>9.3000000000000007</v>
      </c>
    </row>
    <row r="321" spans="4:5" ht="9.9499999999999993" customHeight="1" x14ac:dyDescent="0.35">
      <c r="D321" s="43">
        <v>1517</v>
      </c>
      <c r="E321" s="44">
        <v>9.3000000000000007</v>
      </c>
    </row>
    <row r="322" spans="4:5" ht="9.9499999999999993" customHeight="1" x14ac:dyDescent="0.35">
      <c r="D322" s="43">
        <v>1518</v>
      </c>
      <c r="E322" s="44">
        <v>9.3000000000000007</v>
      </c>
    </row>
    <row r="323" spans="4:5" ht="9.9499999999999993" customHeight="1" x14ac:dyDescent="0.35">
      <c r="D323" s="43">
        <v>1519</v>
      </c>
      <c r="E323" s="44">
        <v>9.3000000000000007</v>
      </c>
    </row>
    <row r="324" spans="4:5" ht="9.9499999999999993" customHeight="1" x14ac:dyDescent="0.35">
      <c r="D324" s="43">
        <v>1520</v>
      </c>
      <c r="E324" s="44">
        <v>9.6</v>
      </c>
    </row>
    <row r="325" spans="4:5" ht="9.9499999999999993" customHeight="1" x14ac:dyDescent="0.35">
      <c r="D325" s="43">
        <v>1521</v>
      </c>
      <c r="E325" s="44">
        <v>9.6</v>
      </c>
    </row>
    <row r="326" spans="4:5" ht="9.9499999999999993" customHeight="1" x14ac:dyDescent="0.35">
      <c r="D326" s="43">
        <v>1522</v>
      </c>
      <c r="E326" s="44">
        <v>9.6</v>
      </c>
    </row>
    <row r="327" spans="4:5" ht="9.9499999999999993" customHeight="1" x14ac:dyDescent="0.35">
      <c r="D327" s="43">
        <v>1523</v>
      </c>
      <c r="E327" s="44">
        <v>9.6</v>
      </c>
    </row>
    <row r="328" spans="4:5" ht="9.9499999999999993" customHeight="1" x14ac:dyDescent="0.35">
      <c r="D328" s="43">
        <v>1524</v>
      </c>
      <c r="E328" s="44">
        <v>9.6</v>
      </c>
    </row>
    <row r="329" spans="4:5" ht="9.9499999999999993" customHeight="1" x14ac:dyDescent="0.35">
      <c r="D329" s="43">
        <v>1525</v>
      </c>
      <c r="E329" s="44">
        <v>9.6</v>
      </c>
    </row>
    <row r="330" spans="4:5" ht="9.9499999999999993" customHeight="1" x14ac:dyDescent="0.35">
      <c r="D330" s="43">
        <v>1526</v>
      </c>
      <c r="E330" s="44">
        <v>9.6</v>
      </c>
    </row>
    <row r="331" spans="4:5" ht="9.9499999999999993" customHeight="1" x14ac:dyDescent="0.35">
      <c r="D331" s="43">
        <v>1527</v>
      </c>
      <c r="E331" s="44">
        <v>9.6</v>
      </c>
    </row>
    <row r="332" spans="4:5" ht="9.9499999999999993" customHeight="1" x14ac:dyDescent="0.35">
      <c r="D332" s="43">
        <v>1528</v>
      </c>
      <c r="E332" s="44">
        <v>9.6</v>
      </c>
    </row>
    <row r="333" spans="4:5" ht="9.9499999999999993" customHeight="1" x14ac:dyDescent="0.35">
      <c r="D333" s="43">
        <v>1529</v>
      </c>
      <c r="E333" s="44">
        <v>9.6</v>
      </c>
    </row>
    <row r="334" spans="4:5" ht="9.9499999999999993" customHeight="1" x14ac:dyDescent="0.35">
      <c r="D334" s="43">
        <v>1530</v>
      </c>
      <c r="E334" s="44">
        <v>9.9</v>
      </c>
    </row>
    <row r="335" spans="4:5" ht="9.9499999999999993" customHeight="1" x14ac:dyDescent="0.35">
      <c r="D335" s="43">
        <v>1531</v>
      </c>
      <c r="E335" s="44">
        <v>9.9</v>
      </c>
    </row>
    <row r="336" spans="4:5" ht="9.9499999999999993" customHeight="1" x14ac:dyDescent="0.35">
      <c r="D336" s="43">
        <v>1532</v>
      </c>
      <c r="E336" s="44">
        <v>9.9</v>
      </c>
    </row>
    <row r="337" spans="4:5" ht="9.9499999999999993" customHeight="1" x14ac:dyDescent="0.35">
      <c r="D337" s="43">
        <v>1533</v>
      </c>
      <c r="E337" s="44">
        <v>9.9</v>
      </c>
    </row>
    <row r="338" spans="4:5" ht="9.9499999999999993" customHeight="1" x14ac:dyDescent="0.35">
      <c r="D338" s="43">
        <v>1534</v>
      </c>
      <c r="E338" s="44">
        <v>9.9</v>
      </c>
    </row>
    <row r="339" spans="4:5" ht="9.9499999999999993" customHeight="1" x14ac:dyDescent="0.35">
      <c r="D339" s="43">
        <v>1535</v>
      </c>
      <c r="E339" s="44">
        <v>9.9</v>
      </c>
    </row>
    <row r="340" spans="4:5" ht="9.9499999999999993" customHeight="1" x14ac:dyDescent="0.35">
      <c r="D340" s="43">
        <v>1536</v>
      </c>
      <c r="E340" s="44">
        <v>9.9</v>
      </c>
    </row>
    <row r="341" spans="4:5" ht="9.9499999999999993" customHeight="1" x14ac:dyDescent="0.35">
      <c r="D341" s="43">
        <v>1537</v>
      </c>
      <c r="E341" s="44">
        <v>9.9</v>
      </c>
    </row>
    <row r="342" spans="4:5" ht="9.9499999999999993" customHeight="1" x14ac:dyDescent="0.35">
      <c r="D342" s="43">
        <v>1538</v>
      </c>
      <c r="E342" s="44">
        <v>9.9</v>
      </c>
    </row>
    <row r="343" spans="4:5" ht="9.9499999999999993" customHeight="1" x14ac:dyDescent="0.35">
      <c r="D343" s="43">
        <v>1539</v>
      </c>
      <c r="E343" s="44">
        <v>9.9</v>
      </c>
    </row>
    <row r="344" spans="4:5" ht="9.9499999999999993" customHeight="1" x14ac:dyDescent="0.35">
      <c r="D344" s="43">
        <v>1540</v>
      </c>
      <c r="E344" s="44">
        <v>10.199999999999999</v>
      </c>
    </row>
    <row r="345" spans="4:5" ht="9.9499999999999993" customHeight="1" x14ac:dyDescent="0.35">
      <c r="D345" s="43">
        <v>1541</v>
      </c>
      <c r="E345" s="44">
        <v>10.199999999999999</v>
      </c>
    </row>
    <row r="346" spans="4:5" ht="9.9499999999999993" customHeight="1" x14ac:dyDescent="0.35">
      <c r="D346" s="43">
        <v>1542</v>
      </c>
      <c r="E346" s="44">
        <v>10.199999999999999</v>
      </c>
    </row>
    <row r="347" spans="4:5" ht="9.9499999999999993" customHeight="1" x14ac:dyDescent="0.35">
      <c r="D347" s="43">
        <v>1543</v>
      </c>
      <c r="E347" s="44">
        <v>10.199999999999999</v>
      </c>
    </row>
    <row r="348" spans="4:5" ht="9.9499999999999993" customHeight="1" x14ac:dyDescent="0.35">
      <c r="D348" s="43">
        <v>1544</v>
      </c>
      <c r="E348" s="44">
        <v>10.199999999999999</v>
      </c>
    </row>
    <row r="349" spans="4:5" ht="9.9499999999999993" customHeight="1" x14ac:dyDescent="0.35">
      <c r="D349" s="43">
        <v>1545</v>
      </c>
      <c r="E349" s="44">
        <v>10.199999999999999</v>
      </c>
    </row>
    <row r="350" spans="4:5" ht="9.9499999999999993" customHeight="1" x14ac:dyDescent="0.35">
      <c r="D350" s="43">
        <v>1546</v>
      </c>
      <c r="E350" s="44">
        <v>10.199999999999999</v>
      </c>
    </row>
    <row r="351" spans="4:5" ht="9.9499999999999993" customHeight="1" x14ac:dyDescent="0.35">
      <c r="D351" s="43">
        <v>1547</v>
      </c>
      <c r="E351" s="44">
        <v>10.199999999999999</v>
      </c>
    </row>
    <row r="352" spans="4:5" ht="9.9499999999999993" customHeight="1" x14ac:dyDescent="0.35">
      <c r="D352" s="43">
        <v>1548</v>
      </c>
      <c r="E352" s="44">
        <v>10.199999999999999</v>
      </c>
    </row>
    <row r="353" spans="4:5" ht="9.9499999999999993" customHeight="1" x14ac:dyDescent="0.35">
      <c r="D353" s="43">
        <v>1549</v>
      </c>
      <c r="E353" s="44">
        <v>10.199999999999999</v>
      </c>
    </row>
    <row r="354" spans="4:5" ht="9.9499999999999993" customHeight="1" x14ac:dyDescent="0.35">
      <c r="D354" s="43">
        <v>1550</v>
      </c>
      <c r="E354" s="44">
        <v>10.5</v>
      </c>
    </row>
    <row r="355" spans="4:5" ht="9.9499999999999993" customHeight="1" x14ac:dyDescent="0.35">
      <c r="D355" s="43">
        <v>1551</v>
      </c>
      <c r="E355" s="44">
        <v>10.5</v>
      </c>
    </row>
    <row r="356" spans="4:5" ht="9.9499999999999993" customHeight="1" x14ac:dyDescent="0.35">
      <c r="D356" s="43">
        <v>1552</v>
      </c>
      <c r="E356" s="44">
        <v>10.5</v>
      </c>
    </row>
    <row r="357" spans="4:5" ht="9.9499999999999993" customHeight="1" x14ac:dyDescent="0.35">
      <c r="D357" s="43">
        <v>1553</v>
      </c>
      <c r="E357" s="44">
        <v>10.5</v>
      </c>
    </row>
    <row r="358" spans="4:5" ht="9.9499999999999993" customHeight="1" x14ac:dyDescent="0.35">
      <c r="D358" s="43">
        <v>1554</v>
      </c>
      <c r="E358" s="44">
        <v>10.5</v>
      </c>
    </row>
    <row r="359" spans="4:5" ht="9.9499999999999993" customHeight="1" x14ac:dyDescent="0.35">
      <c r="D359" s="43">
        <v>1555</v>
      </c>
      <c r="E359" s="44">
        <v>10.5</v>
      </c>
    </row>
    <row r="360" spans="4:5" ht="9.9499999999999993" customHeight="1" x14ac:dyDescent="0.35">
      <c r="D360" s="43">
        <v>1556</v>
      </c>
      <c r="E360" s="44">
        <v>10.5</v>
      </c>
    </row>
    <row r="361" spans="4:5" ht="9.9499999999999993" customHeight="1" x14ac:dyDescent="0.35">
      <c r="D361" s="43">
        <v>1557</v>
      </c>
      <c r="E361" s="44">
        <v>10.5</v>
      </c>
    </row>
    <row r="362" spans="4:5" ht="9.9499999999999993" customHeight="1" x14ac:dyDescent="0.35">
      <c r="D362" s="43">
        <v>1558</v>
      </c>
      <c r="E362" s="44">
        <v>10.5</v>
      </c>
    </row>
    <row r="363" spans="4:5" ht="9.9499999999999993" customHeight="1" x14ac:dyDescent="0.35">
      <c r="D363" s="43">
        <v>1559</v>
      </c>
      <c r="E363" s="44">
        <v>10.5</v>
      </c>
    </row>
    <row r="364" spans="4:5" ht="9.9499999999999993" customHeight="1" x14ac:dyDescent="0.35">
      <c r="D364" s="43">
        <v>1560</v>
      </c>
      <c r="E364" s="44">
        <v>10.8</v>
      </c>
    </row>
    <row r="365" spans="4:5" ht="9.9499999999999993" customHeight="1" x14ac:dyDescent="0.35">
      <c r="D365" s="43">
        <v>1561</v>
      </c>
      <c r="E365" s="44">
        <v>10.8</v>
      </c>
    </row>
    <row r="366" spans="4:5" ht="9.9499999999999993" customHeight="1" x14ac:dyDescent="0.35">
      <c r="D366" s="43">
        <v>1562</v>
      </c>
      <c r="E366" s="44">
        <v>10.8</v>
      </c>
    </row>
    <row r="367" spans="4:5" ht="9.9499999999999993" customHeight="1" x14ac:dyDescent="0.35">
      <c r="D367" s="43">
        <v>1563</v>
      </c>
      <c r="E367" s="44">
        <v>10.8</v>
      </c>
    </row>
    <row r="368" spans="4:5" ht="9.9499999999999993" customHeight="1" x14ac:dyDescent="0.35">
      <c r="D368" s="43">
        <v>1564</v>
      </c>
      <c r="E368" s="44">
        <v>10.8</v>
      </c>
    </row>
    <row r="369" spans="4:5" ht="9.9499999999999993" customHeight="1" x14ac:dyDescent="0.35">
      <c r="D369" s="43">
        <v>1565</v>
      </c>
      <c r="E369" s="44">
        <v>10.8</v>
      </c>
    </row>
    <row r="370" spans="4:5" ht="9.9499999999999993" customHeight="1" x14ac:dyDescent="0.35">
      <c r="D370" s="43">
        <v>1566</v>
      </c>
      <c r="E370" s="44">
        <v>10.8</v>
      </c>
    </row>
    <row r="371" spans="4:5" ht="9.9499999999999993" customHeight="1" x14ac:dyDescent="0.35">
      <c r="D371" s="43">
        <v>1567</v>
      </c>
      <c r="E371" s="44">
        <v>10.8</v>
      </c>
    </row>
    <row r="372" spans="4:5" ht="9.9499999999999993" customHeight="1" x14ac:dyDescent="0.35">
      <c r="D372" s="43">
        <v>1568</v>
      </c>
      <c r="E372" s="44">
        <v>10.8</v>
      </c>
    </row>
    <row r="373" spans="4:5" ht="9.9499999999999993" customHeight="1" x14ac:dyDescent="0.35">
      <c r="D373" s="43">
        <v>1569</v>
      </c>
      <c r="E373" s="44">
        <v>10.8</v>
      </c>
    </row>
    <row r="374" spans="4:5" ht="9.9499999999999993" customHeight="1" x14ac:dyDescent="0.35">
      <c r="D374" s="43">
        <v>1570</v>
      </c>
      <c r="E374" s="44">
        <v>11.1</v>
      </c>
    </row>
    <row r="375" spans="4:5" ht="9.9499999999999993" customHeight="1" x14ac:dyDescent="0.35">
      <c r="D375" s="43">
        <v>1571</v>
      </c>
      <c r="E375" s="44">
        <v>11.1</v>
      </c>
    </row>
    <row r="376" spans="4:5" ht="9.9499999999999993" customHeight="1" x14ac:dyDescent="0.35">
      <c r="D376" s="43">
        <v>1572</v>
      </c>
      <c r="E376" s="44">
        <v>11.1</v>
      </c>
    </row>
    <row r="377" spans="4:5" ht="9.9499999999999993" customHeight="1" x14ac:dyDescent="0.35">
      <c r="D377" s="43">
        <v>1573</v>
      </c>
      <c r="E377" s="44">
        <v>11.1</v>
      </c>
    </row>
    <row r="378" spans="4:5" ht="9.9499999999999993" customHeight="1" x14ac:dyDescent="0.35">
      <c r="D378" s="43">
        <v>1574</v>
      </c>
      <c r="E378" s="44">
        <v>11.1</v>
      </c>
    </row>
    <row r="379" spans="4:5" ht="9.9499999999999993" customHeight="1" x14ac:dyDescent="0.35">
      <c r="D379" s="43">
        <v>1575</v>
      </c>
      <c r="E379" s="44">
        <v>11.1</v>
      </c>
    </row>
    <row r="380" spans="4:5" ht="9.9499999999999993" customHeight="1" x14ac:dyDescent="0.35">
      <c r="D380" s="43">
        <v>1576</v>
      </c>
      <c r="E380" s="44">
        <v>11.1</v>
      </c>
    </row>
    <row r="381" spans="4:5" ht="9.9499999999999993" customHeight="1" x14ac:dyDescent="0.35">
      <c r="D381" s="43">
        <v>1577</v>
      </c>
      <c r="E381" s="44">
        <v>11.1</v>
      </c>
    </row>
    <row r="382" spans="4:5" ht="9.9499999999999993" customHeight="1" x14ac:dyDescent="0.35">
      <c r="D382" s="43">
        <v>1578</v>
      </c>
      <c r="E382" s="44">
        <v>11.1</v>
      </c>
    </row>
    <row r="383" spans="4:5" ht="9.9499999999999993" customHeight="1" x14ac:dyDescent="0.35">
      <c r="D383" s="43">
        <v>1579</v>
      </c>
      <c r="E383" s="44">
        <v>11.1</v>
      </c>
    </row>
    <row r="384" spans="4:5" ht="9.9499999999999993" customHeight="1" x14ac:dyDescent="0.35">
      <c r="D384" s="43">
        <v>1580</v>
      </c>
      <c r="E384" s="44">
        <v>11.4</v>
      </c>
    </row>
    <row r="385" spans="4:5" ht="9.9499999999999993" customHeight="1" x14ac:dyDescent="0.35">
      <c r="D385" s="43">
        <v>1581</v>
      </c>
      <c r="E385" s="44">
        <v>11.4</v>
      </c>
    </row>
    <row r="386" spans="4:5" ht="9.9499999999999993" customHeight="1" x14ac:dyDescent="0.35">
      <c r="D386" s="43">
        <v>1582</v>
      </c>
      <c r="E386" s="44">
        <v>11.4</v>
      </c>
    </row>
    <row r="387" spans="4:5" ht="9.9499999999999993" customHeight="1" x14ac:dyDescent="0.35">
      <c r="D387" s="43">
        <v>1583</v>
      </c>
      <c r="E387" s="44">
        <v>11.4</v>
      </c>
    </row>
    <row r="388" spans="4:5" ht="9.9499999999999993" customHeight="1" x14ac:dyDescent="0.35">
      <c r="D388" s="43">
        <v>1584</v>
      </c>
      <c r="E388" s="44">
        <v>11.4</v>
      </c>
    </row>
    <row r="389" spans="4:5" ht="9.9499999999999993" customHeight="1" x14ac:dyDescent="0.35">
      <c r="D389" s="43">
        <v>1585</v>
      </c>
      <c r="E389" s="44">
        <v>11.4</v>
      </c>
    </row>
    <row r="390" spans="4:5" ht="9.9499999999999993" customHeight="1" x14ac:dyDescent="0.35">
      <c r="D390" s="43">
        <v>1586</v>
      </c>
      <c r="E390" s="44">
        <v>11.4</v>
      </c>
    </row>
    <row r="391" spans="4:5" ht="9.9499999999999993" customHeight="1" x14ac:dyDescent="0.35">
      <c r="D391" s="43">
        <v>1587</v>
      </c>
      <c r="E391" s="44">
        <v>11.4</v>
      </c>
    </row>
    <row r="392" spans="4:5" ht="9.9499999999999993" customHeight="1" x14ac:dyDescent="0.35">
      <c r="D392" s="43">
        <v>1588</v>
      </c>
      <c r="E392" s="44">
        <v>11.4</v>
      </c>
    </row>
    <row r="393" spans="4:5" ht="9.9499999999999993" customHeight="1" x14ac:dyDescent="0.35">
      <c r="D393" s="43">
        <v>1589</v>
      </c>
      <c r="E393" s="44">
        <v>11.4</v>
      </c>
    </row>
    <row r="394" spans="4:5" ht="9.9499999999999993" customHeight="1" x14ac:dyDescent="0.35">
      <c r="D394" s="43">
        <v>1590</v>
      </c>
      <c r="E394" s="44">
        <v>11.7</v>
      </c>
    </row>
    <row r="395" spans="4:5" ht="9.9499999999999993" customHeight="1" x14ac:dyDescent="0.35">
      <c r="D395" s="43">
        <v>1591</v>
      </c>
      <c r="E395" s="44">
        <v>11.7</v>
      </c>
    </row>
    <row r="396" spans="4:5" ht="9.9499999999999993" customHeight="1" x14ac:dyDescent="0.35">
      <c r="D396" s="43">
        <v>1592</v>
      </c>
      <c r="E396" s="44">
        <v>11.7</v>
      </c>
    </row>
    <row r="397" spans="4:5" ht="9.9499999999999993" customHeight="1" x14ac:dyDescent="0.35">
      <c r="D397" s="43">
        <v>1593</v>
      </c>
      <c r="E397" s="44">
        <v>11.7</v>
      </c>
    </row>
    <row r="398" spans="4:5" ht="9.9499999999999993" customHeight="1" x14ac:dyDescent="0.35">
      <c r="D398" s="43">
        <v>1594</v>
      </c>
      <c r="E398" s="44">
        <v>11.7</v>
      </c>
    </row>
    <row r="399" spans="4:5" ht="9.9499999999999993" customHeight="1" x14ac:dyDescent="0.35">
      <c r="D399" s="43">
        <v>1595</v>
      </c>
      <c r="E399" s="44">
        <v>11.7</v>
      </c>
    </row>
    <row r="400" spans="4:5" ht="9.9499999999999993" customHeight="1" x14ac:dyDescent="0.35">
      <c r="D400" s="43">
        <v>1596</v>
      </c>
      <c r="E400" s="44">
        <v>11.7</v>
      </c>
    </row>
    <row r="401" spans="4:5" ht="9.9499999999999993" customHeight="1" x14ac:dyDescent="0.35">
      <c r="D401" s="43">
        <v>1597</v>
      </c>
      <c r="E401" s="44">
        <v>11.7</v>
      </c>
    </row>
    <row r="402" spans="4:5" ht="9.9499999999999993" customHeight="1" x14ac:dyDescent="0.35">
      <c r="D402" s="43">
        <v>1598</v>
      </c>
      <c r="E402" s="44">
        <v>11.7</v>
      </c>
    </row>
    <row r="403" spans="4:5" ht="9.9499999999999993" customHeight="1" x14ac:dyDescent="0.35">
      <c r="D403" s="43">
        <v>1599</v>
      </c>
      <c r="E403" s="44">
        <v>11.7</v>
      </c>
    </row>
    <row r="404" spans="4:5" ht="9.9499999999999993" customHeight="1" x14ac:dyDescent="0.35">
      <c r="D404" s="43">
        <v>1600</v>
      </c>
      <c r="E404" s="44">
        <v>12</v>
      </c>
    </row>
    <row r="405" spans="4:5" ht="9.9499999999999993" customHeight="1" x14ac:dyDescent="0.35">
      <c r="D405" s="43">
        <v>1601</v>
      </c>
      <c r="E405" s="44">
        <v>12</v>
      </c>
    </row>
    <row r="406" spans="4:5" ht="9.9499999999999993" customHeight="1" x14ac:dyDescent="0.35">
      <c r="D406" s="43">
        <v>1602</v>
      </c>
      <c r="E406" s="44">
        <v>12</v>
      </c>
    </row>
    <row r="407" spans="4:5" ht="9.9499999999999993" customHeight="1" x14ac:dyDescent="0.35">
      <c r="D407" s="43">
        <v>1603</v>
      </c>
      <c r="E407" s="44">
        <v>12</v>
      </c>
    </row>
    <row r="408" spans="4:5" ht="9.9499999999999993" customHeight="1" x14ac:dyDescent="0.35">
      <c r="D408" s="43">
        <v>1604</v>
      </c>
      <c r="E408" s="44">
        <v>12</v>
      </c>
    </row>
    <row r="409" spans="4:5" ht="9.9499999999999993" customHeight="1" x14ac:dyDescent="0.35">
      <c r="D409" s="43">
        <v>1605</v>
      </c>
      <c r="E409" s="44">
        <v>12</v>
      </c>
    </row>
    <row r="410" spans="4:5" ht="9.9499999999999993" customHeight="1" x14ac:dyDescent="0.35">
      <c r="D410" s="43">
        <v>1606</v>
      </c>
      <c r="E410" s="44">
        <v>12</v>
      </c>
    </row>
    <row r="411" spans="4:5" ht="9.9499999999999993" customHeight="1" x14ac:dyDescent="0.35">
      <c r="D411" s="43">
        <v>1607</v>
      </c>
      <c r="E411" s="44">
        <v>12</v>
      </c>
    </row>
    <row r="412" spans="4:5" ht="9.9499999999999993" customHeight="1" x14ac:dyDescent="0.35">
      <c r="D412" s="43">
        <v>1608</v>
      </c>
      <c r="E412" s="44">
        <v>12</v>
      </c>
    </row>
    <row r="413" spans="4:5" ht="9.9499999999999993" customHeight="1" x14ac:dyDescent="0.35">
      <c r="D413" s="43">
        <v>1609</v>
      </c>
      <c r="E413" s="44">
        <v>12</v>
      </c>
    </row>
    <row r="414" spans="4:5" ht="9.9499999999999993" customHeight="1" x14ac:dyDescent="0.35">
      <c r="D414" s="43">
        <v>1610</v>
      </c>
      <c r="E414" s="44">
        <v>12.3</v>
      </c>
    </row>
    <row r="415" spans="4:5" ht="9.9499999999999993" customHeight="1" x14ac:dyDescent="0.35">
      <c r="D415" s="43">
        <v>1611</v>
      </c>
      <c r="E415" s="44">
        <v>12.3</v>
      </c>
    </row>
    <row r="416" spans="4:5" ht="9.9499999999999993" customHeight="1" x14ac:dyDescent="0.35">
      <c r="D416" s="43">
        <v>1612</v>
      </c>
      <c r="E416" s="44">
        <v>12.3</v>
      </c>
    </row>
    <row r="417" spans="4:5" ht="9.9499999999999993" customHeight="1" x14ac:dyDescent="0.35">
      <c r="D417" s="43">
        <v>1613</v>
      </c>
      <c r="E417" s="44">
        <v>12.3</v>
      </c>
    </row>
    <row r="418" spans="4:5" ht="9.9499999999999993" customHeight="1" x14ac:dyDescent="0.35">
      <c r="D418" s="43">
        <v>1614</v>
      </c>
      <c r="E418" s="44">
        <v>12.3</v>
      </c>
    </row>
    <row r="419" spans="4:5" ht="9.9499999999999993" customHeight="1" x14ac:dyDescent="0.35">
      <c r="D419" s="43">
        <v>1615</v>
      </c>
      <c r="E419" s="44">
        <v>12.3</v>
      </c>
    </row>
    <row r="420" spans="4:5" ht="9.9499999999999993" customHeight="1" x14ac:dyDescent="0.35">
      <c r="D420" s="43">
        <v>1616</v>
      </c>
      <c r="E420" s="44">
        <v>12.3</v>
      </c>
    </row>
    <row r="421" spans="4:5" ht="9.9499999999999993" customHeight="1" x14ac:dyDescent="0.35">
      <c r="D421" s="43">
        <v>1617</v>
      </c>
      <c r="E421" s="44">
        <v>12.3</v>
      </c>
    </row>
    <row r="422" spans="4:5" ht="9.9499999999999993" customHeight="1" x14ac:dyDescent="0.35">
      <c r="D422" s="43">
        <v>1618</v>
      </c>
      <c r="E422" s="44">
        <v>12.3</v>
      </c>
    </row>
    <row r="423" spans="4:5" ht="9.9499999999999993" customHeight="1" x14ac:dyDescent="0.35">
      <c r="D423" s="43">
        <v>1619</v>
      </c>
      <c r="E423" s="44">
        <v>12.3</v>
      </c>
    </row>
    <row r="424" spans="4:5" ht="9.9499999999999993" customHeight="1" x14ac:dyDescent="0.35">
      <c r="D424" s="43">
        <v>1620</v>
      </c>
      <c r="E424" s="44">
        <v>12.6</v>
      </c>
    </row>
    <row r="425" spans="4:5" ht="9.9499999999999993" customHeight="1" x14ac:dyDescent="0.35">
      <c r="D425" s="43">
        <v>1621</v>
      </c>
      <c r="E425" s="44">
        <v>12.6</v>
      </c>
    </row>
    <row r="426" spans="4:5" ht="9.9499999999999993" customHeight="1" x14ac:dyDescent="0.35">
      <c r="D426" s="43">
        <v>1622</v>
      </c>
      <c r="E426" s="44">
        <v>12.6</v>
      </c>
    </row>
    <row r="427" spans="4:5" ht="9.9499999999999993" customHeight="1" x14ac:dyDescent="0.35">
      <c r="D427" s="43">
        <v>1623</v>
      </c>
      <c r="E427" s="44">
        <v>12.6</v>
      </c>
    </row>
    <row r="428" spans="4:5" ht="9.9499999999999993" customHeight="1" x14ac:dyDescent="0.35">
      <c r="D428" s="43">
        <v>1624</v>
      </c>
      <c r="E428" s="44">
        <v>12.6</v>
      </c>
    </row>
    <row r="429" spans="4:5" ht="9.9499999999999993" customHeight="1" x14ac:dyDescent="0.35">
      <c r="D429" s="43">
        <v>1625</v>
      </c>
      <c r="E429" s="44">
        <v>12.6</v>
      </c>
    </row>
    <row r="430" spans="4:5" ht="9.9499999999999993" customHeight="1" x14ac:dyDescent="0.35">
      <c r="D430" s="43">
        <v>1626</v>
      </c>
      <c r="E430" s="44">
        <v>12.6</v>
      </c>
    </row>
    <row r="431" spans="4:5" ht="9.9499999999999993" customHeight="1" x14ac:dyDescent="0.35">
      <c r="D431" s="43">
        <v>1627</v>
      </c>
      <c r="E431" s="44">
        <v>12.6</v>
      </c>
    </row>
    <row r="432" spans="4:5" ht="9.9499999999999993" customHeight="1" x14ac:dyDescent="0.35">
      <c r="D432" s="43">
        <v>1628</v>
      </c>
      <c r="E432" s="44">
        <v>12.6</v>
      </c>
    </row>
    <row r="433" spans="4:5" ht="9.9499999999999993" customHeight="1" x14ac:dyDescent="0.35">
      <c r="D433" s="43">
        <v>1629</v>
      </c>
      <c r="E433" s="44">
        <v>12.6</v>
      </c>
    </row>
    <row r="434" spans="4:5" ht="9.9499999999999993" customHeight="1" x14ac:dyDescent="0.35">
      <c r="D434" s="43">
        <v>1630</v>
      </c>
      <c r="E434" s="44">
        <v>12.9</v>
      </c>
    </row>
    <row r="435" spans="4:5" ht="9.9499999999999993" customHeight="1" x14ac:dyDescent="0.35">
      <c r="D435" s="43">
        <v>1631</v>
      </c>
      <c r="E435" s="44">
        <v>12.9</v>
      </c>
    </row>
    <row r="436" spans="4:5" ht="9.9499999999999993" customHeight="1" x14ac:dyDescent="0.35">
      <c r="D436" s="43">
        <v>1632</v>
      </c>
      <c r="E436" s="44">
        <v>12.9</v>
      </c>
    </row>
    <row r="437" spans="4:5" ht="9.9499999999999993" customHeight="1" x14ac:dyDescent="0.35">
      <c r="D437" s="43">
        <v>1633</v>
      </c>
      <c r="E437" s="44">
        <v>12.9</v>
      </c>
    </row>
    <row r="438" spans="4:5" ht="9.9499999999999993" customHeight="1" x14ac:dyDescent="0.35">
      <c r="D438" s="43">
        <v>1634</v>
      </c>
      <c r="E438" s="44">
        <v>12.9</v>
      </c>
    </row>
    <row r="439" spans="4:5" ht="9.9499999999999993" customHeight="1" x14ac:dyDescent="0.35">
      <c r="D439" s="43">
        <v>1635</v>
      </c>
      <c r="E439" s="44">
        <v>12.9</v>
      </c>
    </row>
    <row r="440" spans="4:5" ht="9.9499999999999993" customHeight="1" x14ac:dyDescent="0.35">
      <c r="D440" s="43">
        <v>1636</v>
      </c>
      <c r="E440" s="44">
        <v>12.9</v>
      </c>
    </row>
    <row r="441" spans="4:5" ht="9.9499999999999993" customHeight="1" x14ac:dyDescent="0.35">
      <c r="D441" s="43">
        <v>1637</v>
      </c>
      <c r="E441" s="44">
        <v>12.9</v>
      </c>
    </row>
    <row r="442" spans="4:5" ht="9.9499999999999993" customHeight="1" x14ac:dyDescent="0.35">
      <c r="D442" s="43">
        <v>1638</v>
      </c>
      <c r="E442" s="44">
        <v>12.9</v>
      </c>
    </row>
    <row r="443" spans="4:5" ht="9.9499999999999993" customHeight="1" x14ac:dyDescent="0.35">
      <c r="D443" s="43">
        <v>1639</v>
      </c>
      <c r="E443" s="44">
        <v>12.9</v>
      </c>
    </row>
    <row r="444" spans="4:5" ht="9.9499999999999993" customHeight="1" x14ac:dyDescent="0.35">
      <c r="D444" s="43">
        <v>1640</v>
      </c>
      <c r="E444" s="44">
        <v>13.2</v>
      </c>
    </row>
    <row r="445" spans="4:5" ht="9.9499999999999993" customHeight="1" x14ac:dyDescent="0.35">
      <c r="D445" s="43">
        <v>1641</v>
      </c>
      <c r="E445" s="44">
        <v>13.2</v>
      </c>
    </row>
    <row r="446" spans="4:5" ht="9.9499999999999993" customHeight="1" x14ac:dyDescent="0.35">
      <c r="D446" s="43">
        <v>1642</v>
      </c>
      <c r="E446" s="44">
        <v>13.2</v>
      </c>
    </row>
    <row r="447" spans="4:5" ht="9.9499999999999993" customHeight="1" x14ac:dyDescent="0.35">
      <c r="D447" s="43">
        <v>1643</v>
      </c>
      <c r="E447" s="44">
        <v>13.2</v>
      </c>
    </row>
    <row r="448" spans="4:5" ht="9.9499999999999993" customHeight="1" x14ac:dyDescent="0.35">
      <c r="D448" s="43">
        <v>1644</v>
      </c>
      <c r="E448" s="44">
        <v>13.2</v>
      </c>
    </row>
    <row r="449" spans="4:5" ht="9.9499999999999993" customHeight="1" x14ac:dyDescent="0.35">
      <c r="D449" s="43">
        <v>1645</v>
      </c>
      <c r="E449" s="44">
        <v>13.2</v>
      </c>
    </row>
    <row r="450" spans="4:5" ht="9.9499999999999993" customHeight="1" x14ac:dyDescent="0.35">
      <c r="D450" s="43">
        <v>1646</v>
      </c>
      <c r="E450" s="44">
        <v>13.2</v>
      </c>
    </row>
    <row r="451" spans="4:5" ht="9.9499999999999993" customHeight="1" x14ac:dyDescent="0.35">
      <c r="D451" s="43">
        <v>1647</v>
      </c>
      <c r="E451" s="44">
        <v>13.2</v>
      </c>
    </row>
    <row r="452" spans="4:5" ht="9.9499999999999993" customHeight="1" x14ac:dyDescent="0.35">
      <c r="D452" s="43">
        <v>1648</v>
      </c>
      <c r="E452" s="44">
        <v>13.2</v>
      </c>
    </row>
    <row r="453" spans="4:5" ht="9.9499999999999993" customHeight="1" x14ac:dyDescent="0.35">
      <c r="D453" s="43">
        <v>1649</v>
      </c>
      <c r="E453" s="44">
        <v>13.2</v>
      </c>
    </row>
    <row r="454" spans="4:5" ht="9.9499999999999993" customHeight="1" x14ac:dyDescent="0.35">
      <c r="D454" s="43">
        <v>1650</v>
      </c>
      <c r="E454" s="44">
        <v>13.5</v>
      </c>
    </row>
    <row r="455" spans="4:5" ht="9.9499999999999993" customHeight="1" x14ac:dyDescent="0.35">
      <c r="D455" s="43">
        <v>1651</v>
      </c>
      <c r="E455" s="44">
        <v>13.5</v>
      </c>
    </row>
    <row r="456" spans="4:5" ht="9.9499999999999993" customHeight="1" x14ac:dyDescent="0.35">
      <c r="D456" s="43">
        <v>1652</v>
      </c>
      <c r="E456" s="44">
        <v>13.5</v>
      </c>
    </row>
    <row r="457" spans="4:5" ht="9.9499999999999993" customHeight="1" x14ac:dyDescent="0.35">
      <c r="D457" s="43">
        <v>1653</v>
      </c>
      <c r="E457" s="44">
        <v>13.5</v>
      </c>
    </row>
    <row r="458" spans="4:5" ht="9.9499999999999993" customHeight="1" x14ac:dyDescent="0.35">
      <c r="D458" s="43">
        <v>1654</v>
      </c>
      <c r="E458" s="44">
        <v>13.5</v>
      </c>
    </row>
    <row r="459" spans="4:5" ht="9.9499999999999993" customHeight="1" x14ac:dyDescent="0.35">
      <c r="D459" s="43">
        <v>1655</v>
      </c>
      <c r="E459" s="44">
        <v>13.5</v>
      </c>
    </row>
    <row r="460" spans="4:5" ht="9.9499999999999993" customHeight="1" x14ac:dyDescent="0.35">
      <c r="D460" s="43">
        <v>1656</v>
      </c>
      <c r="E460" s="44">
        <v>13.5</v>
      </c>
    </row>
    <row r="461" spans="4:5" ht="9.9499999999999993" customHeight="1" x14ac:dyDescent="0.35">
      <c r="D461" s="43">
        <v>1657</v>
      </c>
      <c r="E461" s="44">
        <v>13.5</v>
      </c>
    </row>
    <row r="462" spans="4:5" ht="9.9499999999999993" customHeight="1" x14ac:dyDescent="0.35">
      <c r="D462" s="43">
        <v>1658</v>
      </c>
      <c r="E462" s="44">
        <v>13.5</v>
      </c>
    </row>
    <row r="463" spans="4:5" ht="9.9499999999999993" customHeight="1" x14ac:dyDescent="0.35">
      <c r="D463" s="43">
        <v>1659</v>
      </c>
      <c r="E463" s="44">
        <v>13.5</v>
      </c>
    </row>
    <row r="464" spans="4:5" ht="9.9499999999999993" customHeight="1" x14ac:dyDescent="0.35">
      <c r="D464" s="43">
        <v>1660</v>
      </c>
      <c r="E464" s="44">
        <v>13.8</v>
      </c>
    </row>
    <row r="465" spans="4:5" ht="9.9499999999999993" customHeight="1" x14ac:dyDescent="0.35">
      <c r="D465" s="43">
        <v>1661</v>
      </c>
      <c r="E465" s="44">
        <v>13.8</v>
      </c>
    </row>
    <row r="466" spans="4:5" ht="9.9499999999999993" customHeight="1" x14ac:dyDescent="0.35">
      <c r="D466" s="43">
        <v>1662</v>
      </c>
      <c r="E466" s="44">
        <v>13.8</v>
      </c>
    </row>
    <row r="467" spans="4:5" ht="9.9499999999999993" customHeight="1" x14ac:dyDescent="0.35">
      <c r="D467" s="43">
        <v>1663</v>
      </c>
      <c r="E467" s="44">
        <v>13.8</v>
      </c>
    </row>
    <row r="468" spans="4:5" ht="9.9499999999999993" customHeight="1" x14ac:dyDescent="0.35">
      <c r="D468" s="43">
        <v>1664</v>
      </c>
      <c r="E468" s="44">
        <v>13.8</v>
      </c>
    </row>
    <row r="469" spans="4:5" ht="9.9499999999999993" customHeight="1" x14ac:dyDescent="0.35">
      <c r="D469" s="43">
        <v>1665</v>
      </c>
      <c r="E469" s="44">
        <v>13.8</v>
      </c>
    </row>
    <row r="470" spans="4:5" ht="9.9499999999999993" customHeight="1" x14ac:dyDescent="0.35">
      <c r="D470" s="43">
        <v>1666</v>
      </c>
      <c r="E470" s="44">
        <v>13.8</v>
      </c>
    </row>
    <row r="471" spans="4:5" ht="9.9499999999999993" customHeight="1" x14ac:dyDescent="0.35">
      <c r="D471" s="43">
        <v>1667</v>
      </c>
      <c r="E471" s="44">
        <v>13.8</v>
      </c>
    </row>
    <row r="472" spans="4:5" ht="9.9499999999999993" customHeight="1" x14ac:dyDescent="0.35">
      <c r="D472" s="43">
        <v>1668</v>
      </c>
      <c r="E472" s="44">
        <v>13.8</v>
      </c>
    </row>
    <row r="473" spans="4:5" ht="9.9499999999999993" customHeight="1" x14ac:dyDescent="0.35">
      <c r="D473" s="43">
        <v>1669</v>
      </c>
      <c r="E473" s="44">
        <v>13.8</v>
      </c>
    </row>
    <row r="474" spans="4:5" ht="9.9499999999999993" customHeight="1" x14ac:dyDescent="0.35">
      <c r="D474" s="43">
        <v>1670</v>
      </c>
      <c r="E474" s="44">
        <v>14.1</v>
      </c>
    </row>
    <row r="475" spans="4:5" ht="9.9499999999999993" customHeight="1" x14ac:dyDescent="0.35">
      <c r="D475" s="43">
        <v>1671</v>
      </c>
      <c r="E475" s="44">
        <v>14.1</v>
      </c>
    </row>
    <row r="476" spans="4:5" ht="9.9499999999999993" customHeight="1" x14ac:dyDescent="0.35">
      <c r="D476" s="43">
        <v>1672</v>
      </c>
      <c r="E476" s="44">
        <v>14.1</v>
      </c>
    </row>
    <row r="477" spans="4:5" ht="9.9499999999999993" customHeight="1" x14ac:dyDescent="0.35">
      <c r="D477" s="43">
        <v>1673</v>
      </c>
      <c r="E477" s="44">
        <v>14.1</v>
      </c>
    </row>
    <row r="478" spans="4:5" ht="9.9499999999999993" customHeight="1" x14ac:dyDescent="0.35">
      <c r="D478" s="43">
        <v>1674</v>
      </c>
      <c r="E478" s="44">
        <v>14.1</v>
      </c>
    </row>
    <row r="479" spans="4:5" ht="9.9499999999999993" customHeight="1" x14ac:dyDescent="0.35">
      <c r="D479" s="43">
        <v>1675</v>
      </c>
      <c r="E479" s="44">
        <v>14.1</v>
      </c>
    </row>
    <row r="480" spans="4:5" ht="9.9499999999999993" customHeight="1" x14ac:dyDescent="0.35">
      <c r="D480" s="43">
        <v>1676</v>
      </c>
      <c r="E480" s="44">
        <v>14.1</v>
      </c>
    </row>
    <row r="481" spans="4:5" ht="9.9499999999999993" customHeight="1" x14ac:dyDescent="0.35">
      <c r="D481" s="43">
        <v>1677</v>
      </c>
      <c r="E481" s="44">
        <v>14.1</v>
      </c>
    </row>
    <row r="482" spans="4:5" ht="9.9499999999999993" customHeight="1" x14ac:dyDescent="0.35">
      <c r="D482" s="43">
        <v>1678</v>
      </c>
      <c r="E482" s="44">
        <v>14.1</v>
      </c>
    </row>
    <row r="483" spans="4:5" ht="9.9499999999999993" customHeight="1" x14ac:dyDescent="0.35">
      <c r="D483" s="43">
        <v>1679</v>
      </c>
      <c r="E483" s="44">
        <v>14.1</v>
      </c>
    </row>
    <row r="484" spans="4:5" ht="9.9499999999999993" customHeight="1" x14ac:dyDescent="0.35">
      <c r="D484" s="43">
        <v>1680</v>
      </c>
      <c r="E484" s="44">
        <v>14.4</v>
      </c>
    </row>
    <row r="485" spans="4:5" ht="9.9499999999999993" customHeight="1" x14ac:dyDescent="0.35">
      <c r="D485" s="43">
        <v>1681</v>
      </c>
      <c r="E485" s="44">
        <v>14.4</v>
      </c>
    </row>
    <row r="486" spans="4:5" ht="9.9499999999999993" customHeight="1" x14ac:dyDescent="0.35">
      <c r="D486" s="43">
        <v>1682</v>
      </c>
      <c r="E486" s="44">
        <v>14.4</v>
      </c>
    </row>
    <row r="487" spans="4:5" ht="9.9499999999999993" customHeight="1" x14ac:dyDescent="0.35">
      <c r="D487" s="43">
        <v>1683</v>
      </c>
      <c r="E487" s="44">
        <v>14.4</v>
      </c>
    </row>
    <row r="488" spans="4:5" ht="9.9499999999999993" customHeight="1" x14ac:dyDescent="0.35">
      <c r="D488" s="43">
        <v>1684</v>
      </c>
      <c r="E488" s="44">
        <v>14.4</v>
      </c>
    </row>
    <row r="489" spans="4:5" ht="9.9499999999999993" customHeight="1" x14ac:dyDescent="0.35">
      <c r="D489" s="43">
        <v>1685</v>
      </c>
      <c r="E489" s="44">
        <v>14.4</v>
      </c>
    </row>
    <row r="490" spans="4:5" ht="9.9499999999999993" customHeight="1" x14ac:dyDescent="0.35">
      <c r="D490" s="43">
        <v>1686</v>
      </c>
      <c r="E490" s="44">
        <v>14.4</v>
      </c>
    </row>
    <row r="491" spans="4:5" ht="9.9499999999999993" customHeight="1" x14ac:dyDescent="0.35">
      <c r="D491" s="43">
        <v>1687</v>
      </c>
      <c r="E491" s="44">
        <v>14.4</v>
      </c>
    </row>
    <row r="492" spans="4:5" ht="9.9499999999999993" customHeight="1" x14ac:dyDescent="0.35">
      <c r="D492" s="43">
        <v>1688</v>
      </c>
      <c r="E492" s="44">
        <v>14.4</v>
      </c>
    </row>
    <row r="493" spans="4:5" ht="9.9499999999999993" customHeight="1" x14ac:dyDescent="0.35">
      <c r="D493" s="43">
        <v>1689</v>
      </c>
      <c r="E493" s="44">
        <v>14.4</v>
      </c>
    </row>
    <row r="494" spans="4:5" ht="9.9499999999999993" customHeight="1" x14ac:dyDescent="0.35">
      <c r="D494" s="43">
        <v>1690</v>
      </c>
      <c r="E494" s="44">
        <v>14.7</v>
      </c>
    </row>
    <row r="495" spans="4:5" ht="9.9499999999999993" customHeight="1" x14ac:dyDescent="0.35">
      <c r="D495" s="43">
        <v>1691</v>
      </c>
      <c r="E495" s="44">
        <v>14.7</v>
      </c>
    </row>
    <row r="496" spans="4:5" ht="9.9499999999999993" customHeight="1" x14ac:dyDescent="0.35">
      <c r="D496" s="43">
        <v>1692</v>
      </c>
      <c r="E496" s="44">
        <v>14.7</v>
      </c>
    </row>
    <row r="497" spans="4:5" ht="9.9499999999999993" customHeight="1" x14ac:dyDescent="0.35">
      <c r="D497" s="43">
        <v>1693</v>
      </c>
      <c r="E497" s="44">
        <v>14.7</v>
      </c>
    </row>
    <row r="498" spans="4:5" ht="9.9499999999999993" customHeight="1" x14ac:dyDescent="0.35">
      <c r="D498" s="43">
        <v>1694</v>
      </c>
      <c r="E498" s="44">
        <v>14.7</v>
      </c>
    </row>
    <row r="499" spans="4:5" ht="9.9499999999999993" customHeight="1" x14ac:dyDescent="0.35">
      <c r="D499" s="43">
        <v>1695</v>
      </c>
      <c r="E499" s="44">
        <v>14.7</v>
      </c>
    </row>
    <row r="500" spans="4:5" ht="9.9499999999999993" customHeight="1" x14ac:dyDescent="0.35">
      <c r="D500" s="43">
        <v>1696</v>
      </c>
      <c r="E500" s="44">
        <v>14.7</v>
      </c>
    </row>
    <row r="501" spans="4:5" ht="9.9499999999999993" customHeight="1" x14ac:dyDescent="0.35">
      <c r="D501" s="43">
        <v>1697</v>
      </c>
      <c r="E501" s="44">
        <v>14.7</v>
      </c>
    </row>
    <row r="502" spans="4:5" ht="9.9499999999999993" customHeight="1" x14ac:dyDescent="0.35">
      <c r="D502" s="43">
        <v>1698</v>
      </c>
      <c r="E502" s="44">
        <v>14.7</v>
      </c>
    </row>
    <row r="503" spans="4:5" ht="9.9499999999999993" customHeight="1" x14ac:dyDescent="0.35">
      <c r="D503" s="43">
        <v>1699</v>
      </c>
      <c r="E503" s="44">
        <v>14.7</v>
      </c>
    </row>
    <row r="504" spans="4:5" ht="9.9499999999999993" customHeight="1" x14ac:dyDescent="0.35">
      <c r="D504" s="43">
        <v>1700</v>
      </c>
      <c r="E504" s="44">
        <v>15</v>
      </c>
    </row>
    <row r="505" spans="4:5" ht="9.9499999999999993" customHeight="1" x14ac:dyDescent="0.35">
      <c r="D505" s="43">
        <v>1701</v>
      </c>
      <c r="E505" s="44">
        <v>15</v>
      </c>
    </row>
    <row r="506" spans="4:5" ht="9.9499999999999993" customHeight="1" x14ac:dyDescent="0.35">
      <c r="D506" s="43">
        <v>1702</v>
      </c>
      <c r="E506" s="44">
        <v>15</v>
      </c>
    </row>
    <row r="507" spans="4:5" ht="9.9499999999999993" customHeight="1" x14ac:dyDescent="0.35">
      <c r="D507" s="43">
        <v>1703</v>
      </c>
      <c r="E507" s="44">
        <v>15</v>
      </c>
    </row>
    <row r="508" spans="4:5" ht="9.9499999999999993" customHeight="1" x14ac:dyDescent="0.35">
      <c r="D508" s="43">
        <v>1704</v>
      </c>
      <c r="E508" s="44">
        <v>15</v>
      </c>
    </row>
    <row r="509" spans="4:5" ht="9.9499999999999993" customHeight="1" x14ac:dyDescent="0.35">
      <c r="D509" s="43">
        <v>1705</v>
      </c>
      <c r="E509" s="44">
        <v>15</v>
      </c>
    </row>
    <row r="510" spans="4:5" ht="9.9499999999999993" customHeight="1" x14ac:dyDescent="0.35">
      <c r="D510" s="43">
        <v>1706</v>
      </c>
      <c r="E510" s="44">
        <v>15</v>
      </c>
    </row>
    <row r="511" spans="4:5" ht="9.9499999999999993" customHeight="1" x14ac:dyDescent="0.35">
      <c r="D511" s="43">
        <v>1707</v>
      </c>
      <c r="E511" s="44">
        <v>15</v>
      </c>
    </row>
    <row r="512" spans="4:5" ht="9.9499999999999993" customHeight="1" x14ac:dyDescent="0.35">
      <c r="D512" s="43">
        <v>1708</v>
      </c>
      <c r="E512" s="44">
        <v>15</v>
      </c>
    </row>
    <row r="513" spans="4:5" ht="9.9499999999999993" customHeight="1" x14ac:dyDescent="0.35">
      <c r="D513" s="43">
        <v>1709</v>
      </c>
      <c r="E513" s="44">
        <v>15</v>
      </c>
    </row>
    <row r="514" spans="4:5" ht="9.9499999999999993" customHeight="1" x14ac:dyDescent="0.35">
      <c r="D514" s="43">
        <v>1710</v>
      </c>
      <c r="E514" s="44">
        <v>15.3</v>
      </c>
    </row>
    <row r="515" spans="4:5" ht="9.9499999999999993" customHeight="1" x14ac:dyDescent="0.35">
      <c r="D515" s="43">
        <v>1711</v>
      </c>
      <c r="E515" s="44">
        <v>15.3</v>
      </c>
    </row>
    <row r="516" spans="4:5" ht="9.9499999999999993" customHeight="1" x14ac:dyDescent="0.35">
      <c r="D516" s="43">
        <v>1712</v>
      </c>
      <c r="E516" s="44">
        <v>15.3</v>
      </c>
    </row>
    <row r="517" spans="4:5" ht="9.9499999999999993" customHeight="1" x14ac:dyDescent="0.35">
      <c r="D517" s="43">
        <v>1713</v>
      </c>
      <c r="E517" s="44">
        <v>15.3</v>
      </c>
    </row>
    <row r="518" spans="4:5" ht="9.9499999999999993" customHeight="1" x14ac:dyDescent="0.35">
      <c r="D518" s="43">
        <v>1714</v>
      </c>
      <c r="E518" s="44">
        <v>15.3</v>
      </c>
    </row>
    <row r="519" spans="4:5" ht="9.9499999999999993" customHeight="1" x14ac:dyDescent="0.35">
      <c r="D519" s="43">
        <v>1715</v>
      </c>
      <c r="E519" s="44">
        <v>15.3</v>
      </c>
    </row>
    <row r="520" spans="4:5" ht="9.9499999999999993" customHeight="1" x14ac:dyDescent="0.35">
      <c r="D520" s="43">
        <v>1716</v>
      </c>
      <c r="E520" s="44">
        <v>15.3</v>
      </c>
    </row>
    <row r="521" spans="4:5" ht="9.9499999999999993" customHeight="1" x14ac:dyDescent="0.35">
      <c r="D521" s="43">
        <v>1717</v>
      </c>
      <c r="E521" s="44">
        <v>15.3</v>
      </c>
    </row>
    <row r="522" spans="4:5" ht="9.9499999999999993" customHeight="1" x14ac:dyDescent="0.35">
      <c r="D522" s="43">
        <v>1718</v>
      </c>
      <c r="E522" s="44">
        <v>15.3</v>
      </c>
    </row>
    <row r="523" spans="4:5" ht="9.9499999999999993" customHeight="1" x14ac:dyDescent="0.35">
      <c r="D523" s="43">
        <v>1719</v>
      </c>
      <c r="E523" s="44">
        <v>15.3</v>
      </c>
    </row>
    <row r="524" spans="4:5" ht="9.9499999999999993" customHeight="1" x14ac:dyDescent="0.35">
      <c r="D524" s="43">
        <v>1720</v>
      </c>
      <c r="E524" s="44">
        <v>15.6</v>
      </c>
    </row>
    <row r="525" spans="4:5" ht="9.9499999999999993" customHeight="1" x14ac:dyDescent="0.35">
      <c r="D525" s="43">
        <v>1721</v>
      </c>
      <c r="E525" s="44">
        <v>15.6</v>
      </c>
    </row>
    <row r="526" spans="4:5" ht="9.9499999999999993" customHeight="1" x14ac:dyDescent="0.35">
      <c r="D526" s="43">
        <v>1722</v>
      </c>
      <c r="E526" s="44">
        <v>15.6</v>
      </c>
    </row>
    <row r="527" spans="4:5" ht="9.9499999999999993" customHeight="1" x14ac:dyDescent="0.35">
      <c r="D527" s="43">
        <v>1723</v>
      </c>
      <c r="E527" s="44">
        <v>15.6</v>
      </c>
    </row>
    <row r="528" spans="4:5" ht="9.9499999999999993" customHeight="1" x14ac:dyDescent="0.35">
      <c r="D528" s="43">
        <v>1724</v>
      </c>
      <c r="E528" s="44">
        <v>15.6</v>
      </c>
    </row>
    <row r="529" spans="4:5" ht="9.9499999999999993" customHeight="1" x14ac:dyDescent="0.35">
      <c r="D529" s="43">
        <v>1725</v>
      </c>
      <c r="E529" s="44">
        <v>15.6</v>
      </c>
    </row>
    <row r="530" spans="4:5" ht="9.9499999999999993" customHeight="1" x14ac:dyDescent="0.35">
      <c r="D530" s="43">
        <v>1726</v>
      </c>
      <c r="E530" s="44">
        <v>15.6</v>
      </c>
    </row>
    <row r="531" spans="4:5" ht="9.9499999999999993" customHeight="1" x14ac:dyDescent="0.35">
      <c r="D531" s="43">
        <v>1727</v>
      </c>
      <c r="E531" s="44">
        <v>15.6</v>
      </c>
    </row>
    <row r="532" spans="4:5" ht="9.9499999999999993" customHeight="1" x14ac:dyDescent="0.35">
      <c r="D532" s="43">
        <v>1728</v>
      </c>
      <c r="E532" s="44">
        <v>15.6</v>
      </c>
    </row>
    <row r="533" spans="4:5" ht="9.9499999999999993" customHeight="1" x14ac:dyDescent="0.35">
      <c r="D533" s="43">
        <v>1729</v>
      </c>
      <c r="E533" s="44">
        <v>15.6</v>
      </c>
    </row>
    <row r="534" spans="4:5" ht="9.9499999999999993" customHeight="1" x14ac:dyDescent="0.35">
      <c r="D534" s="43">
        <v>1730</v>
      </c>
      <c r="E534" s="44">
        <v>15.9</v>
      </c>
    </row>
    <row r="535" spans="4:5" ht="9.9499999999999993" customHeight="1" x14ac:dyDescent="0.35">
      <c r="D535" s="43">
        <v>1731</v>
      </c>
      <c r="E535" s="44">
        <v>15.9</v>
      </c>
    </row>
    <row r="536" spans="4:5" ht="9.9499999999999993" customHeight="1" x14ac:dyDescent="0.35">
      <c r="D536" s="43">
        <v>1732</v>
      </c>
      <c r="E536" s="44">
        <v>15.9</v>
      </c>
    </row>
    <row r="537" spans="4:5" ht="9.9499999999999993" customHeight="1" x14ac:dyDescent="0.35">
      <c r="D537" s="43">
        <v>1733</v>
      </c>
      <c r="E537" s="44">
        <v>15.9</v>
      </c>
    </row>
    <row r="538" spans="4:5" ht="9.9499999999999993" customHeight="1" x14ac:dyDescent="0.35">
      <c r="D538" s="43">
        <v>1734</v>
      </c>
      <c r="E538" s="44">
        <v>15.9</v>
      </c>
    </row>
    <row r="539" spans="4:5" ht="9.9499999999999993" customHeight="1" x14ac:dyDescent="0.35">
      <c r="D539" s="43">
        <v>1735</v>
      </c>
      <c r="E539" s="44">
        <v>15.9</v>
      </c>
    </row>
    <row r="540" spans="4:5" ht="9.9499999999999993" customHeight="1" x14ac:dyDescent="0.35">
      <c r="D540" s="43">
        <v>1736</v>
      </c>
      <c r="E540" s="44">
        <v>15.9</v>
      </c>
    </row>
    <row r="541" spans="4:5" ht="9.9499999999999993" customHeight="1" x14ac:dyDescent="0.35">
      <c r="D541" s="43">
        <v>1737</v>
      </c>
      <c r="E541" s="44">
        <v>15.9</v>
      </c>
    </row>
    <row r="542" spans="4:5" ht="9.9499999999999993" customHeight="1" x14ac:dyDescent="0.35">
      <c r="D542" s="43">
        <v>1738</v>
      </c>
      <c r="E542" s="44">
        <v>15.9</v>
      </c>
    </row>
    <row r="543" spans="4:5" ht="9.9499999999999993" customHeight="1" x14ac:dyDescent="0.35">
      <c r="D543" s="43">
        <v>1739</v>
      </c>
      <c r="E543" s="44">
        <v>15.9</v>
      </c>
    </row>
    <row r="544" spans="4:5" ht="9.9499999999999993" customHeight="1" x14ac:dyDescent="0.35">
      <c r="D544" s="43">
        <v>1740</v>
      </c>
      <c r="E544" s="44">
        <v>16.2</v>
      </c>
    </row>
    <row r="545" spans="4:5" ht="9.9499999999999993" customHeight="1" x14ac:dyDescent="0.35">
      <c r="D545" s="43">
        <v>1741</v>
      </c>
      <c r="E545" s="44">
        <v>16.2</v>
      </c>
    </row>
    <row r="546" spans="4:5" ht="9.9499999999999993" customHeight="1" x14ac:dyDescent="0.35">
      <c r="D546" s="43">
        <v>1742</v>
      </c>
      <c r="E546" s="44">
        <v>16.2</v>
      </c>
    </row>
    <row r="547" spans="4:5" ht="9.9499999999999993" customHeight="1" x14ac:dyDescent="0.35">
      <c r="D547" s="43">
        <v>1743</v>
      </c>
      <c r="E547" s="44">
        <v>16.2</v>
      </c>
    </row>
    <row r="548" spans="4:5" ht="9.9499999999999993" customHeight="1" x14ac:dyDescent="0.35">
      <c r="D548" s="43">
        <v>1744</v>
      </c>
      <c r="E548" s="44">
        <v>16.2</v>
      </c>
    </row>
    <row r="549" spans="4:5" ht="9.9499999999999993" customHeight="1" x14ac:dyDescent="0.35">
      <c r="D549" s="43">
        <v>1745</v>
      </c>
      <c r="E549" s="44">
        <v>16.2</v>
      </c>
    </row>
    <row r="550" spans="4:5" ht="9.9499999999999993" customHeight="1" x14ac:dyDescent="0.35">
      <c r="D550" s="43">
        <v>1746</v>
      </c>
      <c r="E550" s="44">
        <v>16.2</v>
      </c>
    </row>
    <row r="551" spans="4:5" ht="9.9499999999999993" customHeight="1" x14ac:dyDescent="0.35">
      <c r="D551" s="43">
        <v>1747</v>
      </c>
      <c r="E551" s="44">
        <v>16.2</v>
      </c>
    </row>
    <row r="552" spans="4:5" ht="9.9499999999999993" customHeight="1" x14ac:dyDescent="0.35">
      <c r="D552" s="43">
        <v>1748</v>
      </c>
      <c r="E552" s="44">
        <v>16.2</v>
      </c>
    </row>
    <row r="553" spans="4:5" ht="9.9499999999999993" customHeight="1" x14ac:dyDescent="0.35">
      <c r="D553" s="43">
        <v>1749</v>
      </c>
      <c r="E553" s="44">
        <v>16.2</v>
      </c>
    </row>
    <row r="554" spans="4:5" ht="9.9499999999999993" customHeight="1" x14ac:dyDescent="0.35">
      <c r="D554" s="43">
        <v>1750</v>
      </c>
      <c r="E554" s="44">
        <v>16.5</v>
      </c>
    </row>
    <row r="555" spans="4:5" ht="9.9499999999999993" customHeight="1" x14ac:dyDescent="0.35">
      <c r="D555" s="43">
        <v>1751</v>
      </c>
      <c r="E555" s="44">
        <v>16.5</v>
      </c>
    </row>
    <row r="556" spans="4:5" ht="9.9499999999999993" customHeight="1" x14ac:dyDescent="0.35">
      <c r="D556" s="43">
        <v>1752</v>
      </c>
      <c r="E556" s="44">
        <v>16.5</v>
      </c>
    </row>
    <row r="557" spans="4:5" ht="9.9499999999999993" customHeight="1" x14ac:dyDescent="0.35">
      <c r="D557" s="43">
        <v>1753</v>
      </c>
      <c r="E557" s="44">
        <v>16.5</v>
      </c>
    </row>
    <row r="558" spans="4:5" ht="9.9499999999999993" customHeight="1" x14ac:dyDescent="0.35">
      <c r="D558" s="43">
        <v>1754</v>
      </c>
      <c r="E558" s="44">
        <v>16.5</v>
      </c>
    </row>
    <row r="559" spans="4:5" ht="9.9499999999999993" customHeight="1" x14ac:dyDescent="0.35">
      <c r="D559" s="43">
        <v>1755</v>
      </c>
      <c r="E559" s="44">
        <v>16.5</v>
      </c>
    </row>
    <row r="560" spans="4:5" ht="9.9499999999999993" customHeight="1" x14ac:dyDescent="0.35">
      <c r="D560" s="43">
        <v>1756</v>
      </c>
      <c r="E560" s="44">
        <v>16.5</v>
      </c>
    </row>
    <row r="561" spans="4:5" ht="9.9499999999999993" customHeight="1" x14ac:dyDescent="0.35">
      <c r="D561" s="43">
        <v>1757</v>
      </c>
      <c r="E561" s="44">
        <v>16.5</v>
      </c>
    </row>
    <row r="562" spans="4:5" ht="9.9499999999999993" customHeight="1" x14ac:dyDescent="0.35">
      <c r="D562" s="43">
        <v>1758</v>
      </c>
      <c r="E562" s="44">
        <v>16.5</v>
      </c>
    </row>
    <row r="563" spans="4:5" ht="9.9499999999999993" customHeight="1" x14ac:dyDescent="0.35">
      <c r="D563" s="43">
        <v>1759</v>
      </c>
      <c r="E563" s="44">
        <v>16.5</v>
      </c>
    </row>
    <row r="564" spans="4:5" ht="9.9499999999999993" customHeight="1" x14ac:dyDescent="0.35">
      <c r="D564" s="43">
        <v>1760</v>
      </c>
      <c r="E564" s="44">
        <v>16.8</v>
      </c>
    </row>
    <row r="565" spans="4:5" ht="9.9499999999999993" customHeight="1" x14ac:dyDescent="0.35">
      <c r="D565" s="43">
        <v>1761</v>
      </c>
      <c r="E565" s="44">
        <v>16.8</v>
      </c>
    </row>
    <row r="566" spans="4:5" ht="9.9499999999999993" customHeight="1" x14ac:dyDescent="0.35">
      <c r="D566" s="43">
        <v>1762</v>
      </c>
      <c r="E566" s="44">
        <v>16.8</v>
      </c>
    </row>
    <row r="567" spans="4:5" ht="9.9499999999999993" customHeight="1" x14ac:dyDescent="0.35">
      <c r="D567" s="43">
        <v>1763</v>
      </c>
      <c r="E567" s="44">
        <v>16.8</v>
      </c>
    </row>
    <row r="568" spans="4:5" ht="9.9499999999999993" customHeight="1" x14ac:dyDescent="0.35">
      <c r="D568" s="43">
        <v>1764</v>
      </c>
      <c r="E568" s="44">
        <v>16.8</v>
      </c>
    </row>
    <row r="569" spans="4:5" ht="9.9499999999999993" customHeight="1" x14ac:dyDescent="0.35">
      <c r="D569" s="43">
        <v>1765</v>
      </c>
      <c r="E569" s="44">
        <v>16.8</v>
      </c>
    </row>
    <row r="570" spans="4:5" ht="9.9499999999999993" customHeight="1" x14ac:dyDescent="0.35">
      <c r="D570" s="43">
        <v>1766</v>
      </c>
      <c r="E570" s="44">
        <v>16.8</v>
      </c>
    </row>
    <row r="571" spans="4:5" ht="9.9499999999999993" customHeight="1" x14ac:dyDescent="0.35">
      <c r="D571" s="43">
        <v>1767</v>
      </c>
      <c r="E571" s="44">
        <v>16.8</v>
      </c>
    </row>
    <row r="572" spans="4:5" ht="9.9499999999999993" customHeight="1" x14ac:dyDescent="0.35">
      <c r="D572" s="43">
        <v>1768</v>
      </c>
      <c r="E572" s="44">
        <v>16.8</v>
      </c>
    </row>
    <row r="573" spans="4:5" ht="9.9499999999999993" customHeight="1" x14ac:dyDescent="0.35">
      <c r="D573" s="43">
        <v>1769</v>
      </c>
      <c r="E573" s="44">
        <v>16.8</v>
      </c>
    </row>
    <row r="574" spans="4:5" ht="9.9499999999999993" customHeight="1" x14ac:dyDescent="0.35">
      <c r="D574" s="43">
        <v>1770</v>
      </c>
      <c r="E574" s="44">
        <v>17.100000000000001</v>
      </c>
    </row>
    <row r="575" spans="4:5" ht="9.9499999999999993" customHeight="1" x14ac:dyDescent="0.35">
      <c r="D575" s="43">
        <v>1771</v>
      </c>
      <c r="E575" s="44">
        <v>17.100000000000001</v>
      </c>
    </row>
    <row r="576" spans="4:5" ht="9.9499999999999993" customHeight="1" x14ac:dyDescent="0.35">
      <c r="D576" s="43">
        <v>1772</v>
      </c>
      <c r="E576" s="44">
        <v>17.100000000000001</v>
      </c>
    </row>
    <row r="577" spans="4:5" ht="9.9499999999999993" customHeight="1" x14ac:dyDescent="0.35">
      <c r="D577" s="43">
        <v>1773</v>
      </c>
      <c r="E577" s="44">
        <v>17.100000000000001</v>
      </c>
    </row>
    <row r="578" spans="4:5" ht="9.9499999999999993" customHeight="1" x14ac:dyDescent="0.35">
      <c r="D578" s="43">
        <v>1774</v>
      </c>
      <c r="E578" s="44">
        <v>17.100000000000001</v>
      </c>
    </row>
    <row r="579" spans="4:5" ht="9.9499999999999993" customHeight="1" x14ac:dyDescent="0.35">
      <c r="D579" s="43">
        <v>1775</v>
      </c>
      <c r="E579" s="44">
        <v>17.100000000000001</v>
      </c>
    </row>
    <row r="580" spans="4:5" ht="9.9499999999999993" customHeight="1" x14ac:dyDescent="0.35">
      <c r="D580" s="43">
        <v>1776</v>
      </c>
      <c r="E580" s="44">
        <v>17.100000000000001</v>
      </c>
    </row>
    <row r="581" spans="4:5" ht="9.9499999999999993" customHeight="1" x14ac:dyDescent="0.35">
      <c r="D581" s="43">
        <v>1777</v>
      </c>
      <c r="E581" s="44">
        <v>17.100000000000001</v>
      </c>
    </row>
    <row r="582" spans="4:5" ht="9.9499999999999993" customHeight="1" x14ac:dyDescent="0.35">
      <c r="D582" s="43">
        <v>1778</v>
      </c>
      <c r="E582" s="44">
        <v>17.100000000000001</v>
      </c>
    </row>
    <row r="583" spans="4:5" ht="9.9499999999999993" customHeight="1" x14ac:dyDescent="0.35">
      <c r="D583" s="43">
        <v>1779</v>
      </c>
      <c r="E583" s="44">
        <v>17.100000000000001</v>
      </c>
    </row>
    <row r="584" spans="4:5" ht="9.9499999999999993" customHeight="1" x14ac:dyDescent="0.35">
      <c r="D584" s="43">
        <v>1780</v>
      </c>
      <c r="E584" s="44">
        <v>17.399999999999999</v>
      </c>
    </row>
    <row r="585" spans="4:5" ht="9.9499999999999993" customHeight="1" x14ac:dyDescent="0.35">
      <c r="D585" s="43">
        <v>1781</v>
      </c>
      <c r="E585" s="44">
        <v>17.399999999999999</v>
      </c>
    </row>
    <row r="586" spans="4:5" ht="9.9499999999999993" customHeight="1" x14ac:dyDescent="0.35">
      <c r="D586" s="43">
        <v>1782</v>
      </c>
      <c r="E586" s="44">
        <v>17.399999999999999</v>
      </c>
    </row>
    <row r="587" spans="4:5" ht="9.9499999999999993" customHeight="1" x14ac:dyDescent="0.35">
      <c r="D587" s="43">
        <v>1783</v>
      </c>
      <c r="E587" s="44">
        <v>17.399999999999999</v>
      </c>
    </row>
    <row r="588" spans="4:5" ht="9.9499999999999993" customHeight="1" x14ac:dyDescent="0.35">
      <c r="D588" s="43">
        <v>1784</v>
      </c>
      <c r="E588" s="44">
        <v>17.399999999999999</v>
      </c>
    </row>
    <row r="589" spans="4:5" ht="9.9499999999999993" customHeight="1" x14ac:dyDescent="0.35">
      <c r="D589" s="43">
        <v>1785</v>
      </c>
      <c r="E589" s="44">
        <v>17.399999999999999</v>
      </c>
    </row>
    <row r="590" spans="4:5" ht="9.9499999999999993" customHeight="1" x14ac:dyDescent="0.35">
      <c r="D590" s="43">
        <v>1786</v>
      </c>
      <c r="E590" s="44">
        <v>17.399999999999999</v>
      </c>
    </row>
    <row r="591" spans="4:5" ht="9.9499999999999993" customHeight="1" x14ac:dyDescent="0.35">
      <c r="D591" s="43">
        <v>1787</v>
      </c>
      <c r="E591" s="44">
        <v>17.399999999999999</v>
      </c>
    </row>
    <row r="592" spans="4:5" ht="9.9499999999999993" customHeight="1" x14ac:dyDescent="0.35">
      <c r="D592" s="43">
        <v>1788</v>
      </c>
      <c r="E592" s="44">
        <v>17.399999999999999</v>
      </c>
    </row>
    <row r="593" spans="4:5" ht="9.9499999999999993" customHeight="1" x14ac:dyDescent="0.35">
      <c r="D593" s="43">
        <v>1789</v>
      </c>
      <c r="E593" s="44">
        <v>17.399999999999999</v>
      </c>
    </row>
    <row r="594" spans="4:5" ht="9.9499999999999993" customHeight="1" x14ac:dyDescent="0.35">
      <c r="D594" s="43">
        <v>1790</v>
      </c>
      <c r="E594" s="44">
        <v>17.7</v>
      </c>
    </row>
    <row r="595" spans="4:5" ht="9.9499999999999993" customHeight="1" x14ac:dyDescent="0.35">
      <c r="D595" s="43">
        <v>1791</v>
      </c>
      <c r="E595" s="44">
        <v>17.7</v>
      </c>
    </row>
    <row r="596" spans="4:5" ht="9.9499999999999993" customHeight="1" x14ac:dyDescent="0.35">
      <c r="D596" s="43">
        <v>1792</v>
      </c>
      <c r="E596" s="44">
        <v>17.7</v>
      </c>
    </row>
    <row r="597" spans="4:5" ht="9.9499999999999993" customHeight="1" x14ac:dyDescent="0.35">
      <c r="D597" s="43">
        <v>1793</v>
      </c>
      <c r="E597" s="44">
        <v>17.7</v>
      </c>
    </row>
    <row r="598" spans="4:5" ht="9.9499999999999993" customHeight="1" x14ac:dyDescent="0.35">
      <c r="D598" s="43">
        <v>1794</v>
      </c>
      <c r="E598" s="44">
        <v>17.7</v>
      </c>
    </row>
    <row r="599" spans="4:5" ht="9.9499999999999993" customHeight="1" x14ac:dyDescent="0.35">
      <c r="D599" s="43">
        <v>1795</v>
      </c>
      <c r="E599" s="44">
        <v>17.7</v>
      </c>
    </row>
    <row r="600" spans="4:5" ht="9.9499999999999993" customHeight="1" x14ac:dyDescent="0.35">
      <c r="D600" s="43">
        <v>1796</v>
      </c>
      <c r="E600" s="44">
        <v>17.7</v>
      </c>
    </row>
    <row r="601" spans="4:5" ht="9.9499999999999993" customHeight="1" x14ac:dyDescent="0.35">
      <c r="D601" s="43">
        <v>1797</v>
      </c>
      <c r="E601" s="44">
        <v>17.7</v>
      </c>
    </row>
    <row r="602" spans="4:5" ht="9.9499999999999993" customHeight="1" x14ac:dyDescent="0.35">
      <c r="D602" s="43">
        <v>1798</v>
      </c>
      <c r="E602" s="44">
        <v>17.7</v>
      </c>
    </row>
    <row r="603" spans="4:5" ht="9.9499999999999993" customHeight="1" x14ac:dyDescent="0.35">
      <c r="D603" s="43">
        <v>1799</v>
      </c>
      <c r="E603" s="44">
        <v>17.7</v>
      </c>
    </row>
    <row r="604" spans="4:5" ht="9.9499999999999993" customHeight="1" x14ac:dyDescent="0.35">
      <c r="D604" s="43">
        <v>1800</v>
      </c>
      <c r="E604" s="44">
        <v>18</v>
      </c>
    </row>
    <row r="605" spans="4:5" ht="9.9499999999999993" customHeight="1" x14ac:dyDescent="0.35">
      <c r="D605" s="43">
        <v>1801</v>
      </c>
      <c r="E605" s="44">
        <v>18</v>
      </c>
    </row>
    <row r="606" spans="4:5" ht="9.9499999999999993" customHeight="1" x14ac:dyDescent="0.35">
      <c r="D606" s="43">
        <v>1802</v>
      </c>
      <c r="E606" s="44">
        <v>18</v>
      </c>
    </row>
    <row r="607" spans="4:5" ht="9.9499999999999993" customHeight="1" x14ac:dyDescent="0.35">
      <c r="D607" s="43">
        <v>1803</v>
      </c>
      <c r="E607" s="44">
        <v>18</v>
      </c>
    </row>
    <row r="608" spans="4:5" ht="9.9499999999999993" customHeight="1" x14ac:dyDescent="0.35">
      <c r="D608" s="43">
        <v>1804</v>
      </c>
      <c r="E608" s="44">
        <v>18</v>
      </c>
    </row>
    <row r="609" spans="4:5" ht="9.9499999999999993" customHeight="1" x14ac:dyDescent="0.35">
      <c r="D609" s="43">
        <v>1805</v>
      </c>
      <c r="E609" s="44">
        <v>18</v>
      </c>
    </row>
    <row r="610" spans="4:5" ht="9.9499999999999993" customHeight="1" x14ac:dyDescent="0.35">
      <c r="D610" s="43">
        <v>1806</v>
      </c>
      <c r="E610" s="44">
        <v>18</v>
      </c>
    </row>
    <row r="611" spans="4:5" ht="9.9499999999999993" customHeight="1" x14ac:dyDescent="0.35">
      <c r="D611" s="43">
        <v>1807</v>
      </c>
      <c r="E611" s="44">
        <v>18</v>
      </c>
    </row>
    <row r="612" spans="4:5" ht="9.9499999999999993" customHeight="1" x14ac:dyDescent="0.35">
      <c r="D612" s="43">
        <v>1808</v>
      </c>
      <c r="E612" s="44">
        <v>18</v>
      </c>
    </row>
    <row r="613" spans="4:5" ht="9.9499999999999993" customHeight="1" x14ac:dyDescent="0.35">
      <c r="D613" s="43">
        <v>1809</v>
      </c>
      <c r="E613" s="44">
        <v>18</v>
      </c>
    </row>
    <row r="614" spans="4:5" ht="9.9499999999999993" customHeight="1" x14ac:dyDescent="0.35">
      <c r="D614" s="43">
        <v>1810</v>
      </c>
      <c r="E614" s="44">
        <v>18.3</v>
      </c>
    </row>
    <row r="615" spans="4:5" ht="9.9499999999999993" customHeight="1" x14ac:dyDescent="0.35">
      <c r="D615" s="43">
        <v>1811</v>
      </c>
      <c r="E615" s="44">
        <v>18.3</v>
      </c>
    </row>
    <row r="616" spans="4:5" ht="9.9499999999999993" customHeight="1" x14ac:dyDescent="0.35">
      <c r="D616" s="43">
        <v>1812</v>
      </c>
      <c r="E616" s="44">
        <v>18.3</v>
      </c>
    </row>
    <row r="617" spans="4:5" ht="9.9499999999999993" customHeight="1" x14ac:dyDescent="0.35">
      <c r="D617" s="43">
        <v>1813</v>
      </c>
      <c r="E617" s="44">
        <v>18.3</v>
      </c>
    </row>
    <row r="618" spans="4:5" ht="9.9499999999999993" customHeight="1" x14ac:dyDescent="0.35">
      <c r="D618" s="43">
        <v>1814</v>
      </c>
      <c r="E618" s="44">
        <v>18.3</v>
      </c>
    </row>
    <row r="619" spans="4:5" ht="9.9499999999999993" customHeight="1" x14ac:dyDescent="0.35">
      <c r="D619" s="43">
        <v>1815</v>
      </c>
      <c r="E619" s="44">
        <v>18.3</v>
      </c>
    </row>
    <row r="620" spans="4:5" ht="9.9499999999999993" customHeight="1" x14ac:dyDescent="0.35">
      <c r="D620" s="43">
        <v>1816</v>
      </c>
      <c r="E620" s="44">
        <v>18.3</v>
      </c>
    </row>
    <row r="621" spans="4:5" ht="9.9499999999999993" customHeight="1" x14ac:dyDescent="0.35">
      <c r="D621" s="43">
        <v>1817</v>
      </c>
      <c r="E621" s="44">
        <v>18.3</v>
      </c>
    </row>
    <row r="622" spans="4:5" ht="9.9499999999999993" customHeight="1" x14ac:dyDescent="0.35">
      <c r="D622" s="43">
        <v>1818</v>
      </c>
      <c r="E622" s="44">
        <v>18.3</v>
      </c>
    </row>
    <row r="623" spans="4:5" ht="9.9499999999999993" customHeight="1" x14ac:dyDescent="0.35">
      <c r="D623" s="43">
        <v>1819</v>
      </c>
      <c r="E623" s="44">
        <v>18.3</v>
      </c>
    </row>
    <row r="624" spans="4:5" ht="9.9499999999999993" customHeight="1" x14ac:dyDescent="0.35">
      <c r="D624" s="43">
        <v>1820</v>
      </c>
      <c r="E624" s="44">
        <v>18.600000000000001</v>
      </c>
    </row>
    <row r="625" spans="4:5" ht="9.9499999999999993" customHeight="1" x14ac:dyDescent="0.35">
      <c r="D625" s="43">
        <v>1821</v>
      </c>
      <c r="E625" s="44">
        <v>18.600000000000001</v>
      </c>
    </row>
    <row r="626" spans="4:5" ht="9.9499999999999993" customHeight="1" x14ac:dyDescent="0.35">
      <c r="D626" s="43">
        <v>1822</v>
      </c>
      <c r="E626" s="44">
        <v>18.600000000000001</v>
      </c>
    </row>
    <row r="627" spans="4:5" ht="9.9499999999999993" customHeight="1" x14ac:dyDescent="0.35">
      <c r="D627" s="43">
        <v>1823</v>
      </c>
      <c r="E627" s="44">
        <v>18.600000000000001</v>
      </c>
    </row>
    <row r="628" spans="4:5" ht="9.9499999999999993" customHeight="1" x14ac:dyDescent="0.35">
      <c r="D628" s="43">
        <v>1824</v>
      </c>
      <c r="E628" s="44">
        <v>18.600000000000001</v>
      </c>
    </row>
    <row r="629" spans="4:5" ht="9.9499999999999993" customHeight="1" x14ac:dyDescent="0.35">
      <c r="D629" s="43">
        <v>1825</v>
      </c>
      <c r="E629" s="44">
        <v>18.600000000000001</v>
      </c>
    </row>
    <row r="630" spans="4:5" ht="9.9499999999999993" customHeight="1" x14ac:dyDescent="0.35">
      <c r="D630" s="43">
        <v>1826</v>
      </c>
      <c r="E630" s="44">
        <v>18.600000000000001</v>
      </c>
    </row>
    <row r="631" spans="4:5" ht="9.9499999999999993" customHeight="1" x14ac:dyDescent="0.35">
      <c r="D631" s="43">
        <v>1827</v>
      </c>
      <c r="E631" s="44">
        <v>18.600000000000001</v>
      </c>
    </row>
    <row r="632" spans="4:5" ht="9.9499999999999993" customHeight="1" x14ac:dyDescent="0.35">
      <c r="D632" s="43">
        <v>1828</v>
      </c>
      <c r="E632" s="44">
        <v>18.600000000000001</v>
      </c>
    </row>
    <row r="633" spans="4:5" ht="9.9499999999999993" customHeight="1" x14ac:dyDescent="0.35">
      <c r="D633" s="43">
        <v>1829</v>
      </c>
      <c r="E633" s="44">
        <v>18.600000000000001</v>
      </c>
    </row>
    <row r="634" spans="4:5" ht="9.9499999999999993" customHeight="1" x14ac:dyDescent="0.35">
      <c r="D634" s="43">
        <v>1830</v>
      </c>
      <c r="E634" s="44">
        <v>18.899999999999999</v>
      </c>
    </row>
    <row r="635" spans="4:5" ht="9.9499999999999993" customHeight="1" x14ac:dyDescent="0.35">
      <c r="D635" s="43">
        <v>1831</v>
      </c>
      <c r="E635" s="44">
        <v>18.899999999999999</v>
      </c>
    </row>
    <row r="636" spans="4:5" ht="9.9499999999999993" customHeight="1" x14ac:dyDescent="0.35">
      <c r="D636" s="43">
        <v>1832</v>
      </c>
      <c r="E636" s="44">
        <v>18.899999999999999</v>
      </c>
    </row>
    <row r="637" spans="4:5" ht="9.9499999999999993" customHeight="1" x14ac:dyDescent="0.35">
      <c r="D637" s="43">
        <v>1833</v>
      </c>
      <c r="E637" s="44">
        <v>18.899999999999999</v>
      </c>
    </row>
    <row r="638" spans="4:5" ht="9.9499999999999993" customHeight="1" x14ac:dyDescent="0.35">
      <c r="D638" s="43">
        <v>1834</v>
      </c>
      <c r="E638" s="44">
        <v>18.899999999999999</v>
      </c>
    </row>
    <row r="639" spans="4:5" ht="9.9499999999999993" customHeight="1" x14ac:dyDescent="0.35">
      <c r="D639" s="43">
        <v>1835</v>
      </c>
      <c r="E639" s="44">
        <v>18.899999999999999</v>
      </c>
    </row>
    <row r="640" spans="4:5" ht="9.9499999999999993" customHeight="1" x14ac:dyDescent="0.35">
      <c r="D640" s="43">
        <v>1836</v>
      </c>
      <c r="E640" s="44">
        <v>18.899999999999999</v>
      </c>
    </row>
    <row r="641" spans="4:5" ht="9.9499999999999993" customHeight="1" x14ac:dyDescent="0.35">
      <c r="D641" s="43">
        <v>1837</v>
      </c>
      <c r="E641" s="44">
        <v>18.899999999999999</v>
      </c>
    </row>
    <row r="642" spans="4:5" ht="9.9499999999999993" customHeight="1" x14ac:dyDescent="0.35">
      <c r="D642" s="43">
        <v>1838</v>
      </c>
      <c r="E642" s="44">
        <v>18.899999999999999</v>
      </c>
    </row>
    <row r="643" spans="4:5" ht="9.9499999999999993" customHeight="1" x14ac:dyDescent="0.35">
      <c r="D643" s="43">
        <v>1839</v>
      </c>
      <c r="E643" s="44">
        <v>18.899999999999999</v>
      </c>
    </row>
    <row r="644" spans="4:5" ht="9.9499999999999993" customHeight="1" x14ac:dyDescent="0.35">
      <c r="D644" s="43">
        <v>1840</v>
      </c>
      <c r="E644" s="44">
        <v>19.2</v>
      </c>
    </row>
    <row r="645" spans="4:5" ht="9.9499999999999993" customHeight="1" x14ac:dyDescent="0.35">
      <c r="D645" s="43">
        <v>1841</v>
      </c>
      <c r="E645" s="44">
        <v>19.2</v>
      </c>
    </row>
    <row r="646" spans="4:5" ht="9.9499999999999993" customHeight="1" x14ac:dyDescent="0.35">
      <c r="D646" s="43">
        <v>1842</v>
      </c>
      <c r="E646" s="44">
        <v>19.2</v>
      </c>
    </row>
    <row r="647" spans="4:5" ht="9.9499999999999993" customHeight="1" x14ac:dyDescent="0.35">
      <c r="D647" s="43">
        <v>1843</v>
      </c>
      <c r="E647" s="44">
        <v>19.2</v>
      </c>
    </row>
    <row r="648" spans="4:5" ht="9.9499999999999993" customHeight="1" x14ac:dyDescent="0.35">
      <c r="D648" s="43">
        <v>1844</v>
      </c>
      <c r="E648" s="44">
        <v>19.2</v>
      </c>
    </row>
    <row r="649" spans="4:5" ht="9.9499999999999993" customHeight="1" x14ac:dyDescent="0.35">
      <c r="D649" s="43">
        <v>1845</v>
      </c>
      <c r="E649" s="44">
        <v>19.2</v>
      </c>
    </row>
    <row r="650" spans="4:5" ht="9.9499999999999993" customHeight="1" x14ac:dyDescent="0.35">
      <c r="D650" s="43">
        <v>1846</v>
      </c>
      <c r="E650" s="44">
        <v>19.2</v>
      </c>
    </row>
    <row r="651" spans="4:5" ht="9.9499999999999993" customHeight="1" x14ac:dyDescent="0.35">
      <c r="D651" s="43">
        <v>1847</v>
      </c>
      <c r="E651" s="44">
        <v>19.2</v>
      </c>
    </row>
    <row r="652" spans="4:5" ht="9.9499999999999993" customHeight="1" x14ac:dyDescent="0.35">
      <c r="D652" s="43">
        <v>1848</v>
      </c>
      <c r="E652" s="44">
        <v>19.2</v>
      </c>
    </row>
    <row r="653" spans="4:5" ht="9.9499999999999993" customHeight="1" x14ac:dyDescent="0.35">
      <c r="D653" s="43">
        <v>1849</v>
      </c>
      <c r="E653" s="44">
        <v>19.2</v>
      </c>
    </row>
    <row r="654" spans="4:5" ht="9.9499999999999993" customHeight="1" x14ac:dyDescent="0.35">
      <c r="D654" s="43">
        <v>1850</v>
      </c>
      <c r="E654" s="44">
        <v>19.5</v>
      </c>
    </row>
    <row r="655" spans="4:5" ht="9.9499999999999993" customHeight="1" x14ac:dyDescent="0.35">
      <c r="D655" s="43">
        <v>1851</v>
      </c>
      <c r="E655" s="44">
        <v>19.5</v>
      </c>
    </row>
    <row r="656" spans="4:5" ht="9.9499999999999993" customHeight="1" x14ac:dyDescent="0.35">
      <c r="D656" s="43">
        <v>1852</v>
      </c>
      <c r="E656" s="44">
        <v>19.5</v>
      </c>
    </row>
    <row r="657" spans="4:5" ht="9.9499999999999993" customHeight="1" x14ac:dyDescent="0.35">
      <c r="D657" s="43">
        <v>1853</v>
      </c>
      <c r="E657" s="44">
        <v>19.5</v>
      </c>
    </row>
    <row r="658" spans="4:5" ht="9.9499999999999993" customHeight="1" x14ac:dyDescent="0.35">
      <c r="D658" s="43">
        <v>1854</v>
      </c>
      <c r="E658" s="44">
        <v>19.5</v>
      </c>
    </row>
    <row r="659" spans="4:5" ht="9.9499999999999993" customHeight="1" x14ac:dyDescent="0.35">
      <c r="D659" s="43">
        <v>1855</v>
      </c>
      <c r="E659" s="44">
        <v>19.5</v>
      </c>
    </row>
    <row r="660" spans="4:5" ht="9.9499999999999993" customHeight="1" x14ac:dyDescent="0.35">
      <c r="D660" s="43">
        <v>1856</v>
      </c>
      <c r="E660" s="44">
        <v>19.5</v>
      </c>
    </row>
    <row r="661" spans="4:5" ht="9.9499999999999993" customHeight="1" x14ac:dyDescent="0.35">
      <c r="D661" s="43">
        <v>1857</v>
      </c>
      <c r="E661" s="44">
        <v>19.5</v>
      </c>
    </row>
    <row r="662" spans="4:5" ht="9.9499999999999993" customHeight="1" x14ac:dyDescent="0.35">
      <c r="D662" s="43">
        <v>1858</v>
      </c>
      <c r="E662" s="44">
        <v>19.5</v>
      </c>
    </row>
    <row r="663" spans="4:5" ht="9.9499999999999993" customHeight="1" x14ac:dyDescent="0.35">
      <c r="D663" s="43">
        <v>1859</v>
      </c>
      <c r="E663" s="44">
        <v>19.5</v>
      </c>
    </row>
    <row r="664" spans="4:5" ht="9.9499999999999993" customHeight="1" x14ac:dyDescent="0.35">
      <c r="D664" s="43">
        <v>1860</v>
      </c>
      <c r="E664" s="44">
        <v>19.8</v>
      </c>
    </row>
    <row r="665" spans="4:5" ht="9.9499999999999993" customHeight="1" x14ac:dyDescent="0.35">
      <c r="D665" s="43">
        <v>1861</v>
      </c>
      <c r="E665" s="44">
        <v>19.8</v>
      </c>
    </row>
    <row r="666" spans="4:5" ht="9.9499999999999993" customHeight="1" x14ac:dyDescent="0.35">
      <c r="D666" s="43">
        <v>1862</v>
      </c>
      <c r="E666" s="44">
        <v>19.8</v>
      </c>
    </row>
    <row r="667" spans="4:5" ht="9.9499999999999993" customHeight="1" x14ac:dyDescent="0.35">
      <c r="D667" s="43">
        <v>1863</v>
      </c>
      <c r="E667" s="44">
        <v>19.8</v>
      </c>
    </row>
    <row r="668" spans="4:5" ht="9.9499999999999993" customHeight="1" x14ac:dyDescent="0.35">
      <c r="D668" s="43">
        <v>1864</v>
      </c>
      <c r="E668" s="44">
        <v>19.8</v>
      </c>
    </row>
    <row r="669" spans="4:5" ht="9.9499999999999993" customHeight="1" x14ac:dyDescent="0.35">
      <c r="D669" s="43">
        <v>1865</v>
      </c>
      <c r="E669" s="44">
        <v>19.8</v>
      </c>
    </row>
    <row r="670" spans="4:5" ht="9.9499999999999993" customHeight="1" x14ac:dyDescent="0.35">
      <c r="D670" s="43">
        <v>1866</v>
      </c>
      <c r="E670" s="44">
        <v>19.8</v>
      </c>
    </row>
    <row r="671" spans="4:5" ht="9.9499999999999993" customHeight="1" x14ac:dyDescent="0.35">
      <c r="D671" s="43">
        <v>1867</v>
      </c>
      <c r="E671" s="44">
        <v>19.8</v>
      </c>
    </row>
    <row r="672" spans="4:5" ht="9.9499999999999993" customHeight="1" x14ac:dyDescent="0.35">
      <c r="D672" s="43">
        <v>1868</v>
      </c>
      <c r="E672" s="44">
        <v>19.8</v>
      </c>
    </row>
    <row r="673" spans="4:5" ht="9.9499999999999993" customHeight="1" x14ac:dyDescent="0.35">
      <c r="D673" s="43">
        <v>1869</v>
      </c>
      <c r="E673" s="44">
        <v>19.8</v>
      </c>
    </row>
    <row r="674" spans="4:5" ht="9.9499999999999993" customHeight="1" x14ac:dyDescent="0.35">
      <c r="D674" s="43">
        <v>1870</v>
      </c>
      <c r="E674" s="44">
        <v>20.100000000000001</v>
      </c>
    </row>
    <row r="675" spans="4:5" ht="9.9499999999999993" customHeight="1" x14ac:dyDescent="0.35">
      <c r="D675" s="43">
        <v>1871</v>
      </c>
      <c r="E675" s="44">
        <v>20.100000000000001</v>
      </c>
    </row>
    <row r="676" spans="4:5" ht="9.9499999999999993" customHeight="1" x14ac:dyDescent="0.35">
      <c r="D676" s="43">
        <v>1872</v>
      </c>
      <c r="E676" s="44">
        <v>20.100000000000001</v>
      </c>
    </row>
    <row r="677" spans="4:5" ht="9.9499999999999993" customHeight="1" x14ac:dyDescent="0.35">
      <c r="D677" s="43">
        <v>1873</v>
      </c>
      <c r="E677" s="44">
        <v>20.100000000000001</v>
      </c>
    </row>
    <row r="678" spans="4:5" ht="9.9499999999999993" customHeight="1" x14ac:dyDescent="0.35">
      <c r="D678" s="43">
        <v>1874</v>
      </c>
      <c r="E678" s="44">
        <v>20.100000000000001</v>
      </c>
    </row>
    <row r="679" spans="4:5" ht="9.9499999999999993" customHeight="1" x14ac:dyDescent="0.35">
      <c r="D679" s="43">
        <v>1875</v>
      </c>
      <c r="E679" s="44">
        <v>20.100000000000001</v>
      </c>
    </row>
    <row r="680" spans="4:5" ht="9.9499999999999993" customHeight="1" x14ac:dyDescent="0.35">
      <c r="D680" s="43">
        <v>1876</v>
      </c>
      <c r="E680" s="44">
        <v>20.100000000000001</v>
      </c>
    </row>
    <row r="681" spans="4:5" ht="9.9499999999999993" customHeight="1" x14ac:dyDescent="0.35">
      <c r="D681" s="43">
        <v>1877</v>
      </c>
      <c r="E681" s="44">
        <v>20.100000000000001</v>
      </c>
    </row>
    <row r="682" spans="4:5" ht="9.9499999999999993" customHeight="1" x14ac:dyDescent="0.35">
      <c r="D682" s="43">
        <v>1878</v>
      </c>
      <c r="E682" s="44">
        <v>20.100000000000001</v>
      </c>
    </row>
    <row r="683" spans="4:5" ht="9.9499999999999993" customHeight="1" x14ac:dyDescent="0.35">
      <c r="D683" s="43">
        <v>1879</v>
      </c>
      <c r="E683" s="44">
        <v>20.100000000000001</v>
      </c>
    </row>
    <row r="684" spans="4:5" ht="9.9499999999999993" customHeight="1" x14ac:dyDescent="0.35">
      <c r="D684" s="43">
        <v>1880</v>
      </c>
      <c r="E684" s="44">
        <v>20.399999999999999</v>
      </c>
    </row>
    <row r="685" spans="4:5" ht="9.9499999999999993" customHeight="1" x14ac:dyDescent="0.35">
      <c r="D685" s="43">
        <v>1881</v>
      </c>
      <c r="E685" s="44">
        <v>20.399999999999999</v>
      </c>
    </row>
    <row r="686" spans="4:5" ht="9.9499999999999993" customHeight="1" x14ac:dyDescent="0.35">
      <c r="D686" s="43">
        <v>1882</v>
      </c>
      <c r="E686" s="44">
        <v>20.399999999999999</v>
      </c>
    </row>
    <row r="687" spans="4:5" ht="9.9499999999999993" customHeight="1" x14ac:dyDescent="0.35">
      <c r="D687" s="43">
        <v>1883</v>
      </c>
      <c r="E687" s="44">
        <v>20.399999999999999</v>
      </c>
    </row>
    <row r="688" spans="4:5" ht="9.9499999999999993" customHeight="1" x14ac:dyDescent="0.35">
      <c r="D688" s="43">
        <v>1884</v>
      </c>
      <c r="E688" s="44">
        <v>20.399999999999999</v>
      </c>
    </row>
    <row r="689" spans="4:5" ht="9.9499999999999993" customHeight="1" x14ac:dyDescent="0.35">
      <c r="D689" s="43">
        <v>1885</v>
      </c>
      <c r="E689" s="44">
        <v>20.399999999999999</v>
      </c>
    </row>
    <row r="690" spans="4:5" ht="9.9499999999999993" customHeight="1" x14ac:dyDescent="0.35">
      <c r="D690" s="43">
        <v>1886</v>
      </c>
      <c r="E690" s="44">
        <v>20.399999999999999</v>
      </c>
    </row>
    <row r="691" spans="4:5" ht="9.9499999999999993" customHeight="1" x14ac:dyDescent="0.35">
      <c r="D691" s="43">
        <v>1887</v>
      </c>
      <c r="E691" s="44">
        <v>20.399999999999999</v>
      </c>
    </row>
    <row r="692" spans="4:5" ht="9.9499999999999993" customHeight="1" x14ac:dyDescent="0.35">
      <c r="D692" s="43">
        <v>1888</v>
      </c>
      <c r="E692" s="44">
        <v>20.399999999999999</v>
      </c>
    </row>
    <row r="693" spans="4:5" ht="9.9499999999999993" customHeight="1" x14ac:dyDescent="0.35">
      <c r="D693" s="43">
        <v>1889</v>
      </c>
      <c r="E693" s="44">
        <v>20.399999999999999</v>
      </c>
    </row>
    <row r="694" spans="4:5" ht="9.9499999999999993" customHeight="1" x14ac:dyDescent="0.35">
      <c r="D694" s="43">
        <v>1890</v>
      </c>
      <c r="E694" s="44">
        <v>20.7</v>
      </c>
    </row>
    <row r="695" spans="4:5" ht="9.9499999999999993" customHeight="1" x14ac:dyDescent="0.35">
      <c r="D695" s="43">
        <v>1891</v>
      </c>
      <c r="E695" s="44">
        <v>20.7</v>
      </c>
    </row>
    <row r="696" spans="4:5" ht="9.9499999999999993" customHeight="1" x14ac:dyDescent="0.35">
      <c r="D696" s="43">
        <v>1892</v>
      </c>
      <c r="E696" s="44">
        <v>20.7</v>
      </c>
    </row>
    <row r="697" spans="4:5" ht="9.9499999999999993" customHeight="1" x14ac:dyDescent="0.35">
      <c r="D697" s="43">
        <v>1893</v>
      </c>
      <c r="E697" s="44">
        <v>20.7</v>
      </c>
    </row>
    <row r="698" spans="4:5" ht="9.9499999999999993" customHeight="1" x14ac:dyDescent="0.35">
      <c r="D698" s="43">
        <v>1894</v>
      </c>
      <c r="E698" s="44">
        <v>20.7</v>
      </c>
    </row>
    <row r="699" spans="4:5" ht="9.9499999999999993" customHeight="1" x14ac:dyDescent="0.35">
      <c r="D699" s="43">
        <v>1895</v>
      </c>
      <c r="E699" s="44">
        <v>20.7</v>
      </c>
    </row>
    <row r="700" spans="4:5" ht="9.9499999999999993" customHeight="1" x14ac:dyDescent="0.35">
      <c r="D700" s="43">
        <v>1896</v>
      </c>
      <c r="E700" s="44">
        <v>20.7</v>
      </c>
    </row>
    <row r="701" spans="4:5" ht="9.9499999999999993" customHeight="1" x14ac:dyDescent="0.35">
      <c r="D701" s="43">
        <v>1897</v>
      </c>
      <c r="E701" s="44">
        <v>20.7</v>
      </c>
    </row>
    <row r="702" spans="4:5" ht="9.9499999999999993" customHeight="1" x14ac:dyDescent="0.35">
      <c r="D702" s="43">
        <v>1898</v>
      </c>
      <c r="E702" s="44">
        <v>20.7</v>
      </c>
    </row>
    <row r="703" spans="4:5" ht="9.9499999999999993" customHeight="1" x14ac:dyDescent="0.35">
      <c r="D703" s="43">
        <v>1899</v>
      </c>
      <c r="E703" s="44">
        <v>20.7</v>
      </c>
    </row>
    <row r="704" spans="4:5" ht="9.9499999999999993" customHeight="1" x14ac:dyDescent="0.35">
      <c r="D704" s="43">
        <v>1900</v>
      </c>
      <c r="E704" s="44">
        <v>21</v>
      </c>
    </row>
    <row r="705" spans="4:5" ht="9.9499999999999993" customHeight="1" x14ac:dyDescent="0.35">
      <c r="D705" s="43">
        <v>1901</v>
      </c>
      <c r="E705" s="44">
        <v>21</v>
      </c>
    </row>
    <row r="706" spans="4:5" ht="9.9499999999999993" customHeight="1" x14ac:dyDescent="0.35">
      <c r="D706" s="43">
        <v>1902</v>
      </c>
      <c r="E706" s="44">
        <v>21</v>
      </c>
    </row>
    <row r="707" spans="4:5" ht="9.9499999999999993" customHeight="1" x14ac:dyDescent="0.35">
      <c r="D707" s="43">
        <v>1903</v>
      </c>
      <c r="E707" s="44">
        <v>21</v>
      </c>
    </row>
    <row r="708" spans="4:5" ht="9.9499999999999993" customHeight="1" x14ac:dyDescent="0.35">
      <c r="D708" s="43">
        <v>1904</v>
      </c>
      <c r="E708" s="44">
        <v>21</v>
      </c>
    </row>
    <row r="709" spans="4:5" ht="9.9499999999999993" customHeight="1" x14ac:dyDescent="0.35">
      <c r="D709" s="43">
        <v>1905</v>
      </c>
      <c r="E709" s="44">
        <v>21</v>
      </c>
    </row>
    <row r="710" spans="4:5" ht="9.9499999999999993" customHeight="1" x14ac:dyDescent="0.35">
      <c r="D710" s="43">
        <v>1906</v>
      </c>
      <c r="E710" s="44">
        <v>21</v>
      </c>
    </row>
    <row r="711" spans="4:5" ht="9.9499999999999993" customHeight="1" x14ac:dyDescent="0.35">
      <c r="D711" s="43">
        <v>1907</v>
      </c>
      <c r="E711" s="44">
        <v>21</v>
      </c>
    </row>
    <row r="712" spans="4:5" ht="9.9499999999999993" customHeight="1" x14ac:dyDescent="0.35">
      <c r="D712" s="43">
        <v>1908</v>
      </c>
      <c r="E712" s="44">
        <v>21</v>
      </c>
    </row>
    <row r="713" spans="4:5" ht="9.9499999999999993" customHeight="1" x14ac:dyDescent="0.35">
      <c r="D713" s="43">
        <v>1909</v>
      </c>
      <c r="E713" s="44">
        <v>21</v>
      </c>
    </row>
    <row r="714" spans="4:5" ht="9.9499999999999993" customHeight="1" x14ac:dyDescent="0.35">
      <c r="D714" s="43">
        <v>1910</v>
      </c>
      <c r="E714" s="44">
        <v>21.3</v>
      </c>
    </row>
    <row r="715" spans="4:5" ht="9.9499999999999993" customHeight="1" x14ac:dyDescent="0.35">
      <c r="D715" s="43">
        <v>1911</v>
      </c>
      <c r="E715" s="44">
        <v>21.3</v>
      </c>
    </row>
    <row r="716" spans="4:5" ht="9.9499999999999993" customHeight="1" x14ac:dyDescent="0.35">
      <c r="D716" s="43">
        <v>1912</v>
      </c>
      <c r="E716" s="44">
        <v>21.3</v>
      </c>
    </row>
    <row r="717" spans="4:5" ht="9.9499999999999993" customHeight="1" x14ac:dyDescent="0.35">
      <c r="D717" s="43">
        <v>1913</v>
      </c>
      <c r="E717" s="44">
        <v>21.3</v>
      </c>
    </row>
    <row r="718" spans="4:5" ht="9.9499999999999993" customHeight="1" x14ac:dyDescent="0.35">
      <c r="D718" s="43">
        <v>1914</v>
      </c>
      <c r="E718" s="44">
        <v>21.3</v>
      </c>
    </row>
    <row r="719" spans="4:5" ht="9.9499999999999993" customHeight="1" x14ac:dyDescent="0.35">
      <c r="D719" s="43">
        <v>1915</v>
      </c>
      <c r="E719" s="44">
        <v>21.3</v>
      </c>
    </row>
    <row r="720" spans="4:5" ht="9.9499999999999993" customHeight="1" x14ac:dyDescent="0.35">
      <c r="D720" s="43">
        <v>1916</v>
      </c>
      <c r="E720" s="44">
        <v>21.3</v>
      </c>
    </row>
    <row r="721" spans="4:5" ht="9.9499999999999993" customHeight="1" x14ac:dyDescent="0.35">
      <c r="D721" s="43">
        <v>1917</v>
      </c>
      <c r="E721" s="44">
        <v>21.3</v>
      </c>
    </row>
    <row r="722" spans="4:5" ht="9.9499999999999993" customHeight="1" x14ac:dyDescent="0.35">
      <c r="D722" s="43">
        <v>1918</v>
      </c>
      <c r="E722" s="44">
        <v>21.3</v>
      </c>
    </row>
    <row r="723" spans="4:5" ht="9.9499999999999993" customHeight="1" x14ac:dyDescent="0.35">
      <c r="D723" s="43">
        <v>1919</v>
      </c>
      <c r="E723" s="44">
        <v>21.3</v>
      </c>
    </row>
    <row r="724" spans="4:5" ht="9.9499999999999993" customHeight="1" x14ac:dyDescent="0.35">
      <c r="D724" s="43">
        <v>1920</v>
      </c>
      <c r="E724" s="44">
        <v>21.6</v>
      </c>
    </row>
    <row r="725" spans="4:5" ht="9.9499999999999993" customHeight="1" x14ac:dyDescent="0.35">
      <c r="D725" s="43">
        <v>1921</v>
      </c>
      <c r="E725" s="44">
        <v>21.6</v>
      </c>
    </row>
    <row r="726" spans="4:5" ht="9.9499999999999993" customHeight="1" x14ac:dyDescent="0.35">
      <c r="D726" s="43">
        <v>1922</v>
      </c>
      <c r="E726" s="44">
        <v>21.6</v>
      </c>
    </row>
    <row r="727" spans="4:5" ht="9.9499999999999993" customHeight="1" x14ac:dyDescent="0.35">
      <c r="D727" s="43">
        <v>1923</v>
      </c>
      <c r="E727" s="44">
        <v>21.6</v>
      </c>
    </row>
    <row r="728" spans="4:5" ht="9.9499999999999993" customHeight="1" x14ac:dyDescent="0.35">
      <c r="D728" s="43">
        <v>1924</v>
      </c>
      <c r="E728" s="44">
        <v>21.6</v>
      </c>
    </row>
    <row r="729" spans="4:5" ht="9.9499999999999993" customHeight="1" x14ac:dyDescent="0.35">
      <c r="D729" s="43">
        <v>1925</v>
      </c>
      <c r="E729" s="44">
        <v>21.6</v>
      </c>
    </row>
    <row r="730" spans="4:5" ht="9.9499999999999993" customHeight="1" x14ac:dyDescent="0.35">
      <c r="D730" s="43">
        <v>1926</v>
      </c>
      <c r="E730" s="44">
        <v>21.6</v>
      </c>
    </row>
    <row r="731" spans="4:5" ht="9.9499999999999993" customHeight="1" x14ac:dyDescent="0.35">
      <c r="D731" s="43">
        <v>1927</v>
      </c>
      <c r="E731" s="44">
        <v>21.6</v>
      </c>
    </row>
    <row r="732" spans="4:5" ht="9.9499999999999993" customHeight="1" x14ac:dyDescent="0.35">
      <c r="D732" s="43">
        <v>1928</v>
      </c>
      <c r="E732" s="44">
        <v>21.6</v>
      </c>
    </row>
    <row r="733" spans="4:5" ht="9.9499999999999993" customHeight="1" x14ac:dyDescent="0.35">
      <c r="D733" s="43">
        <v>1929</v>
      </c>
      <c r="E733" s="44">
        <v>21.6</v>
      </c>
    </row>
    <row r="734" spans="4:5" ht="9.9499999999999993" customHeight="1" x14ac:dyDescent="0.35">
      <c r="D734" s="43">
        <v>1930</v>
      </c>
      <c r="E734" s="44">
        <v>21.9</v>
      </c>
    </row>
    <row r="735" spans="4:5" ht="9.9499999999999993" customHeight="1" x14ac:dyDescent="0.35">
      <c r="D735" s="43">
        <v>1931</v>
      </c>
      <c r="E735" s="44">
        <v>21.9</v>
      </c>
    </row>
    <row r="736" spans="4:5" ht="9.9499999999999993" customHeight="1" x14ac:dyDescent="0.35">
      <c r="D736" s="43">
        <v>1932</v>
      </c>
      <c r="E736" s="44">
        <v>21.9</v>
      </c>
    </row>
    <row r="737" spans="4:5" ht="9.9499999999999993" customHeight="1" x14ac:dyDescent="0.35">
      <c r="D737" s="43">
        <v>1933</v>
      </c>
      <c r="E737" s="44">
        <v>21.9</v>
      </c>
    </row>
    <row r="738" spans="4:5" ht="9.9499999999999993" customHeight="1" x14ac:dyDescent="0.35">
      <c r="D738" s="43">
        <v>1934</v>
      </c>
      <c r="E738" s="44">
        <v>21.9</v>
      </c>
    </row>
    <row r="739" spans="4:5" ht="9.9499999999999993" customHeight="1" x14ac:dyDescent="0.35">
      <c r="D739" s="43">
        <v>1935</v>
      </c>
      <c r="E739" s="44">
        <v>21.9</v>
      </c>
    </row>
    <row r="740" spans="4:5" ht="9.9499999999999993" customHeight="1" x14ac:dyDescent="0.35">
      <c r="D740" s="43">
        <v>1936</v>
      </c>
      <c r="E740" s="44">
        <v>21.9</v>
      </c>
    </row>
    <row r="741" spans="4:5" ht="9.9499999999999993" customHeight="1" x14ac:dyDescent="0.35">
      <c r="D741" s="43">
        <v>1937</v>
      </c>
      <c r="E741" s="44">
        <v>21.9</v>
      </c>
    </row>
    <row r="742" spans="4:5" ht="9.9499999999999993" customHeight="1" x14ac:dyDescent="0.35">
      <c r="D742" s="43">
        <v>1938</v>
      </c>
      <c r="E742" s="44">
        <v>21.9</v>
      </c>
    </row>
    <row r="743" spans="4:5" ht="9.9499999999999993" customHeight="1" x14ac:dyDescent="0.35">
      <c r="D743" s="43">
        <v>1939</v>
      </c>
      <c r="E743" s="44">
        <v>21.9</v>
      </c>
    </row>
    <row r="744" spans="4:5" ht="9.9499999999999993" customHeight="1" x14ac:dyDescent="0.35">
      <c r="D744" s="43">
        <v>1940</v>
      </c>
      <c r="E744" s="44">
        <v>22.2</v>
      </c>
    </row>
    <row r="745" spans="4:5" ht="9.9499999999999993" customHeight="1" x14ac:dyDescent="0.35">
      <c r="D745" s="43">
        <v>1941</v>
      </c>
      <c r="E745" s="44">
        <v>22.2</v>
      </c>
    </row>
    <row r="746" spans="4:5" ht="9.9499999999999993" customHeight="1" x14ac:dyDescent="0.35">
      <c r="D746" s="43">
        <v>1942</v>
      </c>
      <c r="E746" s="44">
        <v>22.2</v>
      </c>
    </row>
    <row r="747" spans="4:5" ht="9.9499999999999993" customHeight="1" x14ac:dyDescent="0.35">
      <c r="D747" s="43">
        <v>1943</v>
      </c>
      <c r="E747" s="44">
        <v>22.2</v>
      </c>
    </row>
    <row r="748" spans="4:5" ht="9.9499999999999993" customHeight="1" x14ac:dyDescent="0.35">
      <c r="D748" s="43">
        <v>1944</v>
      </c>
      <c r="E748" s="44">
        <v>22.2</v>
      </c>
    </row>
    <row r="749" spans="4:5" ht="9.9499999999999993" customHeight="1" x14ac:dyDescent="0.35">
      <c r="D749" s="43">
        <v>1945</v>
      </c>
      <c r="E749" s="44">
        <v>22.2</v>
      </c>
    </row>
    <row r="750" spans="4:5" ht="9.9499999999999993" customHeight="1" x14ac:dyDescent="0.35">
      <c r="D750" s="43">
        <v>1946</v>
      </c>
      <c r="E750" s="44">
        <v>22.2</v>
      </c>
    </row>
    <row r="751" spans="4:5" ht="9.9499999999999993" customHeight="1" x14ac:dyDescent="0.35">
      <c r="D751" s="43">
        <v>1947</v>
      </c>
      <c r="E751" s="44">
        <v>22.2</v>
      </c>
    </row>
    <row r="752" spans="4:5" ht="9.9499999999999993" customHeight="1" x14ac:dyDescent="0.35">
      <c r="D752" s="43">
        <v>1948</v>
      </c>
      <c r="E752" s="44">
        <v>22.2</v>
      </c>
    </row>
    <row r="753" spans="4:5" ht="9.9499999999999993" customHeight="1" x14ac:dyDescent="0.35">
      <c r="D753" s="43">
        <v>1949</v>
      </c>
      <c r="E753" s="44">
        <v>22.2</v>
      </c>
    </row>
    <row r="754" spans="4:5" ht="9.9499999999999993" customHeight="1" x14ac:dyDescent="0.35">
      <c r="D754" s="43">
        <v>1950</v>
      </c>
      <c r="E754" s="44">
        <v>22.5</v>
      </c>
    </row>
    <row r="755" spans="4:5" ht="9.9499999999999993" customHeight="1" x14ac:dyDescent="0.35">
      <c r="D755" s="43">
        <v>1951</v>
      </c>
      <c r="E755" s="44">
        <v>22.5</v>
      </c>
    </row>
    <row r="756" spans="4:5" ht="9.9499999999999993" customHeight="1" x14ac:dyDescent="0.35">
      <c r="D756" s="43">
        <v>1952</v>
      </c>
      <c r="E756" s="44">
        <v>22.5</v>
      </c>
    </row>
    <row r="757" spans="4:5" ht="9.9499999999999993" customHeight="1" x14ac:dyDescent="0.35">
      <c r="D757" s="43">
        <v>1953</v>
      </c>
      <c r="E757" s="44">
        <v>22.5</v>
      </c>
    </row>
    <row r="758" spans="4:5" ht="9.9499999999999993" customHeight="1" x14ac:dyDescent="0.35">
      <c r="D758" s="43">
        <v>1954</v>
      </c>
      <c r="E758" s="44">
        <v>22.5</v>
      </c>
    </row>
    <row r="759" spans="4:5" ht="9.9499999999999993" customHeight="1" x14ac:dyDescent="0.35">
      <c r="D759" s="43">
        <v>1955</v>
      </c>
      <c r="E759" s="44">
        <v>22.5</v>
      </c>
    </row>
    <row r="760" spans="4:5" ht="9.9499999999999993" customHeight="1" x14ac:dyDescent="0.35">
      <c r="D760" s="43">
        <v>1956</v>
      </c>
      <c r="E760" s="44">
        <v>22.5</v>
      </c>
    </row>
    <row r="761" spans="4:5" ht="9.9499999999999993" customHeight="1" x14ac:dyDescent="0.35">
      <c r="D761" s="43">
        <v>1957</v>
      </c>
      <c r="E761" s="44">
        <v>22.5</v>
      </c>
    </row>
    <row r="762" spans="4:5" ht="9.9499999999999993" customHeight="1" x14ac:dyDescent="0.35">
      <c r="D762" s="43">
        <v>1958</v>
      </c>
      <c r="E762" s="44">
        <v>22.5</v>
      </c>
    </row>
    <row r="763" spans="4:5" ht="9.9499999999999993" customHeight="1" x14ac:dyDescent="0.35">
      <c r="D763" s="43">
        <v>1959</v>
      </c>
      <c r="E763" s="44">
        <v>22.5</v>
      </c>
    </row>
    <row r="764" spans="4:5" ht="9.9499999999999993" customHeight="1" x14ac:dyDescent="0.35">
      <c r="D764" s="43">
        <v>1960</v>
      </c>
      <c r="E764" s="44">
        <v>22.8</v>
      </c>
    </row>
    <row r="765" spans="4:5" ht="9.9499999999999993" customHeight="1" x14ac:dyDescent="0.35">
      <c r="D765" s="43">
        <v>1961</v>
      </c>
      <c r="E765" s="44">
        <v>22.8</v>
      </c>
    </row>
    <row r="766" spans="4:5" ht="9.9499999999999993" customHeight="1" x14ac:dyDescent="0.35">
      <c r="D766" s="43">
        <v>1962</v>
      </c>
      <c r="E766" s="44">
        <v>22.8</v>
      </c>
    </row>
    <row r="767" spans="4:5" ht="9.9499999999999993" customHeight="1" x14ac:dyDescent="0.35">
      <c r="D767" s="43">
        <v>1963</v>
      </c>
      <c r="E767" s="44">
        <v>22.8</v>
      </c>
    </row>
    <row r="768" spans="4:5" ht="9.9499999999999993" customHeight="1" x14ac:dyDescent="0.35">
      <c r="D768" s="43">
        <v>1964</v>
      </c>
      <c r="E768" s="44">
        <v>22.8</v>
      </c>
    </row>
    <row r="769" spans="4:5" ht="9.9499999999999993" customHeight="1" x14ac:dyDescent="0.35">
      <c r="D769" s="43">
        <v>1965</v>
      </c>
      <c r="E769" s="44">
        <v>22.8</v>
      </c>
    </row>
    <row r="770" spans="4:5" ht="9.9499999999999993" customHeight="1" x14ac:dyDescent="0.35">
      <c r="D770" s="43">
        <v>1966</v>
      </c>
      <c r="E770" s="44">
        <v>22.8</v>
      </c>
    </row>
    <row r="771" spans="4:5" ht="9.9499999999999993" customHeight="1" x14ac:dyDescent="0.35">
      <c r="D771" s="43">
        <v>1967</v>
      </c>
      <c r="E771" s="44">
        <v>22.8</v>
      </c>
    </row>
    <row r="772" spans="4:5" ht="9.9499999999999993" customHeight="1" x14ac:dyDescent="0.35">
      <c r="D772" s="43">
        <v>1968</v>
      </c>
      <c r="E772" s="44">
        <v>22.8</v>
      </c>
    </row>
    <row r="773" spans="4:5" ht="9.9499999999999993" customHeight="1" x14ac:dyDescent="0.35">
      <c r="D773" s="43">
        <v>1969</v>
      </c>
      <c r="E773" s="44">
        <v>22.8</v>
      </c>
    </row>
    <row r="774" spans="4:5" ht="9.9499999999999993" customHeight="1" x14ac:dyDescent="0.35">
      <c r="D774" s="43">
        <v>1970</v>
      </c>
      <c r="E774" s="44">
        <v>23.1</v>
      </c>
    </row>
    <row r="775" spans="4:5" ht="9.9499999999999993" customHeight="1" x14ac:dyDescent="0.35">
      <c r="D775" s="43">
        <v>1971</v>
      </c>
      <c r="E775" s="44">
        <v>23.1</v>
      </c>
    </row>
    <row r="776" spans="4:5" ht="9.9499999999999993" customHeight="1" x14ac:dyDescent="0.35">
      <c r="D776" s="43">
        <v>1972</v>
      </c>
      <c r="E776" s="44">
        <v>23.1</v>
      </c>
    </row>
    <row r="777" spans="4:5" ht="9.9499999999999993" customHeight="1" x14ac:dyDescent="0.35">
      <c r="D777" s="43">
        <v>1973</v>
      </c>
      <c r="E777" s="44">
        <v>23.1</v>
      </c>
    </row>
    <row r="778" spans="4:5" ht="9.9499999999999993" customHeight="1" x14ac:dyDescent="0.35">
      <c r="D778" s="43">
        <v>1974</v>
      </c>
      <c r="E778" s="44">
        <v>23.1</v>
      </c>
    </row>
    <row r="779" spans="4:5" ht="9.9499999999999993" customHeight="1" x14ac:dyDescent="0.35">
      <c r="D779" s="43">
        <v>1975</v>
      </c>
      <c r="E779" s="44">
        <v>23.1</v>
      </c>
    </row>
    <row r="780" spans="4:5" ht="9.9499999999999993" customHeight="1" x14ac:dyDescent="0.35">
      <c r="D780" s="43">
        <v>1976</v>
      </c>
      <c r="E780" s="44">
        <v>23.1</v>
      </c>
    </row>
    <row r="781" spans="4:5" ht="9.9499999999999993" customHeight="1" x14ac:dyDescent="0.35">
      <c r="D781" s="43">
        <v>1977</v>
      </c>
      <c r="E781" s="44">
        <v>23.1</v>
      </c>
    </row>
    <row r="782" spans="4:5" ht="9.9499999999999993" customHeight="1" x14ac:dyDescent="0.35">
      <c r="D782" s="43">
        <v>1978</v>
      </c>
      <c r="E782" s="44">
        <v>23.1</v>
      </c>
    </row>
    <row r="783" spans="4:5" ht="9.9499999999999993" customHeight="1" x14ac:dyDescent="0.35">
      <c r="D783" s="43">
        <v>1979</v>
      </c>
      <c r="E783" s="44">
        <v>23.1</v>
      </c>
    </row>
    <row r="784" spans="4:5" ht="9.9499999999999993" customHeight="1" x14ac:dyDescent="0.35">
      <c r="D784" s="43">
        <v>1980</v>
      </c>
      <c r="E784" s="44">
        <v>23.4</v>
      </c>
    </row>
    <row r="785" spans="4:5" ht="9.9499999999999993" customHeight="1" x14ac:dyDescent="0.35">
      <c r="D785" s="43">
        <v>1981</v>
      </c>
      <c r="E785" s="44">
        <v>23.4</v>
      </c>
    </row>
    <row r="786" spans="4:5" ht="9.9499999999999993" customHeight="1" x14ac:dyDescent="0.35">
      <c r="D786" s="43">
        <v>1982</v>
      </c>
      <c r="E786" s="44">
        <v>23.4</v>
      </c>
    </row>
    <row r="787" spans="4:5" ht="9.9499999999999993" customHeight="1" x14ac:dyDescent="0.35">
      <c r="D787" s="43">
        <v>1983</v>
      </c>
      <c r="E787" s="44">
        <v>23.4</v>
      </c>
    </row>
    <row r="788" spans="4:5" ht="9.9499999999999993" customHeight="1" x14ac:dyDescent="0.35">
      <c r="D788" s="43">
        <v>1984</v>
      </c>
      <c r="E788" s="44">
        <v>23.4</v>
      </c>
    </row>
    <row r="789" spans="4:5" ht="9.9499999999999993" customHeight="1" x14ac:dyDescent="0.35">
      <c r="D789" s="43">
        <v>1985</v>
      </c>
      <c r="E789" s="44">
        <v>23.4</v>
      </c>
    </row>
    <row r="790" spans="4:5" ht="9.9499999999999993" customHeight="1" x14ac:dyDescent="0.35">
      <c r="D790" s="43">
        <v>1986</v>
      </c>
      <c r="E790" s="44">
        <v>23.4</v>
      </c>
    </row>
    <row r="791" spans="4:5" ht="9.9499999999999993" customHeight="1" x14ac:dyDescent="0.35">
      <c r="D791" s="43">
        <v>1987</v>
      </c>
      <c r="E791" s="44">
        <v>23.4</v>
      </c>
    </row>
    <row r="792" spans="4:5" ht="9.9499999999999993" customHeight="1" x14ac:dyDescent="0.35">
      <c r="D792" s="43">
        <v>1988</v>
      </c>
      <c r="E792" s="44">
        <v>23.4</v>
      </c>
    </row>
    <row r="793" spans="4:5" ht="9.9499999999999993" customHeight="1" x14ac:dyDescent="0.35">
      <c r="D793" s="43">
        <v>1989</v>
      </c>
      <c r="E793" s="44">
        <v>23.4</v>
      </c>
    </row>
    <row r="794" spans="4:5" ht="9.9499999999999993" customHeight="1" x14ac:dyDescent="0.35">
      <c r="D794" s="43">
        <v>1990</v>
      </c>
      <c r="E794" s="44">
        <v>23.7</v>
      </c>
    </row>
    <row r="795" spans="4:5" ht="9.9499999999999993" customHeight="1" x14ac:dyDescent="0.35">
      <c r="D795" s="43">
        <v>1991</v>
      </c>
      <c r="E795" s="44">
        <v>23.7</v>
      </c>
    </row>
    <row r="796" spans="4:5" ht="9.9499999999999993" customHeight="1" x14ac:dyDescent="0.35">
      <c r="D796" s="43">
        <v>1992</v>
      </c>
      <c r="E796" s="44">
        <v>23.7</v>
      </c>
    </row>
    <row r="797" spans="4:5" ht="9.9499999999999993" customHeight="1" x14ac:dyDescent="0.35">
      <c r="D797" s="43">
        <v>1993</v>
      </c>
      <c r="E797" s="44">
        <v>23.7</v>
      </c>
    </row>
    <row r="798" spans="4:5" ht="9.9499999999999993" customHeight="1" x14ac:dyDescent="0.35">
      <c r="D798" s="43">
        <v>1994</v>
      </c>
      <c r="E798" s="44">
        <v>23.7</v>
      </c>
    </row>
    <row r="799" spans="4:5" ht="9.9499999999999993" customHeight="1" x14ac:dyDescent="0.35">
      <c r="D799" s="43">
        <v>1995</v>
      </c>
      <c r="E799" s="44">
        <v>23.7</v>
      </c>
    </row>
    <row r="800" spans="4:5" ht="9.9499999999999993" customHeight="1" x14ac:dyDescent="0.35">
      <c r="D800" s="43">
        <v>1996</v>
      </c>
      <c r="E800" s="44">
        <v>23.7</v>
      </c>
    </row>
    <row r="801" spans="4:5" ht="9.9499999999999993" customHeight="1" x14ac:dyDescent="0.35">
      <c r="D801" s="43">
        <v>1997</v>
      </c>
      <c r="E801" s="44">
        <v>23.7</v>
      </c>
    </row>
    <row r="802" spans="4:5" ht="9.9499999999999993" customHeight="1" x14ac:dyDescent="0.35">
      <c r="D802" s="43">
        <v>1998</v>
      </c>
      <c r="E802" s="44">
        <v>23.7</v>
      </c>
    </row>
    <row r="803" spans="4:5" ht="9.9499999999999993" customHeight="1" x14ac:dyDescent="0.35">
      <c r="D803" s="43">
        <v>1999</v>
      </c>
      <c r="E803" s="44">
        <v>23.7</v>
      </c>
    </row>
    <row r="804" spans="4:5" ht="9.9499999999999993" customHeight="1" x14ac:dyDescent="0.35">
      <c r="D804" s="43">
        <v>2000</v>
      </c>
      <c r="E804" s="44">
        <v>24</v>
      </c>
    </row>
    <row r="805" spans="4:5" ht="9.9499999999999993" customHeight="1" x14ac:dyDescent="0.35">
      <c r="D805" s="43">
        <v>2001</v>
      </c>
      <c r="E805" s="44">
        <v>24</v>
      </c>
    </row>
    <row r="806" spans="4:5" ht="9.9499999999999993" customHeight="1" x14ac:dyDescent="0.35">
      <c r="D806" s="43">
        <v>2002</v>
      </c>
      <c r="E806" s="44">
        <v>24</v>
      </c>
    </row>
    <row r="807" spans="4:5" ht="9.9499999999999993" customHeight="1" x14ac:dyDescent="0.35">
      <c r="D807" s="43">
        <v>2003</v>
      </c>
      <c r="E807" s="44">
        <v>24</v>
      </c>
    </row>
    <row r="808" spans="4:5" ht="9.9499999999999993" customHeight="1" x14ac:dyDescent="0.35">
      <c r="D808" s="43">
        <v>2004</v>
      </c>
      <c r="E808" s="44">
        <v>24</v>
      </c>
    </row>
    <row r="809" spans="4:5" ht="9.9499999999999993" customHeight="1" x14ac:dyDescent="0.35">
      <c r="D809" s="43">
        <v>2005</v>
      </c>
      <c r="E809" s="44">
        <v>24</v>
      </c>
    </row>
    <row r="810" spans="4:5" ht="9.9499999999999993" customHeight="1" x14ac:dyDescent="0.35">
      <c r="D810" s="43">
        <v>2006</v>
      </c>
      <c r="E810" s="44">
        <v>24</v>
      </c>
    </row>
    <row r="811" spans="4:5" ht="9.9499999999999993" customHeight="1" x14ac:dyDescent="0.35">
      <c r="D811" s="43">
        <v>2007</v>
      </c>
      <c r="E811" s="44">
        <v>24</v>
      </c>
    </row>
    <row r="812" spans="4:5" ht="9.9499999999999993" customHeight="1" x14ac:dyDescent="0.35">
      <c r="D812" s="43">
        <v>2008</v>
      </c>
      <c r="E812" s="44">
        <v>24</v>
      </c>
    </row>
    <row r="813" spans="4:5" ht="9.9499999999999993" customHeight="1" x14ac:dyDescent="0.35">
      <c r="D813" s="43">
        <v>2009</v>
      </c>
      <c r="E813" s="44">
        <v>24</v>
      </c>
    </row>
    <row r="814" spans="4:5" ht="9.9499999999999993" customHeight="1" x14ac:dyDescent="0.35">
      <c r="D814" s="43">
        <v>2010</v>
      </c>
      <c r="E814" s="44">
        <v>24.3</v>
      </c>
    </row>
    <row r="815" spans="4:5" ht="9.9499999999999993" customHeight="1" x14ac:dyDescent="0.35">
      <c r="D815" s="43">
        <v>2011</v>
      </c>
      <c r="E815" s="44">
        <v>24.3</v>
      </c>
    </row>
    <row r="816" spans="4:5" ht="9.9499999999999993" customHeight="1" x14ac:dyDescent="0.35">
      <c r="D816" s="43">
        <v>2012</v>
      </c>
      <c r="E816" s="44">
        <v>24.3</v>
      </c>
    </row>
    <row r="817" spans="4:5" ht="9.9499999999999993" customHeight="1" x14ac:dyDescent="0.35">
      <c r="D817" s="43">
        <v>2013</v>
      </c>
      <c r="E817" s="44">
        <v>24.3</v>
      </c>
    </row>
    <row r="818" spans="4:5" ht="9.9499999999999993" customHeight="1" x14ac:dyDescent="0.35">
      <c r="D818" s="43">
        <v>2014</v>
      </c>
      <c r="E818" s="44">
        <v>24.3</v>
      </c>
    </row>
    <row r="819" spans="4:5" ht="9.9499999999999993" customHeight="1" x14ac:dyDescent="0.35">
      <c r="D819" s="43">
        <v>2015</v>
      </c>
      <c r="E819" s="44">
        <v>24.3</v>
      </c>
    </row>
    <row r="820" spans="4:5" ht="9.9499999999999993" customHeight="1" x14ac:dyDescent="0.35">
      <c r="D820" s="43">
        <v>2016</v>
      </c>
      <c r="E820" s="44">
        <v>24.3</v>
      </c>
    </row>
    <row r="821" spans="4:5" ht="9.9499999999999993" customHeight="1" x14ac:dyDescent="0.35">
      <c r="D821" s="43">
        <v>2017</v>
      </c>
      <c r="E821" s="44">
        <v>24.3</v>
      </c>
    </row>
    <row r="822" spans="4:5" ht="9.9499999999999993" customHeight="1" x14ac:dyDescent="0.35">
      <c r="D822" s="43">
        <v>2018</v>
      </c>
      <c r="E822" s="44">
        <v>24.3</v>
      </c>
    </row>
    <row r="823" spans="4:5" ht="9.9499999999999993" customHeight="1" x14ac:dyDescent="0.35">
      <c r="D823" s="43">
        <v>2019</v>
      </c>
      <c r="E823" s="44">
        <v>24.3</v>
      </c>
    </row>
    <row r="824" spans="4:5" ht="9.9499999999999993" customHeight="1" x14ac:dyDescent="0.35">
      <c r="D824" s="43">
        <v>2020</v>
      </c>
      <c r="E824" s="44">
        <v>24.6</v>
      </c>
    </row>
    <row r="825" spans="4:5" ht="9.9499999999999993" customHeight="1" x14ac:dyDescent="0.35">
      <c r="D825" s="43">
        <v>2021</v>
      </c>
      <c r="E825" s="44">
        <v>24.6</v>
      </c>
    </row>
    <row r="826" spans="4:5" ht="9.9499999999999993" customHeight="1" x14ac:dyDescent="0.35">
      <c r="D826" s="43">
        <v>2022</v>
      </c>
      <c r="E826" s="44">
        <v>24.6</v>
      </c>
    </row>
    <row r="827" spans="4:5" ht="9.9499999999999993" customHeight="1" x14ac:dyDescent="0.35">
      <c r="D827" s="43">
        <v>2023</v>
      </c>
      <c r="E827" s="44">
        <v>24.6</v>
      </c>
    </row>
    <row r="828" spans="4:5" ht="9.9499999999999993" customHeight="1" x14ac:dyDescent="0.35">
      <c r="D828" s="43">
        <v>2024</v>
      </c>
      <c r="E828" s="44">
        <v>24.6</v>
      </c>
    </row>
    <row r="829" spans="4:5" ht="9.9499999999999993" customHeight="1" x14ac:dyDescent="0.35">
      <c r="D829" s="43">
        <v>2025</v>
      </c>
      <c r="E829" s="44">
        <v>24.6</v>
      </c>
    </row>
    <row r="830" spans="4:5" ht="9.9499999999999993" customHeight="1" x14ac:dyDescent="0.35">
      <c r="D830" s="43">
        <v>2026</v>
      </c>
      <c r="E830" s="44">
        <v>24.6</v>
      </c>
    </row>
    <row r="831" spans="4:5" ht="9.9499999999999993" customHeight="1" x14ac:dyDescent="0.35">
      <c r="D831" s="43">
        <v>2027</v>
      </c>
      <c r="E831" s="44">
        <v>24.6</v>
      </c>
    </row>
    <row r="832" spans="4:5" ht="9.9499999999999993" customHeight="1" x14ac:dyDescent="0.35">
      <c r="D832" s="43">
        <v>2028</v>
      </c>
      <c r="E832" s="44">
        <v>24.6</v>
      </c>
    </row>
    <row r="833" spans="4:5" ht="9.9499999999999993" customHeight="1" x14ac:dyDescent="0.35">
      <c r="D833" s="43">
        <v>2029</v>
      </c>
      <c r="E833" s="44">
        <v>24.6</v>
      </c>
    </row>
    <row r="834" spans="4:5" ht="9.9499999999999993" customHeight="1" x14ac:dyDescent="0.35">
      <c r="D834" s="43">
        <v>2030</v>
      </c>
      <c r="E834" s="44">
        <v>24.9</v>
      </c>
    </row>
    <row r="835" spans="4:5" ht="9.9499999999999993" customHeight="1" x14ac:dyDescent="0.35">
      <c r="D835" s="43">
        <v>2031</v>
      </c>
      <c r="E835" s="44">
        <v>24.9</v>
      </c>
    </row>
    <row r="836" spans="4:5" ht="9.9499999999999993" customHeight="1" x14ac:dyDescent="0.35">
      <c r="D836" s="43">
        <v>2032</v>
      </c>
      <c r="E836" s="44">
        <v>24.9</v>
      </c>
    </row>
    <row r="837" spans="4:5" ht="9.9499999999999993" customHeight="1" x14ac:dyDescent="0.35">
      <c r="D837" s="43">
        <v>2033</v>
      </c>
      <c r="E837" s="44">
        <v>24.9</v>
      </c>
    </row>
    <row r="838" spans="4:5" ht="9.9499999999999993" customHeight="1" x14ac:dyDescent="0.35">
      <c r="D838" s="43">
        <v>2034</v>
      </c>
      <c r="E838" s="44">
        <v>24.9</v>
      </c>
    </row>
    <row r="839" spans="4:5" ht="9.9499999999999993" customHeight="1" x14ac:dyDescent="0.35">
      <c r="D839" s="43">
        <v>2035</v>
      </c>
      <c r="E839" s="44">
        <v>24.9</v>
      </c>
    </row>
    <row r="840" spans="4:5" ht="9.9499999999999993" customHeight="1" x14ac:dyDescent="0.35">
      <c r="D840" s="43">
        <v>2036</v>
      </c>
      <c r="E840" s="44">
        <v>24.9</v>
      </c>
    </row>
    <row r="841" spans="4:5" ht="9.9499999999999993" customHeight="1" x14ac:dyDescent="0.35">
      <c r="D841" s="43">
        <v>2037</v>
      </c>
      <c r="E841" s="44">
        <v>24.9</v>
      </c>
    </row>
    <row r="842" spans="4:5" ht="9.9499999999999993" customHeight="1" x14ac:dyDescent="0.35">
      <c r="D842" s="43">
        <v>2038</v>
      </c>
      <c r="E842" s="44">
        <v>24.9</v>
      </c>
    </row>
    <row r="843" spans="4:5" ht="9.9499999999999993" customHeight="1" x14ac:dyDescent="0.35">
      <c r="D843" s="43">
        <v>2039</v>
      </c>
      <c r="E843" s="44">
        <v>24.9</v>
      </c>
    </row>
    <row r="844" spans="4:5" ht="9.9499999999999993" customHeight="1" x14ac:dyDescent="0.35">
      <c r="D844" s="43">
        <v>2040</v>
      </c>
      <c r="E844" s="44">
        <v>25.2</v>
      </c>
    </row>
    <row r="845" spans="4:5" ht="9.9499999999999993" customHeight="1" x14ac:dyDescent="0.35">
      <c r="D845" s="43">
        <v>2041</v>
      </c>
      <c r="E845" s="44">
        <v>25.2</v>
      </c>
    </row>
    <row r="846" spans="4:5" ht="9.9499999999999993" customHeight="1" x14ac:dyDescent="0.35">
      <c r="D846" s="43">
        <v>2042</v>
      </c>
      <c r="E846" s="44">
        <v>25.2</v>
      </c>
    </row>
    <row r="847" spans="4:5" ht="9.9499999999999993" customHeight="1" x14ac:dyDescent="0.35">
      <c r="D847" s="43">
        <v>2043</v>
      </c>
      <c r="E847" s="44">
        <v>25.2</v>
      </c>
    </row>
    <row r="848" spans="4:5" ht="9.9499999999999993" customHeight="1" x14ac:dyDescent="0.35">
      <c r="D848" s="43">
        <v>2044</v>
      </c>
      <c r="E848" s="44">
        <v>25.2</v>
      </c>
    </row>
    <row r="849" spans="4:5" ht="9.9499999999999993" customHeight="1" x14ac:dyDescent="0.35">
      <c r="D849" s="43">
        <v>2045</v>
      </c>
      <c r="E849" s="44">
        <v>25.2</v>
      </c>
    </row>
    <row r="850" spans="4:5" ht="9.9499999999999993" customHeight="1" x14ac:dyDescent="0.35">
      <c r="D850" s="43">
        <v>2046</v>
      </c>
      <c r="E850" s="44">
        <v>25.2</v>
      </c>
    </row>
    <row r="851" spans="4:5" ht="9.9499999999999993" customHeight="1" x14ac:dyDescent="0.35">
      <c r="D851" s="43">
        <v>2047</v>
      </c>
      <c r="E851" s="44">
        <v>25.2</v>
      </c>
    </row>
    <row r="852" spans="4:5" ht="9.9499999999999993" customHeight="1" x14ac:dyDescent="0.35">
      <c r="D852" s="43">
        <v>2048</v>
      </c>
      <c r="E852" s="44">
        <v>25.2</v>
      </c>
    </row>
    <row r="853" spans="4:5" ht="9.9499999999999993" customHeight="1" x14ac:dyDescent="0.35">
      <c r="D853" s="43">
        <v>2049</v>
      </c>
      <c r="E853" s="44">
        <v>25.2</v>
      </c>
    </row>
    <row r="854" spans="4:5" ht="9.9499999999999993" customHeight="1" x14ac:dyDescent="0.35">
      <c r="D854" s="43">
        <v>2050</v>
      </c>
      <c r="E854" s="44">
        <v>25.5</v>
      </c>
    </row>
    <row r="855" spans="4:5" ht="9.9499999999999993" customHeight="1" x14ac:dyDescent="0.35">
      <c r="D855" s="43">
        <v>2051</v>
      </c>
      <c r="E855" s="44">
        <v>25.5</v>
      </c>
    </row>
    <row r="856" spans="4:5" ht="9.9499999999999993" customHeight="1" x14ac:dyDescent="0.35">
      <c r="D856" s="43">
        <v>2052</v>
      </c>
      <c r="E856" s="44">
        <v>25.5</v>
      </c>
    </row>
    <row r="857" spans="4:5" ht="9.9499999999999993" customHeight="1" x14ac:dyDescent="0.35">
      <c r="D857" s="43">
        <v>2053</v>
      </c>
      <c r="E857" s="44">
        <v>25.5</v>
      </c>
    </row>
    <row r="858" spans="4:5" ht="9.9499999999999993" customHeight="1" x14ac:dyDescent="0.35">
      <c r="D858" s="43">
        <v>2054</v>
      </c>
      <c r="E858" s="44">
        <v>25.5</v>
      </c>
    </row>
    <row r="859" spans="4:5" ht="9.9499999999999993" customHeight="1" x14ac:dyDescent="0.35">
      <c r="D859" s="43">
        <v>2055</v>
      </c>
      <c r="E859" s="44">
        <v>25.5</v>
      </c>
    </row>
    <row r="860" spans="4:5" ht="9.9499999999999993" customHeight="1" x14ac:dyDescent="0.35">
      <c r="D860" s="43">
        <v>2056</v>
      </c>
      <c r="E860" s="44">
        <v>25.5</v>
      </c>
    </row>
    <row r="861" spans="4:5" ht="9.9499999999999993" customHeight="1" x14ac:dyDescent="0.35">
      <c r="D861" s="43">
        <v>2057</v>
      </c>
      <c r="E861" s="44">
        <v>25.5</v>
      </c>
    </row>
    <row r="862" spans="4:5" ht="9.9499999999999993" customHeight="1" x14ac:dyDescent="0.35">
      <c r="D862" s="43">
        <v>2058</v>
      </c>
      <c r="E862" s="44">
        <v>25.5</v>
      </c>
    </row>
    <row r="863" spans="4:5" ht="9.9499999999999993" customHeight="1" x14ac:dyDescent="0.35">
      <c r="D863" s="43">
        <v>2059</v>
      </c>
      <c r="E863" s="44">
        <v>25.5</v>
      </c>
    </row>
    <row r="864" spans="4:5" ht="9.9499999999999993" customHeight="1" x14ac:dyDescent="0.35">
      <c r="D864" s="43">
        <v>2060</v>
      </c>
      <c r="E864" s="44">
        <v>25.8</v>
      </c>
    </row>
    <row r="865" spans="4:5" ht="9.9499999999999993" customHeight="1" x14ac:dyDescent="0.35">
      <c r="D865" s="43">
        <v>2061</v>
      </c>
      <c r="E865" s="44">
        <v>25.8</v>
      </c>
    </row>
    <row r="866" spans="4:5" ht="9.9499999999999993" customHeight="1" x14ac:dyDescent="0.35">
      <c r="D866" s="43">
        <v>2062</v>
      </c>
      <c r="E866" s="44">
        <v>25.8</v>
      </c>
    </row>
    <row r="867" spans="4:5" ht="9.9499999999999993" customHeight="1" x14ac:dyDescent="0.35">
      <c r="D867" s="43">
        <v>2063</v>
      </c>
      <c r="E867" s="44">
        <v>25.8</v>
      </c>
    </row>
    <row r="868" spans="4:5" ht="9.9499999999999993" customHeight="1" x14ac:dyDescent="0.35">
      <c r="D868" s="43">
        <v>2064</v>
      </c>
      <c r="E868" s="44">
        <v>25.8</v>
      </c>
    </row>
    <row r="869" spans="4:5" ht="9.9499999999999993" customHeight="1" x14ac:dyDescent="0.35">
      <c r="D869" s="43">
        <v>2065</v>
      </c>
      <c r="E869" s="44">
        <v>25.8</v>
      </c>
    </row>
    <row r="870" spans="4:5" ht="9.9499999999999993" customHeight="1" x14ac:dyDescent="0.35">
      <c r="D870" s="43">
        <v>2066</v>
      </c>
      <c r="E870" s="44">
        <v>25.8</v>
      </c>
    </row>
    <row r="871" spans="4:5" ht="9.9499999999999993" customHeight="1" x14ac:dyDescent="0.35">
      <c r="D871" s="43">
        <v>2067</v>
      </c>
      <c r="E871" s="44">
        <v>25.8</v>
      </c>
    </row>
    <row r="872" spans="4:5" ht="9.9499999999999993" customHeight="1" x14ac:dyDescent="0.35">
      <c r="D872" s="43">
        <v>2068</v>
      </c>
      <c r="E872" s="44">
        <v>25.8</v>
      </c>
    </row>
    <row r="873" spans="4:5" ht="9.9499999999999993" customHeight="1" x14ac:dyDescent="0.35">
      <c r="D873" s="43">
        <v>2069</v>
      </c>
      <c r="E873" s="44">
        <v>25.8</v>
      </c>
    </row>
    <row r="874" spans="4:5" ht="9.9499999999999993" customHeight="1" x14ac:dyDescent="0.35">
      <c r="D874" s="43">
        <v>2070</v>
      </c>
      <c r="E874" s="44">
        <v>26.1</v>
      </c>
    </row>
    <row r="875" spans="4:5" ht="9.9499999999999993" customHeight="1" x14ac:dyDescent="0.35">
      <c r="D875" s="43">
        <v>2071</v>
      </c>
      <c r="E875" s="44">
        <v>26.1</v>
      </c>
    </row>
    <row r="876" spans="4:5" ht="9.9499999999999993" customHeight="1" x14ac:dyDescent="0.35">
      <c r="D876" s="43">
        <v>2072</v>
      </c>
      <c r="E876" s="44">
        <v>26.1</v>
      </c>
    </row>
    <row r="877" spans="4:5" ht="9.9499999999999993" customHeight="1" x14ac:dyDescent="0.35">
      <c r="D877" s="43">
        <v>2073</v>
      </c>
      <c r="E877" s="44">
        <v>26.1</v>
      </c>
    </row>
    <row r="878" spans="4:5" ht="9.9499999999999993" customHeight="1" x14ac:dyDescent="0.35">
      <c r="D878" s="43">
        <v>2074</v>
      </c>
      <c r="E878" s="44">
        <v>26.1</v>
      </c>
    </row>
    <row r="879" spans="4:5" ht="9.9499999999999993" customHeight="1" x14ac:dyDescent="0.35">
      <c r="D879" s="43">
        <v>2075</v>
      </c>
      <c r="E879" s="44">
        <v>26.1</v>
      </c>
    </row>
    <row r="880" spans="4:5" ht="9.9499999999999993" customHeight="1" x14ac:dyDescent="0.35">
      <c r="D880" s="43">
        <v>2076</v>
      </c>
      <c r="E880" s="44">
        <v>26.1</v>
      </c>
    </row>
    <row r="881" spans="4:5" ht="9.9499999999999993" customHeight="1" x14ac:dyDescent="0.35">
      <c r="D881" s="43">
        <v>2077</v>
      </c>
      <c r="E881" s="44">
        <v>26.1</v>
      </c>
    </row>
    <row r="882" spans="4:5" ht="9.9499999999999993" customHeight="1" x14ac:dyDescent="0.35">
      <c r="D882" s="43">
        <v>2078</v>
      </c>
      <c r="E882" s="44">
        <v>26.1</v>
      </c>
    </row>
    <row r="883" spans="4:5" ht="9.9499999999999993" customHeight="1" x14ac:dyDescent="0.35">
      <c r="D883" s="43">
        <v>2079</v>
      </c>
      <c r="E883" s="44">
        <v>26.1</v>
      </c>
    </row>
    <row r="884" spans="4:5" ht="9.9499999999999993" customHeight="1" x14ac:dyDescent="0.35">
      <c r="D884" s="43">
        <v>2080</v>
      </c>
      <c r="E884" s="44">
        <v>26.4</v>
      </c>
    </row>
    <row r="885" spans="4:5" ht="9.9499999999999993" customHeight="1" x14ac:dyDescent="0.35">
      <c r="D885" s="43">
        <v>2081</v>
      </c>
      <c r="E885" s="44">
        <v>26.4</v>
      </c>
    </row>
    <row r="886" spans="4:5" ht="9.9499999999999993" customHeight="1" x14ac:dyDescent="0.35">
      <c r="D886" s="43">
        <v>2082</v>
      </c>
      <c r="E886" s="44">
        <v>26.4</v>
      </c>
    </row>
    <row r="887" spans="4:5" ht="9.9499999999999993" customHeight="1" x14ac:dyDescent="0.35">
      <c r="D887" s="43">
        <v>2083</v>
      </c>
      <c r="E887" s="44">
        <v>26.4</v>
      </c>
    </row>
    <row r="888" spans="4:5" ht="9.9499999999999993" customHeight="1" x14ac:dyDescent="0.35">
      <c r="D888" s="43">
        <v>2084</v>
      </c>
      <c r="E888" s="44">
        <v>26.4</v>
      </c>
    </row>
    <row r="889" spans="4:5" ht="9.9499999999999993" customHeight="1" x14ac:dyDescent="0.35">
      <c r="D889" s="43">
        <v>2085</v>
      </c>
      <c r="E889" s="44">
        <v>26.4</v>
      </c>
    </row>
    <row r="890" spans="4:5" ht="9.9499999999999993" customHeight="1" x14ac:dyDescent="0.35">
      <c r="D890" s="43">
        <v>2086</v>
      </c>
      <c r="E890" s="44">
        <v>26.4</v>
      </c>
    </row>
    <row r="891" spans="4:5" ht="9.9499999999999993" customHeight="1" x14ac:dyDescent="0.35">
      <c r="D891" s="43">
        <v>2087</v>
      </c>
      <c r="E891" s="44">
        <v>26.4</v>
      </c>
    </row>
    <row r="892" spans="4:5" ht="9.9499999999999993" customHeight="1" x14ac:dyDescent="0.35">
      <c r="D892" s="43">
        <v>2088</v>
      </c>
      <c r="E892" s="44">
        <v>26.4</v>
      </c>
    </row>
    <row r="893" spans="4:5" ht="9.9499999999999993" customHeight="1" x14ac:dyDescent="0.35">
      <c r="D893" s="43">
        <v>2089</v>
      </c>
      <c r="E893" s="44">
        <v>26.4</v>
      </c>
    </row>
    <row r="894" spans="4:5" ht="9.9499999999999993" customHeight="1" x14ac:dyDescent="0.35">
      <c r="D894" s="43">
        <v>2090</v>
      </c>
      <c r="E894" s="44">
        <v>26.7</v>
      </c>
    </row>
    <row r="895" spans="4:5" ht="9.9499999999999993" customHeight="1" x14ac:dyDescent="0.35">
      <c r="D895" s="43">
        <v>2091</v>
      </c>
      <c r="E895" s="44">
        <v>26.7</v>
      </c>
    </row>
    <row r="896" spans="4:5" ht="9.9499999999999993" customHeight="1" x14ac:dyDescent="0.35">
      <c r="D896" s="43">
        <v>2092</v>
      </c>
      <c r="E896" s="44">
        <v>26.7</v>
      </c>
    </row>
    <row r="897" spans="4:5" ht="9.9499999999999993" customHeight="1" x14ac:dyDescent="0.35">
      <c r="D897" s="43">
        <v>2093</v>
      </c>
      <c r="E897" s="44">
        <v>26.7</v>
      </c>
    </row>
    <row r="898" spans="4:5" ht="9.9499999999999993" customHeight="1" x14ac:dyDescent="0.35">
      <c r="D898" s="43">
        <v>2094</v>
      </c>
      <c r="E898" s="44">
        <v>26.7</v>
      </c>
    </row>
    <row r="899" spans="4:5" ht="9.9499999999999993" customHeight="1" x14ac:dyDescent="0.35">
      <c r="D899" s="43">
        <v>2095</v>
      </c>
      <c r="E899" s="44">
        <v>26.7</v>
      </c>
    </row>
    <row r="900" spans="4:5" ht="9.9499999999999993" customHeight="1" x14ac:dyDescent="0.35">
      <c r="D900" s="43">
        <v>2096</v>
      </c>
      <c r="E900" s="44">
        <v>26.7</v>
      </c>
    </row>
    <row r="901" spans="4:5" ht="9.9499999999999993" customHeight="1" x14ac:dyDescent="0.35">
      <c r="D901" s="43">
        <v>2097</v>
      </c>
      <c r="E901" s="44">
        <v>26.7</v>
      </c>
    </row>
    <row r="902" spans="4:5" ht="9.9499999999999993" customHeight="1" x14ac:dyDescent="0.35">
      <c r="D902" s="43">
        <v>2098</v>
      </c>
      <c r="E902" s="44">
        <v>26.7</v>
      </c>
    </row>
    <row r="903" spans="4:5" ht="9.9499999999999993" customHeight="1" x14ac:dyDescent="0.35">
      <c r="D903" s="43">
        <v>2099</v>
      </c>
      <c r="E903" s="44">
        <v>26.7</v>
      </c>
    </row>
    <row r="904" spans="4:5" ht="9.9499999999999993" customHeight="1" x14ac:dyDescent="0.35">
      <c r="D904" s="43">
        <v>2100</v>
      </c>
      <c r="E904" s="44">
        <v>27</v>
      </c>
    </row>
    <row r="905" spans="4:5" ht="9.9499999999999993" customHeight="1" x14ac:dyDescent="0.35">
      <c r="D905" s="43">
        <v>2101</v>
      </c>
      <c r="E905" s="44">
        <v>27</v>
      </c>
    </row>
    <row r="906" spans="4:5" ht="9.9499999999999993" customHeight="1" x14ac:dyDescent="0.35">
      <c r="D906" s="43">
        <v>2102</v>
      </c>
      <c r="E906" s="44">
        <v>27</v>
      </c>
    </row>
    <row r="907" spans="4:5" ht="9.9499999999999993" customHeight="1" x14ac:dyDescent="0.35">
      <c r="D907" s="43">
        <v>2103</v>
      </c>
      <c r="E907" s="44">
        <v>27</v>
      </c>
    </row>
    <row r="908" spans="4:5" ht="9.9499999999999993" customHeight="1" x14ac:dyDescent="0.35">
      <c r="D908" s="43">
        <v>2104</v>
      </c>
      <c r="E908" s="44">
        <v>27</v>
      </c>
    </row>
    <row r="909" spans="4:5" ht="9.9499999999999993" customHeight="1" x14ac:dyDescent="0.35">
      <c r="D909" s="43">
        <v>2105</v>
      </c>
      <c r="E909" s="44">
        <v>27</v>
      </c>
    </row>
    <row r="910" spans="4:5" ht="9.9499999999999993" customHeight="1" x14ac:dyDescent="0.35">
      <c r="D910" s="43">
        <v>2106</v>
      </c>
      <c r="E910" s="44">
        <v>27</v>
      </c>
    </row>
    <row r="911" spans="4:5" ht="9.9499999999999993" customHeight="1" x14ac:dyDescent="0.35">
      <c r="D911" s="43">
        <v>2107</v>
      </c>
      <c r="E911" s="44">
        <v>27</v>
      </c>
    </row>
    <row r="912" spans="4:5" ht="9.9499999999999993" customHeight="1" x14ac:dyDescent="0.35">
      <c r="D912" s="43">
        <v>2108</v>
      </c>
      <c r="E912" s="44">
        <v>27</v>
      </c>
    </row>
    <row r="913" spans="4:5" ht="9.9499999999999993" customHeight="1" x14ac:dyDescent="0.35">
      <c r="D913" s="43">
        <v>2109</v>
      </c>
      <c r="E913" s="44">
        <v>27</v>
      </c>
    </row>
    <row r="914" spans="4:5" ht="9.9499999999999993" customHeight="1" x14ac:dyDescent="0.35">
      <c r="D914" s="43">
        <v>2110</v>
      </c>
      <c r="E914" s="44">
        <v>27.3</v>
      </c>
    </row>
    <row r="915" spans="4:5" ht="9.9499999999999993" customHeight="1" x14ac:dyDescent="0.35">
      <c r="D915" s="43">
        <v>2111</v>
      </c>
      <c r="E915" s="44">
        <v>27.3</v>
      </c>
    </row>
    <row r="916" spans="4:5" ht="9.9499999999999993" customHeight="1" x14ac:dyDescent="0.35">
      <c r="D916" s="43">
        <v>2112</v>
      </c>
      <c r="E916" s="44">
        <v>27.3</v>
      </c>
    </row>
    <row r="917" spans="4:5" ht="9.9499999999999993" customHeight="1" x14ac:dyDescent="0.35">
      <c r="D917" s="43">
        <v>2113</v>
      </c>
      <c r="E917" s="44">
        <v>27.3</v>
      </c>
    </row>
    <row r="918" spans="4:5" ht="9.9499999999999993" customHeight="1" x14ac:dyDescent="0.35">
      <c r="D918" s="43">
        <v>2114</v>
      </c>
      <c r="E918" s="44">
        <v>27.3</v>
      </c>
    </row>
    <row r="919" spans="4:5" ht="9.9499999999999993" customHeight="1" x14ac:dyDescent="0.35">
      <c r="D919" s="43">
        <v>2115</v>
      </c>
      <c r="E919" s="44">
        <v>27.3</v>
      </c>
    </row>
    <row r="920" spans="4:5" ht="9.9499999999999993" customHeight="1" x14ac:dyDescent="0.35">
      <c r="D920" s="43">
        <v>2116</v>
      </c>
      <c r="E920" s="44">
        <v>27.3</v>
      </c>
    </row>
    <row r="921" spans="4:5" ht="9.9499999999999993" customHeight="1" x14ac:dyDescent="0.35">
      <c r="D921" s="43">
        <v>2117</v>
      </c>
      <c r="E921" s="44">
        <v>27.3</v>
      </c>
    </row>
    <row r="922" spans="4:5" ht="9.9499999999999993" customHeight="1" x14ac:dyDescent="0.35">
      <c r="D922" s="43">
        <v>2118</v>
      </c>
      <c r="E922" s="44">
        <v>27.3</v>
      </c>
    </row>
    <row r="923" spans="4:5" ht="9.9499999999999993" customHeight="1" x14ac:dyDescent="0.35">
      <c r="D923" s="43">
        <v>2119</v>
      </c>
      <c r="E923" s="44">
        <v>27.3</v>
      </c>
    </row>
    <row r="924" spans="4:5" ht="9.9499999999999993" customHeight="1" x14ac:dyDescent="0.35">
      <c r="D924" s="43">
        <v>2120</v>
      </c>
      <c r="E924" s="44">
        <v>27.6</v>
      </c>
    </row>
    <row r="925" spans="4:5" ht="9.9499999999999993" customHeight="1" x14ac:dyDescent="0.35">
      <c r="D925" s="43">
        <v>2121</v>
      </c>
      <c r="E925" s="44">
        <v>27.6</v>
      </c>
    </row>
    <row r="926" spans="4:5" ht="9.9499999999999993" customHeight="1" x14ac:dyDescent="0.35">
      <c r="D926" s="43">
        <v>2122</v>
      </c>
      <c r="E926" s="44">
        <v>27.6</v>
      </c>
    </row>
    <row r="927" spans="4:5" ht="9.9499999999999993" customHeight="1" x14ac:dyDescent="0.35">
      <c r="D927" s="43">
        <v>2123</v>
      </c>
      <c r="E927" s="44">
        <v>27.6</v>
      </c>
    </row>
    <row r="928" spans="4:5" ht="9.9499999999999993" customHeight="1" x14ac:dyDescent="0.35">
      <c r="D928" s="43">
        <v>2124</v>
      </c>
      <c r="E928" s="44">
        <v>27.6</v>
      </c>
    </row>
    <row r="929" spans="4:5" ht="9.9499999999999993" customHeight="1" x14ac:dyDescent="0.35">
      <c r="D929" s="43">
        <v>2125</v>
      </c>
      <c r="E929" s="44">
        <v>27.6</v>
      </c>
    </row>
    <row r="930" spans="4:5" ht="9.9499999999999993" customHeight="1" x14ac:dyDescent="0.35">
      <c r="D930" s="43">
        <v>2126</v>
      </c>
      <c r="E930" s="44">
        <v>27.6</v>
      </c>
    </row>
    <row r="931" spans="4:5" ht="9.9499999999999993" customHeight="1" x14ac:dyDescent="0.35">
      <c r="D931" s="43">
        <v>2127</v>
      </c>
      <c r="E931" s="44">
        <v>27.6</v>
      </c>
    </row>
    <row r="932" spans="4:5" ht="9.9499999999999993" customHeight="1" x14ac:dyDescent="0.35">
      <c r="D932" s="43">
        <v>2128</v>
      </c>
      <c r="E932" s="44">
        <v>27.6</v>
      </c>
    </row>
    <row r="933" spans="4:5" ht="9.9499999999999993" customHeight="1" x14ac:dyDescent="0.35">
      <c r="D933" s="43">
        <v>2129</v>
      </c>
      <c r="E933" s="44">
        <v>27.6</v>
      </c>
    </row>
    <row r="934" spans="4:5" ht="9.9499999999999993" customHeight="1" x14ac:dyDescent="0.35">
      <c r="D934" s="43">
        <v>2130</v>
      </c>
      <c r="E934" s="44">
        <v>27.9</v>
      </c>
    </row>
    <row r="935" spans="4:5" ht="9.9499999999999993" customHeight="1" x14ac:dyDescent="0.35">
      <c r="D935" s="43">
        <v>2131</v>
      </c>
      <c r="E935" s="44">
        <v>27.9</v>
      </c>
    </row>
    <row r="936" spans="4:5" ht="9.9499999999999993" customHeight="1" x14ac:dyDescent="0.35">
      <c r="D936" s="43">
        <v>2132</v>
      </c>
      <c r="E936" s="44">
        <v>27.9</v>
      </c>
    </row>
    <row r="937" spans="4:5" ht="9.9499999999999993" customHeight="1" x14ac:dyDescent="0.35">
      <c r="D937" s="43">
        <v>2133</v>
      </c>
      <c r="E937" s="44">
        <v>27.9</v>
      </c>
    </row>
    <row r="938" spans="4:5" ht="9.9499999999999993" customHeight="1" x14ac:dyDescent="0.35">
      <c r="D938" s="43">
        <v>2134</v>
      </c>
      <c r="E938" s="44">
        <v>27.9</v>
      </c>
    </row>
    <row r="939" spans="4:5" ht="9.9499999999999993" customHeight="1" x14ac:dyDescent="0.35">
      <c r="D939" s="43">
        <v>2135</v>
      </c>
      <c r="E939" s="44">
        <v>27.9</v>
      </c>
    </row>
    <row r="940" spans="4:5" ht="9.9499999999999993" customHeight="1" x14ac:dyDescent="0.35">
      <c r="D940" s="43">
        <v>2136</v>
      </c>
      <c r="E940" s="44">
        <v>27.9</v>
      </c>
    </row>
    <row r="941" spans="4:5" ht="9.9499999999999993" customHeight="1" x14ac:dyDescent="0.35">
      <c r="D941" s="43">
        <v>2137</v>
      </c>
      <c r="E941" s="44">
        <v>27.9</v>
      </c>
    </row>
    <row r="942" spans="4:5" ht="9.9499999999999993" customHeight="1" x14ac:dyDescent="0.35">
      <c r="D942" s="43">
        <v>2138</v>
      </c>
      <c r="E942" s="44">
        <v>27.9</v>
      </c>
    </row>
    <row r="943" spans="4:5" ht="9.9499999999999993" customHeight="1" x14ac:dyDescent="0.35">
      <c r="D943" s="43">
        <v>2139</v>
      </c>
      <c r="E943" s="44">
        <v>27.9</v>
      </c>
    </row>
    <row r="944" spans="4:5" ht="9.9499999999999993" customHeight="1" x14ac:dyDescent="0.35">
      <c r="D944" s="43">
        <v>2140</v>
      </c>
      <c r="E944" s="44">
        <v>28.2</v>
      </c>
    </row>
    <row r="945" spans="4:5" ht="9.9499999999999993" customHeight="1" x14ac:dyDescent="0.35">
      <c r="D945" s="43">
        <v>2141</v>
      </c>
      <c r="E945" s="44">
        <v>28.2</v>
      </c>
    </row>
    <row r="946" spans="4:5" ht="9.9499999999999993" customHeight="1" x14ac:dyDescent="0.35">
      <c r="D946" s="43">
        <v>2142</v>
      </c>
      <c r="E946" s="44">
        <v>28.2</v>
      </c>
    </row>
    <row r="947" spans="4:5" ht="9.9499999999999993" customHeight="1" x14ac:dyDescent="0.35">
      <c r="D947" s="43">
        <v>2143</v>
      </c>
      <c r="E947" s="44">
        <v>28.2</v>
      </c>
    </row>
    <row r="948" spans="4:5" ht="9.9499999999999993" customHeight="1" x14ac:dyDescent="0.35">
      <c r="D948" s="43">
        <v>2144</v>
      </c>
      <c r="E948" s="44">
        <v>28.2</v>
      </c>
    </row>
    <row r="949" spans="4:5" ht="9.9499999999999993" customHeight="1" x14ac:dyDescent="0.35">
      <c r="D949" s="43">
        <v>2145</v>
      </c>
      <c r="E949" s="44">
        <v>28.2</v>
      </c>
    </row>
    <row r="950" spans="4:5" ht="9.9499999999999993" customHeight="1" x14ac:dyDescent="0.35">
      <c r="D950" s="43">
        <v>2146</v>
      </c>
      <c r="E950" s="44">
        <v>28.2</v>
      </c>
    </row>
    <row r="951" spans="4:5" ht="9.9499999999999993" customHeight="1" x14ac:dyDescent="0.35">
      <c r="D951" s="43">
        <v>2147</v>
      </c>
      <c r="E951" s="44">
        <v>28.2</v>
      </c>
    </row>
    <row r="952" spans="4:5" ht="9.9499999999999993" customHeight="1" x14ac:dyDescent="0.35">
      <c r="D952" s="43">
        <v>2148</v>
      </c>
      <c r="E952" s="44">
        <v>28.2</v>
      </c>
    </row>
    <row r="953" spans="4:5" ht="9.9499999999999993" customHeight="1" x14ac:dyDescent="0.35">
      <c r="D953" s="43">
        <v>2149</v>
      </c>
      <c r="E953" s="44">
        <v>28.2</v>
      </c>
    </row>
    <row r="954" spans="4:5" ht="9.9499999999999993" customHeight="1" x14ac:dyDescent="0.35">
      <c r="D954" s="43">
        <v>2150</v>
      </c>
      <c r="E954" s="44">
        <v>28.5</v>
      </c>
    </row>
    <row r="955" spans="4:5" ht="9.9499999999999993" customHeight="1" x14ac:dyDescent="0.35">
      <c r="D955" s="43">
        <v>2151</v>
      </c>
      <c r="E955" s="44">
        <v>28.5</v>
      </c>
    </row>
    <row r="956" spans="4:5" ht="9.9499999999999993" customHeight="1" x14ac:dyDescent="0.35">
      <c r="D956" s="43">
        <v>2152</v>
      </c>
      <c r="E956" s="44">
        <v>28.5</v>
      </c>
    </row>
    <row r="957" spans="4:5" ht="9.9499999999999993" customHeight="1" x14ac:dyDescent="0.35">
      <c r="D957" s="43">
        <v>2153</v>
      </c>
      <c r="E957" s="44">
        <v>28.5</v>
      </c>
    </row>
    <row r="958" spans="4:5" ht="9.9499999999999993" customHeight="1" x14ac:dyDescent="0.35">
      <c r="D958" s="43">
        <v>2154</v>
      </c>
      <c r="E958" s="44">
        <v>28.5</v>
      </c>
    </row>
    <row r="959" spans="4:5" ht="9.9499999999999993" customHeight="1" x14ac:dyDescent="0.35">
      <c r="D959" s="43">
        <v>2155</v>
      </c>
      <c r="E959" s="44">
        <v>28.5</v>
      </c>
    </row>
    <row r="960" spans="4:5" ht="9.9499999999999993" customHeight="1" x14ac:dyDescent="0.35">
      <c r="D960" s="43">
        <v>2156</v>
      </c>
      <c r="E960" s="44">
        <v>28.5</v>
      </c>
    </row>
    <row r="961" spans="4:5" ht="9.9499999999999993" customHeight="1" x14ac:dyDescent="0.35">
      <c r="D961" s="43">
        <v>2157</v>
      </c>
      <c r="E961" s="44">
        <v>28.5</v>
      </c>
    </row>
    <row r="962" spans="4:5" ht="9.9499999999999993" customHeight="1" x14ac:dyDescent="0.35">
      <c r="D962" s="43">
        <v>2158</v>
      </c>
      <c r="E962" s="44">
        <v>28.5</v>
      </c>
    </row>
    <row r="963" spans="4:5" ht="9.9499999999999993" customHeight="1" x14ac:dyDescent="0.35">
      <c r="D963" s="43">
        <v>2159</v>
      </c>
      <c r="E963" s="44">
        <v>28.5</v>
      </c>
    </row>
    <row r="964" spans="4:5" ht="9.9499999999999993" customHeight="1" x14ac:dyDescent="0.35">
      <c r="D964" s="43">
        <v>2160</v>
      </c>
      <c r="E964" s="44">
        <v>28.8</v>
      </c>
    </row>
    <row r="965" spans="4:5" ht="9.9499999999999993" customHeight="1" x14ac:dyDescent="0.35">
      <c r="D965" s="43">
        <v>2161</v>
      </c>
      <c r="E965" s="44">
        <v>28.8</v>
      </c>
    </row>
    <row r="966" spans="4:5" ht="9.9499999999999993" customHeight="1" x14ac:dyDescent="0.35">
      <c r="D966" s="43">
        <v>2162</v>
      </c>
      <c r="E966" s="44">
        <v>28.8</v>
      </c>
    </row>
    <row r="967" spans="4:5" ht="9.9499999999999993" customHeight="1" x14ac:dyDescent="0.35">
      <c r="D967" s="43">
        <v>2163</v>
      </c>
      <c r="E967" s="44">
        <v>28.8</v>
      </c>
    </row>
    <row r="968" spans="4:5" ht="9.9499999999999993" customHeight="1" x14ac:dyDescent="0.35">
      <c r="D968" s="43">
        <v>2164</v>
      </c>
      <c r="E968" s="44">
        <v>28.8</v>
      </c>
    </row>
    <row r="969" spans="4:5" ht="9.9499999999999993" customHeight="1" x14ac:dyDescent="0.35">
      <c r="D969" s="43">
        <v>2165</v>
      </c>
      <c r="E969" s="44">
        <v>28.8</v>
      </c>
    </row>
    <row r="970" spans="4:5" ht="9.9499999999999993" customHeight="1" x14ac:dyDescent="0.35">
      <c r="D970" s="43">
        <v>2166</v>
      </c>
      <c r="E970" s="44">
        <v>28.8</v>
      </c>
    </row>
    <row r="971" spans="4:5" ht="9.9499999999999993" customHeight="1" x14ac:dyDescent="0.35">
      <c r="D971" s="43">
        <v>2167</v>
      </c>
      <c r="E971" s="44">
        <v>28.8</v>
      </c>
    </row>
    <row r="972" spans="4:5" ht="9.9499999999999993" customHeight="1" x14ac:dyDescent="0.35">
      <c r="D972" s="43">
        <v>2168</v>
      </c>
      <c r="E972" s="44">
        <v>28.8</v>
      </c>
    </row>
    <row r="973" spans="4:5" ht="9.9499999999999993" customHeight="1" x14ac:dyDescent="0.35">
      <c r="D973" s="43">
        <v>2169</v>
      </c>
      <c r="E973" s="44">
        <v>28.8</v>
      </c>
    </row>
    <row r="974" spans="4:5" ht="9.9499999999999993" customHeight="1" x14ac:dyDescent="0.35">
      <c r="D974" s="43">
        <v>2170</v>
      </c>
      <c r="E974" s="44">
        <v>29.1</v>
      </c>
    </row>
    <row r="975" spans="4:5" ht="9.9499999999999993" customHeight="1" x14ac:dyDescent="0.35">
      <c r="D975" s="43">
        <v>2171</v>
      </c>
      <c r="E975" s="44">
        <v>29.1</v>
      </c>
    </row>
    <row r="976" spans="4:5" ht="9.9499999999999993" customHeight="1" x14ac:dyDescent="0.35">
      <c r="D976" s="43">
        <v>2172</v>
      </c>
      <c r="E976" s="44">
        <v>29.1</v>
      </c>
    </row>
    <row r="977" spans="4:5" ht="9.9499999999999993" customHeight="1" x14ac:dyDescent="0.35">
      <c r="D977" s="43">
        <v>2173</v>
      </c>
      <c r="E977" s="44">
        <v>29.1</v>
      </c>
    </row>
    <row r="978" spans="4:5" ht="9.9499999999999993" customHeight="1" x14ac:dyDescent="0.35">
      <c r="D978" s="43">
        <v>2174</v>
      </c>
      <c r="E978" s="44">
        <v>29.1</v>
      </c>
    </row>
    <row r="979" spans="4:5" ht="9.9499999999999993" customHeight="1" x14ac:dyDescent="0.35">
      <c r="D979" s="43">
        <v>2175</v>
      </c>
      <c r="E979" s="44">
        <v>29.1</v>
      </c>
    </row>
    <row r="980" spans="4:5" ht="9.9499999999999993" customHeight="1" x14ac:dyDescent="0.35">
      <c r="D980" s="43">
        <v>2176</v>
      </c>
      <c r="E980" s="44">
        <v>29.1</v>
      </c>
    </row>
    <row r="981" spans="4:5" ht="9.9499999999999993" customHeight="1" x14ac:dyDescent="0.35">
      <c r="D981" s="43">
        <v>2177</v>
      </c>
      <c r="E981" s="44">
        <v>29.1</v>
      </c>
    </row>
    <row r="982" spans="4:5" ht="9.9499999999999993" customHeight="1" x14ac:dyDescent="0.35">
      <c r="D982" s="43">
        <v>2178</v>
      </c>
      <c r="E982" s="44">
        <v>29.1</v>
      </c>
    </row>
    <row r="983" spans="4:5" ht="9.9499999999999993" customHeight="1" x14ac:dyDescent="0.35">
      <c r="D983" s="43">
        <v>2179</v>
      </c>
      <c r="E983" s="44">
        <v>29.1</v>
      </c>
    </row>
    <row r="984" spans="4:5" ht="9.9499999999999993" customHeight="1" x14ac:dyDescent="0.35">
      <c r="D984" s="43">
        <v>2180</v>
      </c>
      <c r="E984" s="44">
        <v>29.4</v>
      </c>
    </row>
    <row r="985" spans="4:5" ht="9.9499999999999993" customHeight="1" x14ac:dyDescent="0.35">
      <c r="D985" s="43">
        <v>2181</v>
      </c>
      <c r="E985" s="44">
        <v>29.4</v>
      </c>
    </row>
    <row r="986" spans="4:5" ht="9.9499999999999993" customHeight="1" x14ac:dyDescent="0.35">
      <c r="D986" s="43">
        <v>2182</v>
      </c>
      <c r="E986" s="44">
        <v>29.4</v>
      </c>
    </row>
    <row r="987" spans="4:5" ht="9.9499999999999993" customHeight="1" x14ac:dyDescent="0.35">
      <c r="D987" s="43">
        <v>2183</v>
      </c>
      <c r="E987" s="44">
        <v>29.4</v>
      </c>
    </row>
    <row r="988" spans="4:5" ht="9.9499999999999993" customHeight="1" x14ac:dyDescent="0.35">
      <c r="D988" s="43">
        <v>2184</v>
      </c>
      <c r="E988" s="44">
        <v>29.4</v>
      </c>
    </row>
    <row r="989" spans="4:5" ht="9.9499999999999993" customHeight="1" x14ac:dyDescent="0.35">
      <c r="D989" s="43">
        <v>2185</v>
      </c>
      <c r="E989" s="44">
        <v>29.4</v>
      </c>
    </row>
    <row r="990" spans="4:5" ht="9.9499999999999993" customHeight="1" x14ac:dyDescent="0.35">
      <c r="D990" s="43">
        <v>2186</v>
      </c>
      <c r="E990" s="44">
        <v>29.4</v>
      </c>
    </row>
    <row r="991" spans="4:5" ht="9.9499999999999993" customHeight="1" x14ac:dyDescent="0.35">
      <c r="D991" s="43">
        <v>2187</v>
      </c>
      <c r="E991" s="44">
        <v>29.4</v>
      </c>
    </row>
    <row r="992" spans="4:5" ht="9.9499999999999993" customHeight="1" x14ac:dyDescent="0.35">
      <c r="D992" s="43">
        <v>2188</v>
      </c>
      <c r="E992" s="44">
        <v>29.4</v>
      </c>
    </row>
    <row r="993" spans="4:5" ht="9.9499999999999993" customHeight="1" x14ac:dyDescent="0.35">
      <c r="D993" s="43">
        <v>2189</v>
      </c>
      <c r="E993" s="44">
        <v>29.4</v>
      </c>
    </row>
    <row r="994" spans="4:5" ht="9.9499999999999993" customHeight="1" x14ac:dyDescent="0.35">
      <c r="D994" s="43">
        <v>2190</v>
      </c>
      <c r="E994" s="44">
        <v>29.7</v>
      </c>
    </row>
    <row r="995" spans="4:5" ht="9.9499999999999993" customHeight="1" x14ac:dyDescent="0.35">
      <c r="D995" s="43">
        <v>2191</v>
      </c>
      <c r="E995" s="44">
        <v>29.7</v>
      </c>
    </row>
    <row r="996" spans="4:5" ht="9.9499999999999993" customHeight="1" x14ac:dyDescent="0.35">
      <c r="D996" s="43">
        <v>2192</v>
      </c>
      <c r="E996" s="44">
        <v>29.7</v>
      </c>
    </row>
    <row r="997" spans="4:5" ht="9.9499999999999993" customHeight="1" x14ac:dyDescent="0.35">
      <c r="D997" s="43">
        <v>2193</v>
      </c>
      <c r="E997" s="44">
        <v>29.7</v>
      </c>
    </row>
    <row r="998" spans="4:5" ht="9.9499999999999993" customHeight="1" x14ac:dyDescent="0.35">
      <c r="D998" s="43">
        <v>2194</v>
      </c>
      <c r="E998" s="44">
        <v>29.7</v>
      </c>
    </row>
    <row r="999" spans="4:5" ht="9.9499999999999993" customHeight="1" x14ac:dyDescent="0.35">
      <c r="D999" s="43">
        <v>2195</v>
      </c>
      <c r="E999" s="44">
        <v>29.7</v>
      </c>
    </row>
    <row r="1000" spans="4:5" ht="9.9499999999999993" customHeight="1" x14ac:dyDescent="0.35">
      <c r="D1000" s="43">
        <v>2196</v>
      </c>
      <c r="E1000" s="44">
        <v>29.7</v>
      </c>
    </row>
    <row r="1001" spans="4:5" ht="9.9499999999999993" customHeight="1" x14ac:dyDescent="0.35">
      <c r="D1001" s="43">
        <v>2197</v>
      </c>
      <c r="E1001" s="44">
        <v>29.7</v>
      </c>
    </row>
    <row r="1002" spans="4:5" ht="9.9499999999999993" customHeight="1" x14ac:dyDescent="0.35">
      <c r="D1002" s="43">
        <v>2198</v>
      </c>
      <c r="E1002" s="44">
        <v>29.7</v>
      </c>
    </row>
    <row r="1003" spans="4:5" ht="9.9499999999999993" customHeight="1" x14ac:dyDescent="0.35">
      <c r="D1003" s="43">
        <v>2199</v>
      </c>
      <c r="E1003" s="44">
        <v>29.7</v>
      </c>
    </row>
    <row r="1004" spans="4:5" ht="9.9499999999999993" customHeight="1" x14ac:dyDescent="0.35">
      <c r="D1004" s="66">
        <v>2200</v>
      </c>
      <c r="E1004" s="67">
        <v>30</v>
      </c>
    </row>
  </sheetData>
  <sheetProtection sheet="1" objects="1" scenarios="1"/>
  <mergeCells count="3">
    <mergeCell ref="A3:B3"/>
    <mergeCell ref="A1:E1"/>
    <mergeCell ref="A44:B50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Grille</vt:lpstr>
      <vt:lpstr>Feuil1</vt:lpstr>
      <vt:lpstr>Calculs</vt:lpstr>
      <vt:lpstr>Feuil1!Zone_d_impression</vt:lpstr>
      <vt:lpstr>Grille!Zone_d_impression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Essai de panif.</dc:title>
  <dc:creator>P.FERRAND</dc:creator>
  <cp:lastModifiedBy>Fuyumi KATONO</cp:lastModifiedBy>
  <cp:lastPrinted>2016-04-04T14:13:03Z</cp:lastPrinted>
  <dcterms:created xsi:type="dcterms:W3CDTF">2002-03-15T16:28:40Z</dcterms:created>
  <dcterms:modified xsi:type="dcterms:W3CDTF">2017-08-29T20:59:10Z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684666494</vt:i4>
  </property>
  <property fmtid="{D5CDD505-2E9C-101B-9397-08002B2CF9AE}" pid="3" name="_NewReviewCycle">
    <vt:lpwstr/>
  </property>
  <property fmtid="{D5CDD505-2E9C-101B-9397-08002B2CF9AE}" pid="4" name="_EmailSubject">
    <vt:lpwstr>X déplace</vt:lpwstr>
  </property>
  <property fmtid="{D5CDD505-2E9C-101B-9397-08002B2CF9AE}" pid="5" name="_AuthorEmail">
    <vt:lpwstr>msp.fournil@soufflet.com</vt:lpwstr>
  </property>
  <property fmtid="{D5CDD505-2E9C-101B-9397-08002B2CF9AE}" pid="6" name="_AuthorEmailDisplayName">
    <vt:lpwstr>FOURNIL MSP</vt:lpwstr>
  </property>
  <property fmtid="{D5CDD505-2E9C-101B-9397-08002B2CF9AE}" pid="7" name="_ReviewingToolsShownOnce">
    <vt:lpwstr/>
  </property>
</Properties>
</file>