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16" windowHeight="7692" activeTab="1"/>
  </bookViews>
  <sheets>
    <sheet name="Resource Requirements" sheetId="1" r:id="rId1"/>
    <sheet name="Capacity Planner " sheetId="4" r:id="rId2"/>
  </sheets>
  <definedNames>
    <definedName name="_xlnm._FilterDatabase" localSheetId="0" hidden="1">'Resource Requirements'!$A$1:$D$49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3" i="1" l="1"/>
  <c r="BJ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AJ4" i="4"/>
  <c r="AJ16" i="4" l="1"/>
  <c r="AJ18" i="4"/>
  <c r="AK4" i="4"/>
  <c r="AK20" i="4"/>
  <c r="AJ10" i="4"/>
  <c r="D27" i="1"/>
  <c r="D26" i="1"/>
  <c r="AJ20" i="4"/>
  <c r="AL20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G15" i="4"/>
  <c r="F15" i="4"/>
  <c r="E15" i="4"/>
  <c r="D15" i="4"/>
  <c r="C15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C13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C12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C11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AI9" i="4"/>
  <c r="AH9" i="4"/>
  <c r="AG9" i="4"/>
  <c r="AF9" i="4"/>
  <c r="AE9" i="4"/>
  <c r="AD9" i="4"/>
  <c r="AC9" i="4"/>
  <c r="AB9" i="4"/>
  <c r="AA9" i="4"/>
  <c r="Z9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D9" i="4"/>
  <c r="C9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C8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E7" i="4"/>
  <c r="D7" i="4"/>
  <c r="C7" i="4"/>
  <c r="AI6" i="4"/>
  <c r="AH6" i="4"/>
  <c r="AG6" i="4"/>
  <c r="AF6" i="4"/>
  <c r="AE6" i="4"/>
  <c r="AD6" i="4"/>
  <c r="AC6" i="4"/>
  <c r="AB6" i="4"/>
  <c r="AA6" i="4"/>
  <c r="Z6" i="4"/>
  <c r="Y6" i="4"/>
  <c r="X6" i="4"/>
  <c r="W6" i="4"/>
  <c r="V6" i="4"/>
  <c r="U6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D6" i="4"/>
  <c r="C6" i="4"/>
  <c r="AI5" i="4"/>
  <c r="AH5" i="4"/>
  <c r="AG5" i="4"/>
  <c r="AF5" i="4"/>
  <c r="AE5" i="4"/>
  <c r="AD5" i="4"/>
  <c r="AC5" i="4"/>
  <c r="AB5" i="4"/>
  <c r="AA5" i="4"/>
  <c r="Z5" i="4"/>
  <c r="Y5" i="4"/>
  <c r="X5" i="4"/>
  <c r="W5" i="4"/>
  <c r="V5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D4" i="4"/>
  <c r="C4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J2" i="1"/>
  <c r="BL1" i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A1" i="1" s="1"/>
  <c r="DB1" i="1" s="1"/>
  <c r="DC1" i="1" s="1"/>
  <c r="DD1" i="1" s="1"/>
  <c r="DE1" i="1" s="1"/>
  <c r="DF1" i="1" s="1"/>
  <c r="DG1" i="1" s="1"/>
  <c r="DH1" i="1" s="1"/>
  <c r="DI1" i="1" s="1"/>
  <c r="DJ1" i="1" s="1"/>
  <c r="D23" i="1"/>
  <c r="AL24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C31" i="4"/>
  <c r="D31" i="4"/>
  <c r="E31" i="4"/>
  <c r="F31" i="4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U31" i="4"/>
  <c r="V31" i="4"/>
  <c r="W31" i="4"/>
  <c r="X31" i="4"/>
  <c r="Y31" i="4"/>
  <c r="Z31" i="4"/>
  <c r="AA31" i="4"/>
  <c r="AB31" i="4"/>
  <c r="AC31" i="4"/>
  <c r="AD31" i="4"/>
  <c r="AE31" i="4"/>
  <c r="AF31" i="4"/>
  <c r="AG31" i="4"/>
  <c r="AH31" i="4"/>
  <c r="AI31" i="4"/>
  <c r="AJ31" i="4"/>
  <c r="AK31" i="4"/>
  <c r="AL31" i="4"/>
  <c r="AM31" i="4"/>
  <c r="AN31" i="4"/>
  <c r="AO31" i="4"/>
  <c r="AP31" i="4"/>
  <c r="AQ31" i="4"/>
  <c r="AR31" i="4"/>
  <c r="AS31" i="4"/>
  <c r="AT31" i="4"/>
  <c r="AU31" i="4"/>
  <c r="AV31" i="4"/>
  <c r="AW31" i="4"/>
  <c r="AX31" i="4"/>
  <c r="AY31" i="4"/>
  <c r="AZ31" i="4"/>
  <c r="BA31" i="4"/>
  <c r="BB31" i="4"/>
  <c r="D25" i="1"/>
  <c r="C18" i="4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AE18" i="4"/>
  <c r="AF18" i="4"/>
  <c r="AG18" i="4"/>
  <c r="AH18" i="4"/>
  <c r="AI18" i="4"/>
  <c r="C19" i="4"/>
  <c r="D19" i="4"/>
  <c r="E19" i="4"/>
  <c r="F19" i="4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U19" i="4"/>
  <c r="V19" i="4"/>
  <c r="W19" i="4"/>
  <c r="X19" i="4"/>
  <c r="Y19" i="4"/>
  <c r="Z19" i="4"/>
  <c r="AA19" i="4"/>
  <c r="AB19" i="4"/>
  <c r="AC19" i="4"/>
  <c r="AD19" i="4"/>
  <c r="AE19" i="4"/>
  <c r="AF19" i="4"/>
  <c r="AG19" i="4"/>
  <c r="AH19" i="4"/>
  <c r="AI19" i="4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C21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AE21" i="4"/>
  <c r="AF21" i="4"/>
  <c r="AG21" i="4"/>
  <c r="AH21" i="4"/>
  <c r="AI21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V23" i="4"/>
  <c r="W23" i="4"/>
  <c r="X23" i="4"/>
  <c r="Y23" i="4"/>
  <c r="Z23" i="4"/>
  <c r="AA23" i="4"/>
  <c r="AB23" i="4"/>
  <c r="AC23" i="4"/>
  <c r="AD23" i="4"/>
  <c r="AE23" i="4"/>
  <c r="AF23" i="4"/>
  <c r="AG23" i="4"/>
  <c r="AH23" i="4"/>
  <c r="AI23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X25" i="4"/>
  <c r="Y25" i="4"/>
  <c r="Z25" i="4"/>
  <c r="AA25" i="4"/>
  <c r="AB25" i="4"/>
  <c r="AC25" i="4"/>
  <c r="AD25" i="4"/>
  <c r="AE25" i="4"/>
  <c r="AF25" i="4"/>
  <c r="AG25" i="4"/>
  <c r="AH25" i="4"/>
  <c r="AI25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V27" i="4"/>
  <c r="W27" i="4"/>
  <c r="X27" i="4"/>
  <c r="Y27" i="4"/>
  <c r="Z27" i="4"/>
  <c r="AA27" i="4"/>
  <c r="AB27" i="4"/>
  <c r="AC27" i="4"/>
  <c r="AD27" i="4"/>
  <c r="AE27" i="4"/>
  <c r="AF27" i="4"/>
  <c r="AG27" i="4"/>
  <c r="AH27" i="4"/>
  <c r="AI27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T29" i="4"/>
  <c r="U29" i="4"/>
  <c r="V29" i="4"/>
  <c r="W29" i="4"/>
  <c r="X29" i="4"/>
  <c r="Y29" i="4"/>
  <c r="Z29" i="4"/>
  <c r="AA29" i="4"/>
  <c r="AB29" i="4"/>
  <c r="AC29" i="4"/>
  <c r="AD29" i="4"/>
  <c r="AE29" i="4"/>
  <c r="AF29" i="4"/>
  <c r="AG29" i="4"/>
  <c r="AH29" i="4"/>
  <c r="AI29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D2" i="1"/>
  <c r="D24" i="1"/>
  <c r="AK18" i="4"/>
  <c r="AL18" i="4"/>
  <c r="AM18" i="4"/>
  <c r="AN18" i="4"/>
  <c r="AO18" i="4"/>
  <c r="AP18" i="4"/>
  <c r="AQ18" i="4"/>
  <c r="AR18" i="4"/>
  <c r="AS18" i="4"/>
  <c r="AT18" i="4"/>
  <c r="AU18" i="4"/>
  <c r="AV18" i="4"/>
  <c r="AW18" i="4"/>
  <c r="AX18" i="4"/>
  <c r="AY18" i="4"/>
  <c r="AZ18" i="4"/>
  <c r="BA18" i="4"/>
  <c r="BB18" i="4"/>
  <c r="AJ19" i="4"/>
  <c r="AK19" i="4"/>
  <c r="AL19" i="4"/>
  <c r="AM19" i="4"/>
  <c r="AN19" i="4"/>
  <c r="AO19" i="4"/>
  <c r="AP19" i="4"/>
  <c r="AQ19" i="4"/>
  <c r="AR19" i="4"/>
  <c r="AS19" i="4"/>
  <c r="AT19" i="4"/>
  <c r="AU19" i="4"/>
  <c r="AV19" i="4"/>
  <c r="AW19" i="4"/>
  <c r="AX19" i="4"/>
  <c r="AY19" i="4"/>
  <c r="AZ19" i="4"/>
  <c r="BA19" i="4"/>
  <c r="BB19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AJ21" i="4"/>
  <c r="AK21" i="4"/>
  <c r="AL21" i="4"/>
  <c r="AM21" i="4"/>
  <c r="AN21" i="4"/>
  <c r="AO21" i="4"/>
  <c r="AP21" i="4"/>
  <c r="AQ21" i="4"/>
  <c r="AR21" i="4"/>
  <c r="AS21" i="4"/>
  <c r="AT21" i="4"/>
  <c r="AU21" i="4"/>
  <c r="AV21" i="4"/>
  <c r="AW21" i="4"/>
  <c r="AX21" i="4"/>
  <c r="AY21" i="4"/>
  <c r="AZ21" i="4"/>
  <c r="BA21" i="4"/>
  <c r="BB21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AJ23" i="4"/>
  <c r="AK23" i="4"/>
  <c r="AL23" i="4"/>
  <c r="AM23" i="4"/>
  <c r="AN23" i="4"/>
  <c r="AO23" i="4"/>
  <c r="AP23" i="4"/>
  <c r="AQ23" i="4"/>
  <c r="AR23" i="4"/>
  <c r="AS23" i="4"/>
  <c r="AT23" i="4"/>
  <c r="AU23" i="4"/>
  <c r="AV23" i="4"/>
  <c r="AW23" i="4"/>
  <c r="AX23" i="4"/>
  <c r="AY23" i="4"/>
  <c r="AZ23" i="4"/>
  <c r="BA23" i="4"/>
  <c r="BB23" i="4"/>
  <c r="AJ24" i="4"/>
  <c r="AK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AJ25" i="4"/>
  <c r="AK25" i="4"/>
  <c r="AL25" i="4"/>
  <c r="AM25" i="4"/>
  <c r="AN25" i="4"/>
  <c r="AO25" i="4"/>
  <c r="AP25" i="4"/>
  <c r="AQ25" i="4"/>
  <c r="AR25" i="4"/>
  <c r="AS25" i="4"/>
  <c r="AT25" i="4"/>
  <c r="AU25" i="4"/>
  <c r="AV25" i="4"/>
  <c r="AW25" i="4"/>
  <c r="AX25" i="4"/>
  <c r="AY25" i="4"/>
  <c r="AZ25" i="4"/>
  <c r="BA25" i="4"/>
  <c r="BB25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AJ27" i="4"/>
  <c r="AK27" i="4"/>
  <c r="AL27" i="4"/>
  <c r="AM27" i="4"/>
  <c r="AN27" i="4"/>
  <c r="AO27" i="4"/>
  <c r="AP27" i="4"/>
  <c r="AQ27" i="4"/>
  <c r="AR27" i="4"/>
  <c r="AS27" i="4"/>
  <c r="AT27" i="4"/>
  <c r="AU27" i="4"/>
  <c r="AV27" i="4"/>
  <c r="AW27" i="4"/>
  <c r="AX27" i="4"/>
  <c r="AY27" i="4"/>
  <c r="AZ27" i="4"/>
  <c r="BA27" i="4"/>
  <c r="BB27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AJ29" i="4"/>
  <c r="AK29" i="4"/>
  <c r="AL29" i="4"/>
  <c r="AM29" i="4"/>
  <c r="AN29" i="4"/>
  <c r="AO29" i="4"/>
  <c r="AP29" i="4"/>
  <c r="AQ29" i="4"/>
  <c r="AR29" i="4"/>
  <c r="AS29" i="4"/>
  <c r="AT29" i="4"/>
  <c r="AU29" i="4"/>
  <c r="AV29" i="4"/>
  <c r="AW29" i="4"/>
  <c r="AX29" i="4"/>
  <c r="AY29" i="4"/>
  <c r="AZ29" i="4"/>
  <c r="BA29" i="4"/>
  <c r="BB29" i="4"/>
  <c r="BC30" i="4" l="1"/>
  <c r="BC31" i="4"/>
  <c r="BC16" i="4"/>
  <c r="BC25" i="4"/>
  <c r="BC21" i="4"/>
  <c r="BC29" i="4"/>
  <c r="BC26" i="4"/>
  <c r="BC20" i="4"/>
  <c r="BC14" i="4"/>
  <c r="BC22" i="4"/>
  <c r="BC15" i="4"/>
  <c r="BC24" i="4"/>
  <c r="BC23" i="4"/>
  <c r="BC19" i="4"/>
  <c r="BC28" i="4"/>
  <c r="BC27" i="4"/>
  <c r="BC18" i="4"/>
  <c r="BC33" i="4" l="1"/>
  <c r="BC34" i="4"/>
  <c r="BC35" i="4"/>
  <c r="BC36" i="4"/>
  <c r="BC37" i="4"/>
  <c r="BC38" i="4"/>
  <c r="BC39" i="4"/>
  <c r="BC40" i="4"/>
  <c r="BC41" i="4"/>
  <c r="BC42" i="4"/>
  <c r="BC7" i="4" l="1"/>
  <c r="BC13" i="4"/>
  <c r="BC12" i="4"/>
  <c r="BC11" i="4"/>
  <c r="BC10" i="4"/>
  <c r="BC9" i="4"/>
  <c r="BC8" i="4"/>
  <c r="BC6" i="4"/>
  <c r="BC5" i="4"/>
  <c r="BC4" i="4"/>
  <c r="C2" i="4" l="1"/>
  <c r="D2" i="4" l="1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H2" i="4" s="1"/>
  <c r="AI2" i="4" s="1"/>
  <c r="AJ2" i="4" s="1"/>
  <c r="AK2" i="4" s="1"/>
  <c r="AL2" i="4" s="1"/>
  <c r="AM2" i="4" s="1"/>
  <c r="AN2" i="4" s="1"/>
  <c r="AO2" i="4" s="1"/>
  <c r="AP2" i="4" s="1"/>
  <c r="AQ2" i="4" s="1"/>
  <c r="AR2" i="4" s="1"/>
  <c r="AS2" i="4" s="1"/>
  <c r="AT2" i="4" s="1"/>
  <c r="AU2" i="4" s="1"/>
  <c r="AV2" i="4" s="1"/>
  <c r="AW2" i="4" s="1"/>
  <c r="AX2" i="4" s="1"/>
  <c r="AY2" i="4" s="1"/>
  <c r="AZ2" i="4" s="1"/>
  <c r="BA2" i="4" s="1"/>
  <c r="BB2" i="4" s="1"/>
  <c r="F1" i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</calcChain>
</file>

<file path=xl/sharedStrings.xml><?xml version="1.0" encoding="utf-8"?>
<sst xmlns="http://schemas.openxmlformats.org/spreadsheetml/2006/main" count="226" uniqueCount="66">
  <si>
    <t>Project</t>
  </si>
  <si>
    <t>Resource Type</t>
  </si>
  <si>
    <t>Total</t>
  </si>
  <si>
    <t>Planner</t>
  </si>
  <si>
    <t>G$</t>
  </si>
  <si>
    <t>Effort(hours)</t>
  </si>
  <si>
    <t>Pool/Baseline</t>
  </si>
  <si>
    <t>Type</t>
  </si>
  <si>
    <t>P/B</t>
  </si>
  <si>
    <t>Pool</t>
  </si>
  <si>
    <t>Team Resources</t>
  </si>
  <si>
    <t>Project 1</t>
  </si>
  <si>
    <t>Project 2</t>
  </si>
  <si>
    <t>Project 3</t>
  </si>
  <si>
    <t>Project 4</t>
  </si>
  <si>
    <t>Project 5</t>
  </si>
  <si>
    <t>Project 6</t>
  </si>
  <si>
    <t>Project 7</t>
  </si>
  <si>
    <t>Project 8</t>
  </si>
  <si>
    <t>Project 9</t>
  </si>
  <si>
    <t>Project 10</t>
  </si>
  <si>
    <t>Project 11</t>
  </si>
  <si>
    <t>Project 12</t>
  </si>
  <si>
    <t>Project 13</t>
  </si>
  <si>
    <t>Project 14</t>
  </si>
  <si>
    <t>Project 15</t>
  </si>
  <si>
    <t>Project 16</t>
  </si>
  <si>
    <t>Project 17</t>
  </si>
  <si>
    <t>Project 18</t>
  </si>
  <si>
    <t>Project 19</t>
  </si>
  <si>
    <t>Project 20</t>
  </si>
  <si>
    <t>Project 21</t>
  </si>
  <si>
    <t>Project 22</t>
  </si>
  <si>
    <t>Project 23</t>
  </si>
  <si>
    <t>Project 24</t>
  </si>
  <si>
    <t>Project 25</t>
  </si>
  <si>
    <t>Project 26</t>
  </si>
  <si>
    <t>Resource 1</t>
  </si>
  <si>
    <t>Resource 2</t>
  </si>
  <si>
    <t>Resource 3</t>
  </si>
  <si>
    <t>Resource 4</t>
  </si>
  <si>
    <t>Resource 5</t>
  </si>
  <si>
    <t>Resource 6</t>
  </si>
  <si>
    <t>Resource 7</t>
  </si>
  <si>
    <t>Resource 8</t>
  </si>
  <si>
    <t>Resource 9</t>
  </si>
  <si>
    <t>Resource 10</t>
  </si>
  <si>
    <t>Resource 11</t>
  </si>
  <si>
    <t>Resource 12</t>
  </si>
  <si>
    <t>Resource 13</t>
  </si>
  <si>
    <t>Resource 14</t>
  </si>
  <si>
    <t>Resource 15</t>
  </si>
  <si>
    <t>Resource 16</t>
  </si>
  <si>
    <t>Resource 17</t>
  </si>
  <si>
    <t>Resource 18</t>
  </si>
  <si>
    <t>Resource 19</t>
  </si>
  <si>
    <t>Resource 20</t>
  </si>
  <si>
    <t>Resource 21</t>
  </si>
  <si>
    <t>Resource 22</t>
  </si>
  <si>
    <t>Resource 23</t>
  </si>
  <si>
    <t>Resource 24</t>
  </si>
  <si>
    <t>Resource 25</t>
  </si>
  <si>
    <t>Resource 26</t>
  </si>
  <si>
    <t>Resource 27</t>
  </si>
  <si>
    <t>Resource 28</t>
  </si>
  <si>
    <t>Resource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</si>
</sst>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textRotation="90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4" borderId="0" xfId="0" applyFill="1"/>
    <xf numFmtId="0" fontId="3" fillId="4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8" borderId="0" xfId="0" applyNumberFormat="1" applyFont="1" applyFill="1" applyAlignment="1">
      <alignment horizontal="center" vertical="center"/>
    </xf>
    <xf numFmtId="0" fontId="0" fillId="9" borderId="0" xfId="0" applyFill="1"/>
    <xf numFmtId="0" fontId="3" fillId="9" borderId="0" xfId="0" applyFont="1" applyFill="1" applyAlignment="1">
      <alignment horizontal="center" vertical="center"/>
    </xf>
    <xf numFmtId="0" fontId="1" fillId="9" borderId="0" xfId="0" applyFont="1" applyFill="1"/>
    <xf numFmtId="0" fontId="3" fillId="0" borderId="4" xfId="0" applyFont="1" applyBorder="1"/>
    <xf numFmtId="0" fontId="3" fillId="0" borderId="5" xfId="0" applyFont="1" applyBorder="1"/>
    <xf numFmtId="0" fontId="5" fillId="5" borderId="3" xfId="0" applyFont="1" applyFill="1" applyBorder="1" applyAlignment="1">
      <alignment horizontal="center" vertical="center" textRotation="90"/>
    </xf>
    <xf numFmtId="16" fontId="3" fillId="3" borderId="3" xfId="0" applyNumberFormat="1" applyFont="1" applyFill="1" applyBorder="1" applyAlignment="1">
      <alignment horizontal="center" textRotation="90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vertical="center"/>
    </xf>
    <xf numFmtId="0" fontId="6" fillId="6" borderId="8" xfId="0" applyFont="1" applyFill="1" applyBorder="1" applyAlignment="1">
      <alignment vertical="center"/>
    </xf>
    <xf numFmtId="0" fontId="4" fillId="4" borderId="0" xfId="0" applyFont="1" applyFill="1" applyAlignment="1"/>
    <xf numFmtId="0" fontId="4" fillId="4" borderId="2" xfId="0" applyFont="1" applyFill="1" applyBorder="1" applyAlignment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181"/>
  <sheetViews>
    <sheetView showZeros="0" zoomScale="90" zoomScaleNormal="90" workbookViewId="0">
      <pane xSplit="4" topLeftCell="AX1" activePane="topRight" state="frozen"/>
      <selection pane="topRight" activeCell="BI2" sqref="BI2"/>
    </sheetView>
  </sheetViews>
  <sheetFormatPr baseColWidth="10" defaultColWidth="8.88671875" defaultRowHeight="14.4" x14ac:dyDescent="0.3"/>
  <cols>
    <col min="1" max="1" width="9.109375" bestFit="1" customWidth="1"/>
    <col min="2" max="2" width="11.21875" style="1" bestFit="1" customWidth="1"/>
    <col min="3" max="3" width="19.21875" style="1" bestFit="1" customWidth="1"/>
    <col min="4" max="4" width="15.33203125" style="5" bestFit="1" customWidth="1"/>
    <col min="5" max="56" width="2.5546875" style="4" bestFit="1" customWidth="1"/>
    <col min="57" max="57" width="4.44140625" customWidth="1"/>
    <col min="59" max="59" width="4.6640625" bestFit="1" customWidth="1"/>
    <col min="60" max="60" width="6.44140625" bestFit="1" customWidth="1"/>
    <col min="61" max="61" width="19.21875" bestFit="1" customWidth="1"/>
    <col min="62" max="62" width="10.88671875" bestFit="1" customWidth="1"/>
    <col min="63" max="114" width="2.5546875" bestFit="1" customWidth="1"/>
  </cols>
  <sheetData>
    <row r="1" spans="1:115" ht="29.4" x14ac:dyDescent="0.3">
      <c r="A1" s="2" t="s">
        <v>7</v>
      </c>
      <c r="B1" s="2" t="s">
        <v>0</v>
      </c>
      <c r="C1" s="2" t="s">
        <v>1</v>
      </c>
      <c r="D1" s="2" t="s">
        <v>5</v>
      </c>
      <c r="E1" s="3">
        <v>42741</v>
      </c>
      <c r="F1" s="3">
        <f>E1+7</f>
        <v>42748</v>
      </c>
      <c r="G1" s="3">
        <f t="shared" ref="G1:Z1" si="0">F1+7</f>
        <v>42755</v>
      </c>
      <c r="H1" s="3">
        <f t="shared" si="0"/>
        <v>42762</v>
      </c>
      <c r="I1" s="3">
        <f t="shared" si="0"/>
        <v>42769</v>
      </c>
      <c r="J1" s="3">
        <f t="shared" si="0"/>
        <v>42776</v>
      </c>
      <c r="K1" s="3">
        <f t="shared" si="0"/>
        <v>42783</v>
      </c>
      <c r="L1" s="3">
        <f t="shared" si="0"/>
        <v>42790</v>
      </c>
      <c r="M1" s="3">
        <f t="shared" si="0"/>
        <v>42797</v>
      </c>
      <c r="N1" s="3">
        <f t="shared" si="0"/>
        <v>42804</v>
      </c>
      <c r="O1" s="3">
        <f t="shared" si="0"/>
        <v>42811</v>
      </c>
      <c r="P1" s="3">
        <f t="shared" si="0"/>
        <v>42818</v>
      </c>
      <c r="Q1" s="3">
        <f t="shared" si="0"/>
        <v>42825</v>
      </c>
      <c r="R1" s="3">
        <f t="shared" si="0"/>
        <v>42832</v>
      </c>
      <c r="S1" s="3">
        <f t="shared" si="0"/>
        <v>42839</v>
      </c>
      <c r="T1" s="3">
        <f t="shared" si="0"/>
        <v>42846</v>
      </c>
      <c r="U1" s="3">
        <f t="shared" si="0"/>
        <v>42853</v>
      </c>
      <c r="V1" s="3">
        <f t="shared" si="0"/>
        <v>42860</v>
      </c>
      <c r="W1" s="3">
        <f t="shared" si="0"/>
        <v>42867</v>
      </c>
      <c r="X1" s="3">
        <f t="shared" si="0"/>
        <v>42874</v>
      </c>
      <c r="Y1" s="3">
        <f t="shared" si="0"/>
        <v>42881</v>
      </c>
      <c r="Z1" s="3">
        <f t="shared" si="0"/>
        <v>42888</v>
      </c>
      <c r="AA1" s="3">
        <f t="shared" ref="AA1:AZ1" si="1">Z1+7</f>
        <v>42895</v>
      </c>
      <c r="AB1" s="3">
        <f t="shared" si="1"/>
        <v>42902</v>
      </c>
      <c r="AC1" s="3">
        <f t="shared" si="1"/>
        <v>42909</v>
      </c>
      <c r="AD1" s="3">
        <f t="shared" si="1"/>
        <v>42916</v>
      </c>
      <c r="AE1" s="3">
        <f t="shared" si="1"/>
        <v>42923</v>
      </c>
      <c r="AF1" s="3">
        <f t="shared" si="1"/>
        <v>42930</v>
      </c>
      <c r="AG1" s="3">
        <f t="shared" si="1"/>
        <v>42937</v>
      </c>
      <c r="AH1" s="3">
        <f t="shared" si="1"/>
        <v>42944</v>
      </c>
      <c r="AI1" s="3">
        <f t="shared" si="1"/>
        <v>42951</v>
      </c>
      <c r="AJ1" s="3">
        <f t="shared" si="1"/>
        <v>42958</v>
      </c>
      <c r="AK1" s="3">
        <f t="shared" si="1"/>
        <v>42965</v>
      </c>
      <c r="AL1" s="3">
        <f t="shared" si="1"/>
        <v>42972</v>
      </c>
      <c r="AM1" s="3">
        <f t="shared" si="1"/>
        <v>42979</v>
      </c>
      <c r="AN1" s="3">
        <f t="shared" si="1"/>
        <v>42986</v>
      </c>
      <c r="AO1" s="3">
        <f t="shared" si="1"/>
        <v>42993</v>
      </c>
      <c r="AP1" s="3">
        <f t="shared" si="1"/>
        <v>43000</v>
      </c>
      <c r="AQ1" s="3">
        <f t="shared" si="1"/>
        <v>43007</v>
      </c>
      <c r="AR1" s="3">
        <f t="shared" si="1"/>
        <v>43014</v>
      </c>
      <c r="AS1" s="3">
        <f t="shared" si="1"/>
        <v>43021</v>
      </c>
      <c r="AT1" s="3">
        <f t="shared" si="1"/>
        <v>43028</v>
      </c>
      <c r="AU1" s="3">
        <f t="shared" si="1"/>
        <v>43035</v>
      </c>
      <c r="AV1" s="3">
        <f t="shared" si="1"/>
        <v>43042</v>
      </c>
      <c r="AW1" s="3">
        <f t="shared" si="1"/>
        <v>43049</v>
      </c>
      <c r="AX1" s="3">
        <f t="shared" si="1"/>
        <v>43056</v>
      </c>
      <c r="AY1" s="3">
        <f t="shared" si="1"/>
        <v>43063</v>
      </c>
      <c r="AZ1" s="3">
        <f t="shared" si="1"/>
        <v>43070</v>
      </c>
      <c r="BA1" s="3">
        <f t="shared" ref="BA1:BD1" si="2">AZ1+7</f>
        <v>43077</v>
      </c>
      <c r="BB1" s="3">
        <f t="shared" si="2"/>
        <v>43084</v>
      </c>
      <c r="BC1" s="3">
        <f t="shared" si="2"/>
        <v>43091</v>
      </c>
      <c r="BD1" s="3">
        <f t="shared" si="2"/>
        <v>43098</v>
      </c>
      <c r="BE1" s="13"/>
      <c r="BG1" s="2" t="s">
        <v>7</v>
      </c>
      <c r="BH1" s="2" t="s">
        <v>0</v>
      </c>
      <c r="BI1" s="2" t="s">
        <v>1</v>
      </c>
      <c r="BJ1" s="2" t="s">
        <v>5</v>
      </c>
      <c r="BK1" s="3">
        <v>42741</v>
      </c>
      <c r="BL1" s="3">
        <f>BK1+7</f>
        <v>42748</v>
      </c>
      <c r="BM1" s="3">
        <f t="shared" ref="BM1" si="3">BL1+7</f>
        <v>42755</v>
      </c>
      <c r="BN1" s="3">
        <f t="shared" ref="BN1" si="4">BM1+7</f>
        <v>42762</v>
      </c>
      <c r="BO1" s="3">
        <f t="shared" ref="BO1" si="5">BN1+7</f>
        <v>42769</v>
      </c>
      <c r="BP1" s="3">
        <f t="shared" ref="BP1" si="6">BO1+7</f>
        <v>42776</v>
      </c>
      <c r="BQ1" s="3">
        <f t="shared" ref="BQ1" si="7">BP1+7</f>
        <v>42783</v>
      </c>
      <c r="BR1" s="3">
        <f t="shared" ref="BR1" si="8">BQ1+7</f>
        <v>42790</v>
      </c>
      <c r="BS1" s="3">
        <f t="shared" ref="BS1" si="9">BR1+7</f>
        <v>42797</v>
      </c>
      <c r="BT1" s="3">
        <f t="shared" ref="BT1" si="10">BS1+7</f>
        <v>42804</v>
      </c>
      <c r="BU1" s="3">
        <f t="shared" ref="BU1" si="11">BT1+7</f>
        <v>42811</v>
      </c>
      <c r="BV1" s="3">
        <f t="shared" ref="BV1" si="12">BU1+7</f>
        <v>42818</v>
      </c>
      <c r="BW1" s="3">
        <f t="shared" ref="BW1" si="13">BV1+7</f>
        <v>42825</v>
      </c>
      <c r="BX1" s="3">
        <f t="shared" ref="BX1" si="14">BW1+7</f>
        <v>42832</v>
      </c>
      <c r="BY1" s="3">
        <f t="shared" ref="BY1" si="15">BX1+7</f>
        <v>42839</v>
      </c>
      <c r="BZ1" s="3">
        <f t="shared" ref="BZ1" si="16">BY1+7</f>
        <v>42846</v>
      </c>
      <c r="CA1" s="3">
        <f t="shared" ref="CA1" si="17">BZ1+7</f>
        <v>42853</v>
      </c>
      <c r="CB1" s="3">
        <f t="shared" ref="CB1" si="18">CA1+7</f>
        <v>42860</v>
      </c>
      <c r="CC1" s="3">
        <f t="shared" ref="CC1" si="19">CB1+7</f>
        <v>42867</v>
      </c>
      <c r="CD1" s="3">
        <f t="shared" ref="CD1" si="20">CC1+7</f>
        <v>42874</v>
      </c>
      <c r="CE1" s="3">
        <f t="shared" ref="CE1" si="21">CD1+7</f>
        <v>42881</v>
      </c>
      <c r="CF1" s="3">
        <f t="shared" ref="CF1" si="22">CE1+7</f>
        <v>42888</v>
      </c>
      <c r="CG1" s="3">
        <f t="shared" ref="CG1" si="23">CF1+7</f>
        <v>42895</v>
      </c>
      <c r="CH1" s="3">
        <f t="shared" ref="CH1" si="24">CG1+7</f>
        <v>42902</v>
      </c>
      <c r="CI1" s="3">
        <f t="shared" ref="CI1" si="25">CH1+7</f>
        <v>42909</v>
      </c>
      <c r="CJ1" s="3">
        <f t="shared" ref="CJ1" si="26">CI1+7</f>
        <v>42916</v>
      </c>
      <c r="CK1" s="3">
        <f t="shared" ref="CK1" si="27">CJ1+7</f>
        <v>42923</v>
      </c>
      <c r="CL1" s="3">
        <f t="shared" ref="CL1" si="28">CK1+7</f>
        <v>42930</v>
      </c>
      <c r="CM1" s="3">
        <f t="shared" ref="CM1" si="29">CL1+7</f>
        <v>42937</v>
      </c>
      <c r="CN1" s="3">
        <f t="shared" ref="CN1" si="30">CM1+7</f>
        <v>42944</v>
      </c>
      <c r="CO1" s="3">
        <f t="shared" ref="CO1" si="31">CN1+7</f>
        <v>42951</v>
      </c>
      <c r="CP1" s="3">
        <f t="shared" ref="CP1" si="32">CO1+7</f>
        <v>42958</v>
      </c>
      <c r="CQ1" s="3">
        <f t="shared" ref="CQ1" si="33">CP1+7</f>
        <v>42965</v>
      </c>
      <c r="CR1" s="3">
        <f t="shared" ref="CR1" si="34">CQ1+7</f>
        <v>42972</v>
      </c>
      <c r="CS1" s="3">
        <f t="shared" ref="CS1" si="35">CR1+7</f>
        <v>42979</v>
      </c>
      <c r="CT1" s="3">
        <f t="shared" ref="CT1" si="36">CS1+7</f>
        <v>42986</v>
      </c>
      <c r="CU1" s="3">
        <f t="shared" ref="CU1" si="37">CT1+7</f>
        <v>42993</v>
      </c>
      <c r="CV1" s="3">
        <f t="shared" ref="CV1" si="38">CU1+7</f>
        <v>43000</v>
      </c>
      <c r="CW1" s="3">
        <f t="shared" ref="CW1" si="39">CV1+7</f>
        <v>43007</v>
      </c>
      <c r="CX1" s="3">
        <f t="shared" ref="CX1" si="40">CW1+7</f>
        <v>43014</v>
      </c>
      <c r="CY1" s="3">
        <f t="shared" ref="CY1" si="41">CX1+7</f>
        <v>43021</v>
      </c>
      <c r="CZ1" s="3">
        <f t="shared" ref="CZ1" si="42">CY1+7</f>
        <v>43028</v>
      </c>
      <c r="DA1" s="3">
        <f t="shared" ref="DA1" si="43">CZ1+7</f>
        <v>43035</v>
      </c>
      <c r="DB1" s="3">
        <f t="shared" ref="DB1" si="44">DA1+7</f>
        <v>43042</v>
      </c>
      <c r="DC1" s="3">
        <f t="shared" ref="DC1" si="45">DB1+7</f>
        <v>43049</v>
      </c>
      <c r="DD1" s="3">
        <f t="shared" ref="DD1" si="46">DC1+7</f>
        <v>43056</v>
      </c>
      <c r="DE1" s="3">
        <f t="shared" ref="DE1" si="47">DD1+7</f>
        <v>43063</v>
      </c>
      <c r="DF1" s="3">
        <f t="shared" ref="DF1" si="48">DE1+7</f>
        <v>43070</v>
      </c>
      <c r="DG1" s="3">
        <f t="shared" ref="DG1" si="49">DF1+7</f>
        <v>43077</v>
      </c>
      <c r="DH1" s="3">
        <f t="shared" ref="DH1" si="50">DG1+7</f>
        <v>43084</v>
      </c>
      <c r="DI1" s="3">
        <f t="shared" ref="DI1" si="51">DH1+7</f>
        <v>43091</v>
      </c>
      <c r="DJ1" s="3">
        <f t="shared" ref="DJ1" si="52">DI1+7</f>
        <v>43098</v>
      </c>
      <c r="DK1" s="13"/>
    </row>
    <row r="2" spans="1:115" x14ac:dyDescent="0.3">
      <c r="A2" t="s">
        <v>4</v>
      </c>
      <c r="B2" s="1" t="s">
        <v>11</v>
      </c>
      <c r="C2" s="1" t="s">
        <v>37</v>
      </c>
      <c r="D2" s="5">
        <f>SUM(E2:AZ2)</f>
        <v>160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16"/>
      <c r="AM2" s="9">
        <v>40</v>
      </c>
      <c r="AN2" s="9">
        <v>40</v>
      </c>
      <c r="AO2" s="9">
        <v>40</v>
      </c>
      <c r="AP2" s="9">
        <v>20</v>
      </c>
      <c r="AQ2" s="9">
        <v>20</v>
      </c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13"/>
      <c r="BG2" t="s">
        <v>8</v>
      </c>
      <c r="BH2" s="1" t="s">
        <v>9</v>
      </c>
      <c r="BI2" s="1" t="s">
        <v>37</v>
      </c>
      <c r="BJ2" s="5">
        <f>SUM(BK2:DF2)</f>
        <v>105</v>
      </c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16"/>
      <c r="CS2" s="9">
        <v>1</v>
      </c>
      <c r="CT2" s="9">
        <v>2</v>
      </c>
      <c r="CU2" s="9">
        <v>3</v>
      </c>
      <c r="CV2" s="9">
        <v>4</v>
      </c>
      <c r="CW2" s="9">
        <v>5</v>
      </c>
      <c r="CX2" s="9">
        <v>6</v>
      </c>
      <c r="CY2" s="9">
        <v>7</v>
      </c>
      <c r="CZ2" s="9">
        <v>8</v>
      </c>
      <c r="DA2" s="9">
        <v>9</v>
      </c>
      <c r="DB2" s="9">
        <v>10</v>
      </c>
      <c r="DC2" s="9">
        <v>11</v>
      </c>
      <c r="DD2" s="9">
        <v>12</v>
      </c>
      <c r="DE2" s="9">
        <v>13</v>
      </c>
      <c r="DF2" s="9">
        <v>14</v>
      </c>
      <c r="DG2" s="9">
        <v>15</v>
      </c>
      <c r="DH2" s="9">
        <v>16</v>
      </c>
      <c r="DI2" s="9">
        <v>17</v>
      </c>
      <c r="DJ2" s="9">
        <v>18</v>
      </c>
      <c r="DK2" s="13"/>
    </row>
    <row r="3" spans="1:115" x14ac:dyDescent="0.3">
      <c r="A3" t="s">
        <v>4</v>
      </c>
      <c r="B3" s="1" t="s">
        <v>12</v>
      </c>
      <c r="C3" s="1" t="s">
        <v>38</v>
      </c>
      <c r="D3" s="5">
        <f t="shared" ref="D3:D21" si="53">SUM(E3:AZ3)</f>
        <v>196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16"/>
      <c r="AM3" s="9">
        <v>14</v>
      </c>
      <c r="AN3" s="9">
        <v>14</v>
      </c>
      <c r="AO3" s="9">
        <v>14</v>
      </c>
      <c r="AP3" s="9">
        <v>14</v>
      </c>
      <c r="AQ3" s="9">
        <v>14</v>
      </c>
      <c r="AR3" s="9">
        <v>14</v>
      </c>
      <c r="AS3" s="9">
        <v>14</v>
      </c>
      <c r="AT3" s="9">
        <v>14</v>
      </c>
      <c r="AU3" s="9">
        <v>14</v>
      </c>
      <c r="AV3" s="9">
        <v>14</v>
      </c>
      <c r="AW3" s="9">
        <v>14</v>
      </c>
      <c r="AX3" s="9">
        <v>14</v>
      </c>
      <c r="AY3" s="9">
        <v>14</v>
      </c>
      <c r="AZ3" s="9">
        <v>14</v>
      </c>
      <c r="BA3" s="9">
        <v>14</v>
      </c>
      <c r="BB3" s="9">
        <v>14</v>
      </c>
      <c r="BC3" s="9">
        <v>14</v>
      </c>
      <c r="BD3" s="9">
        <v>14</v>
      </c>
      <c r="BE3" s="13"/>
      <c r="BG3" t="s">
        <v>8</v>
      </c>
      <c r="BH3" s="1" t="s">
        <v>9</v>
      </c>
      <c r="BI3" s="1" t="s">
        <v>38</v>
      </c>
      <c r="BJ3" s="5">
        <f t="shared" ref="BJ3:BJ27" si="54">SUM(BK3:DF3)</f>
        <v>105</v>
      </c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16"/>
      <c r="CS3" s="9">
        <v>1</v>
      </c>
      <c r="CT3" s="9">
        <v>2</v>
      </c>
      <c r="CU3" s="9">
        <v>3</v>
      </c>
      <c r="CV3" s="9">
        <v>4</v>
      </c>
      <c r="CW3" s="9">
        <v>5</v>
      </c>
      <c r="CX3" s="9">
        <v>6</v>
      </c>
      <c r="CY3" s="9">
        <v>7</v>
      </c>
      <c r="CZ3" s="9">
        <v>8</v>
      </c>
      <c r="DA3" s="9">
        <v>9</v>
      </c>
      <c r="DB3" s="9">
        <v>10</v>
      </c>
      <c r="DC3" s="9">
        <v>11</v>
      </c>
      <c r="DD3" s="9">
        <v>12</v>
      </c>
      <c r="DE3" s="9">
        <v>13</v>
      </c>
      <c r="DF3" s="9">
        <v>14</v>
      </c>
      <c r="DG3" s="9">
        <v>15</v>
      </c>
      <c r="DH3" s="9">
        <v>16</v>
      </c>
      <c r="DI3" s="9">
        <v>17</v>
      </c>
      <c r="DJ3" s="9">
        <v>18</v>
      </c>
      <c r="DK3" s="13"/>
    </row>
    <row r="4" spans="1:115" x14ac:dyDescent="0.3">
      <c r="A4" t="s">
        <v>4</v>
      </c>
      <c r="B4" s="1" t="s">
        <v>13</v>
      </c>
      <c r="C4" s="1" t="s">
        <v>39</v>
      </c>
      <c r="D4" s="5">
        <f t="shared" si="53"/>
        <v>60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16"/>
      <c r="AM4" s="9">
        <v>10</v>
      </c>
      <c r="AN4" s="9">
        <v>10</v>
      </c>
      <c r="AO4" s="9">
        <v>10</v>
      </c>
      <c r="AP4" s="9">
        <v>5</v>
      </c>
      <c r="AQ4" s="9">
        <v>5</v>
      </c>
      <c r="AR4" s="9">
        <v>20</v>
      </c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13"/>
      <c r="BG4" t="s">
        <v>8</v>
      </c>
      <c r="BH4" s="1" t="s">
        <v>9</v>
      </c>
      <c r="BI4" s="1" t="s">
        <v>39</v>
      </c>
      <c r="BJ4" s="5">
        <f t="shared" si="54"/>
        <v>105</v>
      </c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16"/>
      <c r="CS4" s="9">
        <v>1</v>
      </c>
      <c r="CT4" s="9">
        <v>2</v>
      </c>
      <c r="CU4" s="9">
        <v>3</v>
      </c>
      <c r="CV4" s="9">
        <v>4</v>
      </c>
      <c r="CW4" s="9">
        <v>5</v>
      </c>
      <c r="CX4" s="9">
        <v>6</v>
      </c>
      <c r="CY4" s="9">
        <v>7</v>
      </c>
      <c r="CZ4" s="9">
        <v>8</v>
      </c>
      <c r="DA4" s="9">
        <v>9</v>
      </c>
      <c r="DB4" s="9">
        <v>10</v>
      </c>
      <c r="DC4" s="9">
        <v>11</v>
      </c>
      <c r="DD4" s="9">
        <v>12</v>
      </c>
      <c r="DE4" s="9">
        <v>13</v>
      </c>
      <c r="DF4" s="9">
        <v>14</v>
      </c>
      <c r="DG4" s="9">
        <v>15</v>
      </c>
      <c r="DH4" s="9">
        <v>16</v>
      </c>
      <c r="DI4" s="9">
        <v>17</v>
      </c>
      <c r="DJ4" s="9">
        <v>18</v>
      </c>
      <c r="DK4" s="13"/>
    </row>
    <row r="5" spans="1:115" x14ac:dyDescent="0.3">
      <c r="A5" t="s">
        <v>4</v>
      </c>
      <c r="B5" s="1" t="s">
        <v>14</v>
      </c>
      <c r="C5" s="1" t="s">
        <v>40</v>
      </c>
      <c r="D5" s="5">
        <f t="shared" si="53"/>
        <v>24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16"/>
      <c r="AM5" s="9">
        <v>4</v>
      </c>
      <c r="AN5" s="9">
        <v>4</v>
      </c>
      <c r="AO5" s="9">
        <v>4</v>
      </c>
      <c r="AP5" s="9">
        <v>4</v>
      </c>
      <c r="AQ5" s="9">
        <v>4</v>
      </c>
      <c r="AR5" s="9">
        <v>4</v>
      </c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13"/>
      <c r="BG5" t="s">
        <v>8</v>
      </c>
      <c r="BH5" s="1" t="s">
        <v>9</v>
      </c>
      <c r="BI5" s="1" t="s">
        <v>40</v>
      </c>
      <c r="BJ5" s="5">
        <f t="shared" si="54"/>
        <v>105</v>
      </c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16"/>
      <c r="CS5" s="9">
        <v>1</v>
      </c>
      <c r="CT5" s="9">
        <v>2</v>
      </c>
      <c r="CU5" s="9">
        <v>3</v>
      </c>
      <c r="CV5" s="9">
        <v>4</v>
      </c>
      <c r="CW5" s="9">
        <v>5</v>
      </c>
      <c r="CX5" s="9">
        <v>6</v>
      </c>
      <c r="CY5" s="9">
        <v>7</v>
      </c>
      <c r="CZ5" s="9">
        <v>8</v>
      </c>
      <c r="DA5" s="9">
        <v>9</v>
      </c>
      <c r="DB5" s="9">
        <v>10</v>
      </c>
      <c r="DC5" s="9">
        <v>11</v>
      </c>
      <c r="DD5" s="9">
        <v>12</v>
      </c>
      <c r="DE5" s="9">
        <v>13</v>
      </c>
      <c r="DF5" s="9">
        <v>14</v>
      </c>
      <c r="DG5" s="9">
        <v>15</v>
      </c>
      <c r="DH5" s="9">
        <v>16</v>
      </c>
      <c r="DI5" s="9">
        <v>17</v>
      </c>
      <c r="DJ5" s="9">
        <v>18</v>
      </c>
      <c r="DK5" s="13"/>
    </row>
    <row r="6" spans="1:115" x14ac:dyDescent="0.3">
      <c r="A6" t="s">
        <v>4</v>
      </c>
      <c r="B6" s="1" t="s">
        <v>15</v>
      </c>
      <c r="C6" s="1" t="s">
        <v>41</v>
      </c>
      <c r="D6" s="5">
        <f t="shared" si="53"/>
        <v>36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16"/>
      <c r="AM6" s="9">
        <v>6</v>
      </c>
      <c r="AN6" s="9">
        <v>6</v>
      </c>
      <c r="AO6" s="9">
        <v>6</v>
      </c>
      <c r="AP6" s="9">
        <v>6</v>
      </c>
      <c r="AQ6" s="9">
        <v>6</v>
      </c>
      <c r="AR6" s="9">
        <v>6</v>
      </c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13"/>
      <c r="BG6" t="s">
        <v>8</v>
      </c>
      <c r="BH6" s="1" t="s">
        <v>9</v>
      </c>
      <c r="BI6" s="1" t="s">
        <v>41</v>
      </c>
      <c r="BJ6" s="5">
        <f t="shared" si="54"/>
        <v>105</v>
      </c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16"/>
      <c r="CS6" s="9">
        <v>1</v>
      </c>
      <c r="CT6" s="9">
        <v>2</v>
      </c>
      <c r="CU6" s="9">
        <v>3</v>
      </c>
      <c r="CV6" s="9">
        <v>4</v>
      </c>
      <c r="CW6" s="9">
        <v>5</v>
      </c>
      <c r="CX6" s="9">
        <v>6</v>
      </c>
      <c r="CY6" s="9">
        <v>7</v>
      </c>
      <c r="CZ6" s="9">
        <v>8</v>
      </c>
      <c r="DA6" s="9">
        <v>9</v>
      </c>
      <c r="DB6" s="9">
        <v>10</v>
      </c>
      <c r="DC6" s="9">
        <v>11</v>
      </c>
      <c r="DD6" s="9">
        <v>12</v>
      </c>
      <c r="DE6" s="9">
        <v>13</v>
      </c>
      <c r="DF6" s="9">
        <v>14</v>
      </c>
      <c r="DG6" s="9">
        <v>15</v>
      </c>
      <c r="DH6" s="9">
        <v>16</v>
      </c>
      <c r="DI6" s="9">
        <v>17</v>
      </c>
      <c r="DJ6" s="9">
        <v>18</v>
      </c>
      <c r="DK6" s="13"/>
    </row>
    <row r="7" spans="1:115" x14ac:dyDescent="0.3">
      <c r="A7" t="s">
        <v>4</v>
      </c>
      <c r="B7" s="1" t="s">
        <v>16</v>
      </c>
      <c r="C7" s="1" t="s">
        <v>42</v>
      </c>
      <c r="D7" s="5">
        <f t="shared" si="53"/>
        <v>80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16"/>
      <c r="AM7" s="16"/>
      <c r="AN7" s="16"/>
      <c r="AO7" s="9">
        <v>16</v>
      </c>
      <c r="AP7" s="9">
        <v>16</v>
      </c>
      <c r="AQ7" s="9">
        <v>16</v>
      </c>
      <c r="AR7" s="9">
        <v>16</v>
      </c>
      <c r="AS7" s="9">
        <v>16</v>
      </c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13"/>
      <c r="BG7" t="s">
        <v>8</v>
      </c>
      <c r="BH7" s="1" t="s">
        <v>9</v>
      </c>
      <c r="BI7" s="1" t="s">
        <v>42</v>
      </c>
      <c r="BJ7" s="5">
        <f t="shared" si="54"/>
        <v>105</v>
      </c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16"/>
      <c r="CS7" s="9">
        <v>1</v>
      </c>
      <c r="CT7" s="9">
        <v>2</v>
      </c>
      <c r="CU7" s="9">
        <v>3</v>
      </c>
      <c r="CV7" s="9">
        <v>4</v>
      </c>
      <c r="CW7" s="9">
        <v>5</v>
      </c>
      <c r="CX7" s="9">
        <v>6</v>
      </c>
      <c r="CY7" s="9">
        <v>7</v>
      </c>
      <c r="CZ7" s="9">
        <v>8</v>
      </c>
      <c r="DA7" s="9">
        <v>9</v>
      </c>
      <c r="DB7" s="9">
        <v>10</v>
      </c>
      <c r="DC7" s="9">
        <v>11</v>
      </c>
      <c r="DD7" s="9">
        <v>12</v>
      </c>
      <c r="DE7" s="9">
        <v>13</v>
      </c>
      <c r="DF7" s="9">
        <v>14</v>
      </c>
      <c r="DG7" s="9">
        <v>15</v>
      </c>
      <c r="DH7" s="9">
        <v>16</v>
      </c>
      <c r="DI7" s="9">
        <v>17</v>
      </c>
      <c r="DJ7" s="9">
        <v>18</v>
      </c>
      <c r="DK7" s="13"/>
    </row>
    <row r="8" spans="1:115" x14ac:dyDescent="0.3">
      <c r="A8" t="s">
        <v>4</v>
      </c>
      <c r="B8" s="1" t="s">
        <v>17</v>
      </c>
      <c r="C8" s="1" t="s">
        <v>43</v>
      </c>
      <c r="D8" s="5">
        <f t="shared" si="53"/>
        <v>0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16"/>
      <c r="AM8" s="16"/>
      <c r="AN8" s="16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13"/>
      <c r="BG8" t="s">
        <v>8</v>
      </c>
      <c r="BH8" s="1" t="s">
        <v>9</v>
      </c>
      <c r="BI8" s="1" t="s">
        <v>43</v>
      </c>
      <c r="BJ8" s="5">
        <f t="shared" si="54"/>
        <v>105</v>
      </c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16"/>
      <c r="CS8" s="9">
        <v>1</v>
      </c>
      <c r="CT8" s="9">
        <v>2</v>
      </c>
      <c r="CU8" s="9">
        <v>3</v>
      </c>
      <c r="CV8" s="9">
        <v>4</v>
      </c>
      <c r="CW8" s="9">
        <v>5</v>
      </c>
      <c r="CX8" s="9">
        <v>6</v>
      </c>
      <c r="CY8" s="9">
        <v>7</v>
      </c>
      <c r="CZ8" s="9">
        <v>8</v>
      </c>
      <c r="DA8" s="9">
        <v>9</v>
      </c>
      <c r="DB8" s="9">
        <v>10</v>
      </c>
      <c r="DC8" s="9">
        <v>11</v>
      </c>
      <c r="DD8" s="9">
        <v>12</v>
      </c>
      <c r="DE8" s="9">
        <v>13</v>
      </c>
      <c r="DF8" s="9">
        <v>14</v>
      </c>
      <c r="DG8" s="9">
        <v>15</v>
      </c>
      <c r="DH8" s="9">
        <v>16</v>
      </c>
      <c r="DI8" s="9">
        <v>17</v>
      </c>
      <c r="DJ8" s="9">
        <v>18</v>
      </c>
      <c r="DK8" s="13"/>
    </row>
    <row r="9" spans="1:115" x14ac:dyDescent="0.3">
      <c r="A9" t="s">
        <v>4</v>
      </c>
      <c r="B9" s="1" t="s">
        <v>18</v>
      </c>
      <c r="C9" s="1" t="s">
        <v>44</v>
      </c>
      <c r="D9" s="5">
        <f t="shared" si="53"/>
        <v>205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16"/>
      <c r="AM9" s="9">
        <v>35</v>
      </c>
      <c r="AN9" s="9">
        <v>35</v>
      </c>
      <c r="AO9" s="9">
        <v>35</v>
      </c>
      <c r="AP9" s="9">
        <v>40</v>
      </c>
      <c r="AQ9" s="9">
        <v>40</v>
      </c>
      <c r="AR9" s="9">
        <v>20</v>
      </c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13"/>
      <c r="BG9" t="s">
        <v>8</v>
      </c>
      <c r="BH9" s="1" t="s">
        <v>9</v>
      </c>
      <c r="BI9" s="1" t="s">
        <v>44</v>
      </c>
      <c r="BJ9" s="5">
        <f t="shared" si="54"/>
        <v>105</v>
      </c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16"/>
      <c r="CS9" s="9">
        <v>1</v>
      </c>
      <c r="CT9" s="9">
        <v>2</v>
      </c>
      <c r="CU9" s="9">
        <v>3</v>
      </c>
      <c r="CV9" s="9">
        <v>4</v>
      </c>
      <c r="CW9" s="9">
        <v>5</v>
      </c>
      <c r="CX9" s="9">
        <v>6</v>
      </c>
      <c r="CY9" s="9">
        <v>7</v>
      </c>
      <c r="CZ9" s="9">
        <v>8</v>
      </c>
      <c r="DA9" s="9">
        <v>9</v>
      </c>
      <c r="DB9" s="9">
        <v>10</v>
      </c>
      <c r="DC9" s="9">
        <v>11</v>
      </c>
      <c r="DD9" s="9">
        <v>12</v>
      </c>
      <c r="DE9" s="9">
        <v>13</v>
      </c>
      <c r="DF9" s="9">
        <v>14</v>
      </c>
      <c r="DG9" s="9">
        <v>15</v>
      </c>
      <c r="DH9" s="9">
        <v>16</v>
      </c>
      <c r="DI9" s="9">
        <v>17</v>
      </c>
      <c r="DJ9" s="9">
        <v>18</v>
      </c>
      <c r="DK9" s="13"/>
    </row>
    <row r="10" spans="1:115" x14ac:dyDescent="0.3">
      <c r="A10" t="s">
        <v>4</v>
      </c>
      <c r="B10" s="1" t="s">
        <v>19</v>
      </c>
      <c r="C10" s="1" t="s">
        <v>45</v>
      </c>
      <c r="D10" s="5">
        <f t="shared" si="53"/>
        <v>60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6"/>
      <c r="AM10" s="9">
        <v>20</v>
      </c>
      <c r="AN10" s="9">
        <v>20</v>
      </c>
      <c r="AO10" s="9">
        <v>20</v>
      </c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13"/>
      <c r="BG10" t="s">
        <v>8</v>
      </c>
      <c r="BH10" s="1" t="s">
        <v>9</v>
      </c>
      <c r="BI10" s="1" t="s">
        <v>45</v>
      </c>
      <c r="BJ10" s="5">
        <f t="shared" si="54"/>
        <v>105</v>
      </c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16"/>
      <c r="CS10" s="9">
        <v>1</v>
      </c>
      <c r="CT10" s="9">
        <v>2</v>
      </c>
      <c r="CU10" s="9">
        <v>3</v>
      </c>
      <c r="CV10" s="9">
        <v>4</v>
      </c>
      <c r="CW10" s="9">
        <v>5</v>
      </c>
      <c r="CX10" s="9">
        <v>6</v>
      </c>
      <c r="CY10" s="9">
        <v>7</v>
      </c>
      <c r="CZ10" s="9">
        <v>8</v>
      </c>
      <c r="DA10" s="9">
        <v>9</v>
      </c>
      <c r="DB10" s="9">
        <v>10</v>
      </c>
      <c r="DC10" s="9">
        <v>11</v>
      </c>
      <c r="DD10" s="9">
        <v>12</v>
      </c>
      <c r="DE10" s="9">
        <v>13</v>
      </c>
      <c r="DF10" s="9">
        <v>14</v>
      </c>
      <c r="DG10" s="9">
        <v>15</v>
      </c>
      <c r="DH10" s="9">
        <v>16</v>
      </c>
      <c r="DI10" s="9">
        <v>17</v>
      </c>
      <c r="DJ10" s="9">
        <v>18</v>
      </c>
      <c r="DK10" s="13"/>
    </row>
    <row r="11" spans="1:115" x14ac:dyDescent="0.3">
      <c r="A11" t="s">
        <v>4</v>
      </c>
      <c r="B11" s="1" t="s">
        <v>20</v>
      </c>
      <c r="C11" s="1" t="s">
        <v>46</v>
      </c>
      <c r="D11" s="5">
        <f t="shared" si="53"/>
        <v>182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16"/>
      <c r="AM11" s="9">
        <v>8</v>
      </c>
      <c r="AN11" s="9">
        <v>24</v>
      </c>
      <c r="AO11" s="9">
        <v>24</v>
      </c>
      <c r="AP11" s="9">
        <v>24</v>
      </c>
      <c r="AQ11" s="9">
        <v>16</v>
      </c>
      <c r="AR11" s="9">
        <v>16</v>
      </c>
      <c r="AS11" s="9">
        <v>10</v>
      </c>
      <c r="AT11" s="9">
        <v>10</v>
      </c>
      <c r="AU11" s="9">
        <v>10</v>
      </c>
      <c r="AV11" s="9">
        <v>10</v>
      </c>
      <c r="AW11" s="9">
        <v>10</v>
      </c>
      <c r="AX11" s="9">
        <v>10</v>
      </c>
      <c r="AY11" s="9">
        <v>10</v>
      </c>
      <c r="AZ11" s="9"/>
      <c r="BA11" s="9"/>
      <c r="BB11" s="9"/>
      <c r="BC11" s="9"/>
      <c r="BD11" s="9"/>
      <c r="BE11" s="13"/>
      <c r="BG11" t="s">
        <v>8</v>
      </c>
      <c r="BH11" s="1" t="s">
        <v>9</v>
      </c>
      <c r="BI11" s="1" t="s">
        <v>46</v>
      </c>
      <c r="BJ11" s="5">
        <f t="shared" si="54"/>
        <v>105</v>
      </c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16"/>
      <c r="CS11" s="9">
        <v>1</v>
      </c>
      <c r="CT11" s="9">
        <v>2</v>
      </c>
      <c r="CU11" s="9">
        <v>3</v>
      </c>
      <c r="CV11" s="9">
        <v>4</v>
      </c>
      <c r="CW11" s="9">
        <v>5</v>
      </c>
      <c r="CX11" s="9">
        <v>6</v>
      </c>
      <c r="CY11" s="9">
        <v>7</v>
      </c>
      <c r="CZ11" s="9">
        <v>8</v>
      </c>
      <c r="DA11" s="9">
        <v>9</v>
      </c>
      <c r="DB11" s="9">
        <v>10</v>
      </c>
      <c r="DC11" s="9">
        <v>11</v>
      </c>
      <c r="DD11" s="9">
        <v>12</v>
      </c>
      <c r="DE11" s="9">
        <v>13</v>
      </c>
      <c r="DF11" s="9">
        <v>14</v>
      </c>
      <c r="DG11" s="9">
        <v>15</v>
      </c>
      <c r="DH11" s="9">
        <v>16</v>
      </c>
      <c r="DI11" s="9">
        <v>17</v>
      </c>
      <c r="DJ11" s="9">
        <v>18</v>
      </c>
      <c r="DK11" s="13"/>
    </row>
    <row r="12" spans="1:115" x14ac:dyDescent="0.3">
      <c r="A12" t="s">
        <v>4</v>
      </c>
      <c r="B12" s="1" t="s">
        <v>21</v>
      </c>
      <c r="C12" s="1" t="s">
        <v>47</v>
      </c>
      <c r="D12" s="5">
        <f t="shared" si="53"/>
        <v>302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16"/>
      <c r="AM12" s="9">
        <v>4</v>
      </c>
      <c r="AN12" s="9">
        <v>4</v>
      </c>
      <c r="AO12" s="9">
        <v>8</v>
      </c>
      <c r="AP12" s="9">
        <v>16</v>
      </c>
      <c r="AQ12" s="9">
        <v>30</v>
      </c>
      <c r="AR12" s="9">
        <v>30</v>
      </c>
      <c r="AS12" s="9">
        <v>30</v>
      </c>
      <c r="AT12" s="9">
        <v>30</v>
      </c>
      <c r="AU12" s="9">
        <v>30</v>
      </c>
      <c r="AV12" s="9">
        <v>30</v>
      </c>
      <c r="AW12" s="9">
        <v>30</v>
      </c>
      <c r="AX12" s="9">
        <v>30</v>
      </c>
      <c r="AY12" s="9">
        <v>30</v>
      </c>
      <c r="AZ12" s="9"/>
      <c r="BA12" s="9"/>
      <c r="BB12" s="9"/>
      <c r="BC12" s="9"/>
      <c r="BD12" s="9"/>
      <c r="BE12" s="13"/>
      <c r="BG12" t="s">
        <v>8</v>
      </c>
      <c r="BH12" s="1" t="s">
        <v>9</v>
      </c>
      <c r="BI12" s="1" t="s">
        <v>47</v>
      </c>
      <c r="BJ12" s="5">
        <f t="shared" si="54"/>
        <v>105</v>
      </c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16"/>
      <c r="CS12" s="9">
        <v>1</v>
      </c>
      <c r="CT12" s="9">
        <v>2</v>
      </c>
      <c r="CU12" s="9">
        <v>3</v>
      </c>
      <c r="CV12" s="9">
        <v>4</v>
      </c>
      <c r="CW12" s="9">
        <v>5</v>
      </c>
      <c r="CX12" s="9">
        <v>6</v>
      </c>
      <c r="CY12" s="9">
        <v>7</v>
      </c>
      <c r="CZ12" s="9">
        <v>8</v>
      </c>
      <c r="DA12" s="9">
        <v>9</v>
      </c>
      <c r="DB12" s="9">
        <v>10</v>
      </c>
      <c r="DC12" s="9">
        <v>11</v>
      </c>
      <c r="DD12" s="9">
        <v>12</v>
      </c>
      <c r="DE12" s="9">
        <v>13</v>
      </c>
      <c r="DF12" s="9">
        <v>14</v>
      </c>
      <c r="DG12" s="9">
        <v>15</v>
      </c>
      <c r="DH12" s="9">
        <v>16</v>
      </c>
      <c r="DI12" s="9">
        <v>17</v>
      </c>
      <c r="DJ12" s="9">
        <v>18</v>
      </c>
      <c r="DK12" s="13"/>
    </row>
    <row r="13" spans="1:115" x14ac:dyDescent="0.3">
      <c r="A13" t="s">
        <v>4</v>
      </c>
      <c r="B13" s="1" t="s">
        <v>22</v>
      </c>
      <c r="C13" s="1" t="s">
        <v>48</v>
      </c>
      <c r="D13" s="5">
        <f t="shared" si="53"/>
        <v>26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16"/>
      <c r="AM13" s="9">
        <v>10</v>
      </c>
      <c r="AN13" s="9">
        <v>8</v>
      </c>
      <c r="AO13" s="9">
        <v>8</v>
      </c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3"/>
      <c r="BG13" t="s">
        <v>8</v>
      </c>
      <c r="BH13" s="1" t="s">
        <v>9</v>
      </c>
      <c r="BI13" s="1" t="s">
        <v>48</v>
      </c>
      <c r="BJ13" s="5">
        <f t="shared" si="54"/>
        <v>105</v>
      </c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16"/>
      <c r="CS13" s="9">
        <v>1</v>
      </c>
      <c r="CT13" s="9">
        <v>2</v>
      </c>
      <c r="CU13" s="9">
        <v>3</v>
      </c>
      <c r="CV13" s="9">
        <v>4</v>
      </c>
      <c r="CW13" s="9">
        <v>5</v>
      </c>
      <c r="CX13" s="9">
        <v>6</v>
      </c>
      <c r="CY13" s="9">
        <v>7</v>
      </c>
      <c r="CZ13" s="9">
        <v>8</v>
      </c>
      <c r="DA13" s="9">
        <v>9</v>
      </c>
      <c r="DB13" s="9">
        <v>10</v>
      </c>
      <c r="DC13" s="9">
        <v>11</v>
      </c>
      <c r="DD13" s="9">
        <v>12</v>
      </c>
      <c r="DE13" s="9">
        <v>13</v>
      </c>
      <c r="DF13" s="9">
        <v>14</v>
      </c>
      <c r="DG13" s="9">
        <v>15</v>
      </c>
      <c r="DH13" s="9">
        <v>16</v>
      </c>
      <c r="DI13" s="9">
        <v>17</v>
      </c>
      <c r="DJ13" s="9">
        <v>18</v>
      </c>
      <c r="DK13" s="13"/>
    </row>
    <row r="14" spans="1:115" x14ac:dyDescent="0.3">
      <c r="A14" t="s">
        <v>4</v>
      </c>
      <c r="B14" s="1" t="s">
        <v>23</v>
      </c>
      <c r="C14" s="1" t="s">
        <v>49</v>
      </c>
      <c r="D14" s="5">
        <f t="shared" si="53"/>
        <v>150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9">
        <v>30</v>
      </c>
      <c r="AW14" s="9">
        <v>30</v>
      </c>
      <c r="AX14" s="9">
        <v>30</v>
      </c>
      <c r="AY14" s="9">
        <v>30</v>
      </c>
      <c r="AZ14" s="9">
        <v>30</v>
      </c>
      <c r="BA14" s="9">
        <v>20</v>
      </c>
      <c r="BB14" s="9">
        <v>10</v>
      </c>
      <c r="BC14" s="9"/>
      <c r="BD14" s="9"/>
      <c r="BE14" s="13"/>
      <c r="BG14" t="s">
        <v>8</v>
      </c>
      <c r="BH14" s="1" t="s">
        <v>9</v>
      </c>
      <c r="BI14" s="1" t="s">
        <v>49</v>
      </c>
      <c r="BJ14" s="5">
        <f t="shared" si="54"/>
        <v>105</v>
      </c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16"/>
      <c r="CS14" s="9">
        <v>1</v>
      </c>
      <c r="CT14" s="9">
        <v>2</v>
      </c>
      <c r="CU14" s="9">
        <v>3</v>
      </c>
      <c r="CV14" s="9">
        <v>4</v>
      </c>
      <c r="CW14" s="9">
        <v>5</v>
      </c>
      <c r="CX14" s="9">
        <v>6</v>
      </c>
      <c r="CY14" s="9">
        <v>7</v>
      </c>
      <c r="CZ14" s="9">
        <v>8</v>
      </c>
      <c r="DA14" s="9">
        <v>9</v>
      </c>
      <c r="DB14" s="9">
        <v>10</v>
      </c>
      <c r="DC14" s="9">
        <v>11</v>
      </c>
      <c r="DD14" s="9">
        <v>12</v>
      </c>
      <c r="DE14" s="9">
        <v>13</v>
      </c>
      <c r="DF14" s="9">
        <v>14</v>
      </c>
      <c r="DG14" s="9">
        <v>15</v>
      </c>
      <c r="DH14" s="9">
        <v>16</v>
      </c>
      <c r="DI14" s="9">
        <v>17</v>
      </c>
      <c r="DJ14" s="9">
        <v>18</v>
      </c>
      <c r="DK14" s="13"/>
    </row>
    <row r="15" spans="1:115" x14ac:dyDescent="0.3">
      <c r="A15" t="s">
        <v>4</v>
      </c>
      <c r="B15" s="1" t="s">
        <v>24</v>
      </c>
      <c r="C15" s="1" t="s">
        <v>50</v>
      </c>
      <c r="D15" s="5">
        <f t="shared" si="53"/>
        <v>0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16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13"/>
      <c r="BG15" t="s">
        <v>8</v>
      </c>
      <c r="BH15" s="1" t="s">
        <v>9</v>
      </c>
      <c r="BI15" s="1" t="s">
        <v>50</v>
      </c>
      <c r="BJ15" s="5">
        <f t="shared" si="54"/>
        <v>105</v>
      </c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16"/>
      <c r="CS15" s="9">
        <v>1</v>
      </c>
      <c r="CT15" s="9">
        <v>2</v>
      </c>
      <c r="CU15" s="9">
        <v>3</v>
      </c>
      <c r="CV15" s="9">
        <v>4</v>
      </c>
      <c r="CW15" s="9">
        <v>5</v>
      </c>
      <c r="CX15" s="9">
        <v>6</v>
      </c>
      <c r="CY15" s="9">
        <v>7</v>
      </c>
      <c r="CZ15" s="9">
        <v>8</v>
      </c>
      <c r="DA15" s="9">
        <v>9</v>
      </c>
      <c r="DB15" s="9">
        <v>10</v>
      </c>
      <c r="DC15" s="9">
        <v>11</v>
      </c>
      <c r="DD15" s="9">
        <v>12</v>
      </c>
      <c r="DE15" s="9">
        <v>13</v>
      </c>
      <c r="DF15" s="9">
        <v>14</v>
      </c>
      <c r="DG15" s="9">
        <v>15</v>
      </c>
      <c r="DH15" s="9">
        <v>16</v>
      </c>
      <c r="DI15" s="9">
        <v>17</v>
      </c>
      <c r="DJ15" s="9">
        <v>18</v>
      </c>
      <c r="DK15" s="13"/>
    </row>
    <row r="16" spans="1:115" x14ac:dyDescent="0.3">
      <c r="A16" t="s">
        <v>4</v>
      </c>
      <c r="B16" s="1" t="s">
        <v>25</v>
      </c>
      <c r="C16" s="1" t="s">
        <v>51</v>
      </c>
      <c r="D16" s="5">
        <f t="shared" si="53"/>
        <v>0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16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13"/>
      <c r="BG16" t="s">
        <v>8</v>
      </c>
      <c r="BH16" s="1" t="s">
        <v>9</v>
      </c>
      <c r="BI16" s="1" t="s">
        <v>51</v>
      </c>
      <c r="BJ16" s="5">
        <f t="shared" si="54"/>
        <v>105</v>
      </c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16"/>
      <c r="CS16" s="9">
        <v>1</v>
      </c>
      <c r="CT16" s="9">
        <v>2</v>
      </c>
      <c r="CU16" s="9">
        <v>3</v>
      </c>
      <c r="CV16" s="9">
        <v>4</v>
      </c>
      <c r="CW16" s="9">
        <v>5</v>
      </c>
      <c r="CX16" s="9">
        <v>6</v>
      </c>
      <c r="CY16" s="9">
        <v>7</v>
      </c>
      <c r="CZ16" s="9">
        <v>8</v>
      </c>
      <c r="DA16" s="9">
        <v>9</v>
      </c>
      <c r="DB16" s="9">
        <v>10</v>
      </c>
      <c r="DC16" s="9">
        <v>11</v>
      </c>
      <c r="DD16" s="9">
        <v>12</v>
      </c>
      <c r="DE16" s="9">
        <v>13</v>
      </c>
      <c r="DF16" s="9">
        <v>14</v>
      </c>
      <c r="DG16" s="9">
        <v>15</v>
      </c>
      <c r="DH16" s="9">
        <v>16</v>
      </c>
      <c r="DI16" s="9">
        <v>17</v>
      </c>
      <c r="DJ16" s="9">
        <v>18</v>
      </c>
      <c r="DK16" s="13"/>
    </row>
    <row r="17" spans="1:115" x14ac:dyDescent="0.3">
      <c r="A17" t="s">
        <v>4</v>
      </c>
      <c r="B17" s="1" t="s">
        <v>26</v>
      </c>
      <c r="C17" s="1" t="s">
        <v>52</v>
      </c>
      <c r="D17" s="5">
        <f t="shared" si="53"/>
        <v>288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16"/>
      <c r="AM17" s="9">
        <v>12</v>
      </c>
      <c r="AN17" s="9">
        <v>12</v>
      </c>
      <c r="AO17" s="9">
        <v>12</v>
      </c>
      <c r="AP17" s="9">
        <v>10</v>
      </c>
      <c r="AQ17" s="9">
        <v>10</v>
      </c>
      <c r="AR17" s="9">
        <v>16</v>
      </c>
      <c r="AS17" s="9">
        <v>20</v>
      </c>
      <c r="AT17" s="9">
        <v>28</v>
      </c>
      <c r="AU17" s="9">
        <v>28</v>
      </c>
      <c r="AV17" s="9">
        <v>28</v>
      </c>
      <c r="AW17" s="9">
        <v>28</v>
      </c>
      <c r="AX17" s="9">
        <v>28</v>
      </c>
      <c r="AY17" s="9">
        <v>28</v>
      </c>
      <c r="AZ17" s="9">
        <v>28</v>
      </c>
      <c r="BA17" s="9">
        <v>28</v>
      </c>
      <c r="BB17" s="9">
        <v>28</v>
      </c>
      <c r="BC17" s="9">
        <v>28</v>
      </c>
      <c r="BD17" s="9">
        <v>28</v>
      </c>
      <c r="BE17" s="13"/>
      <c r="BG17" t="s">
        <v>8</v>
      </c>
      <c r="BH17" s="1" t="s">
        <v>9</v>
      </c>
      <c r="BI17" s="1" t="s">
        <v>52</v>
      </c>
      <c r="BJ17" s="5">
        <f t="shared" si="54"/>
        <v>105</v>
      </c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16"/>
      <c r="CS17" s="9">
        <v>1</v>
      </c>
      <c r="CT17" s="9">
        <v>2</v>
      </c>
      <c r="CU17" s="9">
        <v>3</v>
      </c>
      <c r="CV17" s="9">
        <v>4</v>
      </c>
      <c r="CW17" s="9">
        <v>5</v>
      </c>
      <c r="CX17" s="9">
        <v>6</v>
      </c>
      <c r="CY17" s="9">
        <v>7</v>
      </c>
      <c r="CZ17" s="9">
        <v>8</v>
      </c>
      <c r="DA17" s="9">
        <v>9</v>
      </c>
      <c r="DB17" s="9">
        <v>10</v>
      </c>
      <c r="DC17" s="9">
        <v>11</v>
      </c>
      <c r="DD17" s="9">
        <v>12</v>
      </c>
      <c r="DE17" s="9">
        <v>13</v>
      </c>
      <c r="DF17" s="9">
        <v>14</v>
      </c>
      <c r="DG17" s="9">
        <v>15</v>
      </c>
      <c r="DH17" s="9">
        <v>16</v>
      </c>
      <c r="DI17" s="9">
        <v>17</v>
      </c>
      <c r="DJ17" s="9">
        <v>18</v>
      </c>
      <c r="DK17" s="13"/>
    </row>
    <row r="18" spans="1:115" x14ac:dyDescent="0.3">
      <c r="A18" t="s">
        <v>4</v>
      </c>
      <c r="B18" s="1" t="s">
        <v>27</v>
      </c>
      <c r="C18" s="1" t="s">
        <v>53</v>
      </c>
      <c r="D18" s="5">
        <f t="shared" si="53"/>
        <v>224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16"/>
      <c r="AM18" s="9">
        <v>16</v>
      </c>
      <c r="AN18" s="9">
        <v>16</v>
      </c>
      <c r="AO18" s="9">
        <v>16</v>
      </c>
      <c r="AP18" s="9">
        <v>16</v>
      </c>
      <c r="AQ18" s="9">
        <v>16</v>
      </c>
      <c r="AR18" s="9">
        <v>16</v>
      </c>
      <c r="AS18" s="9">
        <v>16</v>
      </c>
      <c r="AT18" s="9">
        <v>16</v>
      </c>
      <c r="AU18" s="9">
        <v>16</v>
      </c>
      <c r="AV18" s="9">
        <v>16</v>
      </c>
      <c r="AW18" s="9">
        <v>16</v>
      </c>
      <c r="AX18" s="9">
        <v>16</v>
      </c>
      <c r="AY18" s="9">
        <v>16</v>
      </c>
      <c r="AZ18" s="9">
        <v>16</v>
      </c>
      <c r="BA18" s="9">
        <v>16</v>
      </c>
      <c r="BB18" s="9">
        <v>16</v>
      </c>
      <c r="BC18" s="9">
        <v>16</v>
      </c>
      <c r="BD18" s="9">
        <v>16</v>
      </c>
      <c r="BE18" s="13"/>
      <c r="BG18" t="s">
        <v>8</v>
      </c>
      <c r="BH18" s="1" t="s">
        <v>9</v>
      </c>
      <c r="BI18" s="1" t="s">
        <v>53</v>
      </c>
      <c r="BJ18" s="5">
        <f t="shared" si="54"/>
        <v>105</v>
      </c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16"/>
      <c r="CS18" s="9">
        <v>1</v>
      </c>
      <c r="CT18" s="9">
        <v>2</v>
      </c>
      <c r="CU18" s="9">
        <v>3</v>
      </c>
      <c r="CV18" s="9">
        <v>4</v>
      </c>
      <c r="CW18" s="9">
        <v>5</v>
      </c>
      <c r="CX18" s="9">
        <v>6</v>
      </c>
      <c r="CY18" s="9">
        <v>7</v>
      </c>
      <c r="CZ18" s="9">
        <v>8</v>
      </c>
      <c r="DA18" s="9">
        <v>9</v>
      </c>
      <c r="DB18" s="9">
        <v>10</v>
      </c>
      <c r="DC18" s="9">
        <v>11</v>
      </c>
      <c r="DD18" s="9">
        <v>12</v>
      </c>
      <c r="DE18" s="9">
        <v>13</v>
      </c>
      <c r="DF18" s="9">
        <v>14</v>
      </c>
      <c r="DG18" s="9">
        <v>15</v>
      </c>
      <c r="DH18" s="9">
        <v>16</v>
      </c>
      <c r="DI18" s="9">
        <v>17</v>
      </c>
      <c r="DJ18" s="9">
        <v>18</v>
      </c>
      <c r="DK18" s="13"/>
    </row>
    <row r="19" spans="1:115" x14ac:dyDescent="0.3">
      <c r="A19" t="s">
        <v>4</v>
      </c>
      <c r="B19" s="1" t="s">
        <v>28</v>
      </c>
      <c r="C19" s="1" t="s">
        <v>54</v>
      </c>
      <c r="D19" s="5">
        <f t="shared" si="53"/>
        <v>616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16"/>
      <c r="AM19" s="9">
        <v>44</v>
      </c>
      <c r="AN19" s="9">
        <v>44</v>
      </c>
      <c r="AO19" s="9">
        <v>44</v>
      </c>
      <c r="AP19" s="9">
        <v>44</v>
      </c>
      <c r="AQ19" s="9">
        <v>44</v>
      </c>
      <c r="AR19" s="9">
        <v>44</v>
      </c>
      <c r="AS19" s="9">
        <v>44</v>
      </c>
      <c r="AT19" s="9">
        <v>44</v>
      </c>
      <c r="AU19" s="9">
        <v>44</v>
      </c>
      <c r="AV19" s="9">
        <v>44</v>
      </c>
      <c r="AW19" s="9">
        <v>44</v>
      </c>
      <c r="AX19" s="9">
        <v>44</v>
      </c>
      <c r="AY19" s="9">
        <v>44</v>
      </c>
      <c r="AZ19" s="9">
        <v>44</v>
      </c>
      <c r="BA19" s="9">
        <v>44</v>
      </c>
      <c r="BB19" s="9">
        <v>44</v>
      </c>
      <c r="BC19" s="9">
        <v>44</v>
      </c>
      <c r="BD19" s="9">
        <v>44</v>
      </c>
      <c r="BE19" s="13"/>
      <c r="BG19" t="s">
        <v>8</v>
      </c>
      <c r="BH19" s="1" t="s">
        <v>9</v>
      </c>
      <c r="BI19" s="1" t="s">
        <v>54</v>
      </c>
      <c r="BJ19" s="5">
        <f t="shared" si="54"/>
        <v>105</v>
      </c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16"/>
      <c r="CS19" s="9">
        <v>1</v>
      </c>
      <c r="CT19" s="9">
        <v>2</v>
      </c>
      <c r="CU19" s="9">
        <v>3</v>
      </c>
      <c r="CV19" s="9">
        <v>4</v>
      </c>
      <c r="CW19" s="9">
        <v>5</v>
      </c>
      <c r="CX19" s="9">
        <v>6</v>
      </c>
      <c r="CY19" s="9">
        <v>7</v>
      </c>
      <c r="CZ19" s="9">
        <v>8</v>
      </c>
      <c r="DA19" s="9">
        <v>9</v>
      </c>
      <c r="DB19" s="9">
        <v>10</v>
      </c>
      <c r="DC19" s="9">
        <v>11</v>
      </c>
      <c r="DD19" s="9">
        <v>12</v>
      </c>
      <c r="DE19" s="9">
        <v>13</v>
      </c>
      <c r="DF19" s="9">
        <v>14</v>
      </c>
      <c r="DG19" s="9">
        <v>15</v>
      </c>
      <c r="DH19" s="9">
        <v>16</v>
      </c>
      <c r="DI19" s="9">
        <v>17</v>
      </c>
      <c r="DJ19" s="9">
        <v>18</v>
      </c>
      <c r="DK19" s="13"/>
    </row>
    <row r="20" spans="1:115" x14ac:dyDescent="0.3">
      <c r="A20" t="s">
        <v>4</v>
      </c>
      <c r="B20" s="1" t="s">
        <v>29</v>
      </c>
      <c r="C20" s="1" t="s">
        <v>55</v>
      </c>
      <c r="D20" s="5">
        <f t="shared" si="53"/>
        <v>3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16"/>
      <c r="AM20" s="9">
        <v>1</v>
      </c>
      <c r="AN20" s="9">
        <v>1</v>
      </c>
      <c r="AO20" s="9">
        <v>1</v>
      </c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13"/>
      <c r="BG20" t="s">
        <v>8</v>
      </c>
      <c r="BH20" s="1" t="s">
        <v>9</v>
      </c>
      <c r="BI20" s="1" t="s">
        <v>55</v>
      </c>
      <c r="BJ20" s="5">
        <f t="shared" si="54"/>
        <v>105</v>
      </c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16"/>
      <c r="CS20" s="9">
        <v>1</v>
      </c>
      <c r="CT20" s="9">
        <v>2</v>
      </c>
      <c r="CU20" s="9">
        <v>3</v>
      </c>
      <c r="CV20" s="9">
        <v>4</v>
      </c>
      <c r="CW20" s="9">
        <v>5</v>
      </c>
      <c r="CX20" s="9">
        <v>6</v>
      </c>
      <c r="CY20" s="9">
        <v>7</v>
      </c>
      <c r="CZ20" s="9">
        <v>8</v>
      </c>
      <c r="DA20" s="9">
        <v>9</v>
      </c>
      <c r="DB20" s="9">
        <v>10</v>
      </c>
      <c r="DC20" s="9">
        <v>11</v>
      </c>
      <c r="DD20" s="9">
        <v>12</v>
      </c>
      <c r="DE20" s="9">
        <v>13</v>
      </c>
      <c r="DF20" s="9">
        <v>14</v>
      </c>
      <c r="DG20" s="9">
        <v>15</v>
      </c>
      <c r="DH20" s="9">
        <v>16</v>
      </c>
      <c r="DI20" s="9">
        <v>17</v>
      </c>
      <c r="DJ20" s="9">
        <v>18</v>
      </c>
      <c r="DK20" s="13"/>
    </row>
    <row r="21" spans="1:115" x14ac:dyDescent="0.3">
      <c r="A21" t="s">
        <v>4</v>
      </c>
      <c r="B21" s="1" t="s">
        <v>30</v>
      </c>
      <c r="C21" s="1" t="s">
        <v>56</v>
      </c>
      <c r="D21" s="5">
        <f t="shared" si="53"/>
        <v>6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16"/>
      <c r="AM21" s="9">
        <v>2</v>
      </c>
      <c r="AN21" s="9">
        <v>2</v>
      </c>
      <c r="AO21" s="9">
        <v>2</v>
      </c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13"/>
      <c r="BG21" t="s">
        <v>8</v>
      </c>
      <c r="BH21" s="1" t="s">
        <v>9</v>
      </c>
      <c r="BI21" s="1" t="s">
        <v>56</v>
      </c>
      <c r="BJ21" s="5">
        <f t="shared" si="54"/>
        <v>105</v>
      </c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16"/>
      <c r="CS21" s="9">
        <v>1</v>
      </c>
      <c r="CT21" s="9">
        <v>2</v>
      </c>
      <c r="CU21" s="9">
        <v>3</v>
      </c>
      <c r="CV21" s="9">
        <v>4</v>
      </c>
      <c r="CW21" s="9">
        <v>5</v>
      </c>
      <c r="CX21" s="9">
        <v>6</v>
      </c>
      <c r="CY21" s="9">
        <v>7</v>
      </c>
      <c r="CZ21" s="9">
        <v>8</v>
      </c>
      <c r="DA21" s="9">
        <v>9</v>
      </c>
      <c r="DB21" s="9">
        <v>10</v>
      </c>
      <c r="DC21" s="9">
        <v>11</v>
      </c>
      <c r="DD21" s="9">
        <v>12</v>
      </c>
      <c r="DE21" s="9">
        <v>13</v>
      </c>
      <c r="DF21" s="9">
        <v>14</v>
      </c>
      <c r="DG21" s="9">
        <v>15</v>
      </c>
      <c r="DH21" s="9">
        <v>16</v>
      </c>
      <c r="DI21" s="9">
        <v>17</v>
      </c>
      <c r="DJ21" s="9">
        <v>18</v>
      </c>
      <c r="DK21" s="13"/>
    </row>
    <row r="22" spans="1:115" x14ac:dyDescent="0.3">
      <c r="A22" t="s">
        <v>4</v>
      </c>
      <c r="B22" s="1" t="s">
        <v>31</v>
      </c>
      <c r="C22" s="1" t="s">
        <v>57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16"/>
      <c r="AM22" s="9">
        <v>2</v>
      </c>
      <c r="AN22" s="9">
        <v>2</v>
      </c>
      <c r="AO22" s="9">
        <v>2</v>
      </c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13"/>
      <c r="BG22" t="s">
        <v>8</v>
      </c>
      <c r="BH22" s="1" t="s">
        <v>9</v>
      </c>
      <c r="BI22" s="1" t="s">
        <v>57</v>
      </c>
      <c r="BJ22" s="5">
        <f t="shared" si="54"/>
        <v>105</v>
      </c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16"/>
      <c r="CS22" s="9">
        <v>1</v>
      </c>
      <c r="CT22" s="9">
        <v>2</v>
      </c>
      <c r="CU22" s="9">
        <v>3</v>
      </c>
      <c r="CV22" s="9">
        <v>4</v>
      </c>
      <c r="CW22" s="9">
        <v>5</v>
      </c>
      <c r="CX22" s="9">
        <v>6</v>
      </c>
      <c r="CY22" s="9">
        <v>7</v>
      </c>
      <c r="CZ22" s="9">
        <v>8</v>
      </c>
      <c r="DA22" s="9">
        <v>9</v>
      </c>
      <c r="DB22" s="9">
        <v>10</v>
      </c>
      <c r="DC22" s="9">
        <v>11</v>
      </c>
      <c r="DD22" s="9">
        <v>12</v>
      </c>
      <c r="DE22" s="9">
        <v>13</v>
      </c>
      <c r="DF22" s="9">
        <v>14</v>
      </c>
      <c r="DG22" s="9">
        <v>15</v>
      </c>
      <c r="DH22" s="9">
        <v>16</v>
      </c>
      <c r="DI22" s="9">
        <v>17</v>
      </c>
      <c r="DJ22" s="9">
        <v>18</v>
      </c>
      <c r="DK22" s="13"/>
    </row>
    <row r="23" spans="1:115" x14ac:dyDescent="0.3">
      <c r="A23" t="s">
        <v>4</v>
      </c>
      <c r="B23" s="1" t="s">
        <v>32</v>
      </c>
      <c r="C23" s="1" t="s">
        <v>58</v>
      </c>
      <c r="D23" s="5">
        <f>SUM(E23:AZ23)</f>
        <v>36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16"/>
      <c r="AM23" s="9">
        <v>10</v>
      </c>
      <c r="AN23" s="9">
        <v>10</v>
      </c>
      <c r="AO23" s="9">
        <v>8</v>
      </c>
      <c r="AP23" s="9">
        <v>8</v>
      </c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13"/>
      <c r="BG23" t="s">
        <v>8</v>
      </c>
      <c r="BH23" s="1" t="s">
        <v>9</v>
      </c>
      <c r="BI23" s="1" t="s">
        <v>58</v>
      </c>
      <c r="BJ23" s="5">
        <f t="shared" si="54"/>
        <v>105</v>
      </c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16"/>
      <c r="CS23" s="9">
        <v>1</v>
      </c>
      <c r="CT23" s="9">
        <v>2</v>
      </c>
      <c r="CU23" s="9">
        <v>3</v>
      </c>
      <c r="CV23" s="9">
        <v>4</v>
      </c>
      <c r="CW23" s="9">
        <v>5</v>
      </c>
      <c r="CX23" s="9">
        <v>6</v>
      </c>
      <c r="CY23" s="9">
        <v>7</v>
      </c>
      <c r="CZ23" s="9">
        <v>8</v>
      </c>
      <c r="DA23" s="9">
        <v>9</v>
      </c>
      <c r="DB23" s="9">
        <v>10</v>
      </c>
      <c r="DC23" s="9">
        <v>11</v>
      </c>
      <c r="DD23" s="9">
        <v>12</v>
      </c>
      <c r="DE23" s="9">
        <v>13</v>
      </c>
      <c r="DF23" s="9">
        <v>14</v>
      </c>
      <c r="DG23" s="9">
        <v>15</v>
      </c>
      <c r="DH23" s="9">
        <v>16</v>
      </c>
      <c r="DI23" s="9">
        <v>17</v>
      </c>
      <c r="DJ23" s="9">
        <v>18</v>
      </c>
      <c r="DK23" s="13"/>
    </row>
    <row r="24" spans="1:115" x14ac:dyDescent="0.3">
      <c r="A24" t="s">
        <v>4</v>
      </c>
      <c r="B24" s="1" t="s">
        <v>33</v>
      </c>
      <c r="C24" s="1" t="s">
        <v>59</v>
      </c>
      <c r="D24" s="5">
        <f>SUM(E24:AZ24)</f>
        <v>8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16"/>
      <c r="AM24" s="9">
        <v>2</v>
      </c>
      <c r="AN24" s="9">
        <v>2</v>
      </c>
      <c r="AO24" s="9"/>
      <c r="AP24" s="9"/>
      <c r="AQ24" s="9">
        <v>4</v>
      </c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13"/>
      <c r="BG24" t="s">
        <v>8</v>
      </c>
      <c r="BH24" s="1" t="s">
        <v>9</v>
      </c>
      <c r="BI24" s="1" t="s">
        <v>59</v>
      </c>
      <c r="BJ24" s="5">
        <f t="shared" si="54"/>
        <v>105</v>
      </c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16"/>
      <c r="CS24" s="9">
        <v>1</v>
      </c>
      <c r="CT24" s="9">
        <v>2</v>
      </c>
      <c r="CU24" s="9">
        <v>3</v>
      </c>
      <c r="CV24" s="9">
        <v>4</v>
      </c>
      <c r="CW24" s="9">
        <v>5</v>
      </c>
      <c r="CX24" s="9">
        <v>6</v>
      </c>
      <c r="CY24" s="9">
        <v>7</v>
      </c>
      <c r="CZ24" s="9">
        <v>8</v>
      </c>
      <c r="DA24" s="9">
        <v>9</v>
      </c>
      <c r="DB24" s="9">
        <v>10</v>
      </c>
      <c r="DC24" s="9">
        <v>11</v>
      </c>
      <c r="DD24" s="9">
        <v>12</v>
      </c>
      <c r="DE24" s="9">
        <v>13</v>
      </c>
      <c r="DF24" s="9">
        <v>14</v>
      </c>
      <c r="DG24" s="9">
        <v>15</v>
      </c>
      <c r="DH24" s="9">
        <v>16</v>
      </c>
      <c r="DI24" s="9">
        <v>17</v>
      </c>
      <c r="DJ24" s="9">
        <v>18</v>
      </c>
      <c r="DK24" s="13"/>
    </row>
    <row r="25" spans="1:115" x14ac:dyDescent="0.3">
      <c r="A25" t="s">
        <v>4</v>
      </c>
      <c r="B25" s="1" t="s">
        <v>34</v>
      </c>
      <c r="C25" s="1" t="s">
        <v>60</v>
      </c>
      <c r="D25" s="5">
        <f>SUM(E25:AZ25)</f>
        <v>22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16"/>
      <c r="AM25" s="9">
        <v>6</v>
      </c>
      <c r="AN25" s="9">
        <v>6</v>
      </c>
      <c r="AO25" s="9"/>
      <c r="AP25" s="9">
        <v>4</v>
      </c>
      <c r="AQ25" s="9">
        <v>6</v>
      </c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13"/>
      <c r="BG25" t="s">
        <v>8</v>
      </c>
      <c r="BH25" s="1" t="s">
        <v>9</v>
      </c>
      <c r="BI25" s="1" t="s">
        <v>60</v>
      </c>
      <c r="BJ25" s="5">
        <f t="shared" si="54"/>
        <v>105</v>
      </c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16"/>
      <c r="CS25" s="9">
        <v>1</v>
      </c>
      <c r="CT25" s="9">
        <v>2</v>
      </c>
      <c r="CU25" s="9">
        <v>3</v>
      </c>
      <c r="CV25" s="9">
        <v>4</v>
      </c>
      <c r="CW25" s="9">
        <v>5</v>
      </c>
      <c r="CX25" s="9">
        <v>6</v>
      </c>
      <c r="CY25" s="9">
        <v>7</v>
      </c>
      <c r="CZ25" s="9">
        <v>8</v>
      </c>
      <c r="DA25" s="9">
        <v>9</v>
      </c>
      <c r="DB25" s="9">
        <v>10</v>
      </c>
      <c r="DC25" s="9">
        <v>11</v>
      </c>
      <c r="DD25" s="9">
        <v>12</v>
      </c>
      <c r="DE25" s="9">
        <v>13</v>
      </c>
      <c r="DF25" s="9">
        <v>14</v>
      </c>
      <c r="DG25" s="9">
        <v>15</v>
      </c>
      <c r="DH25" s="9">
        <v>16</v>
      </c>
      <c r="DI25" s="9">
        <v>17</v>
      </c>
      <c r="DJ25" s="9">
        <v>18</v>
      </c>
      <c r="DK25" s="13"/>
    </row>
    <row r="26" spans="1:115" x14ac:dyDescent="0.3">
      <c r="A26" t="s">
        <v>4</v>
      </c>
      <c r="B26" s="1" t="s">
        <v>35</v>
      </c>
      <c r="C26" s="1" t="s">
        <v>61</v>
      </c>
      <c r="D26" s="5">
        <f>SUM(E26:AZ26)</f>
        <v>10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16"/>
      <c r="AM26" s="9">
        <v>4</v>
      </c>
      <c r="AN26" s="9">
        <v>4</v>
      </c>
      <c r="AO26" s="9">
        <v>2</v>
      </c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13"/>
      <c r="BG26" t="s">
        <v>8</v>
      </c>
      <c r="BH26" s="1" t="s">
        <v>9</v>
      </c>
      <c r="BI26" s="1" t="s">
        <v>61</v>
      </c>
      <c r="BJ26" s="5">
        <f t="shared" si="54"/>
        <v>105</v>
      </c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16"/>
      <c r="CS26" s="9">
        <v>1</v>
      </c>
      <c r="CT26" s="9">
        <v>2</v>
      </c>
      <c r="CU26" s="9">
        <v>3</v>
      </c>
      <c r="CV26" s="9">
        <v>4</v>
      </c>
      <c r="CW26" s="9">
        <v>5</v>
      </c>
      <c r="CX26" s="9">
        <v>6</v>
      </c>
      <c r="CY26" s="9">
        <v>7</v>
      </c>
      <c r="CZ26" s="9">
        <v>8</v>
      </c>
      <c r="DA26" s="9">
        <v>9</v>
      </c>
      <c r="DB26" s="9">
        <v>10</v>
      </c>
      <c r="DC26" s="9">
        <v>11</v>
      </c>
      <c r="DD26" s="9">
        <v>12</v>
      </c>
      <c r="DE26" s="9">
        <v>13</v>
      </c>
      <c r="DF26" s="9">
        <v>14</v>
      </c>
      <c r="DG26" s="9">
        <v>15</v>
      </c>
      <c r="DH26" s="9">
        <v>16</v>
      </c>
      <c r="DI26" s="9">
        <v>17</v>
      </c>
      <c r="DJ26" s="9">
        <v>18</v>
      </c>
      <c r="DK26" s="13"/>
    </row>
    <row r="27" spans="1:115" x14ac:dyDescent="0.3">
      <c r="A27" t="s">
        <v>4</v>
      </c>
      <c r="B27" s="1" t="s">
        <v>36</v>
      </c>
      <c r="C27" s="1" t="s">
        <v>62</v>
      </c>
      <c r="D27" s="5">
        <f>SUM(E27:AZ27)</f>
        <v>224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16"/>
      <c r="AM27" s="9">
        <v>16</v>
      </c>
      <c r="AN27" s="9">
        <v>16</v>
      </c>
      <c r="AO27" s="9">
        <v>16</v>
      </c>
      <c r="AP27" s="9">
        <v>16</v>
      </c>
      <c r="AQ27" s="9">
        <v>16</v>
      </c>
      <c r="AR27" s="9">
        <v>16</v>
      </c>
      <c r="AS27" s="9">
        <v>16</v>
      </c>
      <c r="AT27" s="9">
        <v>16</v>
      </c>
      <c r="AU27" s="9">
        <v>16</v>
      </c>
      <c r="AV27" s="9">
        <v>16</v>
      </c>
      <c r="AW27" s="9">
        <v>16</v>
      </c>
      <c r="AX27" s="9">
        <v>16</v>
      </c>
      <c r="AY27" s="9">
        <v>16</v>
      </c>
      <c r="AZ27" s="9">
        <v>16</v>
      </c>
      <c r="BA27" s="9">
        <v>16</v>
      </c>
      <c r="BB27" s="9">
        <v>16</v>
      </c>
      <c r="BC27" s="9">
        <v>16</v>
      </c>
      <c r="BD27" s="9">
        <v>16</v>
      </c>
      <c r="BE27" s="13"/>
      <c r="BG27" t="s">
        <v>8</v>
      </c>
      <c r="BH27" s="1" t="s">
        <v>9</v>
      </c>
      <c r="BI27" s="1" t="s">
        <v>62</v>
      </c>
      <c r="BJ27" s="5">
        <f t="shared" si="54"/>
        <v>105</v>
      </c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16"/>
      <c r="CS27" s="9">
        <v>1</v>
      </c>
      <c r="CT27" s="9">
        <v>2</v>
      </c>
      <c r="CU27" s="9">
        <v>3</v>
      </c>
      <c r="CV27" s="9">
        <v>4</v>
      </c>
      <c r="CW27" s="9">
        <v>5</v>
      </c>
      <c r="CX27" s="9">
        <v>6</v>
      </c>
      <c r="CY27" s="9">
        <v>7</v>
      </c>
      <c r="CZ27" s="9">
        <v>8</v>
      </c>
      <c r="DA27" s="9">
        <v>9</v>
      </c>
      <c r="DB27" s="9">
        <v>10</v>
      </c>
      <c r="DC27" s="9">
        <v>11</v>
      </c>
      <c r="DD27" s="9">
        <v>12</v>
      </c>
      <c r="DE27" s="9">
        <v>13</v>
      </c>
      <c r="DF27" s="9">
        <v>14</v>
      </c>
      <c r="DG27" s="9">
        <v>15</v>
      </c>
      <c r="DH27" s="9">
        <v>16</v>
      </c>
      <c r="DI27" s="9">
        <v>17</v>
      </c>
      <c r="DJ27" s="9">
        <v>18</v>
      </c>
      <c r="DK27" s="13"/>
    </row>
    <row r="28" spans="1:115" x14ac:dyDescent="0.3"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16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13"/>
    </row>
    <row r="29" spans="1:115" x14ac:dyDescent="0.3"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16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13"/>
    </row>
    <row r="30" spans="1:115" x14ac:dyDescent="0.3"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16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13"/>
    </row>
    <row r="31" spans="1:115" x14ac:dyDescent="0.3"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16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13"/>
    </row>
    <row r="32" spans="1:115" x14ac:dyDescent="0.3"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16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13"/>
    </row>
    <row r="33" spans="5:57" x14ac:dyDescent="0.3"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16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13"/>
    </row>
    <row r="34" spans="5:57" x14ac:dyDescent="0.3"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16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13"/>
    </row>
    <row r="35" spans="5:57" x14ac:dyDescent="0.3"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16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13"/>
    </row>
    <row r="36" spans="5:57" x14ac:dyDescent="0.3"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16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13"/>
    </row>
    <row r="37" spans="5:57" x14ac:dyDescent="0.3"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16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13"/>
    </row>
    <row r="38" spans="5:57" x14ac:dyDescent="0.3"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16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13"/>
    </row>
    <row r="39" spans="5:57" x14ac:dyDescent="0.3"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6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13"/>
    </row>
    <row r="40" spans="5:57" x14ac:dyDescent="0.3"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6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13"/>
    </row>
    <row r="41" spans="5:57" x14ac:dyDescent="0.3"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6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13"/>
    </row>
    <row r="42" spans="5:57" x14ac:dyDescent="0.3"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6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13"/>
    </row>
    <row r="43" spans="5:57" x14ac:dyDescent="0.3"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6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13"/>
    </row>
    <row r="44" spans="5:57" x14ac:dyDescent="0.3"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6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13"/>
    </row>
    <row r="45" spans="5:57" x14ac:dyDescent="0.3"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6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13"/>
    </row>
    <row r="46" spans="5:57" x14ac:dyDescent="0.3"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6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13"/>
    </row>
    <row r="47" spans="5:57" x14ac:dyDescent="0.3"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6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13"/>
    </row>
    <row r="48" spans="5:57" x14ac:dyDescent="0.3"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6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13"/>
    </row>
    <row r="49" spans="5:57" x14ac:dyDescent="0.3"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6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13"/>
    </row>
    <row r="50" spans="5:57" x14ac:dyDescent="0.3"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13"/>
    </row>
    <row r="51" spans="5:57" x14ac:dyDescent="0.3"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13"/>
    </row>
    <row r="52" spans="5:57" x14ac:dyDescent="0.3"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13"/>
    </row>
    <row r="53" spans="5:57" x14ac:dyDescent="0.3"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13"/>
    </row>
    <row r="54" spans="5:57" x14ac:dyDescent="0.3"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13"/>
    </row>
    <row r="55" spans="5:57" x14ac:dyDescent="0.3"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13"/>
    </row>
    <row r="56" spans="5:57" x14ac:dyDescent="0.3"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13"/>
    </row>
    <row r="57" spans="5:57" x14ac:dyDescent="0.3"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13"/>
    </row>
    <row r="58" spans="5:57" x14ac:dyDescent="0.3"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13"/>
    </row>
    <row r="59" spans="5:57" x14ac:dyDescent="0.3"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13"/>
    </row>
    <row r="60" spans="5:57" x14ac:dyDescent="0.3"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13"/>
    </row>
    <row r="61" spans="5:57" x14ac:dyDescent="0.3"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13"/>
    </row>
    <row r="62" spans="5:57" x14ac:dyDescent="0.3"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13"/>
    </row>
    <row r="63" spans="5:57" x14ac:dyDescent="0.3"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13"/>
    </row>
    <row r="64" spans="5:57" x14ac:dyDescent="0.3"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13"/>
    </row>
    <row r="65" spans="5:57" x14ac:dyDescent="0.3"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13"/>
    </row>
    <row r="66" spans="5:57" x14ac:dyDescent="0.3"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13"/>
    </row>
    <row r="67" spans="5:57" x14ac:dyDescent="0.3"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13"/>
    </row>
    <row r="68" spans="5:57" x14ac:dyDescent="0.3"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13"/>
    </row>
    <row r="69" spans="5:57" x14ac:dyDescent="0.3"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13"/>
    </row>
    <row r="70" spans="5:57" x14ac:dyDescent="0.3"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13"/>
    </row>
    <row r="71" spans="5:57" x14ac:dyDescent="0.3"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13"/>
    </row>
    <row r="72" spans="5:57" x14ac:dyDescent="0.3"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13"/>
    </row>
    <row r="73" spans="5:57" x14ac:dyDescent="0.3"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13"/>
    </row>
    <row r="74" spans="5:57" x14ac:dyDescent="0.3"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13"/>
    </row>
    <row r="75" spans="5:57" x14ac:dyDescent="0.3"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13"/>
    </row>
    <row r="76" spans="5:57" x14ac:dyDescent="0.3"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13"/>
    </row>
    <row r="77" spans="5:57" x14ac:dyDescent="0.3"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13"/>
    </row>
    <row r="78" spans="5:57" x14ac:dyDescent="0.3"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13"/>
    </row>
    <row r="79" spans="5:57" x14ac:dyDescent="0.3"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13"/>
    </row>
    <row r="80" spans="5:57" x14ac:dyDescent="0.3"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13"/>
    </row>
    <row r="81" spans="5:57" x14ac:dyDescent="0.3"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13"/>
    </row>
    <row r="82" spans="5:57" x14ac:dyDescent="0.3"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13"/>
    </row>
    <row r="83" spans="5:57" x14ac:dyDescent="0.3"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13"/>
    </row>
    <row r="84" spans="5:57" x14ac:dyDescent="0.3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13"/>
    </row>
    <row r="85" spans="5:57" x14ac:dyDescent="0.3"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13"/>
    </row>
    <row r="86" spans="5:57" x14ac:dyDescent="0.3"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13"/>
    </row>
    <row r="87" spans="5:57" x14ac:dyDescent="0.3"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13"/>
    </row>
    <row r="88" spans="5:57" x14ac:dyDescent="0.3"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13"/>
    </row>
    <row r="89" spans="5:57" x14ac:dyDescent="0.3"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13"/>
    </row>
    <row r="90" spans="5:57" x14ac:dyDescent="0.3"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13"/>
    </row>
    <row r="91" spans="5:57" x14ac:dyDescent="0.3"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13"/>
    </row>
    <row r="92" spans="5:57" x14ac:dyDescent="0.3"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13"/>
    </row>
    <row r="93" spans="5:57" x14ac:dyDescent="0.3"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13"/>
    </row>
    <row r="94" spans="5:57" x14ac:dyDescent="0.3"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13"/>
    </row>
    <row r="95" spans="5:57" x14ac:dyDescent="0.3"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13"/>
    </row>
    <row r="96" spans="5:57" x14ac:dyDescent="0.3"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13"/>
    </row>
    <row r="97" spans="5:57" x14ac:dyDescent="0.3"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13"/>
    </row>
    <row r="98" spans="5:57" x14ac:dyDescent="0.3"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13"/>
    </row>
    <row r="99" spans="5:57" x14ac:dyDescent="0.3"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13"/>
    </row>
    <row r="100" spans="5:57" x14ac:dyDescent="0.3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13"/>
    </row>
    <row r="101" spans="5:57" x14ac:dyDescent="0.3"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13"/>
    </row>
    <row r="102" spans="5:57" x14ac:dyDescent="0.3"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13"/>
    </row>
    <row r="103" spans="5:57" x14ac:dyDescent="0.3"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13"/>
    </row>
    <row r="104" spans="5:57" x14ac:dyDescent="0.3"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13"/>
    </row>
    <row r="105" spans="5:57" x14ac:dyDescent="0.3"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13"/>
    </row>
    <row r="106" spans="5:57" x14ac:dyDescent="0.3"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13"/>
    </row>
    <row r="107" spans="5:57" x14ac:dyDescent="0.3"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13"/>
    </row>
    <row r="108" spans="5:57" x14ac:dyDescent="0.3"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13"/>
    </row>
    <row r="109" spans="5:57" x14ac:dyDescent="0.3"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13"/>
    </row>
    <row r="110" spans="5:57" x14ac:dyDescent="0.3"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13"/>
    </row>
    <row r="111" spans="5:57" x14ac:dyDescent="0.3"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13"/>
    </row>
    <row r="112" spans="5:57" x14ac:dyDescent="0.3"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13"/>
    </row>
    <row r="113" spans="5:57" x14ac:dyDescent="0.3"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13"/>
    </row>
    <row r="114" spans="5:57" x14ac:dyDescent="0.3"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13"/>
    </row>
    <row r="115" spans="5:57" x14ac:dyDescent="0.3"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13"/>
    </row>
    <row r="116" spans="5:57" x14ac:dyDescent="0.3"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13"/>
    </row>
    <row r="117" spans="5:57" x14ac:dyDescent="0.3"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13"/>
    </row>
    <row r="118" spans="5:57" x14ac:dyDescent="0.3"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13"/>
    </row>
    <row r="119" spans="5:57" x14ac:dyDescent="0.3"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13"/>
    </row>
    <row r="120" spans="5:57" x14ac:dyDescent="0.3"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13"/>
    </row>
    <row r="121" spans="5:57" x14ac:dyDescent="0.3"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13"/>
    </row>
    <row r="122" spans="5:57" x14ac:dyDescent="0.3"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13"/>
    </row>
    <row r="123" spans="5:57" x14ac:dyDescent="0.3"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13"/>
    </row>
    <row r="124" spans="5:57" x14ac:dyDescent="0.3"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13"/>
    </row>
    <row r="125" spans="5:57" x14ac:dyDescent="0.3"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13"/>
    </row>
    <row r="126" spans="5:57" x14ac:dyDescent="0.3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13"/>
    </row>
    <row r="127" spans="5:57" x14ac:dyDescent="0.3"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13"/>
    </row>
    <row r="128" spans="5:57" x14ac:dyDescent="0.3"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13"/>
    </row>
    <row r="129" spans="5:57" x14ac:dyDescent="0.3"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13"/>
    </row>
    <row r="130" spans="5:57" x14ac:dyDescent="0.3"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E130" s="13"/>
    </row>
    <row r="131" spans="5:57" x14ac:dyDescent="0.3"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E131" s="13"/>
    </row>
    <row r="132" spans="5:57" x14ac:dyDescent="0.3"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E132" s="13"/>
    </row>
    <row r="133" spans="5:57" x14ac:dyDescent="0.3"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E133" s="13"/>
    </row>
    <row r="134" spans="5:57" x14ac:dyDescent="0.3"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E134" s="13"/>
    </row>
    <row r="135" spans="5:57" x14ac:dyDescent="0.3"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E135" s="13"/>
    </row>
    <row r="136" spans="5:57" x14ac:dyDescent="0.3"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E136" s="13"/>
    </row>
    <row r="137" spans="5:57" x14ac:dyDescent="0.3"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E137" s="13"/>
    </row>
    <row r="138" spans="5:57" x14ac:dyDescent="0.3"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E138" s="13"/>
    </row>
    <row r="139" spans="5:57" x14ac:dyDescent="0.3"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E139" s="13"/>
    </row>
    <row r="140" spans="5:57" x14ac:dyDescent="0.3"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E140" s="13"/>
    </row>
    <row r="141" spans="5:57" x14ac:dyDescent="0.3"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E141" s="13"/>
    </row>
    <row r="142" spans="5:57" x14ac:dyDescent="0.3"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E142" s="13"/>
    </row>
    <row r="143" spans="5:57" x14ac:dyDescent="0.3"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E143" s="13"/>
    </row>
    <row r="144" spans="5:57" x14ac:dyDescent="0.3"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E144" s="13"/>
    </row>
    <row r="145" spans="5:57" x14ac:dyDescent="0.3"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E145" s="13"/>
    </row>
    <row r="146" spans="5:57" x14ac:dyDescent="0.3"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E146" s="13"/>
    </row>
    <row r="147" spans="5:57" x14ac:dyDescent="0.3"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E147" s="13"/>
    </row>
    <row r="148" spans="5:57" x14ac:dyDescent="0.3"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E148" s="13"/>
    </row>
    <row r="149" spans="5:57" x14ac:dyDescent="0.3"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E149" s="13"/>
    </row>
    <row r="150" spans="5:57" x14ac:dyDescent="0.3"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E150" s="13"/>
    </row>
    <row r="151" spans="5:57" x14ac:dyDescent="0.3"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E151" s="13"/>
    </row>
    <row r="152" spans="5:57" x14ac:dyDescent="0.3"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E152" s="13"/>
    </row>
    <row r="153" spans="5:57" x14ac:dyDescent="0.3"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E153" s="13"/>
    </row>
    <row r="154" spans="5:57" x14ac:dyDescent="0.3"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E154" s="13"/>
    </row>
    <row r="155" spans="5:57" x14ac:dyDescent="0.3"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E155" s="13"/>
    </row>
    <row r="156" spans="5:57" x14ac:dyDescent="0.3"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E156" s="13"/>
    </row>
    <row r="157" spans="5:57" x14ac:dyDescent="0.3"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E157" s="13"/>
    </row>
    <row r="158" spans="5:57" x14ac:dyDescent="0.3"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E158" s="13"/>
    </row>
    <row r="159" spans="5:57" x14ac:dyDescent="0.3"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E159" s="13"/>
    </row>
    <row r="160" spans="5:57" x14ac:dyDescent="0.3"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E160" s="13"/>
    </row>
    <row r="161" spans="5:57" x14ac:dyDescent="0.3"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E161" s="13"/>
    </row>
    <row r="162" spans="5:57" x14ac:dyDescent="0.3"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E162" s="13"/>
    </row>
    <row r="163" spans="5:57" x14ac:dyDescent="0.3"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E163" s="13"/>
    </row>
    <row r="164" spans="5:57" x14ac:dyDescent="0.3"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E164" s="13"/>
    </row>
    <row r="165" spans="5:57" x14ac:dyDescent="0.3"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E165" s="13"/>
    </row>
    <row r="166" spans="5:57" x14ac:dyDescent="0.3"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E166" s="13"/>
    </row>
    <row r="167" spans="5:57" x14ac:dyDescent="0.3"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E167" s="13"/>
    </row>
    <row r="168" spans="5:57" x14ac:dyDescent="0.3"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E168" s="13"/>
    </row>
    <row r="169" spans="5:57" x14ac:dyDescent="0.3"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E169" s="13"/>
    </row>
    <row r="170" spans="5:57" x14ac:dyDescent="0.3"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</row>
    <row r="171" spans="5:57" x14ac:dyDescent="0.3"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</row>
    <row r="172" spans="5:57" x14ac:dyDescent="0.3"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</row>
    <row r="173" spans="5:57" x14ac:dyDescent="0.3"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</row>
    <row r="174" spans="5:57" x14ac:dyDescent="0.3"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</row>
    <row r="175" spans="5:57" x14ac:dyDescent="0.3"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</row>
    <row r="176" spans="5:57" x14ac:dyDescent="0.3"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</row>
    <row r="177" spans="5:55" x14ac:dyDescent="0.3"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</row>
    <row r="178" spans="5:55" x14ac:dyDescent="0.3"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</row>
    <row r="179" spans="5:55" x14ac:dyDescent="0.3"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</row>
    <row r="180" spans="5:55" x14ac:dyDescent="0.3"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</row>
    <row r="181" spans="5:55" x14ac:dyDescent="0.3"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</row>
  </sheetData>
  <autoFilter ref="A1:D49">
    <sortState ref="A2:D50">
      <sortCondition descending="1" ref="C1:C50"/>
    </sortState>
  </autoFilter>
  <dataValidations count="1">
    <dataValidation type="list" allowBlank="1" showInputMessage="1" showErrorMessage="1" sqref="C28:C49">
      <formula1>$B$3:$B$31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'Capacity Planner '!$B$4:$B$13</xm:f>
          </x14:formula1>
          <xm:sqref>C50:C98</xm:sqref>
        </x14:dataValidation>
        <x14:dataValidation type="list" allowBlank="1" showInputMessage="1" showErrorMessage="1">
          <x14:formula1>
            <xm:f>'Capacity Planner '!$B$4:$B$29</xm:f>
          </x14:formula1>
          <xm:sqref>C4:C27 BI4:BI27</xm:sqref>
        </x14:dataValidation>
        <x14:dataValidation type="list" allowBlank="1" showInputMessage="1" showErrorMessage="1">
          <x14:formula1>
            <xm:f>'Capacity Planner '!$B$4:$B$31</xm:f>
          </x14:formula1>
          <xm:sqref>C2:C3 BI2:BI3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44"/>
  <sheetViews>
    <sheetView tabSelected="1" zoomScaleNormal="100" workbookViewId="0">
      <pane xSplit="2" ySplit="1" topLeftCell="J2" activePane="bottomRight" state="frozen"/>
      <selection pane="topRight" activeCell="D1" sqref="D1"/>
      <selection pane="bottomLeft" activeCell="A2" sqref="A2"/>
      <selection pane="bottomRight" activeCell="K20" sqref="K20"/>
    </sheetView>
  </sheetViews>
  <sheetFormatPr baseColWidth="10" defaultColWidth="8.88671875" defaultRowHeight="14.4" x14ac:dyDescent="0.3"/>
  <cols>
    <col min="1" max="1" width="2.6640625" style="17" customWidth="1"/>
    <col min="2" max="2" width="19.21875" style="19" bestFit="1" customWidth="1"/>
    <col min="3" max="54" width="3" style="18" bestFit="1" customWidth="1"/>
    <col min="55" max="55" width="3.5546875" style="17" bestFit="1" customWidth="1"/>
    <col min="56" max="16384" width="8.88671875" style="17"/>
  </cols>
  <sheetData>
    <row r="1" spans="1:55" x14ac:dyDescent="0.3">
      <c r="A1" s="10" t="s">
        <v>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/>
    </row>
    <row r="2" spans="1:55" ht="30" customHeight="1" x14ac:dyDescent="0.3">
      <c r="A2" s="11" t="s">
        <v>1</v>
      </c>
      <c r="B2" s="12"/>
      <c r="C2" s="23">
        <f>'Resource Requirements'!E1</f>
        <v>42741</v>
      </c>
      <c r="D2" s="23">
        <f>C2+7</f>
        <v>42748</v>
      </c>
      <c r="E2" s="23">
        <f t="shared" ref="E2:BB2" si="0">D2+7</f>
        <v>42755</v>
      </c>
      <c r="F2" s="23">
        <f t="shared" si="0"/>
        <v>42762</v>
      </c>
      <c r="G2" s="23">
        <f t="shared" si="0"/>
        <v>42769</v>
      </c>
      <c r="H2" s="23">
        <f t="shared" si="0"/>
        <v>42776</v>
      </c>
      <c r="I2" s="23">
        <f t="shared" si="0"/>
        <v>42783</v>
      </c>
      <c r="J2" s="23">
        <f t="shared" si="0"/>
        <v>42790</v>
      </c>
      <c r="K2" s="23">
        <f t="shared" si="0"/>
        <v>42797</v>
      </c>
      <c r="L2" s="23">
        <f t="shared" si="0"/>
        <v>42804</v>
      </c>
      <c r="M2" s="23">
        <f t="shared" si="0"/>
        <v>42811</v>
      </c>
      <c r="N2" s="23">
        <f t="shared" si="0"/>
        <v>42818</v>
      </c>
      <c r="O2" s="23">
        <f t="shared" si="0"/>
        <v>42825</v>
      </c>
      <c r="P2" s="23">
        <f t="shared" si="0"/>
        <v>42832</v>
      </c>
      <c r="Q2" s="23">
        <f t="shared" si="0"/>
        <v>42839</v>
      </c>
      <c r="R2" s="23">
        <f t="shared" si="0"/>
        <v>42846</v>
      </c>
      <c r="S2" s="23">
        <f t="shared" si="0"/>
        <v>42853</v>
      </c>
      <c r="T2" s="23">
        <f t="shared" si="0"/>
        <v>42860</v>
      </c>
      <c r="U2" s="23">
        <f t="shared" si="0"/>
        <v>42867</v>
      </c>
      <c r="V2" s="23">
        <f t="shared" si="0"/>
        <v>42874</v>
      </c>
      <c r="W2" s="23">
        <f t="shared" si="0"/>
        <v>42881</v>
      </c>
      <c r="X2" s="23">
        <f t="shared" si="0"/>
        <v>42888</v>
      </c>
      <c r="Y2" s="23">
        <f t="shared" si="0"/>
        <v>42895</v>
      </c>
      <c r="Z2" s="23">
        <f t="shared" si="0"/>
        <v>42902</v>
      </c>
      <c r="AA2" s="23">
        <f t="shared" si="0"/>
        <v>42909</v>
      </c>
      <c r="AB2" s="23">
        <f t="shared" si="0"/>
        <v>42916</v>
      </c>
      <c r="AC2" s="23">
        <f t="shared" si="0"/>
        <v>42923</v>
      </c>
      <c r="AD2" s="23">
        <f t="shared" si="0"/>
        <v>42930</v>
      </c>
      <c r="AE2" s="23">
        <f t="shared" si="0"/>
        <v>42937</v>
      </c>
      <c r="AF2" s="23">
        <f t="shared" si="0"/>
        <v>42944</v>
      </c>
      <c r="AG2" s="23">
        <f t="shared" si="0"/>
        <v>42951</v>
      </c>
      <c r="AH2" s="23">
        <f t="shared" si="0"/>
        <v>42958</v>
      </c>
      <c r="AI2" s="23">
        <f t="shared" si="0"/>
        <v>42965</v>
      </c>
      <c r="AJ2" s="23">
        <f t="shared" si="0"/>
        <v>42972</v>
      </c>
      <c r="AK2" s="23">
        <f t="shared" si="0"/>
        <v>42979</v>
      </c>
      <c r="AL2" s="23">
        <f t="shared" si="0"/>
        <v>42986</v>
      </c>
      <c r="AM2" s="23">
        <f t="shared" si="0"/>
        <v>42993</v>
      </c>
      <c r="AN2" s="23">
        <f t="shared" si="0"/>
        <v>43000</v>
      </c>
      <c r="AO2" s="23">
        <f t="shared" si="0"/>
        <v>43007</v>
      </c>
      <c r="AP2" s="23">
        <f t="shared" si="0"/>
        <v>43014</v>
      </c>
      <c r="AQ2" s="23">
        <f t="shared" si="0"/>
        <v>43021</v>
      </c>
      <c r="AR2" s="23">
        <f t="shared" si="0"/>
        <v>43028</v>
      </c>
      <c r="AS2" s="23">
        <f t="shared" si="0"/>
        <v>43035</v>
      </c>
      <c r="AT2" s="23">
        <f t="shared" si="0"/>
        <v>43042</v>
      </c>
      <c r="AU2" s="23">
        <f t="shared" si="0"/>
        <v>43049</v>
      </c>
      <c r="AV2" s="23">
        <f t="shared" si="0"/>
        <v>43056</v>
      </c>
      <c r="AW2" s="23">
        <f t="shared" si="0"/>
        <v>43063</v>
      </c>
      <c r="AX2" s="23">
        <f t="shared" si="0"/>
        <v>43070</v>
      </c>
      <c r="AY2" s="23">
        <f t="shared" si="0"/>
        <v>43077</v>
      </c>
      <c r="AZ2" s="23">
        <f t="shared" si="0"/>
        <v>43084</v>
      </c>
      <c r="BA2" s="23">
        <f t="shared" si="0"/>
        <v>43091</v>
      </c>
      <c r="BB2" s="23">
        <f t="shared" si="0"/>
        <v>43098</v>
      </c>
      <c r="BC2" s="22" t="s">
        <v>2</v>
      </c>
    </row>
    <row r="3" spans="1:55" x14ac:dyDescent="0.3">
      <c r="A3" s="24" t="s">
        <v>6</v>
      </c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7"/>
    </row>
    <row r="4" spans="1:55" x14ac:dyDescent="0.3">
      <c r="A4" s="6">
        <v>1</v>
      </c>
      <c r="B4" s="7" t="s">
        <v>37</v>
      </c>
      <c r="C4" s="4">
        <f>SUMIF('Resource Requirements'!$CR$2:$DJ$98,'Capacity Planner '!$B4,'Resource Requirements'!BK$2:CC$98)</f>
        <v>0</v>
      </c>
      <c r="D4" s="4">
        <f>SUMIF('Resource Requirements'!$CR$2:$DJ$98,'Capacity Planner '!$B4,'Resource Requirements'!BL$2:CD$98)</f>
        <v>0</v>
      </c>
      <c r="E4" s="4">
        <f>SUMIF('Resource Requirements'!$CR$2:$DJ$98,'Capacity Planner '!$B4,'Resource Requirements'!BM$2:CE$98)</f>
        <v>0</v>
      </c>
      <c r="F4" s="4">
        <f>SUMIF('Resource Requirements'!$CR$2:$DJ$98,'Capacity Planner '!$B4,'Resource Requirements'!BN$2:CF$98)</f>
        <v>0</v>
      </c>
      <c r="G4" s="4">
        <f>SUMIF('Resource Requirements'!$CR$2:$DJ$98,'Capacity Planner '!$B4,'Resource Requirements'!BO$2:CG$98)</f>
        <v>0</v>
      </c>
      <c r="H4" s="4">
        <f>SUMIF('Resource Requirements'!$CR$2:$DJ$98,'Capacity Planner '!$B4,'Resource Requirements'!BP$2:CH$98)</f>
        <v>0</v>
      </c>
      <c r="I4" s="4">
        <f>SUMIF('Resource Requirements'!$CR$2:$DJ$98,'Capacity Planner '!$B4,'Resource Requirements'!BQ$2:CI$98)</f>
        <v>0</v>
      </c>
      <c r="J4" s="4">
        <f>SUMIF('Resource Requirements'!$CR$2:$DJ$98,'Capacity Planner '!$B4,'Resource Requirements'!BR$2:CJ$98)</f>
        <v>0</v>
      </c>
      <c r="K4" s="4">
        <f>SUMIF('Resource Requirements'!$CR$2:$DJ$98,'Capacity Planner '!$B4,'Resource Requirements'!BS$2:CK$98)</f>
        <v>0</v>
      </c>
      <c r="L4" s="4">
        <f>SUMIF('Resource Requirements'!$CR$2:$DJ$98,'Capacity Planner '!$B4,'Resource Requirements'!BT$2:CL$98)</f>
        <v>0</v>
      </c>
      <c r="M4" s="4">
        <f>SUMIF('Resource Requirements'!$CR$2:$DJ$98,'Capacity Planner '!$B4,'Resource Requirements'!BU$2:CM$98)</f>
        <v>0</v>
      </c>
      <c r="N4" s="4">
        <f>SUMIF('Resource Requirements'!$CR$2:$DJ$98,'Capacity Planner '!$B4,'Resource Requirements'!BV$2:CN$98)</f>
        <v>0</v>
      </c>
      <c r="O4" s="4">
        <f>SUMIF('Resource Requirements'!$CR$2:$DJ$98,'Capacity Planner '!$B4,'Resource Requirements'!BW$2:CO$98)</f>
        <v>0</v>
      </c>
      <c r="P4" s="4">
        <f>SUMIF('Resource Requirements'!$CR$2:$DJ$98,'Capacity Planner '!$B4,'Resource Requirements'!BX$2:CP$98)</f>
        <v>0</v>
      </c>
      <c r="Q4" s="4">
        <f>SUMIF('Resource Requirements'!$CR$2:$DJ$98,'Capacity Planner '!$B4,'Resource Requirements'!BY$2:CQ$98)</f>
        <v>0</v>
      </c>
      <c r="R4" s="4">
        <f>SUMIF('Resource Requirements'!$CR$2:$DJ$98,'Capacity Planner '!$B4,'Resource Requirements'!BZ$2:CR$98)</f>
        <v>0</v>
      </c>
      <c r="S4" s="4">
        <f>SUMIF('Resource Requirements'!$CR$2:$DJ$98,'Capacity Planner '!$B4,'Resource Requirements'!CA$2:CS$98)</f>
        <v>0</v>
      </c>
      <c r="T4" s="4">
        <f>SUMIF('Resource Requirements'!$CR$2:$DJ$98,'Capacity Planner '!$B4,'Resource Requirements'!CB$2:CT$98)</f>
        <v>0</v>
      </c>
      <c r="U4" s="4">
        <f>SUMIF('Resource Requirements'!$CR$2:$DJ$98,'Capacity Planner '!$B4,'Resource Requirements'!CC$2:CU$98)</f>
        <v>0</v>
      </c>
      <c r="V4" s="4">
        <f>SUMIF('Resource Requirements'!$CR$2:$DJ$98,'Capacity Planner '!$B4,'Resource Requirements'!CD$2:CV$98)</f>
        <v>0</v>
      </c>
      <c r="W4" s="4">
        <f>SUMIF('Resource Requirements'!$CR$2:$DJ$98,'Capacity Planner '!$B4,'Resource Requirements'!CE$2:CW$98)</f>
        <v>0</v>
      </c>
      <c r="X4" s="4">
        <f>SUMIF('Resource Requirements'!$CR$2:$DJ$98,'Capacity Planner '!$B4,'Resource Requirements'!CF$2:CX$98)</f>
        <v>0</v>
      </c>
      <c r="Y4" s="4">
        <f>SUMIF('Resource Requirements'!$CR$2:$DJ$98,'Capacity Planner '!$B4,'Resource Requirements'!CG$2:CY$98)</f>
        <v>0</v>
      </c>
      <c r="Z4" s="4">
        <f>SUMIF('Resource Requirements'!$CR$2:$DJ$98,'Capacity Planner '!$B4,'Resource Requirements'!CH$2:CZ$98)</f>
        <v>0</v>
      </c>
      <c r="AA4" s="4">
        <f>SUMIF('Resource Requirements'!$CR$2:$DJ$98,'Capacity Planner '!$B4,'Resource Requirements'!CI$2:DA$98)</f>
        <v>0</v>
      </c>
      <c r="AB4" s="4">
        <f>SUMIF('Resource Requirements'!$CR$2:$DJ$98,'Capacity Planner '!$B4,'Resource Requirements'!CJ$2:DB$98)</f>
        <v>0</v>
      </c>
      <c r="AC4" s="4">
        <f>SUMIF('Resource Requirements'!$CR$2:$DJ$98,'Capacity Planner '!$B4,'Resource Requirements'!CK$2:DC$98)</f>
        <v>0</v>
      </c>
      <c r="AD4" s="4">
        <f>SUMIF('Resource Requirements'!$CR$2:$DJ$98,'Capacity Planner '!$B4,'Resource Requirements'!CL$2:DD$98)</f>
        <v>0</v>
      </c>
      <c r="AE4" s="4">
        <f>SUMIF('Resource Requirements'!$CR$2:$DJ$98,'Capacity Planner '!$B4,'Resource Requirements'!CM$2:DE$98)</f>
        <v>0</v>
      </c>
      <c r="AF4" s="4">
        <f>SUMIF('Resource Requirements'!$CR$2:$DJ$98,'Capacity Planner '!$B4,'Resource Requirements'!CN$2:DF$98)</f>
        <v>0</v>
      </c>
      <c r="AG4" s="4">
        <f>SUMIF('Resource Requirements'!$CR$2:$DJ$98,'Capacity Planner '!$B4,'Resource Requirements'!CO$2:DG$98)</f>
        <v>0</v>
      </c>
      <c r="AH4" s="4">
        <f>SUMIF('Resource Requirements'!$CR$2:$DJ$98,'Capacity Planner '!$B4,'Resource Requirements'!CP$2:DH$98)</f>
        <v>0</v>
      </c>
      <c r="AI4" s="4">
        <f>SUMIF('Resource Requirements'!$CR$2:$DJ$98,'Capacity Planner '!$B4,'Resource Requirements'!CQ$2:DI$98)</f>
        <v>0</v>
      </c>
      <c r="AJ4" s="4">
        <f>SUMIF('Resource Requirements'!$CR$2:$DJ$98,'Capacity Planner '!$B4,'Resource Requirements'!CR$2:DJ$98)</f>
        <v>0</v>
      </c>
      <c r="AK4" s="4">
        <f>SUMIF('Resource Requirements'!$CR$2:$DJ$98,'Capacity Planner '!$B4,'Resource Requirements'!CS$2:DK$98)</f>
        <v>0</v>
      </c>
      <c r="AL4" s="4">
        <f>SUMIF('Resource Requirements'!$CR$2:$DJ$98,'Capacity Planner '!$B4,'Resource Requirements'!CT$2:DL$98)</f>
        <v>0</v>
      </c>
      <c r="AM4" s="4">
        <f>SUMIF('Resource Requirements'!$CR$2:$DJ$98,'Capacity Planner '!$B4,'Resource Requirements'!CU$2:DM$98)</f>
        <v>0</v>
      </c>
      <c r="AN4" s="4">
        <f>SUMIF('Resource Requirements'!$CR$2:$DJ$98,'Capacity Planner '!$B4,'Resource Requirements'!CV$2:DN$98)</f>
        <v>0</v>
      </c>
      <c r="AO4" s="4">
        <f>SUMIF('Resource Requirements'!$CR$2:$DJ$98,'Capacity Planner '!$B4,'Resource Requirements'!CW$2:DO$98)</f>
        <v>0</v>
      </c>
      <c r="AP4" s="4">
        <f>SUMIF('Resource Requirements'!$CR$2:$DJ$98,'Capacity Planner '!$B4,'Resource Requirements'!CX$2:DP$98)</f>
        <v>0</v>
      </c>
      <c r="AQ4" s="4">
        <f>SUMIF('Resource Requirements'!$CR$2:$DJ$98,'Capacity Planner '!$B4,'Resource Requirements'!CY$2:DQ$98)</f>
        <v>0</v>
      </c>
      <c r="AR4" s="4">
        <f>SUMIF('Resource Requirements'!$CR$2:$DJ$98,'Capacity Planner '!$B4,'Resource Requirements'!CZ$2:DR$98)</f>
        <v>0</v>
      </c>
      <c r="AS4" s="4">
        <f>SUMIF('Resource Requirements'!$CR$2:$DJ$98,'Capacity Planner '!$B4,'Resource Requirements'!DA$2:DS$98)</f>
        <v>0</v>
      </c>
      <c r="AT4" s="4">
        <f>SUMIF('Resource Requirements'!$CR$2:$DJ$98,'Capacity Planner '!$B4,'Resource Requirements'!DB$2:DT$98)</f>
        <v>0</v>
      </c>
      <c r="AU4" s="4">
        <f>SUMIF('Resource Requirements'!$CR$2:$DJ$98,'Capacity Planner '!$B4,'Resource Requirements'!DC$2:DU$98)</f>
        <v>0</v>
      </c>
      <c r="AV4" s="4">
        <f>SUMIF('Resource Requirements'!$CR$2:$DJ$98,'Capacity Planner '!$B4,'Resource Requirements'!DD$2:DV$98)</f>
        <v>0</v>
      </c>
      <c r="AW4" s="4">
        <f>SUMIF('Resource Requirements'!$CR$2:$DJ$98,'Capacity Planner '!$B4,'Resource Requirements'!DE$2:DW$98)</f>
        <v>0</v>
      </c>
      <c r="AX4" s="4">
        <f>SUMIF('Resource Requirements'!$CR$2:$DJ$98,'Capacity Planner '!$B4,'Resource Requirements'!DF$2:DX$98)</f>
        <v>0</v>
      </c>
      <c r="AY4" s="4">
        <f>SUMIF('Resource Requirements'!$CR$2:$DJ$98,'Capacity Planner '!$B4,'Resource Requirements'!DG$2:DY$98)</f>
        <v>0</v>
      </c>
      <c r="AZ4" s="4">
        <f>SUMIF('Resource Requirements'!$CR$2:$DJ$98,'Capacity Planner '!$B4,'Resource Requirements'!DH$2:DZ$98)</f>
        <v>0</v>
      </c>
      <c r="BA4" s="4">
        <f>SUMIF('Resource Requirements'!$CR$2:$DJ$98,'Capacity Planner '!$B4,'Resource Requirements'!DI$2:EA$98)</f>
        <v>0</v>
      </c>
      <c r="BB4" s="4">
        <f>SUMIF('Resource Requirements'!$CR$2:$DJ$98,'Capacity Planner '!$B4,'Resource Requirements'!DJ$2:EB$98)</f>
        <v>0</v>
      </c>
      <c r="BC4" s="20">
        <f>SUM(C4:BB4)</f>
        <v>0</v>
      </c>
    </row>
    <row r="5" spans="1:55" x14ac:dyDescent="0.3">
      <c r="A5" s="6">
        <v>2</v>
      </c>
      <c r="B5" s="7" t="s">
        <v>38</v>
      </c>
      <c r="C5" s="4">
        <f>SUMIF('Resource Requirements'!$CR$2:$DJ$98,'Capacity Planner '!$B5,'Resource Requirements'!BK$2:CC$98)</f>
        <v>0</v>
      </c>
      <c r="D5" s="4">
        <f>SUMIF('Resource Requirements'!$CR$2:$DJ$98,'Capacity Planner '!$B5,'Resource Requirements'!BL$2:CD$98)</f>
        <v>0</v>
      </c>
      <c r="E5" s="4">
        <f>SUMIF('Resource Requirements'!$CR$2:$DJ$98,'Capacity Planner '!$B5,'Resource Requirements'!BM$2:CE$98)</f>
        <v>0</v>
      </c>
      <c r="F5" s="4">
        <f>SUMIF('Resource Requirements'!$CR$2:$DJ$98,'Capacity Planner '!$B5,'Resource Requirements'!BN$2:CF$98)</f>
        <v>0</v>
      </c>
      <c r="G5" s="4">
        <f>SUMIF('Resource Requirements'!$CR$2:$DJ$98,'Capacity Planner '!$B5,'Resource Requirements'!BO$2:CG$98)</f>
        <v>0</v>
      </c>
      <c r="H5" s="4">
        <f>SUMIF('Resource Requirements'!$CR$2:$DJ$98,'Capacity Planner '!$B5,'Resource Requirements'!BP$2:CH$98)</f>
        <v>0</v>
      </c>
      <c r="I5" s="4">
        <f>SUMIF('Resource Requirements'!$CR$2:$DJ$98,'Capacity Planner '!$B5,'Resource Requirements'!BQ$2:CI$98)</f>
        <v>0</v>
      </c>
      <c r="J5" s="4">
        <f>SUMIF('Resource Requirements'!$CR$2:$DJ$98,'Capacity Planner '!$B5,'Resource Requirements'!BR$2:CJ$98)</f>
        <v>0</v>
      </c>
      <c r="K5" s="4">
        <f>SUMIF('Resource Requirements'!$CR$2:$DJ$98,'Capacity Planner '!$B5,'Resource Requirements'!BS$2:CK$98)</f>
        <v>0</v>
      </c>
      <c r="L5" s="4">
        <f>SUMIF('Resource Requirements'!$CR$2:$DJ$98,'Capacity Planner '!$B5,'Resource Requirements'!BT$2:CL$98)</f>
        <v>0</v>
      </c>
      <c r="M5" s="4">
        <f>SUMIF('Resource Requirements'!$CR$2:$DJ$98,'Capacity Planner '!$B5,'Resource Requirements'!BU$2:CM$98)</f>
        <v>0</v>
      </c>
      <c r="N5" s="4">
        <f>SUMIF('Resource Requirements'!$CR$2:$DJ$98,'Capacity Planner '!$B5,'Resource Requirements'!BV$2:CN$98)</f>
        <v>0</v>
      </c>
      <c r="O5" s="4">
        <f>SUMIF('Resource Requirements'!$CR$2:$DJ$98,'Capacity Planner '!$B5,'Resource Requirements'!BW$2:CO$98)</f>
        <v>0</v>
      </c>
      <c r="P5" s="4">
        <f>SUMIF('Resource Requirements'!$CR$2:$DJ$98,'Capacity Planner '!$B5,'Resource Requirements'!BX$2:CP$98)</f>
        <v>0</v>
      </c>
      <c r="Q5" s="4">
        <f>SUMIF('Resource Requirements'!$CR$2:$DJ$98,'Capacity Planner '!$B5,'Resource Requirements'!BY$2:CQ$98)</f>
        <v>0</v>
      </c>
      <c r="R5" s="4">
        <f>SUMIF('Resource Requirements'!$CR$2:$DJ$98,'Capacity Planner '!$B5,'Resource Requirements'!BZ$2:CR$98)</f>
        <v>0</v>
      </c>
      <c r="S5" s="4">
        <f>SUMIF('Resource Requirements'!$CR$2:$DJ$98,'Capacity Planner '!$B5,'Resource Requirements'!CA$2:CS$98)</f>
        <v>0</v>
      </c>
      <c r="T5" s="4">
        <f>SUMIF('Resource Requirements'!$CR$2:$DJ$98,'Capacity Planner '!$B5,'Resource Requirements'!CB$2:CT$98)</f>
        <v>0</v>
      </c>
      <c r="U5" s="4">
        <f>SUMIF('Resource Requirements'!$CR$2:$DJ$98,'Capacity Planner '!$B5,'Resource Requirements'!CC$2:CU$98)</f>
        <v>0</v>
      </c>
      <c r="V5" s="4">
        <f>SUMIF('Resource Requirements'!$CR$2:$DJ$98,'Capacity Planner '!$B5,'Resource Requirements'!CD$2:CV$98)</f>
        <v>0</v>
      </c>
      <c r="W5" s="4">
        <f>SUMIF('Resource Requirements'!$CR$2:$DJ$98,'Capacity Planner '!$B5,'Resource Requirements'!CE$2:CW$98)</f>
        <v>0</v>
      </c>
      <c r="X5" s="4">
        <f>SUMIF('Resource Requirements'!$CR$2:$DJ$98,'Capacity Planner '!$B5,'Resource Requirements'!CF$2:CX$98)</f>
        <v>0</v>
      </c>
      <c r="Y5" s="4">
        <f>SUMIF('Resource Requirements'!$CR$2:$DJ$98,'Capacity Planner '!$B5,'Resource Requirements'!CG$2:CY$98)</f>
        <v>0</v>
      </c>
      <c r="Z5" s="4">
        <f>SUMIF('Resource Requirements'!$CR$2:$DJ$98,'Capacity Planner '!$B5,'Resource Requirements'!CH$2:CZ$98)</f>
        <v>0</v>
      </c>
      <c r="AA5" s="4">
        <f>SUMIF('Resource Requirements'!$CR$2:$DJ$98,'Capacity Planner '!$B5,'Resource Requirements'!CI$2:DA$98)</f>
        <v>0</v>
      </c>
      <c r="AB5" s="4">
        <f>SUMIF('Resource Requirements'!$CR$2:$DJ$98,'Capacity Planner '!$B5,'Resource Requirements'!CJ$2:DB$98)</f>
        <v>0</v>
      </c>
      <c r="AC5" s="4">
        <f>SUMIF('Resource Requirements'!$CR$2:$DJ$98,'Capacity Planner '!$B5,'Resource Requirements'!CK$2:DC$98)</f>
        <v>0</v>
      </c>
      <c r="AD5" s="4">
        <f>SUMIF('Resource Requirements'!$CR$2:$DJ$98,'Capacity Planner '!$B5,'Resource Requirements'!CL$2:DD$98)</f>
        <v>0</v>
      </c>
      <c r="AE5" s="4">
        <f>SUMIF('Resource Requirements'!$CR$2:$DJ$98,'Capacity Planner '!$B5,'Resource Requirements'!CM$2:DE$98)</f>
        <v>0</v>
      </c>
      <c r="AF5" s="4">
        <f>SUMIF('Resource Requirements'!$CR$2:$DJ$98,'Capacity Planner '!$B5,'Resource Requirements'!CN$2:DF$98)</f>
        <v>0</v>
      </c>
      <c r="AG5" s="4">
        <f>SUMIF('Resource Requirements'!$CR$2:$DJ$98,'Capacity Planner '!$B5,'Resource Requirements'!CO$2:DG$98)</f>
        <v>0</v>
      </c>
      <c r="AH5" s="4">
        <f>SUMIF('Resource Requirements'!$CR$2:$DJ$98,'Capacity Planner '!$B5,'Resource Requirements'!CP$2:DH$98)</f>
        <v>0</v>
      </c>
      <c r="AI5" s="4">
        <f>SUMIF('Resource Requirements'!$CR$2:$DJ$98,'Capacity Planner '!$B5,'Resource Requirements'!CQ$2:DI$98)</f>
        <v>0</v>
      </c>
      <c r="AJ5" s="4">
        <f>SUMIF('Resource Requirements'!$CR$2:$DJ$98,'Capacity Planner '!$B5,'Resource Requirements'!CR$2:DJ$98)</f>
        <v>0</v>
      </c>
      <c r="AK5" s="4">
        <f>SUMIF('Resource Requirements'!$CR$2:$DJ$98,'Capacity Planner '!$B5,'Resource Requirements'!CS$2:DK$98)</f>
        <v>0</v>
      </c>
      <c r="AL5" s="4">
        <f>SUMIF('Resource Requirements'!$CR$2:$DJ$98,'Capacity Planner '!$B5,'Resource Requirements'!CT$2:DL$98)</f>
        <v>0</v>
      </c>
      <c r="AM5" s="4">
        <f>SUMIF('Resource Requirements'!$CR$2:$DJ$98,'Capacity Planner '!$B5,'Resource Requirements'!CU$2:DM$98)</f>
        <v>0</v>
      </c>
      <c r="AN5" s="4">
        <f>SUMIF('Resource Requirements'!$CR$2:$DJ$98,'Capacity Planner '!$B5,'Resource Requirements'!CV$2:DN$98)</f>
        <v>0</v>
      </c>
      <c r="AO5" s="4">
        <f>SUMIF('Resource Requirements'!$CR$2:$DJ$98,'Capacity Planner '!$B5,'Resource Requirements'!CW$2:DO$98)</f>
        <v>0</v>
      </c>
      <c r="AP5" s="4">
        <f>SUMIF('Resource Requirements'!$CR$2:$DJ$98,'Capacity Planner '!$B5,'Resource Requirements'!CX$2:DP$98)</f>
        <v>0</v>
      </c>
      <c r="AQ5" s="4">
        <f>SUMIF('Resource Requirements'!$CR$2:$DJ$98,'Capacity Planner '!$B5,'Resource Requirements'!CY$2:DQ$98)</f>
        <v>0</v>
      </c>
      <c r="AR5" s="4">
        <f>SUMIF('Resource Requirements'!$CR$2:$DJ$98,'Capacity Planner '!$B5,'Resource Requirements'!CZ$2:DR$98)</f>
        <v>0</v>
      </c>
      <c r="AS5" s="4">
        <f>SUMIF('Resource Requirements'!$CR$2:$DJ$98,'Capacity Planner '!$B5,'Resource Requirements'!DA$2:DS$98)</f>
        <v>0</v>
      </c>
      <c r="AT5" s="4">
        <f>SUMIF('Resource Requirements'!$CR$2:$DJ$98,'Capacity Planner '!$B5,'Resource Requirements'!DB$2:DT$98)</f>
        <v>0</v>
      </c>
      <c r="AU5" s="4">
        <f>SUMIF('Resource Requirements'!$CR$2:$DJ$98,'Capacity Planner '!$B5,'Resource Requirements'!DC$2:DU$98)</f>
        <v>0</v>
      </c>
      <c r="AV5" s="4">
        <f>SUMIF('Resource Requirements'!$CR$2:$DJ$98,'Capacity Planner '!$B5,'Resource Requirements'!DD$2:DV$98)</f>
        <v>0</v>
      </c>
      <c r="AW5" s="4">
        <f>SUMIF('Resource Requirements'!$CR$2:$DJ$98,'Capacity Planner '!$B5,'Resource Requirements'!DE$2:DW$98)</f>
        <v>0</v>
      </c>
      <c r="AX5" s="4">
        <f>SUMIF('Resource Requirements'!$CR$2:$DJ$98,'Capacity Planner '!$B5,'Resource Requirements'!DF$2:DX$98)</f>
        <v>0</v>
      </c>
      <c r="AY5" s="4">
        <f>SUMIF('Resource Requirements'!$CR$2:$DJ$98,'Capacity Planner '!$B5,'Resource Requirements'!DG$2:DY$98)</f>
        <v>0</v>
      </c>
      <c r="AZ5" s="4">
        <f>SUMIF('Resource Requirements'!$CR$2:$DJ$98,'Capacity Planner '!$B5,'Resource Requirements'!DH$2:DZ$98)</f>
        <v>0</v>
      </c>
      <c r="BA5" s="4">
        <f>SUMIF('Resource Requirements'!$CR$2:$DJ$98,'Capacity Planner '!$B5,'Resource Requirements'!DI$2:EA$98)</f>
        <v>0</v>
      </c>
      <c r="BB5" s="4">
        <f>SUMIF('Resource Requirements'!$CR$2:$DJ$98,'Capacity Planner '!$B5,'Resource Requirements'!DJ$2:EB$98)</f>
        <v>0</v>
      </c>
      <c r="BC5" s="20">
        <f t="shared" ref="BC5:BC42" si="1">SUM(C5:BB5)</f>
        <v>0</v>
      </c>
    </row>
    <row r="6" spans="1:55" x14ac:dyDescent="0.3">
      <c r="A6" s="6">
        <v>3</v>
      </c>
      <c r="B6" s="7" t="s">
        <v>39</v>
      </c>
      <c r="C6" s="4">
        <f>SUMIF('Resource Requirements'!$CR$2:$DJ$98,'Capacity Planner '!$B6,'Resource Requirements'!BK$2:CC$98)</f>
        <v>0</v>
      </c>
      <c r="D6" s="4">
        <f>SUMIF('Resource Requirements'!$CR$2:$DJ$98,'Capacity Planner '!$B6,'Resource Requirements'!BL$2:CD$98)</f>
        <v>0</v>
      </c>
      <c r="E6" s="4">
        <f>SUMIF('Resource Requirements'!$CR$2:$DJ$98,'Capacity Planner '!$B6,'Resource Requirements'!BM$2:CE$98)</f>
        <v>0</v>
      </c>
      <c r="F6" s="4">
        <f>SUMIF('Resource Requirements'!$CR$2:$DJ$98,'Capacity Planner '!$B6,'Resource Requirements'!BN$2:CF$98)</f>
        <v>0</v>
      </c>
      <c r="G6" s="4">
        <f>SUMIF('Resource Requirements'!$CR$2:$DJ$98,'Capacity Planner '!$B6,'Resource Requirements'!BO$2:CG$98)</f>
        <v>0</v>
      </c>
      <c r="H6" s="4">
        <f>SUMIF('Resource Requirements'!$CR$2:$DJ$98,'Capacity Planner '!$B6,'Resource Requirements'!BP$2:CH$98)</f>
        <v>0</v>
      </c>
      <c r="I6" s="4">
        <f>SUMIF('Resource Requirements'!$CR$2:$DJ$98,'Capacity Planner '!$B6,'Resource Requirements'!BQ$2:CI$98)</f>
        <v>0</v>
      </c>
      <c r="J6" s="4">
        <f>SUMIF('Resource Requirements'!$CR$2:$DJ$98,'Capacity Planner '!$B6,'Resource Requirements'!BR$2:CJ$98)</f>
        <v>0</v>
      </c>
      <c r="K6" s="4">
        <f>SUMIF('Resource Requirements'!$CR$2:$DJ$98,'Capacity Planner '!$B6,'Resource Requirements'!BS$2:CK$98)</f>
        <v>0</v>
      </c>
      <c r="L6" s="4">
        <f>SUMIF('Resource Requirements'!$CR$2:$DJ$98,'Capacity Planner '!$B6,'Resource Requirements'!BT$2:CL$98)</f>
        <v>0</v>
      </c>
      <c r="M6" s="4">
        <f>SUMIF('Resource Requirements'!$CR$2:$DJ$98,'Capacity Planner '!$B6,'Resource Requirements'!BU$2:CM$98)</f>
        <v>0</v>
      </c>
      <c r="N6" s="4">
        <f>SUMIF('Resource Requirements'!$CR$2:$DJ$98,'Capacity Planner '!$B6,'Resource Requirements'!BV$2:CN$98)</f>
        <v>0</v>
      </c>
      <c r="O6" s="4">
        <f>SUMIF('Resource Requirements'!$CR$2:$DJ$98,'Capacity Planner '!$B6,'Resource Requirements'!BW$2:CO$98)</f>
        <v>0</v>
      </c>
      <c r="P6" s="4">
        <f>SUMIF('Resource Requirements'!$CR$2:$DJ$98,'Capacity Planner '!$B6,'Resource Requirements'!BX$2:CP$98)</f>
        <v>0</v>
      </c>
      <c r="Q6" s="4">
        <f>SUMIF('Resource Requirements'!$CR$2:$DJ$98,'Capacity Planner '!$B6,'Resource Requirements'!BY$2:CQ$98)</f>
        <v>0</v>
      </c>
      <c r="R6" s="4">
        <f>SUMIF('Resource Requirements'!$CR$2:$DJ$98,'Capacity Planner '!$B6,'Resource Requirements'!BZ$2:CR$98)</f>
        <v>0</v>
      </c>
      <c r="S6" s="4">
        <f>SUMIF('Resource Requirements'!$CR$2:$DJ$98,'Capacity Planner '!$B6,'Resource Requirements'!CA$2:CS$98)</f>
        <v>0</v>
      </c>
      <c r="T6" s="4">
        <f>SUMIF('Resource Requirements'!$CR$2:$DJ$98,'Capacity Planner '!$B6,'Resource Requirements'!CB$2:CT$98)</f>
        <v>0</v>
      </c>
      <c r="U6" s="4">
        <f>SUMIF('Resource Requirements'!$CR$2:$DJ$98,'Capacity Planner '!$B6,'Resource Requirements'!CC$2:CU$98)</f>
        <v>0</v>
      </c>
      <c r="V6" s="4">
        <f>SUMIF('Resource Requirements'!$CR$2:$DJ$98,'Capacity Planner '!$B6,'Resource Requirements'!CD$2:CV$98)</f>
        <v>0</v>
      </c>
      <c r="W6" s="4">
        <f>SUMIF('Resource Requirements'!$CR$2:$DJ$98,'Capacity Planner '!$B6,'Resource Requirements'!CE$2:CW$98)</f>
        <v>0</v>
      </c>
      <c r="X6" s="4">
        <f>SUMIF('Resource Requirements'!$CR$2:$DJ$98,'Capacity Planner '!$B6,'Resource Requirements'!CF$2:CX$98)</f>
        <v>0</v>
      </c>
      <c r="Y6" s="4">
        <f>SUMIF('Resource Requirements'!$CR$2:$DJ$98,'Capacity Planner '!$B6,'Resource Requirements'!CG$2:CY$98)</f>
        <v>0</v>
      </c>
      <c r="Z6" s="4">
        <f>SUMIF('Resource Requirements'!$CR$2:$DJ$98,'Capacity Planner '!$B6,'Resource Requirements'!CH$2:CZ$98)</f>
        <v>0</v>
      </c>
      <c r="AA6" s="4">
        <f>SUMIF('Resource Requirements'!$CR$2:$DJ$98,'Capacity Planner '!$B6,'Resource Requirements'!CI$2:DA$98)</f>
        <v>0</v>
      </c>
      <c r="AB6" s="4">
        <f>SUMIF('Resource Requirements'!$CR$2:$DJ$98,'Capacity Planner '!$B6,'Resource Requirements'!CJ$2:DB$98)</f>
        <v>0</v>
      </c>
      <c r="AC6" s="4">
        <f>SUMIF('Resource Requirements'!$CR$2:$DJ$98,'Capacity Planner '!$B6,'Resource Requirements'!CK$2:DC$98)</f>
        <v>0</v>
      </c>
      <c r="AD6" s="4">
        <f>SUMIF('Resource Requirements'!$CR$2:$DJ$98,'Capacity Planner '!$B6,'Resource Requirements'!CL$2:DD$98)</f>
        <v>0</v>
      </c>
      <c r="AE6" s="4">
        <f>SUMIF('Resource Requirements'!$CR$2:$DJ$98,'Capacity Planner '!$B6,'Resource Requirements'!CM$2:DE$98)</f>
        <v>0</v>
      </c>
      <c r="AF6" s="4">
        <f>SUMIF('Resource Requirements'!$CR$2:$DJ$98,'Capacity Planner '!$B6,'Resource Requirements'!CN$2:DF$98)</f>
        <v>0</v>
      </c>
      <c r="AG6" s="4">
        <f>SUMIF('Resource Requirements'!$CR$2:$DJ$98,'Capacity Planner '!$B6,'Resource Requirements'!CO$2:DG$98)</f>
        <v>0</v>
      </c>
      <c r="AH6" s="4">
        <f>SUMIF('Resource Requirements'!$CR$2:$DJ$98,'Capacity Planner '!$B6,'Resource Requirements'!CP$2:DH$98)</f>
        <v>0</v>
      </c>
      <c r="AI6" s="4">
        <f>SUMIF('Resource Requirements'!$CR$2:$DJ$98,'Capacity Planner '!$B6,'Resource Requirements'!CQ$2:DI$98)</f>
        <v>0</v>
      </c>
      <c r="AJ6" s="4">
        <f>SUMIF('Resource Requirements'!$CR$2:$DJ$98,'Capacity Planner '!$B6,'Resource Requirements'!CR$2:DJ$98)</f>
        <v>0</v>
      </c>
      <c r="AK6" s="4">
        <f>SUMIF('Resource Requirements'!$CR$2:$DJ$98,'Capacity Planner '!$B6,'Resource Requirements'!CS$2:DK$98)</f>
        <v>0</v>
      </c>
      <c r="AL6" s="4">
        <f>SUMIF('Resource Requirements'!$CR$2:$DJ$98,'Capacity Planner '!$B6,'Resource Requirements'!CT$2:DL$98)</f>
        <v>0</v>
      </c>
      <c r="AM6" s="4">
        <f>SUMIF('Resource Requirements'!$CR$2:$DJ$98,'Capacity Planner '!$B6,'Resource Requirements'!CU$2:DM$98)</f>
        <v>0</v>
      </c>
      <c r="AN6" s="4">
        <f>SUMIF('Resource Requirements'!$CR$2:$DJ$98,'Capacity Planner '!$B6,'Resource Requirements'!CV$2:DN$98)</f>
        <v>0</v>
      </c>
      <c r="AO6" s="4">
        <f>SUMIF('Resource Requirements'!$CR$2:$DJ$98,'Capacity Planner '!$B6,'Resource Requirements'!CW$2:DO$98)</f>
        <v>0</v>
      </c>
      <c r="AP6" s="4">
        <f>SUMIF('Resource Requirements'!$CR$2:$DJ$98,'Capacity Planner '!$B6,'Resource Requirements'!CX$2:DP$98)</f>
        <v>0</v>
      </c>
      <c r="AQ6" s="4">
        <f>SUMIF('Resource Requirements'!$CR$2:$DJ$98,'Capacity Planner '!$B6,'Resource Requirements'!CY$2:DQ$98)</f>
        <v>0</v>
      </c>
      <c r="AR6" s="4">
        <f>SUMIF('Resource Requirements'!$CR$2:$DJ$98,'Capacity Planner '!$B6,'Resource Requirements'!CZ$2:DR$98)</f>
        <v>0</v>
      </c>
      <c r="AS6" s="4">
        <f>SUMIF('Resource Requirements'!$CR$2:$DJ$98,'Capacity Planner '!$B6,'Resource Requirements'!DA$2:DS$98)</f>
        <v>0</v>
      </c>
      <c r="AT6" s="4">
        <f>SUMIF('Resource Requirements'!$CR$2:$DJ$98,'Capacity Planner '!$B6,'Resource Requirements'!DB$2:DT$98)</f>
        <v>0</v>
      </c>
      <c r="AU6" s="4">
        <f>SUMIF('Resource Requirements'!$CR$2:$DJ$98,'Capacity Planner '!$B6,'Resource Requirements'!DC$2:DU$98)</f>
        <v>0</v>
      </c>
      <c r="AV6" s="4">
        <f>SUMIF('Resource Requirements'!$CR$2:$DJ$98,'Capacity Planner '!$B6,'Resource Requirements'!DD$2:DV$98)</f>
        <v>0</v>
      </c>
      <c r="AW6" s="4">
        <f>SUMIF('Resource Requirements'!$CR$2:$DJ$98,'Capacity Planner '!$B6,'Resource Requirements'!DE$2:DW$98)</f>
        <v>0</v>
      </c>
      <c r="AX6" s="4">
        <f>SUMIF('Resource Requirements'!$CR$2:$DJ$98,'Capacity Planner '!$B6,'Resource Requirements'!DF$2:DX$98)</f>
        <v>0</v>
      </c>
      <c r="AY6" s="4">
        <f>SUMIF('Resource Requirements'!$CR$2:$DJ$98,'Capacity Planner '!$B6,'Resource Requirements'!DG$2:DY$98)</f>
        <v>0</v>
      </c>
      <c r="AZ6" s="4">
        <f>SUMIF('Resource Requirements'!$CR$2:$DJ$98,'Capacity Planner '!$B6,'Resource Requirements'!DH$2:DZ$98)</f>
        <v>0</v>
      </c>
      <c r="BA6" s="4">
        <f>SUMIF('Resource Requirements'!$CR$2:$DJ$98,'Capacity Planner '!$B6,'Resource Requirements'!DI$2:EA$98)</f>
        <v>0</v>
      </c>
      <c r="BB6" s="4">
        <f>SUMIF('Resource Requirements'!$CR$2:$DJ$98,'Capacity Planner '!$B6,'Resource Requirements'!DJ$2:EB$98)</f>
        <v>0</v>
      </c>
      <c r="BC6" s="20">
        <f t="shared" si="1"/>
        <v>0</v>
      </c>
    </row>
    <row r="7" spans="1:55" x14ac:dyDescent="0.3">
      <c r="A7" s="6">
        <v>4</v>
      </c>
      <c r="B7" s="7" t="s">
        <v>40</v>
      </c>
      <c r="C7" s="4">
        <f>SUMIF('Resource Requirements'!$CR$2:$DJ$98,'Capacity Planner '!$B7,'Resource Requirements'!BK$2:CC$98)</f>
        <v>0</v>
      </c>
      <c r="D7" s="4">
        <f>SUMIF('Resource Requirements'!$CR$2:$DJ$98,'Capacity Planner '!$B7,'Resource Requirements'!BL$2:CD$98)</f>
        <v>0</v>
      </c>
      <c r="E7" s="4">
        <f>SUMIF('Resource Requirements'!$CR$2:$DJ$98,'Capacity Planner '!$B7,'Resource Requirements'!BM$2:CE$98)</f>
        <v>0</v>
      </c>
      <c r="F7" s="4">
        <f>SUMIF('Resource Requirements'!$CR$2:$DJ$98,'Capacity Planner '!$B7,'Resource Requirements'!BN$2:CF$98)</f>
        <v>0</v>
      </c>
      <c r="G7" s="4">
        <f>SUMIF('Resource Requirements'!$CR$2:$DJ$98,'Capacity Planner '!$B7,'Resource Requirements'!BO$2:CG$98)</f>
        <v>0</v>
      </c>
      <c r="H7" s="4">
        <f>SUMIF('Resource Requirements'!$CR$2:$DJ$98,'Capacity Planner '!$B7,'Resource Requirements'!BP$2:CH$98)</f>
        <v>0</v>
      </c>
      <c r="I7" s="4">
        <f>SUMIF('Resource Requirements'!$CR$2:$DJ$98,'Capacity Planner '!$B7,'Resource Requirements'!BQ$2:CI$98)</f>
        <v>0</v>
      </c>
      <c r="J7" s="4">
        <f>SUMIF('Resource Requirements'!$CR$2:$DJ$98,'Capacity Planner '!$B7,'Resource Requirements'!BR$2:CJ$98)</f>
        <v>0</v>
      </c>
      <c r="K7" s="4">
        <f>SUMIF('Resource Requirements'!$CR$2:$DJ$98,'Capacity Planner '!$B7,'Resource Requirements'!BS$2:CK$98)</f>
        <v>0</v>
      </c>
      <c r="L7" s="4">
        <f>SUMIF('Resource Requirements'!$CR$2:$DJ$98,'Capacity Planner '!$B7,'Resource Requirements'!BT$2:CL$98)</f>
        <v>0</v>
      </c>
      <c r="M7" s="4">
        <f>SUMIF('Resource Requirements'!$CR$2:$DJ$98,'Capacity Planner '!$B7,'Resource Requirements'!BU$2:CM$98)</f>
        <v>0</v>
      </c>
      <c r="N7" s="4">
        <f>SUMIF('Resource Requirements'!$CR$2:$DJ$98,'Capacity Planner '!$B7,'Resource Requirements'!BV$2:CN$98)</f>
        <v>0</v>
      </c>
      <c r="O7" s="4">
        <f>SUMIF('Resource Requirements'!$CR$2:$DJ$98,'Capacity Planner '!$B7,'Resource Requirements'!BW$2:CO$98)</f>
        <v>0</v>
      </c>
      <c r="P7" s="4">
        <f>SUMIF('Resource Requirements'!$CR$2:$DJ$98,'Capacity Planner '!$B7,'Resource Requirements'!BX$2:CP$98)</f>
        <v>0</v>
      </c>
      <c r="Q7" s="4">
        <f>SUMIF('Resource Requirements'!$CR$2:$DJ$98,'Capacity Planner '!$B7,'Resource Requirements'!BY$2:CQ$98)</f>
        <v>0</v>
      </c>
      <c r="R7" s="4">
        <f>SUMIF('Resource Requirements'!$CR$2:$DJ$98,'Capacity Planner '!$B7,'Resource Requirements'!BZ$2:CR$98)</f>
        <v>0</v>
      </c>
      <c r="S7" s="4">
        <f>SUMIF('Resource Requirements'!$CR$2:$DJ$98,'Capacity Planner '!$B7,'Resource Requirements'!CA$2:CS$98)</f>
        <v>0</v>
      </c>
      <c r="T7" s="4">
        <f>SUMIF('Resource Requirements'!$CR$2:$DJ$98,'Capacity Planner '!$B7,'Resource Requirements'!CB$2:CT$98)</f>
        <v>0</v>
      </c>
      <c r="U7" s="4">
        <f>SUMIF('Resource Requirements'!$CR$2:$DJ$98,'Capacity Planner '!$B7,'Resource Requirements'!CC$2:CU$98)</f>
        <v>0</v>
      </c>
      <c r="V7" s="4">
        <f>SUMIF('Resource Requirements'!$CR$2:$DJ$98,'Capacity Planner '!$B7,'Resource Requirements'!CD$2:CV$98)</f>
        <v>0</v>
      </c>
      <c r="W7" s="4">
        <f>SUMIF('Resource Requirements'!$CR$2:$DJ$98,'Capacity Planner '!$B7,'Resource Requirements'!CE$2:CW$98)</f>
        <v>0</v>
      </c>
      <c r="X7" s="4">
        <f>SUMIF('Resource Requirements'!$CR$2:$DJ$98,'Capacity Planner '!$B7,'Resource Requirements'!CF$2:CX$98)</f>
        <v>0</v>
      </c>
      <c r="Y7" s="4">
        <f>SUMIF('Resource Requirements'!$CR$2:$DJ$98,'Capacity Planner '!$B7,'Resource Requirements'!CG$2:CY$98)</f>
        <v>0</v>
      </c>
      <c r="Z7" s="4">
        <f>SUMIF('Resource Requirements'!$CR$2:$DJ$98,'Capacity Planner '!$B7,'Resource Requirements'!CH$2:CZ$98)</f>
        <v>0</v>
      </c>
      <c r="AA7" s="4">
        <f>SUMIF('Resource Requirements'!$CR$2:$DJ$98,'Capacity Planner '!$B7,'Resource Requirements'!CI$2:DA$98)</f>
        <v>0</v>
      </c>
      <c r="AB7" s="4">
        <f>SUMIF('Resource Requirements'!$CR$2:$DJ$98,'Capacity Planner '!$B7,'Resource Requirements'!CJ$2:DB$98)</f>
        <v>0</v>
      </c>
      <c r="AC7" s="4">
        <f>SUMIF('Resource Requirements'!$CR$2:$DJ$98,'Capacity Planner '!$B7,'Resource Requirements'!CK$2:DC$98)</f>
        <v>0</v>
      </c>
      <c r="AD7" s="4">
        <f>SUMIF('Resource Requirements'!$CR$2:$DJ$98,'Capacity Planner '!$B7,'Resource Requirements'!CL$2:DD$98)</f>
        <v>0</v>
      </c>
      <c r="AE7" s="4">
        <f>SUMIF('Resource Requirements'!$CR$2:$DJ$98,'Capacity Planner '!$B7,'Resource Requirements'!CM$2:DE$98)</f>
        <v>0</v>
      </c>
      <c r="AF7" s="4">
        <f>SUMIF('Resource Requirements'!$CR$2:$DJ$98,'Capacity Planner '!$B7,'Resource Requirements'!CN$2:DF$98)</f>
        <v>0</v>
      </c>
      <c r="AG7" s="4">
        <f>SUMIF('Resource Requirements'!$CR$2:$DJ$98,'Capacity Planner '!$B7,'Resource Requirements'!CO$2:DG$98)</f>
        <v>0</v>
      </c>
      <c r="AH7" s="4">
        <f>SUMIF('Resource Requirements'!$CR$2:$DJ$98,'Capacity Planner '!$B7,'Resource Requirements'!CP$2:DH$98)</f>
        <v>0</v>
      </c>
      <c r="AI7" s="4">
        <f>SUMIF('Resource Requirements'!$CR$2:$DJ$98,'Capacity Planner '!$B7,'Resource Requirements'!CQ$2:DI$98)</f>
        <v>0</v>
      </c>
      <c r="AJ7" s="4">
        <f>SUMIF('Resource Requirements'!$CR$2:$DJ$98,'Capacity Planner '!$B7,'Resource Requirements'!CR$2:DJ$98)</f>
        <v>0</v>
      </c>
      <c r="AK7" s="4">
        <f>SUMIF('Resource Requirements'!$CR$2:$DJ$98,'Capacity Planner '!$B7,'Resource Requirements'!CS$2:DK$98)</f>
        <v>0</v>
      </c>
      <c r="AL7" s="4">
        <f>SUMIF('Resource Requirements'!$CR$2:$DJ$98,'Capacity Planner '!$B7,'Resource Requirements'!CT$2:DL$98)</f>
        <v>0</v>
      </c>
      <c r="AM7" s="4">
        <f>SUMIF('Resource Requirements'!$CR$2:$DJ$98,'Capacity Planner '!$B7,'Resource Requirements'!CU$2:DM$98)</f>
        <v>0</v>
      </c>
      <c r="AN7" s="4">
        <f>SUMIF('Resource Requirements'!$CR$2:$DJ$98,'Capacity Planner '!$B7,'Resource Requirements'!CV$2:DN$98)</f>
        <v>0</v>
      </c>
      <c r="AO7" s="4">
        <f>SUMIF('Resource Requirements'!$CR$2:$DJ$98,'Capacity Planner '!$B7,'Resource Requirements'!CW$2:DO$98)</f>
        <v>0</v>
      </c>
      <c r="AP7" s="4">
        <f>SUMIF('Resource Requirements'!$CR$2:$DJ$98,'Capacity Planner '!$B7,'Resource Requirements'!CX$2:DP$98)</f>
        <v>0</v>
      </c>
      <c r="AQ7" s="4">
        <f>SUMIF('Resource Requirements'!$CR$2:$DJ$98,'Capacity Planner '!$B7,'Resource Requirements'!CY$2:DQ$98)</f>
        <v>0</v>
      </c>
      <c r="AR7" s="4">
        <f>SUMIF('Resource Requirements'!$CR$2:$DJ$98,'Capacity Planner '!$B7,'Resource Requirements'!CZ$2:DR$98)</f>
        <v>0</v>
      </c>
      <c r="AS7" s="4">
        <f>SUMIF('Resource Requirements'!$CR$2:$DJ$98,'Capacity Planner '!$B7,'Resource Requirements'!DA$2:DS$98)</f>
        <v>0</v>
      </c>
      <c r="AT7" s="4">
        <f>SUMIF('Resource Requirements'!$CR$2:$DJ$98,'Capacity Planner '!$B7,'Resource Requirements'!DB$2:DT$98)</f>
        <v>0</v>
      </c>
      <c r="AU7" s="4">
        <f>SUMIF('Resource Requirements'!$CR$2:$DJ$98,'Capacity Planner '!$B7,'Resource Requirements'!DC$2:DU$98)</f>
        <v>0</v>
      </c>
      <c r="AV7" s="4">
        <f>SUMIF('Resource Requirements'!$CR$2:$DJ$98,'Capacity Planner '!$B7,'Resource Requirements'!DD$2:DV$98)</f>
        <v>0</v>
      </c>
      <c r="AW7" s="4">
        <f>SUMIF('Resource Requirements'!$CR$2:$DJ$98,'Capacity Planner '!$B7,'Resource Requirements'!DE$2:DW$98)</f>
        <v>0</v>
      </c>
      <c r="AX7" s="4">
        <f>SUMIF('Resource Requirements'!$CR$2:$DJ$98,'Capacity Planner '!$B7,'Resource Requirements'!DF$2:DX$98)</f>
        <v>0</v>
      </c>
      <c r="AY7" s="4">
        <f>SUMIF('Resource Requirements'!$CR$2:$DJ$98,'Capacity Planner '!$B7,'Resource Requirements'!DG$2:DY$98)</f>
        <v>0</v>
      </c>
      <c r="AZ7" s="4">
        <f>SUMIF('Resource Requirements'!$CR$2:$DJ$98,'Capacity Planner '!$B7,'Resource Requirements'!DH$2:DZ$98)</f>
        <v>0</v>
      </c>
      <c r="BA7" s="4">
        <f>SUMIF('Resource Requirements'!$CR$2:$DJ$98,'Capacity Planner '!$B7,'Resource Requirements'!DI$2:EA$98)</f>
        <v>0</v>
      </c>
      <c r="BB7" s="4">
        <f>SUMIF('Resource Requirements'!$CR$2:$DJ$98,'Capacity Planner '!$B7,'Resource Requirements'!DJ$2:EB$98)</f>
        <v>0</v>
      </c>
      <c r="BC7" s="20">
        <f t="shared" si="1"/>
        <v>0</v>
      </c>
    </row>
    <row r="8" spans="1:55" x14ac:dyDescent="0.3">
      <c r="A8" s="6">
        <v>5</v>
      </c>
      <c r="B8" s="7" t="s">
        <v>41</v>
      </c>
      <c r="C8" s="4">
        <f>SUMIF('Resource Requirements'!$CR$2:$DJ$98,'Capacity Planner '!$B8,'Resource Requirements'!BK$2:CC$98)</f>
        <v>0</v>
      </c>
      <c r="D8" s="4">
        <f>SUMIF('Resource Requirements'!$CR$2:$DJ$98,'Capacity Planner '!$B8,'Resource Requirements'!BL$2:CD$98)</f>
        <v>0</v>
      </c>
      <c r="E8" s="4">
        <f>SUMIF('Resource Requirements'!$CR$2:$DJ$98,'Capacity Planner '!$B8,'Resource Requirements'!BM$2:CE$98)</f>
        <v>0</v>
      </c>
      <c r="F8" s="4">
        <f>SUMIF('Resource Requirements'!$CR$2:$DJ$98,'Capacity Planner '!$B8,'Resource Requirements'!BN$2:CF$98)</f>
        <v>0</v>
      </c>
      <c r="G8" s="4">
        <f>SUMIF('Resource Requirements'!$CR$2:$DJ$98,'Capacity Planner '!$B8,'Resource Requirements'!BO$2:CG$98)</f>
        <v>0</v>
      </c>
      <c r="H8" s="4">
        <f>SUMIF('Resource Requirements'!$CR$2:$DJ$98,'Capacity Planner '!$B8,'Resource Requirements'!BP$2:CH$98)</f>
        <v>0</v>
      </c>
      <c r="I8" s="4">
        <f>SUMIF('Resource Requirements'!$CR$2:$DJ$98,'Capacity Planner '!$B8,'Resource Requirements'!BQ$2:CI$98)</f>
        <v>0</v>
      </c>
      <c r="J8" s="4">
        <f>SUMIF('Resource Requirements'!$CR$2:$DJ$98,'Capacity Planner '!$B8,'Resource Requirements'!BR$2:CJ$98)</f>
        <v>0</v>
      </c>
      <c r="K8" s="4">
        <f>SUMIF('Resource Requirements'!$CR$2:$DJ$98,'Capacity Planner '!$B8,'Resource Requirements'!BS$2:CK$98)</f>
        <v>0</v>
      </c>
      <c r="L8" s="4">
        <f>SUMIF('Resource Requirements'!$CR$2:$DJ$98,'Capacity Planner '!$B8,'Resource Requirements'!BT$2:CL$98)</f>
        <v>0</v>
      </c>
      <c r="M8" s="4">
        <f>SUMIF('Resource Requirements'!$CR$2:$DJ$98,'Capacity Planner '!$B8,'Resource Requirements'!BU$2:CM$98)</f>
        <v>0</v>
      </c>
      <c r="N8" s="4">
        <f>SUMIF('Resource Requirements'!$CR$2:$DJ$98,'Capacity Planner '!$B8,'Resource Requirements'!BV$2:CN$98)</f>
        <v>0</v>
      </c>
      <c r="O8" s="4">
        <f>SUMIF('Resource Requirements'!$CR$2:$DJ$98,'Capacity Planner '!$B8,'Resource Requirements'!BW$2:CO$98)</f>
        <v>0</v>
      </c>
      <c r="P8" s="4">
        <f>SUMIF('Resource Requirements'!$CR$2:$DJ$98,'Capacity Planner '!$B8,'Resource Requirements'!BX$2:CP$98)</f>
        <v>0</v>
      </c>
      <c r="Q8" s="4">
        <f>SUMIF('Resource Requirements'!$CR$2:$DJ$98,'Capacity Planner '!$B8,'Resource Requirements'!BY$2:CQ$98)</f>
        <v>0</v>
      </c>
      <c r="R8" s="4">
        <f>SUMIF('Resource Requirements'!$CR$2:$DJ$98,'Capacity Planner '!$B8,'Resource Requirements'!BZ$2:CR$98)</f>
        <v>0</v>
      </c>
      <c r="S8" s="4">
        <f>SUMIF('Resource Requirements'!$CR$2:$DJ$98,'Capacity Planner '!$B8,'Resource Requirements'!CA$2:CS$98)</f>
        <v>0</v>
      </c>
      <c r="T8" s="4">
        <f>SUMIF('Resource Requirements'!$CR$2:$DJ$98,'Capacity Planner '!$B8,'Resource Requirements'!CB$2:CT$98)</f>
        <v>0</v>
      </c>
      <c r="U8" s="4">
        <f>SUMIF('Resource Requirements'!$CR$2:$DJ$98,'Capacity Planner '!$B8,'Resource Requirements'!CC$2:CU$98)</f>
        <v>0</v>
      </c>
      <c r="V8" s="4">
        <f>SUMIF('Resource Requirements'!$CR$2:$DJ$98,'Capacity Planner '!$B8,'Resource Requirements'!CD$2:CV$98)</f>
        <v>0</v>
      </c>
      <c r="W8" s="4">
        <f>SUMIF('Resource Requirements'!$CR$2:$DJ$98,'Capacity Planner '!$B8,'Resource Requirements'!CE$2:CW$98)</f>
        <v>0</v>
      </c>
      <c r="X8" s="4">
        <f>SUMIF('Resource Requirements'!$CR$2:$DJ$98,'Capacity Planner '!$B8,'Resource Requirements'!CF$2:CX$98)</f>
        <v>0</v>
      </c>
      <c r="Y8" s="4">
        <f>SUMIF('Resource Requirements'!$CR$2:$DJ$98,'Capacity Planner '!$B8,'Resource Requirements'!CG$2:CY$98)</f>
        <v>0</v>
      </c>
      <c r="Z8" s="4">
        <f>SUMIF('Resource Requirements'!$CR$2:$DJ$98,'Capacity Planner '!$B8,'Resource Requirements'!CH$2:CZ$98)</f>
        <v>0</v>
      </c>
      <c r="AA8" s="4">
        <f>SUMIF('Resource Requirements'!$CR$2:$DJ$98,'Capacity Planner '!$B8,'Resource Requirements'!CI$2:DA$98)</f>
        <v>0</v>
      </c>
      <c r="AB8" s="4">
        <f>SUMIF('Resource Requirements'!$CR$2:$DJ$98,'Capacity Planner '!$B8,'Resource Requirements'!CJ$2:DB$98)</f>
        <v>0</v>
      </c>
      <c r="AC8" s="4">
        <f>SUMIF('Resource Requirements'!$CR$2:$DJ$98,'Capacity Planner '!$B8,'Resource Requirements'!CK$2:DC$98)</f>
        <v>0</v>
      </c>
      <c r="AD8" s="4">
        <f>SUMIF('Resource Requirements'!$CR$2:$DJ$98,'Capacity Planner '!$B8,'Resource Requirements'!CL$2:DD$98)</f>
        <v>0</v>
      </c>
      <c r="AE8" s="4">
        <f>SUMIF('Resource Requirements'!$CR$2:$DJ$98,'Capacity Planner '!$B8,'Resource Requirements'!CM$2:DE$98)</f>
        <v>0</v>
      </c>
      <c r="AF8" s="4">
        <f>SUMIF('Resource Requirements'!$CR$2:$DJ$98,'Capacity Planner '!$B8,'Resource Requirements'!CN$2:DF$98)</f>
        <v>0</v>
      </c>
      <c r="AG8" s="4">
        <f>SUMIF('Resource Requirements'!$CR$2:$DJ$98,'Capacity Planner '!$B8,'Resource Requirements'!CO$2:DG$98)</f>
        <v>0</v>
      </c>
      <c r="AH8" s="4">
        <f>SUMIF('Resource Requirements'!$CR$2:$DJ$98,'Capacity Planner '!$B8,'Resource Requirements'!CP$2:DH$98)</f>
        <v>0</v>
      </c>
      <c r="AI8" s="4">
        <f>SUMIF('Resource Requirements'!$CR$2:$DJ$98,'Capacity Planner '!$B8,'Resource Requirements'!CQ$2:DI$98)</f>
        <v>0</v>
      </c>
      <c r="AJ8" s="4">
        <f>SUMIF('Resource Requirements'!$CR$2:$DJ$98,'Capacity Planner '!$B8,'Resource Requirements'!CR$2:DJ$98)</f>
        <v>0</v>
      </c>
      <c r="AK8" s="4">
        <f>SUMIF('Resource Requirements'!$CR$2:$DJ$98,'Capacity Planner '!$B8,'Resource Requirements'!CS$2:DK$98)</f>
        <v>0</v>
      </c>
      <c r="AL8" s="4">
        <f>SUMIF('Resource Requirements'!$CR$2:$DJ$98,'Capacity Planner '!$B8,'Resource Requirements'!CT$2:DL$98)</f>
        <v>0</v>
      </c>
      <c r="AM8" s="4">
        <f>SUMIF('Resource Requirements'!$CR$2:$DJ$98,'Capacity Planner '!$B8,'Resource Requirements'!CU$2:DM$98)</f>
        <v>0</v>
      </c>
      <c r="AN8" s="4">
        <f>SUMIF('Resource Requirements'!$CR$2:$DJ$98,'Capacity Planner '!$B8,'Resource Requirements'!CV$2:DN$98)</f>
        <v>0</v>
      </c>
      <c r="AO8" s="4">
        <f>SUMIF('Resource Requirements'!$CR$2:$DJ$98,'Capacity Planner '!$B8,'Resource Requirements'!CW$2:DO$98)</f>
        <v>0</v>
      </c>
      <c r="AP8" s="4">
        <f>SUMIF('Resource Requirements'!$CR$2:$DJ$98,'Capacity Planner '!$B8,'Resource Requirements'!CX$2:DP$98)</f>
        <v>0</v>
      </c>
      <c r="AQ8" s="4">
        <f>SUMIF('Resource Requirements'!$CR$2:$DJ$98,'Capacity Planner '!$B8,'Resource Requirements'!CY$2:DQ$98)</f>
        <v>0</v>
      </c>
      <c r="AR8" s="4">
        <f>SUMIF('Resource Requirements'!$CR$2:$DJ$98,'Capacity Planner '!$B8,'Resource Requirements'!CZ$2:DR$98)</f>
        <v>0</v>
      </c>
      <c r="AS8" s="4">
        <f>SUMIF('Resource Requirements'!$CR$2:$DJ$98,'Capacity Planner '!$B8,'Resource Requirements'!DA$2:DS$98)</f>
        <v>0</v>
      </c>
      <c r="AT8" s="4">
        <f>SUMIF('Resource Requirements'!$CR$2:$DJ$98,'Capacity Planner '!$B8,'Resource Requirements'!DB$2:DT$98)</f>
        <v>0</v>
      </c>
      <c r="AU8" s="4">
        <f>SUMIF('Resource Requirements'!$CR$2:$DJ$98,'Capacity Planner '!$B8,'Resource Requirements'!DC$2:DU$98)</f>
        <v>0</v>
      </c>
      <c r="AV8" s="4">
        <f>SUMIF('Resource Requirements'!$CR$2:$DJ$98,'Capacity Planner '!$B8,'Resource Requirements'!DD$2:DV$98)</f>
        <v>0</v>
      </c>
      <c r="AW8" s="4">
        <f>SUMIF('Resource Requirements'!$CR$2:$DJ$98,'Capacity Planner '!$B8,'Resource Requirements'!DE$2:DW$98)</f>
        <v>0</v>
      </c>
      <c r="AX8" s="4">
        <f>SUMIF('Resource Requirements'!$CR$2:$DJ$98,'Capacity Planner '!$B8,'Resource Requirements'!DF$2:DX$98)</f>
        <v>0</v>
      </c>
      <c r="AY8" s="4">
        <f>SUMIF('Resource Requirements'!$CR$2:$DJ$98,'Capacity Planner '!$B8,'Resource Requirements'!DG$2:DY$98)</f>
        <v>0</v>
      </c>
      <c r="AZ8" s="4">
        <f>SUMIF('Resource Requirements'!$CR$2:$DJ$98,'Capacity Planner '!$B8,'Resource Requirements'!DH$2:DZ$98)</f>
        <v>0</v>
      </c>
      <c r="BA8" s="4">
        <f>SUMIF('Resource Requirements'!$CR$2:$DJ$98,'Capacity Planner '!$B8,'Resource Requirements'!DI$2:EA$98)</f>
        <v>0</v>
      </c>
      <c r="BB8" s="4">
        <f>SUMIF('Resource Requirements'!$CR$2:$DJ$98,'Capacity Planner '!$B8,'Resource Requirements'!DJ$2:EB$98)</f>
        <v>0</v>
      </c>
      <c r="BC8" s="20">
        <f t="shared" si="1"/>
        <v>0</v>
      </c>
    </row>
    <row r="9" spans="1:55" x14ac:dyDescent="0.3">
      <c r="A9" s="6">
        <v>6</v>
      </c>
      <c r="B9" s="7" t="s">
        <v>42</v>
      </c>
      <c r="C9" s="4">
        <f>SUMIF('Resource Requirements'!$CR$2:$DJ$98,'Capacity Planner '!$B9,'Resource Requirements'!BK$2:CC$98)</f>
        <v>0</v>
      </c>
      <c r="D9" s="4">
        <f>SUMIF('Resource Requirements'!$CR$2:$DJ$98,'Capacity Planner '!$B9,'Resource Requirements'!BL$2:CD$98)</f>
        <v>0</v>
      </c>
      <c r="E9" s="4">
        <f>SUMIF('Resource Requirements'!$CR$2:$DJ$98,'Capacity Planner '!$B9,'Resource Requirements'!BM$2:CE$98)</f>
        <v>0</v>
      </c>
      <c r="F9" s="4">
        <f>SUMIF('Resource Requirements'!$CR$2:$DJ$98,'Capacity Planner '!$B9,'Resource Requirements'!BN$2:CF$98)</f>
        <v>0</v>
      </c>
      <c r="G9" s="4">
        <f>SUMIF('Resource Requirements'!$CR$2:$DJ$98,'Capacity Planner '!$B9,'Resource Requirements'!BO$2:CG$98)</f>
        <v>0</v>
      </c>
      <c r="H9" s="4">
        <f>SUMIF('Resource Requirements'!$CR$2:$DJ$98,'Capacity Planner '!$B9,'Resource Requirements'!BP$2:CH$98)</f>
        <v>0</v>
      </c>
      <c r="I9" s="4">
        <f>SUMIF('Resource Requirements'!$CR$2:$DJ$98,'Capacity Planner '!$B9,'Resource Requirements'!BQ$2:CI$98)</f>
        <v>0</v>
      </c>
      <c r="J9" s="4">
        <f>SUMIF('Resource Requirements'!$CR$2:$DJ$98,'Capacity Planner '!$B9,'Resource Requirements'!BR$2:CJ$98)</f>
        <v>0</v>
      </c>
      <c r="K9" s="4">
        <f>SUMIF('Resource Requirements'!$CR$2:$DJ$98,'Capacity Planner '!$B9,'Resource Requirements'!BS$2:CK$98)</f>
        <v>0</v>
      </c>
      <c r="L9" s="4">
        <f>SUMIF('Resource Requirements'!$CR$2:$DJ$98,'Capacity Planner '!$B9,'Resource Requirements'!BT$2:CL$98)</f>
        <v>0</v>
      </c>
      <c r="M9" s="4">
        <f>SUMIF('Resource Requirements'!$CR$2:$DJ$98,'Capacity Planner '!$B9,'Resource Requirements'!BU$2:CM$98)</f>
        <v>0</v>
      </c>
      <c r="N9" s="4">
        <f>SUMIF('Resource Requirements'!$CR$2:$DJ$98,'Capacity Planner '!$B9,'Resource Requirements'!BV$2:CN$98)</f>
        <v>0</v>
      </c>
      <c r="O9" s="4">
        <f>SUMIF('Resource Requirements'!$CR$2:$DJ$98,'Capacity Planner '!$B9,'Resource Requirements'!BW$2:CO$98)</f>
        <v>0</v>
      </c>
      <c r="P9" s="4">
        <f>SUMIF('Resource Requirements'!$CR$2:$DJ$98,'Capacity Planner '!$B9,'Resource Requirements'!BX$2:CP$98)</f>
        <v>0</v>
      </c>
      <c r="Q9" s="4">
        <f>SUMIF('Resource Requirements'!$CR$2:$DJ$98,'Capacity Planner '!$B9,'Resource Requirements'!BY$2:CQ$98)</f>
        <v>0</v>
      </c>
      <c r="R9" s="4">
        <f>SUMIF('Resource Requirements'!$CR$2:$DJ$98,'Capacity Planner '!$B9,'Resource Requirements'!BZ$2:CR$98)</f>
        <v>0</v>
      </c>
      <c r="S9" s="4">
        <f>SUMIF('Resource Requirements'!$CR$2:$DJ$98,'Capacity Planner '!$B9,'Resource Requirements'!CA$2:CS$98)</f>
        <v>0</v>
      </c>
      <c r="T9" s="4">
        <f>SUMIF('Resource Requirements'!$CR$2:$DJ$98,'Capacity Planner '!$B9,'Resource Requirements'!CB$2:CT$98)</f>
        <v>0</v>
      </c>
      <c r="U9" s="4">
        <f>SUMIF('Resource Requirements'!$CR$2:$DJ$98,'Capacity Planner '!$B9,'Resource Requirements'!CC$2:CU$98)</f>
        <v>0</v>
      </c>
      <c r="V9" s="4">
        <f>SUMIF('Resource Requirements'!$CR$2:$DJ$98,'Capacity Planner '!$B9,'Resource Requirements'!CD$2:CV$98)</f>
        <v>0</v>
      </c>
      <c r="W9" s="4">
        <f>SUMIF('Resource Requirements'!$CR$2:$DJ$98,'Capacity Planner '!$B9,'Resource Requirements'!CE$2:CW$98)</f>
        <v>0</v>
      </c>
      <c r="X9" s="4">
        <f>SUMIF('Resource Requirements'!$CR$2:$DJ$98,'Capacity Planner '!$B9,'Resource Requirements'!CF$2:CX$98)</f>
        <v>0</v>
      </c>
      <c r="Y9" s="4">
        <f>SUMIF('Resource Requirements'!$CR$2:$DJ$98,'Capacity Planner '!$B9,'Resource Requirements'!CG$2:CY$98)</f>
        <v>0</v>
      </c>
      <c r="Z9" s="4">
        <f>SUMIF('Resource Requirements'!$CR$2:$DJ$98,'Capacity Planner '!$B9,'Resource Requirements'!CH$2:CZ$98)</f>
        <v>0</v>
      </c>
      <c r="AA9" s="4">
        <f>SUMIF('Resource Requirements'!$CR$2:$DJ$98,'Capacity Planner '!$B9,'Resource Requirements'!CI$2:DA$98)</f>
        <v>0</v>
      </c>
      <c r="AB9" s="4">
        <f>SUMIF('Resource Requirements'!$CR$2:$DJ$98,'Capacity Planner '!$B9,'Resource Requirements'!CJ$2:DB$98)</f>
        <v>0</v>
      </c>
      <c r="AC9" s="4">
        <f>SUMIF('Resource Requirements'!$CR$2:$DJ$98,'Capacity Planner '!$B9,'Resource Requirements'!CK$2:DC$98)</f>
        <v>0</v>
      </c>
      <c r="AD9" s="4">
        <f>SUMIF('Resource Requirements'!$CR$2:$DJ$98,'Capacity Planner '!$B9,'Resource Requirements'!CL$2:DD$98)</f>
        <v>0</v>
      </c>
      <c r="AE9" s="4">
        <f>SUMIF('Resource Requirements'!$CR$2:$DJ$98,'Capacity Planner '!$B9,'Resource Requirements'!CM$2:DE$98)</f>
        <v>0</v>
      </c>
      <c r="AF9" s="4">
        <f>SUMIF('Resource Requirements'!$CR$2:$DJ$98,'Capacity Planner '!$B9,'Resource Requirements'!CN$2:DF$98)</f>
        <v>0</v>
      </c>
      <c r="AG9" s="4">
        <f>SUMIF('Resource Requirements'!$CR$2:$DJ$98,'Capacity Planner '!$B9,'Resource Requirements'!CO$2:DG$98)</f>
        <v>0</v>
      </c>
      <c r="AH9" s="4">
        <f>SUMIF('Resource Requirements'!$CR$2:$DJ$98,'Capacity Planner '!$B9,'Resource Requirements'!CP$2:DH$98)</f>
        <v>0</v>
      </c>
      <c r="AI9" s="4">
        <f>SUMIF('Resource Requirements'!$CR$2:$DJ$98,'Capacity Planner '!$B9,'Resource Requirements'!CQ$2:DI$98)</f>
        <v>0</v>
      </c>
      <c r="AJ9" s="4">
        <f>SUMIF('Resource Requirements'!$CR$2:$DJ$98,'Capacity Planner '!$B9,'Resource Requirements'!CR$2:DJ$98)</f>
        <v>0</v>
      </c>
      <c r="AK9" s="4">
        <f>SUMIF('Resource Requirements'!$CR$2:$DJ$98,'Capacity Planner '!$B9,'Resource Requirements'!CS$2:DK$98)</f>
        <v>0</v>
      </c>
      <c r="AL9" s="4">
        <f>SUMIF('Resource Requirements'!$CR$2:$DJ$98,'Capacity Planner '!$B9,'Resource Requirements'!CT$2:DL$98)</f>
        <v>0</v>
      </c>
      <c r="AM9" s="4">
        <f>SUMIF('Resource Requirements'!$CR$2:$DJ$98,'Capacity Planner '!$B9,'Resource Requirements'!CU$2:DM$98)</f>
        <v>0</v>
      </c>
      <c r="AN9" s="4">
        <f>SUMIF('Resource Requirements'!$CR$2:$DJ$98,'Capacity Planner '!$B9,'Resource Requirements'!CV$2:DN$98)</f>
        <v>0</v>
      </c>
      <c r="AO9" s="4">
        <f>SUMIF('Resource Requirements'!$CR$2:$DJ$98,'Capacity Planner '!$B9,'Resource Requirements'!CW$2:DO$98)</f>
        <v>0</v>
      </c>
      <c r="AP9" s="4">
        <f>SUMIF('Resource Requirements'!$CR$2:$DJ$98,'Capacity Planner '!$B9,'Resource Requirements'!CX$2:DP$98)</f>
        <v>0</v>
      </c>
      <c r="AQ9" s="4">
        <f>SUMIF('Resource Requirements'!$CR$2:$DJ$98,'Capacity Planner '!$B9,'Resource Requirements'!CY$2:DQ$98)</f>
        <v>0</v>
      </c>
      <c r="AR9" s="4">
        <f>SUMIF('Resource Requirements'!$CR$2:$DJ$98,'Capacity Planner '!$B9,'Resource Requirements'!CZ$2:DR$98)</f>
        <v>0</v>
      </c>
      <c r="AS9" s="4">
        <f>SUMIF('Resource Requirements'!$CR$2:$DJ$98,'Capacity Planner '!$B9,'Resource Requirements'!DA$2:DS$98)</f>
        <v>0</v>
      </c>
      <c r="AT9" s="4">
        <f>SUMIF('Resource Requirements'!$CR$2:$DJ$98,'Capacity Planner '!$B9,'Resource Requirements'!DB$2:DT$98)</f>
        <v>0</v>
      </c>
      <c r="AU9" s="4">
        <f>SUMIF('Resource Requirements'!$CR$2:$DJ$98,'Capacity Planner '!$B9,'Resource Requirements'!DC$2:DU$98)</f>
        <v>0</v>
      </c>
      <c r="AV9" s="4">
        <f>SUMIF('Resource Requirements'!$CR$2:$DJ$98,'Capacity Planner '!$B9,'Resource Requirements'!DD$2:DV$98)</f>
        <v>0</v>
      </c>
      <c r="AW9" s="4">
        <f>SUMIF('Resource Requirements'!$CR$2:$DJ$98,'Capacity Planner '!$B9,'Resource Requirements'!DE$2:DW$98)</f>
        <v>0</v>
      </c>
      <c r="AX9" s="4">
        <f>SUMIF('Resource Requirements'!$CR$2:$DJ$98,'Capacity Planner '!$B9,'Resource Requirements'!DF$2:DX$98)</f>
        <v>0</v>
      </c>
      <c r="AY9" s="4">
        <f>SUMIF('Resource Requirements'!$CR$2:$DJ$98,'Capacity Planner '!$B9,'Resource Requirements'!DG$2:DY$98)</f>
        <v>0</v>
      </c>
      <c r="AZ9" s="4">
        <f>SUMIF('Resource Requirements'!$CR$2:$DJ$98,'Capacity Planner '!$B9,'Resource Requirements'!DH$2:DZ$98)</f>
        <v>0</v>
      </c>
      <c r="BA9" s="4">
        <f>SUMIF('Resource Requirements'!$CR$2:$DJ$98,'Capacity Planner '!$B9,'Resource Requirements'!DI$2:EA$98)</f>
        <v>0</v>
      </c>
      <c r="BB9" s="4">
        <f>SUMIF('Resource Requirements'!$CR$2:$DJ$98,'Capacity Planner '!$B9,'Resource Requirements'!DJ$2:EB$98)</f>
        <v>0</v>
      </c>
      <c r="BC9" s="20">
        <f t="shared" si="1"/>
        <v>0</v>
      </c>
    </row>
    <row r="10" spans="1:55" x14ac:dyDescent="0.3">
      <c r="A10" s="6">
        <v>7</v>
      </c>
      <c r="B10" s="7" t="s">
        <v>43</v>
      </c>
      <c r="C10" s="4">
        <f>SUMIF('Resource Requirements'!$CR$2:$DJ$98,'Capacity Planner '!$B10,'Resource Requirements'!BK$2:CC$98)</f>
        <v>0</v>
      </c>
      <c r="D10" s="4">
        <f>SUMIF('Resource Requirements'!$CR$2:$DJ$98,'Capacity Planner '!$B10,'Resource Requirements'!BL$2:CD$98)</f>
        <v>0</v>
      </c>
      <c r="E10" s="4">
        <f>SUMIF('Resource Requirements'!$CR$2:$DJ$98,'Capacity Planner '!$B10,'Resource Requirements'!BM$2:CE$98)</f>
        <v>0</v>
      </c>
      <c r="F10" s="4">
        <f>SUMIF('Resource Requirements'!$CR$2:$DJ$98,'Capacity Planner '!$B10,'Resource Requirements'!BN$2:CF$98)</f>
        <v>0</v>
      </c>
      <c r="G10" s="4">
        <f>SUMIF('Resource Requirements'!$CR$2:$DJ$98,'Capacity Planner '!$B10,'Resource Requirements'!BO$2:CG$98)</f>
        <v>0</v>
      </c>
      <c r="H10" s="4">
        <f>SUMIF('Resource Requirements'!$CR$2:$DJ$98,'Capacity Planner '!$B10,'Resource Requirements'!BP$2:CH$98)</f>
        <v>0</v>
      </c>
      <c r="I10" s="4">
        <f>SUMIF('Resource Requirements'!$CR$2:$DJ$98,'Capacity Planner '!$B10,'Resource Requirements'!BQ$2:CI$98)</f>
        <v>0</v>
      </c>
      <c r="J10" s="4">
        <f>SUMIF('Resource Requirements'!$CR$2:$DJ$98,'Capacity Planner '!$B10,'Resource Requirements'!BR$2:CJ$98)</f>
        <v>0</v>
      </c>
      <c r="K10" s="4">
        <f>SUMIF('Resource Requirements'!$CR$2:$DJ$98,'Capacity Planner '!$B10,'Resource Requirements'!BS$2:CK$98)</f>
        <v>0</v>
      </c>
      <c r="L10" s="4">
        <f>SUMIF('Resource Requirements'!$CR$2:$DJ$98,'Capacity Planner '!$B10,'Resource Requirements'!BT$2:CL$98)</f>
        <v>0</v>
      </c>
      <c r="M10" s="4">
        <f>SUMIF('Resource Requirements'!$CR$2:$DJ$98,'Capacity Planner '!$B10,'Resource Requirements'!BU$2:CM$98)</f>
        <v>0</v>
      </c>
      <c r="N10" s="4">
        <f>SUMIF('Resource Requirements'!$CR$2:$DJ$98,'Capacity Planner '!$B10,'Resource Requirements'!BV$2:CN$98)</f>
        <v>0</v>
      </c>
      <c r="O10" s="4">
        <f>SUMIF('Resource Requirements'!$CR$2:$DJ$98,'Capacity Planner '!$B10,'Resource Requirements'!BW$2:CO$98)</f>
        <v>0</v>
      </c>
      <c r="P10" s="4">
        <f>SUMIF('Resource Requirements'!$CR$2:$DJ$98,'Capacity Planner '!$B10,'Resource Requirements'!BX$2:CP$98)</f>
        <v>0</v>
      </c>
      <c r="Q10" s="4">
        <f>SUMIF('Resource Requirements'!$CR$2:$DJ$98,'Capacity Planner '!$B10,'Resource Requirements'!BY$2:CQ$98)</f>
        <v>0</v>
      </c>
      <c r="R10" s="4">
        <f>SUMIF('Resource Requirements'!$CR$2:$DJ$98,'Capacity Planner '!$B10,'Resource Requirements'!BZ$2:CR$98)</f>
        <v>0</v>
      </c>
      <c r="S10" s="4">
        <f>SUMIF('Resource Requirements'!$CR$2:$DJ$98,'Capacity Planner '!$B10,'Resource Requirements'!CA$2:CS$98)</f>
        <v>0</v>
      </c>
      <c r="T10" s="4">
        <f>SUMIF('Resource Requirements'!$CR$2:$DJ$98,'Capacity Planner '!$B10,'Resource Requirements'!CB$2:CT$98)</f>
        <v>0</v>
      </c>
      <c r="U10" s="4">
        <f>SUMIF('Resource Requirements'!$CR$2:$DJ$98,'Capacity Planner '!$B10,'Resource Requirements'!CC$2:CU$98)</f>
        <v>0</v>
      </c>
      <c r="V10" s="4">
        <f>SUMIF('Resource Requirements'!$CR$2:$DJ$98,'Capacity Planner '!$B10,'Resource Requirements'!CD$2:CV$98)</f>
        <v>0</v>
      </c>
      <c r="W10" s="4">
        <f>SUMIF('Resource Requirements'!$CR$2:$DJ$98,'Capacity Planner '!$B10,'Resource Requirements'!CE$2:CW$98)</f>
        <v>0</v>
      </c>
      <c r="X10" s="4">
        <f>SUMIF('Resource Requirements'!$CR$2:$DJ$98,'Capacity Planner '!$B10,'Resource Requirements'!CF$2:CX$98)</f>
        <v>0</v>
      </c>
      <c r="Y10" s="4">
        <f>SUMIF('Resource Requirements'!$CR$2:$DJ$98,'Capacity Planner '!$B10,'Resource Requirements'!CG$2:CY$98)</f>
        <v>0</v>
      </c>
      <c r="Z10" s="4">
        <f>SUMIF('Resource Requirements'!$CR$2:$DJ$98,'Capacity Planner '!$B10,'Resource Requirements'!CH$2:CZ$98)</f>
        <v>0</v>
      </c>
      <c r="AA10" s="4">
        <f>SUMIF('Resource Requirements'!$CR$2:$DJ$98,'Capacity Planner '!$B10,'Resource Requirements'!CI$2:DA$98)</f>
        <v>0</v>
      </c>
      <c r="AB10" s="4">
        <f>SUMIF('Resource Requirements'!$CR$2:$DJ$98,'Capacity Planner '!$B10,'Resource Requirements'!CJ$2:DB$98)</f>
        <v>0</v>
      </c>
      <c r="AC10" s="4">
        <f>SUMIF('Resource Requirements'!$CR$2:$DJ$98,'Capacity Planner '!$B10,'Resource Requirements'!CK$2:DC$98)</f>
        <v>0</v>
      </c>
      <c r="AD10" s="4">
        <f>SUMIF('Resource Requirements'!$CR$2:$DJ$98,'Capacity Planner '!$B10,'Resource Requirements'!CL$2:DD$98)</f>
        <v>0</v>
      </c>
      <c r="AE10" s="4">
        <f>SUMIF('Resource Requirements'!$CR$2:$DJ$98,'Capacity Planner '!$B10,'Resource Requirements'!CM$2:DE$98)</f>
        <v>0</v>
      </c>
      <c r="AF10" s="4">
        <f>SUMIF('Resource Requirements'!$CR$2:$DJ$98,'Capacity Planner '!$B10,'Resource Requirements'!CN$2:DF$98)</f>
        <v>0</v>
      </c>
      <c r="AG10" s="4">
        <f>SUMIF('Resource Requirements'!$CR$2:$DJ$98,'Capacity Planner '!$B10,'Resource Requirements'!CO$2:DG$98)</f>
        <v>0</v>
      </c>
      <c r="AH10" s="4">
        <f>SUMIF('Resource Requirements'!$CR$2:$DJ$98,'Capacity Planner '!$B10,'Resource Requirements'!CP$2:DH$98)</f>
        <v>0</v>
      </c>
      <c r="AI10" s="4">
        <f>SUMIF('Resource Requirements'!$CR$2:$DJ$98,'Capacity Planner '!$B10,'Resource Requirements'!CQ$2:DI$98)</f>
        <v>0</v>
      </c>
      <c r="AJ10" s="4">
        <f>SUMIF('Resource Requirements'!$CR$2:$DJ$98,'Capacity Planner '!$B10,'Resource Requirements'!CR$2:DJ$98)</f>
        <v>0</v>
      </c>
      <c r="AK10" s="4">
        <f>SUMIF('Resource Requirements'!$CR$2:$DJ$98,'Capacity Planner '!$B10,'Resource Requirements'!CS$2:DK$98)</f>
        <v>0</v>
      </c>
      <c r="AL10" s="4">
        <f>SUMIF('Resource Requirements'!$CR$2:$DJ$98,'Capacity Planner '!$B10,'Resource Requirements'!CT$2:DL$98)</f>
        <v>0</v>
      </c>
      <c r="AM10" s="4">
        <f>SUMIF('Resource Requirements'!$CR$2:$DJ$98,'Capacity Planner '!$B10,'Resource Requirements'!CU$2:DM$98)</f>
        <v>0</v>
      </c>
      <c r="AN10" s="4">
        <f>SUMIF('Resource Requirements'!$CR$2:$DJ$98,'Capacity Planner '!$B10,'Resource Requirements'!CV$2:DN$98)</f>
        <v>0</v>
      </c>
      <c r="AO10" s="4">
        <f>SUMIF('Resource Requirements'!$CR$2:$DJ$98,'Capacity Planner '!$B10,'Resource Requirements'!CW$2:DO$98)</f>
        <v>0</v>
      </c>
      <c r="AP10" s="4">
        <f>SUMIF('Resource Requirements'!$CR$2:$DJ$98,'Capacity Planner '!$B10,'Resource Requirements'!CX$2:DP$98)</f>
        <v>0</v>
      </c>
      <c r="AQ10" s="4">
        <f>SUMIF('Resource Requirements'!$CR$2:$DJ$98,'Capacity Planner '!$B10,'Resource Requirements'!CY$2:DQ$98)</f>
        <v>0</v>
      </c>
      <c r="AR10" s="4">
        <f>SUMIF('Resource Requirements'!$CR$2:$DJ$98,'Capacity Planner '!$B10,'Resource Requirements'!CZ$2:DR$98)</f>
        <v>0</v>
      </c>
      <c r="AS10" s="4">
        <f>SUMIF('Resource Requirements'!$CR$2:$DJ$98,'Capacity Planner '!$B10,'Resource Requirements'!DA$2:DS$98)</f>
        <v>0</v>
      </c>
      <c r="AT10" s="4">
        <f>SUMIF('Resource Requirements'!$CR$2:$DJ$98,'Capacity Planner '!$B10,'Resource Requirements'!DB$2:DT$98)</f>
        <v>0</v>
      </c>
      <c r="AU10" s="4">
        <f>SUMIF('Resource Requirements'!$CR$2:$DJ$98,'Capacity Planner '!$B10,'Resource Requirements'!DC$2:DU$98)</f>
        <v>0</v>
      </c>
      <c r="AV10" s="4">
        <f>SUMIF('Resource Requirements'!$CR$2:$DJ$98,'Capacity Planner '!$B10,'Resource Requirements'!DD$2:DV$98)</f>
        <v>0</v>
      </c>
      <c r="AW10" s="4">
        <f>SUMIF('Resource Requirements'!$CR$2:$DJ$98,'Capacity Planner '!$B10,'Resource Requirements'!DE$2:DW$98)</f>
        <v>0</v>
      </c>
      <c r="AX10" s="4">
        <f>SUMIF('Resource Requirements'!$CR$2:$DJ$98,'Capacity Planner '!$B10,'Resource Requirements'!DF$2:DX$98)</f>
        <v>0</v>
      </c>
      <c r="AY10" s="4">
        <f>SUMIF('Resource Requirements'!$CR$2:$DJ$98,'Capacity Planner '!$B10,'Resource Requirements'!DG$2:DY$98)</f>
        <v>0</v>
      </c>
      <c r="AZ10" s="4">
        <f>SUMIF('Resource Requirements'!$CR$2:$DJ$98,'Capacity Planner '!$B10,'Resource Requirements'!DH$2:DZ$98)</f>
        <v>0</v>
      </c>
      <c r="BA10" s="4">
        <f>SUMIF('Resource Requirements'!$CR$2:$DJ$98,'Capacity Planner '!$B10,'Resource Requirements'!DI$2:EA$98)</f>
        <v>0</v>
      </c>
      <c r="BB10" s="4">
        <f>SUMIF('Resource Requirements'!$CR$2:$DJ$98,'Capacity Planner '!$B10,'Resource Requirements'!DJ$2:EB$98)</f>
        <v>0</v>
      </c>
      <c r="BC10" s="20">
        <f t="shared" si="1"/>
        <v>0</v>
      </c>
    </row>
    <row r="11" spans="1:55" x14ac:dyDescent="0.3">
      <c r="A11" s="6">
        <v>8</v>
      </c>
      <c r="B11" s="7" t="s">
        <v>44</v>
      </c>
      <c r="C11" s="4">
        <f>SUMIF('Resource Requirements'!$CR$2:$DJ$98,'Capacity Planner '!$B11,'Resource Requirements'!BK$2:CC$98)</f>
        <v>0</v>
      </c>
      <c r="D11" s="4">
        <f>SUMIF('Resource Requirements'!$CR$2:$DJ$98,'Capacity Planner '!$B11,'Resource Requirements'!BL$2:CD$98)</f>
        <v>0</v>
      </c>
      <c r="E11" s="4">
        <f>SUMIF('Resource Requirements'!$CR$2:$DJ$98,'Capacity Planner '!$B11,'Resource Requirements'!BM$2:CE$98)</f>
        <v>0</v>
      </c>
      <c r="F11" s="4">
        <f>SUMIF('Resource Requirements'!$CR$2:$DJ$98,'Capacity Planner '!$B11,'Resource Requirements'!BN$2:CF$98)</f>
        <v>0</v>
      </c>
      <c r="G11" s="4">
        <f>SUMIF('Resource Requirements'!$CR$2:$DJ$98,'Capacity Planner '!$B11,'Resource Requirements'!BO$2:CG$98)</f>
        <v>0</v>
      </c>
      <c r="H11" s="4">
        <f>SUMIF('Resource Requirements'!$CR$2:$DJ$98,'Capacity Planner '!$B11,'Resource Requirements'!BP$2:CH$98)</f>
        <v>0</v>
      </c>
      <c r="I11" s="4">
        <f>SUMIF('Resource Requirements'!$CR$2:$DJ$98,'Capacity Planner '!$B11,'Resource Requirements'!BQ$2:CI$98)</f>
        <v>0</v>
      </c>
      <c r="J11" s="4">
        <f>SUMIF('Resource Requirements'!$CR$2:$DJ$98,'Capacity Planner '!$B11,'Resource Requirements'!BR$2:CJ$98)</f>
        <v>0</v>
      </c>
      <c r="K11" s="4">
        <f>SUMIF('Resource Requirements'!$CR$2:$DJ$98,'Capacity Planner '!$B11,'Resource Requirements'!BS$2:CK$98)</f>
        <v>0</v>
      </c>
      <c r="L11" s="4">
        <f>SUMIF('Resource Requirements'!$CR$2:$DJ$98,'Capacity Planner '!$B11,'Resource Requirements'!BT$2:CL$98)</f>
        <v>0</v>
      </c>
      <c r="M11" s="4">
        <f>SUMIF('Resource Requirements'!$CR$2:$DJ$98,'Capacity Planner '!$B11,'Resource Requirements'!BU$2:CM$98)</f>
        <v>0</v>
      </c>
      <c r="N11" s="4">
        <f>SUMIF('Resource Requirements'!$CR$2:$DJ$98,'Capacity Planner '!$B11,'Resource Requirements'!BV$2:CN$98)</f>
        <v>0</v>
      </c>
      <c r="O11" s="4">
        <f>SUMIF('Resource Requirements'!$CR$2:$DJ$98,'Capacity Planner '!$B11,'Resource Requirements'!BW$2:CO$98)</f>
        <v>0</v>
      </c>
      <c r="P11" s="4">
        <f>SUMIF('Resource Requirements'!$CR$2:$DJ$98,'Capacity Planner '!$B11,'Resource Requirements'!BX$2:CP$98)</f>
        <v>0</v>
      </c>
      <c r="Q11" s="4">
        <f>SUMIF('Resource Requirements'!$CR$2:$DJ$98,'Capacity Planner '!$B11,'Resource Requirements'!BY$2:CQ$98)</f>
        <v>0</v>
      </c>
      <c r="R11" s="4">
        <f>SUMIF('Resource Requirements'!$CR$2:$DJ$98,'Capacity Planner '!$B11,'Resource Requirements'!BZ$2:CR$98)</f>
        <v>0</v>
      </c>
      <c r="S11" s="4">
        <f>SUMIF('Resource Requirements'!$CR$2:$DJ$98,'Capacity Planner '!$B11,'Resource Requirements'!CA$2:CS$98)</f>
        <v>0</v>
      </c>
      <c r="T11" s="4">
        <f>SUMIF('Resource Requirements'!$CR$2:$DJ$98,'Capacity Planner '!$B11,'Resource Requirements'!CB$2:CT$98)</f>
        <v>0</v>
      </c>
      <c r="U11" s="4">
        <f>SUMIF('Resource Requirements'!$CR$2:$DJ$98,'Capacity Planner '!$B11,'Resource Requirements'!CC$2:CU$98)</f>
        <v>0</v>
      </c>
      <c r="V11" s="4">
        <f>SUMIF('Resource Requirements'!$CR$2:$DJ$98,'Capacity Planner '!$B11,'Resource Requirements'!CD$2:CV$98)</f>
        <v>0</v>
      </c>
      <c r="W11" s="4">
        <f>SUMIF('Resource Requirements'!$CR$2:$DJ$98,'Capacity Planner '!$B11,'Resource Requirements'!CE$2:CW$98)</f>
        <v>0</v>
      </c>
      <c r="X11" s="4">
        <f>SUMIF('Resource Requirements'!$CR$2:$DJ$98,'Capacity Planner '!$B11,'Resource Requirements'!CF$2:CX$98)</f>
        <v>0</v>
      </c>
      <c r="Y11" s="4">
        <f>SUMIF('Resource Requirements'!$CR$2:$DJ$98,'Capacity Planner '!$B11,'Resource Requirements'!CG$2:CY$98)</f>
        <v>0</v>
      </c>
      <c r="Z11" s="4">
        <f>SUMIF('Resource Requirements'!$CR$2:$DJ$98,'Capacity Planner '!$B11,'Resource Requirements'!CH$2:CZ$98)</f>
        <v>0</v>
      </c>
      <c r="AA11" s="4">
        <f>SUMIF('Resource Requirements'!$CR$2:$DJ$98,'Capacity Planner '!$B11,'Resource Requirements'!CI$2:DA$98)</f>
        <v>0</v>
      </c>
      <c r="AB11" s="4">
        <f>SUMIF('Resource Requirements'!$CR$2:$DJ$98,'Capacity Planner '!$B11,'Resource Requirements'!CJ$2:DB$98)</f>
        <v>0</v>
      </c>
      <c r="AC11" s="4">
        <f>SUMIF('Resource Requirements'!$CR$2:$DJ$98,'Capacity Planner '!$B11,'Resource Requirements'!CK$2:DC$98)</f>
        <v>0</v>
      </c>
      <c r="AD11" s="4">
        <f>SUMIF('Resource Requirements'!$CR$2:$DJ$98,'Capacity Planner '!$B11,'Resource Requirements'!CL$2:DD$98)</f>
        <v>0</v>
      </c>
      <c r="AE11" s="4">
        <f>SUMIF('Resource Requirements'!$CR$2:$DJ$98,'Capacity Planner '!$B11,'Resource Requirements'!CM$2:DE$98)</f>
        <v>0</v>
      </c>
      <c r="AF11" s="4">
        <f>SUMIF('Resource Requirements'!$CR$2:$DJ$98,'Capacity Planner '!$B11,'Resource Requirements'!CN$2:DF$98)</f>
        <v>0</v>
      </c>
      <c r="AG11" s="4">
        <f>SUMIF('Resource Requirements'!$CR$2:$DJ$98,'Capacity Planner '!$B11,'Resource Requirements'!CO$2:DG$98)</f>
        <v>0</v>
      </c>
      <c r="AH11" s="4">
        <f>SUMIF('Resource Requirements'!$CR$2:$DJ$98,'Capacity Planner '!$B11,'Resource Requirements'!CP$2:DH$98)</f>
        <v>0</v>
      </c>
      <c r="AI11" s="4">
        <f>SUMIF('Resource Requirements'!$CR$2:$DJ$98,'Capacity Planner '!$B11,'Resource Requirements'!CQ$2:DI$98)</f>
        <v>0</v>
      </c>
      <c r="AJ11" s="4">
        <f>SUMIF('Resource Requirements'!$CR$2:$DJ$98,'Capacity Planner '!$B11,'Resource Requirements'!CR$2:DJ$98)</f>
        <v>0</v>
      </c>
      <c r="AK11" s="4">
        <f>SUMIF('Resource Requirements'!$CR$2:$DJ$98,'Capacity Planner '!$B11,'Resource Requirements'!CS$2:DK$98)</f>
        <v>0</v>
      </c>
      <c r="AL11" s="4">
        <f>SUMIF('Resource Requirements'!$CR$2:$DJ$98,'Capacity Planner '!$B11,'Resource Requirements'!CT$2:DL$98)</f>
        <v>0</v>
      </c>
      <c r="AM11" s="4">
        <f>SUMIF('Resource Requirements'!$CR$2:$DJ$98,'Capacity Planner '!$B11,'Resource Requirements'!CU$2:DM$98)</f>
        <v>0</v>
      </c>
      <c r="AN11" s="4">
        <f>SUMIF('Resource Requirements'!$CR$2:$DJ$98,'Capacity Planner '!$B11,'Resource Requirements'!CV$2:DN$98)</f>
        <v>0</v>
      </c>
      <c r="AO11" s="4">
        <f>SUMIF('Resource Requirements'!$CR$2:$DJ$98,'Capacity Planner '!$B11,'Resource Requirements'!CW$2:DO$98)</f>
        <v>0</v>
      </c>
      <c r="AP11" s="4">
        <f>SUMIF('Resource Requirements'!$CR$2:$DJ$98,'Capacity Planner '!$B11,'Resource Requirements'!CX$2:DP$98)</f>
        <v>0</v>
      </c>
      <c r="AQ11" s="4">
        <f>SUMIF('Resource Requirements'!$CR$2:$DJ$98,'Capacity Planner '!$B11,'Resource Requirements'!CY$2:DQ$98)</f>
        <v>0</v>
      </c>
      <c r="AR11" s="4">
        <f>SUMIF('Resource Requirements'!$CR$2:$DJ$98,'Capacity Planner '!$B11,'Resource Requirements'!CZ$2:DR$98)</f>
        <v>0</v>
      </c>
      <c r="AS11" s="4">
        <f>SUMIF('Resource Requirements'!$CR$2:$DJ$98,'Capacity Planner '!$B11,'Resource Requirements'!DA$2:DS$98)</f>
        <v>0</v>
      </c>
      <c r="AT11" s="4">
        <f>SUMIF('Resource Requirements'!$CR$2:$DJ$98,'Capacity Planner '!$B11,'Resource Requirements'!DB$2:DT$98)</f>
        <v>0</v>
      </c>
      <c r="AU11" s="4">
        <f>SUMIF('Resource Requirements'!$CR$2:$DJ$98,'Capacity Planner '!$B11,'Resource Requirements'!DC$2:DU$98)</f>
        <v>0</v>
      </c>
      <c r="AV11" s="4">
        <f>SUMIF('Resource Requirements'!$CR$2:$DJ$98,'Capacity Planner '!$B11,'Resource Requirements'!DD$2:DV$98)</f>
        <v>0</v>
      </c>
      <c r="AW11" s="4">
        <f>SUMIF('Resource Requirements'!$CR$2:$DJ$98,'Capacity Planner '!$B11,'Resource Requirements'!DE$2:DW$98)</f>
        <v>0</v>
      </c>
      <c r="AX11" s="4">
        <f>SUMIF('Resource Requirements'!$CR$2:$DJ$98,'Capacity Planner '!$B11,'Resource Requirements'!DF$2:DX$98)</f>
        <v>0</v>
      </c>
      <c r="AY11" s="4">
        <f>SUMIF('Resource Requirements'!$CR$2:$DJ$98,'Capacity Planner '!$B11,'Resource Requirements'!DG$2:DY$98)</f>
        <v>0</v>
      </c>
      <c r="AZ11" s="4">
        <f>SUMIF('Resource Requirements'!$CR$2:$DJ$98,'Capacity Planner '!$B11,'Resource Requirements'!DH$2:DZ$98)</f>
        <v>0</v>
      </c>
      <c r="BA11" s="4">
        <f>SUMIF('Resource Requirements'!$CR$2:$DJ$98,'Capacity Planner '!$B11,'Resource Requirements'!DI$2:EA$98)</f>
        <v>0</v>
      </c>
      <c r="BB11" s="4">
        <f>SUMIF('Resource Requirements'!$CR$2:$DJ$98,'Capacity Planner '!$B11,'Resource Requirements'!DJ$2:EB$98)</f>
        <v>0</v>
      </c>
      <c r="BC11" s="20">
        <f t="shared" si="1"/>
        <v>0</v>
      </c>
    </row>
    <row r="12" spans="1:55" x14ac:dyDescent="0.3">
      <c r="A12" s="6">
        <v>9</v>
      </c>
      <c r="B12" s="7" t="s">
        <v>45</v>
      </c>
      <c r="C12" s="4">
        <f>SUMIF('Resource Requirements'!$CR$2:$DJ$98,'Capacity Planner '!$B12,'Resource Requirements'!BK$2:CC$98)</f>
        <v>0</v>
      </c>
      <c r="D12" s="4">
        <f>SUMIF('Resource Requirements'!$CR$2:$DJ$98,'Capacity Planner '!$B12,'Resource Requirements'!BL$2:CD$98)</f>
        <v>0</v>
      </c>
      <c r="E12" s="4">
        <f>SUMIF('Resource Requirements'!$CR$2:$DJ$98,'Capacity Planner '!$B12,'Resource Requirements'!BM$2:CE$98)</f>
        <v>0</v>
      </c>
      <c r="F12" s="4">
        <f>SUMIF('Resource Requirements'!$CR$2:$DJ$98,'Capacity Planner '!$B12,'Resource Requirements'!BN$2:CF$98)</f>
        <v>0</v>
      </c>
      <c r="G12" s="4">
        <f>SUMIF('Resource Requirements'!$CR$2:$DJ$98,'Capacity Planner '!$B12,'Resource Requirements'!BO$2:CG$98)</f>
        <v>0</v>
      </c>
      <c r="H12" s="4">
        <f>SUMIF('Resource Requirements'!$CR$2:$DJ$98,'Capacity Planner '!$B12,'Resource Requirements'!BP$2:CH$98)</f>
        <v>0</v>
      </c>
      <c r="I12" s="4">
        <f>SUMIF('Resource Requirements'!$CR$2:$DJ$98,'Capacity Planner '!$B12,'Resource Requirements'!BQ$2:CI$98)</f>
        <v>0</v>
      </c>
      <c r="J12" s="4">
        <f>SUMIF('Resource Requirements'!$CR$2:$DJ$98,'Capacity Planner '!$B12,'Resource Requirements'!BR$2:CJ$98)</f>
        <v>0</v>
      </c>
      <c r="K12" s="4">
        <f>SUMIF('Resource Requirements'!$CR$2:$DJ$98,'Capacity Planner '!$B12,'Resource Requirements'!BS$2:CK$98)</f>
        <v>0</v>
      </c>
      <c r="L12" s="4">
        <f>SUMIF('Resource Requirements'!$CR$2:$DJ$98,'Capacity Planner '!$B12,'Resource Requirements'!BT$2:CL$98)</f>
        <v>0</v>
      </c>
      <c r="M12" s="4">
        <f>SUMIF('Resource Requirements'!$CR$2:$DJ$98,'Capacity Planner '!$B12,'Resource Requirements'!BU$2:CM$98)</f>
        <v>0</v>
      </c>
      <c r="N12" s="4">
        <f>SUMIF('Resource Requirements'!$CR$2:$DJ$98,'Capacity Planner '!$B12,'Resource Requirements'!BV$2:CN$98)</f>
        <v>0</v>
      </c>
      <c r="O12" s="4">
        <f>SUMIF('Resource Requirements'!$CR$2:$DJ$98,'Capacity Planner '!$B12,'Resource Requirements'!BW$2:CO$98)</f>
        <v>0</v>
      </c>
      <c r="P12" s="4">
        <f>SUMIF('Resource Requirements'!$CR$2:$DJ$98,'Capacity Planner '!$B12,'Resource Requirements'!BX$2:CP$98)</f>
        <v>0</v>
      </c>
      <c r="Q12" s="4">
        <f>SUMIF('Resource Requirements'!$CR$2:$DJ$98,'Capacity Planner '!$B12,'Resource Requirements'!BY$2:CQ$98)</f>
        <v>0</v>
      </c>
      <c r="R12" s="4">
        <f>SUMIF('Resource Requirements'!$CR$2:$DJ$98,'Capacity Planner '!$B12,'Resource Requirements'!BZ$2:CR$98)</f>
        <v>0</v>
      </c>
      <c r="S12" s="4">
        <f>SUMIF('Resource Requirements'!$CR$2:$DJ$98,'Capacity Planner '!$B12,'Resource Requirements'!CA$2:CS$98)</f>
        <v>0</v>
      </c>
      <c r="T12" s="4">
        <f>SUMIF('Resource Requirements'!$CR$2:$DJ$98,'Capacity Planner '!$B12,'Resource Requirements'!CB$2:CT$98)</f>
        <v>0</v>
      </c>
      <c r="U12" s="4">
        <f>SUMIF('Resource Requirements'!$CR$2:$DJ$98,'Capacity Planner '!$B12,'Resource Requirements'!CC$2:CU$98)</f>
        <v>0</v>
      </c>
      <c r="V12" s="4">
        <f>SUMIF('Resource Requirements'!$CR$2:$DJ$98,'Capacity Planner '!$B12,'Resource Requirements'!CD$2:CV$98)</f>
        <v>0</v>
      </c>
      <c r="W12" s="4">
        <f>SUMIF('Resource Requirements'!$CR$2:$DJ$98,'Capacity Planner '!$B12,'Resource Requirements'!CE$2:CW$98)</f>
        <v>0</v>
      </c>
      <c r="X12" s="4">
        <f>SUMIF('Resource Requirements'!$CR$2:$DJ$98,'Capacity Planner '!$B12,'Resource Requirements'!CF$2:CX$98)</f>
        <v>0</v>
      </c>
      <c r="Y12" s="4">
        <f>SUMIF('Resource Requirements'!$CR$2:$DJ$98,'Capacity Planner '!$B12,'Resource Requirements'!CG$2:CY$98)</f>
        <v>0</v>
      </c>
      <c r="Z12" s="4">
        <f>SUMIF('Resource Requirements'!$CR$2:$DJ$98,'Capacity Planner '!$B12,'Resource Requirements'!CH$2:CZ$98)</f>
        <v>0</v>
      </c>
      <c r="AA12" s="4">
        <f>SUMIF('Resource Requirements'!$CR$2:$DJ$98,'Capacity Planner '!$B12,'Resource Requirements'!CI$2:DA$98)</f>
        <v>0</v>
      </c>
      <c r="AB12" s="4">
        <f>SUMIF('Resource Requirements'!$CR$2:$DJ$98,'Capacity Planner '!$B12,'Resource Requirements'!CJ$2:DB$98)</f>
        <v>0</v>
      </c>
      <c r="AC12" s="4">
        <f>SUMIF('Resource Requirements'!$CR$2:$DJ$98,'Capacity Planner '!$B12,'Resource Requirements'!CK$2:DC$98)</f>
        <v>0</v>
      </c>
      <c r="AD12" s="4">
        <f>SUMIF('Resource Requirements'!$CR$2:$DJ$98,'Capacity Planner '!$B12,'Resource Requirements'!CL$2:DD$98)</f>
        <v>0</v>
      </c>
      <c r="AE12" s="4">
        <f>SUMIF('Resource Requirements'!$CR$2:$DJ$98,'Capacity Planner '!$B12,'Resource Requirements'!CM$2:DE$98)</f>
        <v>0</v>
      </c>
      <c r="AF12" s="4">
        <f>SUMIF('Resource Requirements'!$CR$2:$DJ$98,'Capacity Planner '!$B12,'Resource Requirements'!CN$2:DF$98)</f>
        <v>0</v>
      </c>
      <c r="AG12" s="4">
        <f>SUMIF('Resource Requirements'!$CR$2:$DJ$98,'Capacity Planner '!$B12,'Resource Requirements'!CO$2:DG$98)</f>
        <v>0</v>
      </c>
      <c r="AH12" s="4">
        <f>SUMIF('Resource Requirements'!$CR$2:$DJ$98,'Capacity Planner '!$B12,'Resource Requirements'!CP$2:DH$98)</f>
        <v>0</v>
      </c>
      <c r="AI12" s="4">
        <f>SUMIF('Resource Requirements'!$CR$2:$DJ$98,'Capacity Planner '!$B12,'Resource Requirements'!CQ$2:DI$98)</f>
        <v>0</v>
      </c>
      <c r="AJ12" s="4">
        <f>SUMIF('Resource Requirements'!$CR$2:$DJ$98,'Capacity Planner '!$B12,'Resource Requirements'!CR$2:DJ$98)</f>
        <v>0</v>
      </c>
      <c r="AK12" s="4">
        <f>SUMIF('Resource Requirements'!$CR$2:$DJ$98,'Capacity Planner '!$B12,'Resource Requirements'!CS$2:DK$98)</f>
        <v>0</v>
      </c>
      <c r="AL12" s="4">
        <f>SUMIF('Resource Requirements'!$CR$2:$DJ$98,'Capacity Planner '!$B12,'Resource Requirements'!CT$2:DL$98)</f>
        <v>0</v>
      </c>
      <c r="AM12" s="4">
        <f>SUMIF('Resource Requirements'!$CR$2:$DJ$98,'Capacity Planner '!$B12,'Resource Requirements'!CU$2:DM$98)</f>
        <v>0</v>
      </c>
      <c r="AN12" s="4">
        <f>SUMIF('Resource Requirements'!$CR$2:$DJ$98,'Capacity Planner '!$B12,'Resource Requirements'!CV$2:DN$98)</f>
        <v>0</v>
      </c>
      <c r="AO12" s="4">
        <f>SUMIF('Resource Requirements'!$CR$2:$DJ$98,'Capacity Planner '!$B12,'Resource Requirements'!CW$2:DO$98)</f>
        <v>0</v>
      </c>
      <c r="AP12" s="4">
        <f>SUMIF('Resource Requirements'!$CR$2:$DJ$98,'Capacity Planner '!$B12,'Resource Requirements'!CX$2:DP$98)</f>
        <v>0</v>
      </c>
      <c r="AQ12" s="4">
        <f>SUMIF('Resource Requirements'!$CR$2:$DJ$98,'Capacity Planner '!$B12,'Resource Requirements'!CY$2:DQ$98)</f>
        <v>0</v>
      </c>
      <c r="AR12" s="4">
        <f>SUMIF('Resource Requirements'!$CR$2:$DJ$98,'Capacity Planner '!$B12,'Resource Requirements'!CZ$2:DR$98)</f>
        <v>0</v>
      </c>
      <c r="AS12" s="4">
        <f>SUMIF('Resource Requirements'!$CR$2:$DJ$98,'Capacity Planner '!$B12,'Resource Requirements'!DA$2:DS$98)</f>
        <v>0</v>
      </c>
      <c r="AT12" s="4">
        <f>SUMIF('Resource Requirements'!$CR$2:$DJ$98,'Capacity Planner '!$B12,'Resource Requirements'!DB$2:DT$98)</f>
        <v>0</v>
      </c>
      <c r="AU12" s="4">
        <f>SUMIF('Resource Requirements'!$CR$2:$DJ$98,'Capacity Planner '!$B12,'Resource Requirements'!DC$2:DU$98)</f>
        <v>0</v>
      </c>
      <c r="AV12" s="4">
        <f>SUMIF('Resource Requirements'!$CR$2:$DJ$98,'Capacity Planner '!$B12,'Resource Requirements'!DD$2:DV$98)</f>
        <v>0</v>
      </c>
      <c r="AW12" s="4">
        <f>SUMIF('Resource Requirements'!$CR$2:$DJ$98,'Capacity Planner '!$B12,'Resource Requirements'!DE$2:DW$98)</f>
        <v>0</v>
      </c>
      <c r="AX12" s="4">
        <f>SUMIF('Resource Requirements'!$CR$2:$DJ$98,'Capacity Planner '!$B12,'Resource Requirements'!DF$2:DX$98)</f>
        <v>0</v>
      </c>
      <c r="AY12" s="4">
        <f>SUMIF('Resource Requirements'!$CR$2:$DJ$98,'Capacity Planner '!$B12,'Resource Requirements'!DG$2:DY$98)</f>
        <v>0</v>
      </c>
      <c r="AZ12" s="4">
        <f>SUMIF('Resource Requirements'!$CR$2:$DJ$98,'Capacity Planner '!$B12,'Resource Requirements'!DH$2:DZ$98)</f>
        <v>0</v>
      </c>
      <c r="BA12" s="4">
        <f>SUMIF('Resource Requirements'!$CR$2:$DJ$98,'Capacity Planner '!$B12,'Resource Requirements'!DI$2:EA$98)</f>
        <v>0</v>
      </c>
      <c r="BB12" s="4">
        <f>SUMIF('Resource Requirements'!$CR$2:$DJ$98,'Capacity Planner '!$B12,'Resource Requirements'!DJ$2:EB$98)</f>
        <v>0</v>
      </c>
      <c r="BC12" s="20">
        <f t="shared" si="1"/>
        <v>0</v>
      </c>
    </row>
    <row r="13" spans="1:55" x14ac:dyDescent="0.3">
      <c r="A13" s="6">
        <v>10</v>
      </c>
      <c r="B13" s="7" t="s">
        <v>46</v>
      </c>
      <c r="C13" s="4">
        <f>SUMIF('Resource Requirements'!$CR$2:$DJ$98,'Capacity Planner '!$B13,'Resource Requirements'!BK$2:CC$98)</f>
        <v>0</v>
      </c>
      <c r="D13" s="4">
        <f>SUMIF('Resource Requirements'!$CR$2:$DJ$98,'Capacity Planner '!$B13,'Resource Requirements'!BL$2:CD$98)</f>
        <v>0</v>
      </c>
      <c r="E13" s="4">
        <f>SUMIF('Resource Requirements'!$CR$2:$DJ$98,'Capacity Planner '!$B13,'Resource Requirements'!BM$2:CE$98)</f>
        <v>0</v>
      </c>
      <c r="F13" s="4">
        <f>SUMIF('Resource Requirements'!$CR$2:$DJ$98,'Capacity Planner '!$B13,'Resource Requirements'!BN$2:CF$98)</f>
        <v>0</v>
      </c>
      <c r="G13" s="4">
        <f>SUMIF('Resource Requirements'!$CR$2:$DJ$98,'Capacity Planner '!$B13,'Resource Requirements'!BO$2:CG$98)</f>
        <v>0</v>
      </c>
      <c r="H13" s="4">
        <f>SUMIF('Resource Requirements'!$CR$2:$DJ$98,'Capacity Planner '!$B13,'Resource Requirements'!BP$2:CH$98)</f>
        <v>0</v>
      </c>
      <c r="I13" s="4">
        <f>SUMIF('Resource Requirements'!$CR$2:$DJ$98,'Capacity Planner '!$B13,'Resource Requirements'!BQ$2:CI$98)</f>
        <v>0</v>
      </c>
      <c r="J13" s="4">
        <f>SUMIF('Resource Requirements'!$CR$2:$DJ$98,'Capacity Planner '!$B13,'Resource Requirements'!BR$2:CJ$98)</f>
        <v>0</v>
      </c>
      <c r="K13" s="4">
        <f>SUMIF('Resource Requirements'!$CR$2:$DJ$98,'Capacity Planner '!$B13,'Resource Requirements'!BS$2:CK$98)</f>
        <v>0</v>
      </c>
      <c r="L13" s="4">
        <f>SUMIF('Resource Requirements'!$CR$2:$DJ$98,'Capacity Planner '!$B13,'Resource Requirements'!BT$2:CL$98)</f>
        <v>0</v>
      </c>
      <c r="M13" s="4">
        <f>SUMIF('Resource Requirements'!$CR$2:$DJ$98,'Capacity Planner '!$B13,'Resource Requirements'!BU$2:CM$98)</f>
        <v>0</v>
      </c>
      <c r="N13" s="4">
        <f>SUMIF('Resource Requirements'!$CR$2:$DJ$98,'Capacity Planner '!$B13,'Resource Requirements'!BV$2:CN$98)</f>
        <v>0</v>
      </c>
      <c r="O13" s="4">
        <f>SUMIF('Resource Requirements'!$CR$2:$DJ$98,'Capacity Planner '!$B13,'Resource Requirements'!BW$2:CO$98)</f>
        <v>0</v>
      </c>
      <c r="P13" s="4">
        <f>SUMIF('Resource Requirements'!$CR$2:$DJ$98,'Capacity Planner '!$B13,'Resource Requirements'!BX$2:CP$98)</f>
        <v>0</v>
      </c>
      <c r="Q13" s="4">
        <f>SUMIF('Resource Requirements'!$CR$2:$DJ$98,'Capacity Planner '!$B13,'Resource Requirements'!BY$2:CQ$98)</f>
        <v>0</v>
      </c>
      <c r="R13" s="4">
        <f>SUMIF('Resource Requirements'!$CR$2:$DJ$98,'Capacity Planner '!$B13,'Resource Requirements'!BZ$2:CR$98)</f>
        <v>0</v>
      </c>
      <c r="S13" s="4">
        <f>SUMIF('Resource Requirements'!$CR$2:$DJ$98,'Capacity Planner '!$B13,'Resource Requirements'!CA$2:CS$98)</f>
        <v>0</v>
      </c>
      <c r="T13" s="4">
        <f>SUMIF('Resource Requirements'!$CR$2:$DJ$98,'Capacity Planner '!$B13,'Resource Requirements'!CB$2:CT$98)</f>
        <v>0</v>
      </c>
      <c r="U13" s="4">
        <f>SUMIF('Resource Requirements'!$CR$2:$DJ$98,'Capacity Planner '!$B13,'Resource Requirements'!CC$2:CU$98)</f>
        <v>0</v>
      </c>
      <c r="V13" s="4">
        <f>SUMIF('Resource Requirements'!$CR$2:$DJ$98,'Capacity Planner '!$B13,'Resource Requirements'!CD$2:CV$98)</f>
        <v>0</v>
      </c>
      <c r="W13" s="4">
        <f>SUMIF('Resource Requirements'!$CR$2:$DJ$98,'Capacity Planner '!$B13,'Resource Requirements'!CE$2:CW$98)</f>
        <v>0</v>
      </c>
      <c r="X13" s="4">
        <f>SUMIF('Resource Requirements'!$CR$2:$DJ$98,'Capacity Planner '!$B13,'Resource Requirements'!CF$2:CX$98)</f>
        <v>0</v>
      </c>
      <c r="Y13" s="4">
        <f>SUMIF('Resource Requirements'!$CR$2:$DJ$98,'Capacity Planner '!$B13,'Resource Requirements'!CG$2:CY$98)</f>
        <v>0</v>
      </c>
      <c r="Z13" s="4">
        <f>SUMIF('Resource Requirements'!$CR$2:$DJ$98,'Capacity Planner '!$B13,'Resource Requirements'!CH$2:CZ$98)</f>
        <v>0</v>
      </c>
      <c r="AA13" s="4">
        <f>SUMIF('Resource Requirements'!$CR$2:$DJ$98,'Capacity Planner '!$B13,'Resource Requirements'!CI$2:DA$98)</f>
        <v>0</v>
      </c>
      <c r="AB13" s="4">
        <f>SUMIF('Resource Requirements'!$CR$2:$DJ$98,'Capacity Planner '!$B13,'Resource Requirements'!CJ$2:DB$98)</f>
        <v>0</v>
      </c>
      <c r="AC13" s="4">
        <f>SUMIF('Resource Requirements'!$CR$2:$DJ$98,'Capacity Planner '!$B13,'Resource Requirements'!CK$2:DC$98)</f>
        <v>0</v>
      </c>
      <c r="AD13" s="4">
        <f>SUMIF('Resource Requirements'!$CR$2:$DJ$98,'Capacity Planner '!$B13,'Resource Requirements'!CL$2:DD$98)</f>
        <v>0</v>
      </c>
      <c r="AE13" s="4">
        <f>SUMIF('Resource Requirements'!$CR$2:$DJ$98,'Capacity Planner '!$B13,'Resource Requirements'!CM$2:DE$98)</f>
        <v>0</v>
      </c>
      <c r="AF13" s="4">
        <f>SUMIF('Resource Requirements'!$CR$2:$DJ$98,'Capacity Planner '!$B13,'Resource Requirements'!CN$2:DF$98)</f>
        <v>0</v>
      </c>
      <c r="AG13" s="4">
        <f>SUMIF('Resource Requirements'!$CR$2:$DJ$98,'Capacity Planner '!$B13,'Resource Requirements'!CO$2:DG$98)</f>
        <v>0</v>
      </c>
      <c r="AH13" s="4">
        <f>SUMIF('Resource Requirements'!$CR$2:$DJ$98,'Capacity Planner '!$B13,'Resource Requirements'!CP$2:DH$98)</f>
        <v>0</v>
      </c>
      <c r="AI13" s="4">
        <f>SUMIF('Resource Requirements'!$CR$2:$DJ$98,'Capacity Planner '!$B13,'Resource Requirements'!CQ$2:DI$98)</f>
        <v>0</v>
      </c>
      <c r="AJ13" s="4">
        <f>SUMIF('Resource Requirements'!$CR$2:$DJ$98,'Capacity Planner '!$B13,'Resource Requirements'!CR$2:DJ$98)</f>
        <v>0</v>
      </c>
      <c r="AK13" s="4">
        <f>SUMIF('Resource Requirements'!$CR$2:$DJ$98,'Capacity Planner '!$B13,'Resource Requirements'!CS$2:DK$98)</f>
        <v>0</v>
      </c>
      <c r="AL13" s="4">
        <f>SUMIF('Resource Requirements'!$CR$2:$DJ$98,'Capacity Planner '!$B13,'Resource Requirements'!CT$2:DL$98)</f>
        <v>0</v>
      </c>
      <c r="AM13" s="4">
        <f>SUMIF('Resource Requirements'!$CR$2:$DJ$98,'Capacity Planner '!$B13,'Resource Requirements'!CU$2:DM$98)</f>
        <v>0</v>
      </c>
      <c r="AN13" s="4">
        <f>SUMIF('Resource Requirements'!$CR$2:$DJ$98,'Capacity Planner '!$B13,'Resource Requirements'!CV$2:DN$98)</f>
        <v>0</v>
      </c>
      <c r="AO13" s="4">
        <f>SUMIF('Resource Requirements'!$CR$2:$DJ$98,'Capacity Planner '!$B13,'Resource Requirements'!CW$2:DO$98)</f>
        <v>0</v>
      </c>
      <c r="AP13" s="4">
        <f>SUMIF('Resource Requirements'!$CR$2:$DJ$98,'Capacity Planner '!$B13,'Resource Requirements'!CX$2:DP$98)</f>
        <v>0</v>
      </c>
      <c r="AQ13" s="4">
        <f>SUMIF('Resource Requirements'!$CR$2:$DJ$98,'Capacity Planner '!$B13,'Resource Requirements'!CY$2:DQ$98)</f>
        <v>0</v>
      </c>
      <c r="AR13" s="4">
        <f>SUMIF('Resource Requirements'!$CR$2:$DJ$98,'Capacity Planner '!$B13,'Resource Requirements'!CZ$2:DR$98)</f>
        <v>0</v>
      </c>
      <c r="AS13" s="4">
        <f>SUMIF('Resource Requirements'!$CR$2:$DJ$98,'Capacity Planner '!$B13,'Resource Requirements'!DA$2:DS$98)</f>
        <v>0</v>
      </c>
      <c r="AT13" s="4">
        <f>SUMIF('Resource Requirements'!$CR$2:$DJ$98,'Capacity Planner '!$B13,'Resource Requirements'!DB$2:DT$98)</f>
        <v>0</v>
      </c>
      <c r="AU13" s="4">
        <f>SUMIF('Resource Requirements'!$CR$2:$DJ$98,'Capacity Planner '!$B13,'Resource Requirements'!DC$2:DU$98)</f>
        <v>0</v>
      </c>
      <c r="AV13" s="4">
        <f>SUMIF('Resource Requirements'!$CR$2:$DJ$98,'Capacity Planner '!$B13,'Resource Requirements'!DD$2:DV$98)</f>
        <v>0</v>
      </c>
      <c r="AW13" s="4">
        <f>SUMIF('Resource Requirements'!$CR$2:$DJ$98,'Capacity Planner '!$B13,'Resource Requirements'!DE$2:DW$98)</f>
        <v>0</v>
      </c>
      <c r="AX13" s="4">
        <f>SUMIF('Resource Requirements'!$CR$2:$DJ$98,'Capacity Planner '!$B13,'Resource Requirements'!DF$2:DX$98)</f>
        <v>0</v>
      </c>
      <c r="AY13" s="4">
        <f>SUMIF('Resource Requirements'!$CR$2:$DJ$98,'Capacity Planner '!$B13,'Resource Requirements'!DG$2:DY$98)</f>
        <v>0</v>
      </c>
      <c r="AZ13" s="4">
        <f>SUMIF('Resource Requirements'!$CR$2:$DJ$98,'Capacity Planner '!$B13,'Resource Requirements'!DH$2:DZ$98)</f>
        <v>0</v>
      </c>
      <c r="BA13" s="4">
        <f>SUMIF('Resource Requirements'!$CR$2:$DJ$98,'Capacity Planner '!$B13,'Resource Requirements'!DI$2:EA$98)</f>
        <v>0</v>
      </c>
      <c r="BB13" s="4">
        <f>SUMIF('Resource Requirements'!$CR$2:$DJ$98,'Capacity Planner '!$B13,'Resource Requirements'!DJ$2:EB$98)</f>
        <v>0</v>
      </c>
      <c r="BC13" s="20">
        <f t="shared" si="1"/>
        <v>0</v>
      </c>
    </row>
    <row r="14" spans="1:55" x14ac:dyDescent="0.3">
      <c r="A14" s="6">
        <v>11</v>
      </c>
      <c r="B14" s="7" t="s">
        <v>47</v>
      </c>
      <c r="C14" s="4">
        <f>SUMIF('Resource Requirements'!$CR$2:$DJ$98,'Capacity Planner '!$B14,'Resource Requirements'!BK$2:CC$98)</f>
        <v>0</v>
      </c>
      <c r="D14" s="4">
        <f>SUMIF('Resource Requirements'!$CR$2:$DJ$98,'Capacity Planner '!$B14,'Resource Requirements'!BL$2:CD$98)</f>
        <v>0</v>
      </c>
      <c r="E14" s="4">
        <f>SUMIF('Resource Requirements'!$CR$2:$DJ$98,'Capacity Planner '!$B14,'Resource Requirements'!BM$2:CE$98)</f>
        <v>0</v>
      </c>
      <c r="F14" s="4">
        <f>SUMIF('Resource Requirements'!$CR$2:$DJ$98,'Capacity Planner '!$B14,'Resource Requirements'!BN$2:CF$98)</f>
        <v>0</v>
      </c>
      <c r="G14" s="4">
        <f>SUMIF('Resource Requirements'!$CR$2:$DJ$98,'Capacity Planner '!$B14,'Resource Requirements'!BO$2:CG$98)</f>
        <v>0</v>
      </c>
      <c r="H14" s="4">
        <f>SUMIF('Resource Requirements'!$CR$2:$DJ$98,'Capacity Planner '!$B14,'Resource Requirements'!BP$2:CH$98)</f>
        <v>0</v>
      </c>
      <c r="I14" s="4">
        <f>SUMIF('Resource Requirements'!$CR$2:$DJ$98,'Capacity Planner '!$B14,'Resource Requirements'!BQ$2:CI$98)</f>
        <v>0</v>
      </c>
      <c r="J14" s="4">
        <f>SUMIF('Resource Requirements'!$CR$2:$DJ$98,'Capacity Planner '!$B14,'Resource Requirements'!BR$2:CJ$98)</f>
        <v>0</v>
      </c>
      <c r="K14" s="4">
        <f>SUMIF('Resource Requirements'!$CR$2:$DJ$98,'Capacity Planner '!$B14,'Resource Requirements'!BS$2:CK$98)</f>
        <v>0</v>
      </c>
      <c r="L14" s="4">
        <f>SUMIF('Resource Requirements'!$CR$2:$DJ$98,'Capacity Planner '!$B14,'Resource Requirements'!BT$2:CL$98)</f>
        <v>0</v>
      </c>
      <c r="M14" s="4">
        <f>SUMIF('Resource Requirements'!$CR$2:$DJ$98,'Capacity Planner '!$B14,'Resource Requirements'!BU$2:CM$98)</f>
        <v>0</v>
      </c>
      <c r="N14" s="4">
        <f>SUMIF('Resource Requirements'!$CR$2:$DJ$98,'Capacity Planner '!$B14,'Resource Requirements'!BV$2:CN$98)</f>
        <v>0</v>
      </c>
      <c r="O14" s="4">
        <f>SUMIF('Resource Requirements'!$CR$2:$DJ$98,'Capacity Planner '!$B14,'Resource Requirements'!BW$2:CO$98)</f>
        <v>0</v>
      </c>
      <c r="P14" s="4">
        <f>SUMIF('Resource Requirements'!$CR$2:$DJ$98,'Capacity Planner '!$B14,'Resource Requirements'!BX$2:CP$98)</f>
        <v>0</v>
      </c>
      <c r="Q14" s="4">
        <f>SUMIF('Resource Requirements'!$CR$2:$DJ$98,'Capacity Planner '!$B14,'Resource Requirements'!BY$2:CQ$98)</f>
        <v>0</v>
      </c>
      <c r="R14" s="4">
        <f>SUMIF('Resource Requirements'!$CR$2:$DJ$98,'Capacity Planner '!$B14,'Resource Requirements'!BZ$2:CR$98)</f>
        <v>0</v>
      </c>
      <c r="S14" s="4">
        <f>SUMIF('Resource Requirements'!$CR$2:$DJ$98,'Capacity Planner '!$B14,'Resource Requirements'!CA$2:CS$98)</f>
        <v>0</v>
      </c>
      <c r="T14" s="4">
        <f>SUMIF('Resource Requirements'!$CR$2:$DJ$98,'Capacity Planner '!$B14,'Resource Requirements'!CB$2:CT$98)</f>
        <v>0</v>
      </c>
      <c r="U14" s="4">
        <f>SUMIF('Resource Requirements'!$CR$2:$DJ$98,'Capacity Planner '!$B14,'Resource Requirements'!CC$2:CU$98)</f>
        <v>0</v>
      </c>
      <c r="V14" s="4">
        <f>SUMIF('Resource Requirements'!$CR$2:$DJ$98,'Capacity Planner '!$B14,'Resource Requirements'!CD$2:CV$98)</f>
        <v>0</v>
      </c>
      <c r="W14" s="4">
        <f>SUMIF('Resource Requirements'!$CR$2:$DJ$98,'Capacity Planner '!$B14,'Resource Requirements'!CE$2:CW$98)</f>
        <v>0</v>
      </c>
      <c r="X14" s="4">
        <f>SUMIF('Resource Requirements'!$CR$2:$DJ$98,'Capacity Planner '!$B14,'Resource Requirements'!CF$2:CX$98)</f>
        <v>0</v>
      </c>
      <c r="Y14" s="4">
        <f>SUMIF('Resource Requirements'!$CR$2:$DJ$98,'Capacity Planner '!$B14,'Resource Requirements'!CG$2:CY$98)</f>
        <v>0</v>
      </c>
      <c r="Z14" s="4">
        <f>SUMIF('Resource Requirements'!$CR$2:$DJ$98,'Capacity Planner '!$B14,'Resource Requirements'!CH$2:CZ$98)</f>
        <v>0</v>
      </c>
      <c r="AA14" s="4">
        <f>SUMIF('Resource Requirements'!$CR$2:$DJ$98,'Capacity Planner '!$B14,'Resource Requirements'!CI$2:DA$98)</f>
        <v>0</v>
      </c>
      <c r="AB14" s="4">
        <f>SUMIF('Resource Requirements'!$CR$2:$DJ$98,'Capacity Planner '!$B14,'Resource Requirements'!CJ$2:DB$98)</f>
        <v>0</v>
      </c>
      <c r="AC14" s="4">
        <f>SUMIF('Resource Requirements'!$CR$2:$DJ$98,'Capacity Planner '!$B14,'Resource Requirements'!CK$2:DC$98)</f>
        <v>0</v>
      </c>
      <c r="AD14" s="4">
        <f>SUMIF('Resource Requirements'!$CR$2:$DJ$98,'Capacity Planner '!$B14,'Resource Requirements'!CL$2:DD$98)</f>
        <v>0</v>
      </c>
      <c r="AE14" s="4">
        <f>SUMIF('Resource Requirements'!$CR$2:$DJ$98,'Capacity Planner '!$B14,'Resource Requirements'!CM$2:DE$98)</f>
        <v>0</v>
      </c>
      <c r="AF14" s="4">
        <f>SUMIF('Resource Requirements'!$CR$2:$DJ$98,'Capacity Planner '!$B14,'Resource Requirements'!CN$2:DF$98)</f>
        <v>0</v>
      </c>
      <c r="AG14" s="4">
        <f>SUMIF('Resource Requirements'!$CR$2:$DJ$98,'Capacity Planner '!$B14,'Resource Requirements'!CO$2:DG$98)</f>
        <v>0</v>
      </c>
      <c r="AH14" s="4">
        <f>SUMIF('Resource Requirements'!$CR$2:$DJ$98,'Capacity Planner '!$B14,'Resource Requirements'!CP$2:DH$98)</f>
        <v>0</v>
      </c>
      <c r="AI14" s="4">
        <f>SUMIF('Resource Requirements'!$CR$2:$DJ$98,'Capacity Planner '!$B14,'Resource Requirements'!CQ$2:DI$98)</f>
        <v>0</v>
      </c>
      <c r="AJ14" s="4">
        <f>SUMIF('Resource Requirements'!$CR$2:$DJ$98,'Capacity Planner '!$B14,'Resource Requirements'!CR$2:DJ$98)</f>
        <v>0</v>
      </c>
      <c r="AK14" s="4">
        <f>SUMIF('Resource Requirements'!$CR$2:$DJ$98,'Capacity Planner '!$B14,'Resource Requirements'!CS$2:DK$98)</f>
        <v>0</v>
      </c>
      <c r="AL14" s="4">
        <f>SUMIF('Resource Requirements'!$CR$2:$DJ$98,'Capacity Planner '!$B14,'Resource Requirements'!CT$2:DL$98)</f>
        <v>0</v>
      </c>
      <c r="AM14" s="4">
        <f>SUMIF('Resource Requirements'!$CR$2:$DJ$98,'Capacity Planner '!$B14,'Resource Requirements'!CU$2:DM$98)</f>
        <v>0</v>
      </c>
      <c r="AN14" s="4">
        <f>SUMIF('Resource Requirements'!$CR$2:$DJ$98,'Capacity Planner '!$B14,'Resource Requirements'!CV$2:DN$98)</f>
        <v>0</v>
      </c>
      <c r="AO14" s="4">
        <f>SUMIF('Resource Requirements'!$CR$2:$DJ$98,'Capacity Planner '!$B14,'Resource Requirements'!CW$2:DO$98)</f>
        <v>0</v>
      </c>
      <c r="AP14" s="4">
        <f>SUMIF('Resource Requirements'!$CR$2:$DJ$98,'Capacity Planner '!$B14,'Resource Requirements'!CX$2:DP$98)</f>
        <v>0</v>
      </c>
      <c r="AQ14" s="4">
        <f>SUMIF('Resource Requirements'!$CR$2:$DJ$98,'Capacity Planner '!$B14,'Resource Requirements'!CY$2:DQ$98)</f>
        <v>0</v>
      </c>
      <c r="AR14" s="4">
        <f>SUMIF('Resource Requirements'!$CR$2:$DJ$98,'Capacity Planner '!$B14,'Resource Requirements'!CZ$2:DR$98)</f>
        <v>0</v>
      </c>
      <c r="AS14" s="4">
        <f>SUMIF('Resource Requirements'!$CR$2:$DJ$98,'Capacity Planner '!$B14,'Resource Requirements'!DA$2:DS$98)</f>
        <v>0</v>
      </c>
      <c r="AT14" s="4">
        <f>SUMIF('Resource Requirements'!$CR$2:$DJ$98,'Capacity Planner '!$B14,'Resource Requirements'!DB$2:DT$98)</f>
        <v>0</v>
      </c>
      <c r="AU14" s="4">
        <f>SUMIF('Resource Requirements'!$CR$2:$DJ$98,'Capacity Planner '!$B14,'Resource Requirements'!DC$2:DU$98)</f>
        <v>0</v>
      </c>
      <c r="AV14" s="4">
        <f>SUMIF('Resource Requirements'!$CR$2:$DJ$98,'Capacity Planner '!$B14,'Resource Requirements'!DD$2:DV$98)</f>
        <v>0</v>
      </c>
      <c r="AW14" s="4">
        <f>SUMIF('Resource Requirements'!$CR$2:$DJ$98,'Capacity Planner '!$B14,'Resource Requirements'!DE$2:DW$98)</f>
        <v>0</v>
      </c>
      <c r="AX14" s="4">
        <f>SUMIF('Resource Requirements'!$CR$2:$DJ$98,'Capacity Planner '!$B14,'Resource Requirements'!DF$2:DX$98)</f>
        <v>0</v>
      </c>
      <c r="AY14" s="4">
        <f>SUMIF('Resource Requirements'!$CR$2:$DJ$98,'Capacity Planner '!$B14,'Resource Requirements'!DG$2:DY$98)</f>
        <v>0</v>
      </c>
      <c r="AZ14" s="4">
        <f>SUMIF('Resource Requirements'!$CR$2:$DJ$98,'Capacity Planner '!$B14,'Resource Requirements'!DH$2:DZ$98)</f>
        <v>0</v>
      </c>
      <c r="BA14" s="4">
        <f>SUMIF('Resource Requirements'!$CR$2:$DJ$98,'Capacity Planner '!$B14,'Resource Requirements'!DI$2:EA$98)</f>
        <v>0</v>
      </c>
      <c r="BB14" s="4">
        <f>SUMIF('Resource Requirements'!$CR$2:$DJ$98,'Capacity Planner '!$B14,'Resource Requirements'!DJ$2:EB$98)</f>
        <v>0</v>
      </c>
      <c r="BC14" s="20">
        <f t="shared" ref="BC14:BC29" si="2">SUM(C14:BB14)</f>
        <v>0</v>
      </c>
    </row>
    <row r="15" spans="1:55" x14ac:dyDescent="0.3">
      <c r="A15" s="6">
        <v>12</v>
      </c>
      <c r="B15" s="7" t="s">
        <v>48</v>
      </c>
      <c r="C15" s="4">
        <f>SUMIF('Resource Requirements'!$CR$2:$DJ$98,'Capacity Planner '!$B15,'Resource Requirements'!BK$2:CC$98)</f>
        <v>0</v>
      </c>
      <c r="D15" s="4">
        <f>SUMIF('Resource Requirements'!$CR$2:$DJ$98,'Capacity Planner '!$B15,'Resource Requirements'!BL$2:CD$98)</f>
        <v>0</v>
      </c>
      <c r="E15" s="4">
        <f>SUMIF('Resource Requirements'!$CR$2:$DJ$98,'Capacity Planner '!$B15,'Resource Requirements'!BM$2:CE$98)</f>
        <v>0</v>
      </c>
      <c r="F15" s="4">
        <f>SUMIF('Resource Requirements'!$CR$2:$DJ$98,'Capacity Planner '!$B15,'Resource Requirements'!BN$2:CF$98)</f>
        <v>0</v>
      </c>
      <c r="G15" s="4">
        <f>SUMIF('Resource Requirements'!$CR$2:$DJ$98,'Capacity Planner '!$B15,'Resource Requirements'!BO$2:CG$98)</f>
        <v>0</v>
      </c>
      <c r="H15" s="4">
        <f>SUMIF('Resource Requirements'!$CR$2:$DJ$98,'Capacity Planner '!$B15,'Resource Requirements'!BP$2:CH$98)</f>
        <v>0</v>
      </c>
      <c r="I15" s="4">
        <f>SUMIF('Resource Requirements'!$CR$2:$DJ$98,'Capacity Planner '!$B15,'Resource Requirements'!BQ$2:CI$98)</f>
        <v>0</v>
      </c>
      <c r="J15" s="4">
        <f>SUMIF('Resource Requirements'!$CR$2:$DJ$98,'Capacity Planner '!$B15,'Resource Requirements'!BR$2:CJ$98)</f>
        <v>0</v>
      </c>
      <c r="K15" s="4">
        <f>SUMIF('Resource Requirements'!$CR$2:$DJ$98,'Capacity Planner '!$B15,'Resource Requirements'!BS$2:CK$98)</f>
        <v>0</v>
      </c>
      <c r="L15" s="4">
        <f>SUMIF('Resource Requirements'!$CR$2:$DJ$98,'Capacity Planner '!$B15,'Resource Requirements'!BT$2:CL$98)</f>
        <v>0</v>
      </c>
      <c r="M15" s="4">
        <f>SUMIF('Resource Requirements'!$CR$2:$DJ$98,'Capacity Planner '!$B15,'Resource Requirements'!BU$2:CM$98)</f>
        <v>0</v>
      </c>
      <c r="N15" s="4">
        <f>SUMIF('Resource Requirements'!$CR$2:$DJ$98,'Capacity Planner '!$B15,'Resource Requirements'!BV$2:CN$98)</f>
        <v>0</v>
      </c>
      <c r="O15" s="4">
        <f>SUMIF('Resource Requirements'!$CR$2:$DJ$98,'Capacity Planner '!$B15,'Resource Requirements'!BW$2:CO$98)</f>
        <v>0</v>
      </c>
      <c r="P15" s="4">
        <f>SUMIF('Resource Requirements'!$CR$2:$DJ$98,'Capacity Planner '!$B15,'Resource Requirements'!BX$2:CP$98)</f>
        <v>0</v>
      </c>
      <c r="Q15" s="4">
        <f>SUMIF('Resource Requirements'!$CR$2:$DJ$98,'Capacity Planner '!$B15,'Resource Requirements'!BY$2:CQ$98)</f>
        <v>0</v>
      </c>
      <c r="R15" s="4">
        <f>SUMIF('Resource Requirements'!$CR$2:$DJ$98,'Capacity Planner '!$B15,'Resource Requirements'!BZ$2:CR$98)</f>
        <v>0</v>
      </c>
      <c r="S15" s="4">
        <f>SUMIF('Resource Requirements'!$CR$2:$DJ$98,'Capacity Planner '!$B15,'Resource Requirements'!CA$2:CS$98)</f>
        <v>0</v>
      </c>
      <c r="T15" s="4">
        <f>SUMIF('Resource Requirements'!$CR$2:$DJ$98,'Capacity Planner '!$B15,'Resource Requirements'!CB$2:CT$98)</f>
        <v>0</v>
      </c>
      <c r="U15" s="4">
        <f>SUMIF('Resource Requirements'!$CR$2:$DJ$98,'Capacity Planner '!$B15,'Resource Requirements'!CC$2:CU$98)</f>
        <v>0</v>
      </c>
      <c r="V15" s="4">
        <f>SUMIF('Resource Requirements'!$CR$2:$DJ$98,'Capacity Planner '!$B15,'Resource Requirements'!CD$2:CV$98)</f>
        <v>0</v>
      </c>
      <c r="W15" s="4">
        <f>SUMIF('Resource Requirements'!$CR$2:$DJ$98,'Capacity Planner '!$B15,'Resource Requirements'!CE$2:CW$98)</f>
        <v>0</v>
      </c>
      <c r="X15" s="4">
        <f>SUMIF('Resource Requirements'!$CR$2:$DJ$98,'Capacity Planner '!$B15,'Resource Requirements'!CF$2:CX$98)</f>
        <v>0</v>
      </c>
      <c r="Y15" s="4">
        <f>SUMIF('Resource Requirements'!$CR$2:$DJ$98,'Capacity Planner '!$B15,'Resource Requirements'!CG$2:CY$98)</f>
        <v>0</v>
      </c>
      <c r="Z15" s="4">
        <f>SUMIF('Resource Requirements'!$CR$2:$DJ$98,'Capacity Planner '!$B15,'Resource Requirements'!CH$2:CZ$98)</f>
        <v>0</v>
      </c>
      <c r="AA15" s="4">
        <f>SUMIF('Resource Requirements'!$CR$2:$DJ$98,'Capacity Planner '!$B15,'Resource Requirements'!CI$2:DA$98)</f>
        <v>0</v>
      </c>
      <c r="AB15" s="4">
        <f>SUMIF('Resource Requirements'!$CR$2:$DJ$98,'Capacity Planner '!$B15,'Resource Requirements'!CJ$2:DB$98)</f>
        <v>0</v>
      </c>
      <c r="AC15" s="4">
        <f>SUMIF('Resource Requirements'!$CR$2:$DJ$98,'Capacity Planner '!$B15,'Resource Requirements'!CK$2:DC$98)</f>
        <v>0</v>
      </c>
      <c r="AD15" s="4">
        <f>SUMIF('Resource Requirements'!$CR$2:$DJ$98,'Capacity Planner '!$B15,'Resource Requirements'!CL$2:DD$98)</f>
        <v>0</v>
      </c>
      <c r="AE15" s="4">
        <f>SUMIF('Resource Requirements'!$CR$2:$DJ$98,'Capacity Planner '!$B15,'Resource Requirements'!CM$2:DE$98)</f>
        <v>0</v>
      </c>
      <c r="AF15" s="4">
        <f>SUMIF('Resource Requirements'!$CR$2:$DJ$98,'Capacity Planner '!$B15,'Resource Requirements'!CN$2:DF$98)</f>
        <v>0</v>
      </c>
      <c r="AG15" s="4">
        <f>SUMIF('Resource Requirements'!$CR$2:$DJ$98,'Capacity Planner '!$B15,'Resource Requirements'!CO$2:DG$98)</f>
        <v>0</v>
      </c>
      <c r="AH15" s="4">
        <f>SUMIF('Resource Requirements'!$CR$2:$DJ$98,'Capacity Planner '!$B15,'Resource Requirements'!CP$2:DH$98)</f>
        <v>0</v>
      </c>
      <c r="AI15" s="4">
        <f>SUMIF('Resource Requirements'!$CR$2:$DJ$98,'Capacity Planner '!$B15,'Resource Requirements'!CQ$2:DI$98)</f>
        <v>0</v>
      </c>
      <c r="AJ15" s="4">
        <f>SUMIF('Resource Requirements'!$CR$2:$DJ$98,'Capacity Planner '!$B15,'Resource Requirements'!CR$2:DJ$98)</f>
        <v>0</v>
      </c>
      <c r="AK15" s="4">
        <f>SUMIF('Resource Requirements'!$CR$2:$DJ$98,'Capacity Planner '!$B15,'Resource Requirements'!CS$2:DK$98)</f>
        <v>0</v>
      </c>
      <c r="AL15" s="4">
        <f>SUMIF('Resource Requirements'!$CR$2:$DJ$98,'Capacity Planner '!$B15,'Resource Requirements'!CT$2:DL$98)</f>
        <v>0</v>
      </c>
      <c r="AM15" s="4">
        <f>SUMIF('Resource Requirements'!$CR$2:$DJ$98,'Capacity Planner '!$B15,'Resource Requirements'!CU$2:DM$98)</f>
        <v>0</v>
      </c>
      <c r="AN15" s="4">
        <f>SUMIF('Resource Requirements'!$CR$2:$DJ$98,'Capacity Planner '!$B15,'Resource Requirements'!CV$2:DN$98)</f>
        <v>0</v>
      </c>
      <c r="AO15" s="4">
        <f>SUMIF('Resource Requirements'!$CR$2:$DJ$98,'Capacity Planner '!$B15,'Resource Requirements'!CW$2:DO$98)</f>
        <v>0</v>
      </c>
      <c r="AP15" s="4">
        <f>SUMIF('Resource Requirements'!$CR$2:$DJ$98,'Capacity Planner '!$B15,'Resource Requirements'!CX$2:DP$98)</f>
        <v>0</v>
      </c>
      <c r="AQ15" s="4">
        <f>SUMIF('Resource Requirements'!$CR$2:$DJ$98,'Capacity Planner '!$B15,'Resource Requirements'!CY$2:DQ$98)</f>
        <v>0</v>
      </c>
      <c r="AR15" s="4">
        <f>SUMIF('Resource Requirements'!$CR$2:$DJ$98,'Capacity Planner '!$B15,'Resource Requirements'!CZ$2:DR$98)</f>
        <v>0</v>
      </c>
      <c r="AS15" s="4">
        <f>SUMIF('Resource Requirements'!$CR$2:$DJ$98,'Capacity Planner '!$B15,'Resource Requirements'!DA$2:DS$98)</f>
        <v>0</v>
      </c>
      <c r="AT15" s="4">
        <f>SUMIF('Resource Requirements'!$CR$2:$DJ$98,'Capacity Planner '!$B15,'Resource Requirements'!DB$2:DT$98)</f>
        <v>0</v>
      </c>
      <c r="AU15" s="4">
        <f>SUMIF('Resource Requirements'!$CR$2:$DJ$98,'Capacity Planner '!$B15,'Resource Requirements'!DC$2:DU$98)</f>
        <v>0</v>
      </c>
      <c r="AV15" s="4">
        <f>SUMIF('Resource Requirements'!$CR$2:$DJ$98,'Capacity Planner '!$B15,'Resource Requirements'!DD$2:DV$98)</f>
        <v>0</v>
      </c>
      <c r="AW15" s="4">
        <f>SUMIF('Resource Requirements'!$CR$2:$DJ$98,'Capacity Planner '!$B15,'Resource Requirements'!DE$2:DW$98)</f>
        <v>0</v>
      </c>
      <c r="AX15" s="4">
        <f>SUMIF('Resource Requirements'!$CR$2:$DJ$98,'Capacity Planner '!$B15,'Resource Requirements'!DF$2:DX$98)</f>
        <v>0</v>
      </c>
      <c r="AY15" s="4">
        <f>SUMIF('Resource Requirements'!$CR$2:$DJ$98,'Capacity Planner '!$B15,'Resource Requirements'!DG$2:DY$98)</f>
        <v>0</v>
      </c>
      <c r="AZ15" s="4">
        <f>SUMIF('Resource Requirements'!$CR$2:$DJ$98,'Capacity Planner '!$B15,'Resource Requirements'!DH$2:DZ$98)</f>
        <v>0</v>
      </c>
      <c r="BA15" s="4">
        <f>SUMIF('Resource Requirements'!$CR$2:$DJ$98,'Capacity Planner '!$B15,'Resource Requirements'!DI$2:EA$98)</f>
        <v>0</v>
      </c>
      <c r="BB15" s="4">
        <f>SUMIF('Resource Requirements'!$CR$2:$DJ$98,'Capacity Planner '!$B15,'Resource Requirements'!DJ$2:EB$98)</f>
        <v>0</v>
      </c>
      <c r="BC15" s="20">
        <f t="shared" si="2"/>
        <v>0</v>
      </c>
    </row>
    <row r="16" spans="1:55" x14ac:dyDescent="0.3">
      <c r="A16" s="6">
        <v>13</v>
      </c>
      <c r="B16" s="7" t="s">
        <v>49</v>
      </c>
      <c r="C16" s="4">
        <f>SUMIF('Resource Requirements'!$CR$2:$DJ$98,'Capacity Planner '!$B16,'Resource Requirements'!BK$2:CC$98)</f>
        <v>0</v>
      </c>
      <c r="D16" s="4">
        <f>SUMIF('Resource Requirements'!$CR$2:$DJ$98,'Capacity Planner '!$B16,'Resource Requirements'!BL$2:CD$98)</f>
        <v>0</v>
      </c>
      <c r="E16" s="4">
        <f>SUMIF('Resource Requirements'!$CR$2:$DJ$98,'Capacity Planner '!$B16,'Resource Requirements'!BM$2:CE$98)</f>
        <v>0</v>
      </c>
      <c r="F16" s="4">
        <f>SUMIF('Resource Requirements'!$CR$2:$DJ$98,'Capacity Planner '!$B16,'Resource Requirements'!BN$2:CF$98)</f>
        <v>0</v>
      </c>
      <c r="G16" s="4">
        <f>SUMIF('Resource Requirements'!$CR$2:$DJ$98,'Capacity Planner '!$B16,'Resource Requirements'!BO$2:CG$98)</f>
        <v>0</v>
      </c>
      <c r="H16" s="4">
        <f>SUMIF('Resource Requirements'!$CR$2:$DJ$98,'Capacity Planner '!$B16,'Resource Requirements'!BP$2:CH$98)</f>
        <v>0</v>
      </c>
      <c r="I16" s="4">
        <f>SUMIF('Resource Requirements'!$CR$2:$DJ$98,'Capacity Planner '!$B16,'Resource Requirements'!BQ$2:CI$98)</f>
        <v>0</v>
      </c>
      <c r="J16" s="4">
        <f>SUMIF('Resource Requirements'!$CR$2:$DJ$98,'Capacity Planner '!$B16,'Resource Requirements'!BR$2:CJ$98)</f>
        <v>0</v>
      </c>
      <c r="K16" s="4">
        <f>SUMIF('Resource Requirements'!$CR$2:$DJ$98,'Capacity Planner '!$B16,'Resource Requirements'!BS$2:CK$98)</f>
        <v>0</v>
      </c>
      <c r="L16" s="4">
        <f>SUMIF('Resource Requirements'!$CR$2:$DJ$98,'Capacity Planner '!$B16,'Resource Requirements'!BT$2:CL$98)</f>
        <v>0</v>
      </c>
      <c r="M16" s="4">
        <f>SUMIF('Resource Requirements'!$CR$2:$DJ$98,'Capacity Planner '!$B16,'Resource Requirements'!BU$2:CM$98)</f>
        <v>0</v>
      </c>
      <c r="N16" s="4">
        <f>SUMIF('Resource Requirements'!$CR$2:$DJ$98,'Capacity Planner '!$B16,'Resource Requirements'!BV$2:CN$98)</f>
        <v>0</v>
      </c>
      <c r="O16" s="4">
        <f>SUMIF('Resource Requirements'!$CR$2:$DJ$98,'Capacity Planner '!$B16,'Resource Requirements'!BW$2:CO$98)</f>
        <v>0</v>
      </c>
      <c r="P16" s="4">
        <f>SUMIF('Resource Requirements'!$CR$2:$DJ$98,'Capacity Planner '!$B16,'Resource Requirements'!BX$2:CP$98)</f>
        <v>0</v>
      </c>
      <c r="Q16" s="4">
        <f>SUMIF('Resource Requirements'!$CR$2:$DJ$98,'Capacity Planner '!$B16,'Resource Requirements'!BY$2:CQ$98)</f>
        <v>0</v>
      </c>
      <c r="R16" s="4">
        <f>SUMIF('Resource Requirements'!$CR$2:$DJ$98,'Capacity Planner '!$B16,'Resource Requirements'!BZ$2:CR$98)</f>
        <v>0</v>
      </c>
      <c r="S16" s="4">
        <f>SUMIF('Resource Requirements'!$CR$2:$DJ$98,'Capacity Planner '!$B16,'Resource Requirements'!CA$2:CS$98)</f>
        <v>0</v>
      </c>
      <c r="T16" s="4">
        <f>SUMIF('Resource Requirements'!$CR$2:$DJ$98,'Capacity Planner '!$B16,'Resource Requirements'!CB$2:CT$98)</f>
        <v>0</v>
      </c>
      <c r="U16" s="4">
        <f>SUMIF('Resource Requirements'!$CR$2:$DJ$98,'Capacity Planner '!$B16,'Resource Requirements'!CC$2:CU$98)</f>
        <v>0</v>
      </c>
      <c r="V16" s="4">
        <f>SUMIF('Resource Requirements'!$CR$2:$DJ$98,'Capacity Planner '!$B16,'Resource Requirements'!CD$2:CV$98)</f>
        <v>0</v>
      </c>
      <c r="W16" s="4">
        <f>SUMIF('Resource Requirements'!$CR$2:$DJ$98,'Capacity Planner '!$B16,'Resource Requirements'!CE$2:CW$98)</f>
        <v>0</v>
      </c>
      <c r="X16" s="4">
        <f>SUMIF('Resource Requirements'!$CR$2:$DJ$98,'Capacity Planner '!$B16,'Resource Requirements'!CF$2:CX$98)</f>
        <v>0</v>
      </c>
      <c r="Y16" s="4">
        <f>SUMIF('Resource Requirements'!$CR$2:$DJ$98,'Capacity Planner '!$B16,'Resource Requirements'!CG$2:CY$98)</f>
        <v>0</v>
      </c>
      <c r="Z16" s="4">
        <f>SUMIF('Resource Requirements'!$CR$2:$DJ$98,'Capacity Planner '!$B16,'Resource Requirements'!CH$2:CZ$98)</f>
        <v>0</v>
      </c>
      <c r="AA16" s="4">
        <f>SUMIF('Resource Requirements'!$CR$2:$DJ$98,'Capacity Planner '!$B16,'Resource Requirements'!CI$2:DA$98)</f>
        <v>0</v>
      </c>
      <c r="AB16" s="4">
        <f>SUMIF('Resource Requirements'!$CR$2:$DJ$98,'Capacity Planner '!$B16,'Resource Requirements'!CJ$2:DB$98)</f>
        <v>0</v>
      </c>
      <c r="AC16" s="4">
        <f>SUMIF('Resource Requirements'!$CR$2:$DJ$98,'Capacity Planner '!$B16,'Resource Requirements'!CK$2:DC$98)</f>
        <v>0</v>
      </c>
      <c r="AD16" s="4">
        <f>SUMIF('Resource Requirements'!$CR$2:$DJ$98,'Capacity Planner '!$B16,'Resource Requirements'!CL$2:DD$98)</f>
        <v>0</v>
      </c>
      <c r="AE16" s="4">
        <f>SUMIF('Resource Requirements'!$CR$2:$DJ$98,'Capacity Planner '!$B16,'Resource Requirements'!CM$2:DE$98)</f>
        <v>0</v>
      </c>
      <c r="AF16" s="4">
        <f>SUMIF('Resource Requirements'!$CR$2:$DJ$98,'Capacity Planner '!$B16,'Resource Requirements'!CN$2:DF$98)</f>
        <v>0</v>
      </c>
      <c r="AG16" s="4">
        <f>SUMIF('Resource Requirements'!$CR$2:$DJ$98,'Capacity Planner '!$B16,'Resource Requirements'!CO$2:DG$98)</f>
        <v>0</v>
      </c>
      <c r="AH16" s="4">
        <f>SUMIF('Resource Requirements'!$CR$2:$DJ$98,'Capacity Planner '!$B16,'Resource Requirements'!CP$2:DH$98)</f>
        <v>0</v>
      </c>
      <c r="AI16" s="4">
        <f>SUMIF('Resource Requirements'!$CR$2:$DJ$98,'Capacity Planner '!$B16,'Resource Requirements'!CQ$2:DI$98)</f>
        <v>0</v>
      </c>
      <c r="AJ16" s="4">
        <f>SUMIF('Resource Requirements'!$CR$2:$DJ$98,'Capacity Planner '!$B16,'Resource Requirements'!CR$2:DJ$98)</f>
        <v>0</v>
      </c>
      <c r="AK16" s="4">
        <f>SUMIF('Resource Requirements'!$CR$2:$DJ$98,'Capacity Planner '!$B16,'Resource Requirements'!CS$2:DK$98)</f>
        <v>0</v>
      </c>
      <c r="AL16" s="4">
        <f>SUMIF('Resource Requirements'!$CR$2:$DJ$98,'Capacity Planner '!$B16,'Resource Requirements'!CT$2:DL$98)</f>
        <v>0</v>
      </c>
      <c r="AM16" s="4">
        <f>SUMIF('Resource Requirements'!$CR$2:$DJ$98,'Capacity Planner '!$B16,'Resource Requirements'!CU$2:DM$98)</f>
        <v>0</v>
      </c>
      <c r="AN16" s="4">
        <f>SUMIF('Resource Requirements'!$CR$2:$DJ$98,'Capacity Planner '!$B16,'Resource Requirements'!CV$2:DN$98)</f>
        <v>0</v>
      </c>
      <c r="AO16" s="4">
        <f>SUMIF('Resource Requirements'!$CR$2:$DJ$98,'Capacity Planner '!$B16,'Resource Requirements'!CW$2:DO$98)</f>
        <v>0</v>
      </c>
      <c r="AP16" s="4">
        <f>SUMIF('Resource Requirements'!$CR$2:$DJ$98,'Capacity Planner '!$B16,'Resource Requirements'!CX$2:DP$98)</f>
        <v>0</v>
      </c>
      <c r="AQ16" s="4">
        <f>SUMIF('Resource Requirements'!$CR$2:$DJ$98,'Capacity Planner '!$B16,'Resource Requirements'!CY$2:DQ$98)</f>
        <v>0</v>
      </c>
      <c r="AR16" s="4">
        <f>SUMIF('Resource Requirements'!$CR$2:$DJ$98,'Capacity Planner '!$B16,'Resource Requirements'!CZ$2:DR$98)</f>
        <v>0</v>
      </c>
      <c r="AS16" s="4">
        <f>SUMIF('Resource Requirements'!$CR$2:$DJ$98,'Capacity Planner '!$B16,'Resource Requirements'!DA$2:DS$98)</f>
        <v>0</v>
      </c>
      <c r="AT16" s="4">
        <f>SUMIF('Resource Requirements'!$CR$2:$DJ$98,'Capacity Planner '!$B16,'Resource Requirements'!DB$2:DT$98)</f>
        <v>0</v>
      </c>
      <c r="AU16" s="4">
        <f>SUMIF('Resource Requirements'!$CR$2:$DJ$98,'Capacity Planner '!$B16,'Resource Requirements'!DC$2:DU$98)</f>
        <v>0</v>
      </c>
      <c r="AV16" s="4">
        <f>SUMIF('Resource Requirements'!$CR$2:$DJ$98,'Capacity Planner '!$B16,'Resource Requirements'!DD$2:DV$98)</f>
        <v>0</v>
      </c>
      <c r="AW16" s="4">
        <f>SUMIF('Resource Requirements'!$CR$2:$DJ$98,'Capacity Planner '!$B16,'Resource Requirements'!DE$2:DW$98)</f>
        <v>0</v>
      </c>
      <c r="AX16" s="4">
        <f>SUMIF('Resource Requirements'!$CR$2:$DJ$98,'Capacity Planner '!$B16,'Resource Requirements'!DF$2:DX$98)</f>
        <v>0</v>
      </c>
      <c r="AY16" s="4">
        <f>SUMIF('Resource Requirements'!$CR$2:$DJ$98,'Capacity Planner '!$B16,'Resource Requirements'!DG$2:DY$98)</f>
        <v>0</v>
      </c>
      <c r="AZ16" s="4">
        <f>SUMIF('Resource Requirements'!$CR$2:$DJ$98,'Capacity Planner '!$B16,'Resource Requirements'!DH$2:DZ$98)</f>
        <v>0</v>
      </c>
      <c r="BA16" s="4">
        <f>SUMIF('Resource Requirements'!$CR$2:$DJ$98,'Capacity Planner '!$B16,'Resource Requirements'!DI$2:EA$98)</f>
        <v>0</v>
      </c>
      <c r="BB16" s="4">
        <f>SUMIF('Resource Requirements'!$CR$2:$DJ$98,'Capacity Planner '!$B16,'Resource Requirements'!DJ$2:EB$98)</f>
        <v>0</v>
      </c>
      <c r="BC16" s="20">
        <f t="shared" si="2"/>
        <v>0</v>
      </c>
    </row>
    <row r="17" spans="1:55" x14ac:dyDescent="0.3">
      <c r="A17" s="24" t="s">
        <v>4</v>
      </c>
      <c r="B17" s="25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7"/>
    </row>
    <row r="18" spans="1:55" x14ac:dyDescent="0.3">
      <c r="A18" s="6">
        <v>14</v>
      </c>
      <c r="B18" s="7" t="s">
        <v>37</v>
      </c>
      <c r="C18" s="4">
        <f>SUMIF('Resource Requirements'!$C$2:$C$98,'Capacity Planner '!$B18,'Resource Requirements'!E$2:E$98)</f>
        <v>0</v>
      </c>
      <c r="D18" s="4">
        <f>SUMIF('Resource Requirements'!$C$2:$C$98,'Capacity Planner '!$B18,'Resource Requirements'!F$2:F$98)</f>
        <v>0</v>
      </c>
      <c r="E18" s="4">
        <f>SUMIF('Resource Requirements'!$C$2:$C$98,'Capacity Planner '!$B18,'Resource Requirements'!G$2:G$98)</f>
        <v>0</v>
      </c>
      <c r="F18" s="4">
        <f>SUMIF('Resource Requirements'!$C$2:$C$98,'Capacity Planner '!$B18,'Resource Requirements'!H$2:H$98)</f>
        <v>0</v>
      </c>
      <c r="G18" s="4">
        <f>SUMIF('Resource Requirements'!$C$2:$C$98,'Capacity Planner '!$B18,'Resource Requirements'!I$2:I$98)</f>
        <v>0</v>
      </c>
      <c r="H18" s="4">
        <f>SUMIF('Resource Requirements'!$C$2:$C$98,'Capacity Planner '!$B18,'Resource Requirements'!J$2:J$98)</f>
        <v>0</v>
      </c>
      <c r="I18" s="4">
        <f>SUMIF('Resource Requirements'!$C$2:$C$98,'Capacity Planner '!$B18,'Resource Requirements'!K$2:K$98)</f>
        <v>0</v>
      </c>
      <c r="J18" s="4">
        <f>SUMIF('Resource Requirements'!$C$2:$C$98,'Capacity Planner '!$B18,'Resource Requirements'!L$2:L$98)</f>
        <v>0</v>
      </c>
      <c r="K18" s="4">
        <f>SUMIF('Resource Requirements'!$C$2:$C$98,'Capacity Planner '!$B18,'Resource Requirements'!M$2:M$98)</f>
        <v>0</v>
      </c>
      <c r="L18" s="4">
        <f>SUMIF('Resource Requirements'!$C$2:$C$98,'Capacity Planner '!$B18,'Resource Requirements'!N$2:N$98)</f>
        <v>0</v>
      </c>
      <c r="M18" s="4">
        <f>SUMIF('Resource Requirements'!$C$2:$C$98,'Capacity Planner '!$B18,'Resource Requirements'!O$2:O$98)</f>
        <v>0</v>
      </c>
      <c r="N18" s="4">
        <f>SUMIF('Resource Requirements'!$C$2:$C$98,'Capacity Planner '!$B18,'Resource Requirements'!P$2:P$98)</f>
        <v>0</v>
      </c>
      <c r="O18" s="4">
        <f>SUMIF('Resource Requirements'!$C$2:$C$98,'Capacity Planner '!$B18,'Resource Requirements'!Q$2:Q$98)</f>
        <v>0</v>
      </c>
      <c r="P18" s="4">
        <f>SUMIF('Resource Requirements'!$C$2:$C$98,'Capacity Planner '!$B18,'Resource Requirements'!R$2:R$98)</f>
        <v>0</v>
      </c>
      <c r="Q18" s="4">
        <f>SUMIF('Resource Requirements'!$C$2:$C$98,'Capacity Planner '!$B18,'Resource Requirements'!S$2:S$98)</f>
        <v>0</v>
      </c>
      <c r="R18" s="4">
        <f>SUMIF('Resource Requirements'!$C$2:$C$98,'Capacity Planner '!$B18,'Resource Requirements'!T$2:T$98)</f>
        <v>0</v>
      </c>
      <c r="S18" s="4">
        <f>SUMIF('Resource Requirements'!$C$2:$C$98,'Capacity Planner '!$B18,'Resource Requirements'!U$2:U$98)</f>
        <v>0</v>
      </c>
      <c r="T18" s="4">
        <f>SUMIF('Resource Requirements'!$C$2:$C$98,'Capacity Planner '!$B18,'Resource Requirements'!V$2:V$98)</f>
        <v>0</v>
      </c>
      <c r="U18" s="4">
        <f>SUMIF('Resource Requirements'!$C$2:$C$98,'Capacity Planner '!$B18,'Resource Requirements'!W$2:W$98)</f>
        <v>0</v>
      </c>
      <c r="V18" s="4">
        <f>SUMIF('Resource Requirements'!$C$2:$C$98,'Capacity Planner '!$B18,'Resource Requirements'!X$2:X$98)</f>
        <v>0</v>
      </c>
      <c r="W18" s="4">
        <f>SUMIF('Resource Requirements'!$C$2:$C$98,'Capacity Planner '!$B18,'Resource Requirements'!Y$2:Y$98)</f>
        <v>0</v>
      </c>
      <c r="X18" s="4">
        <f>SUMIF('Resource Requirements'!$C$2:$C$98,'Capacity Planner '!$B18,'Resource Requirements'!Z$2:Z$98)</f>
        <v>0</v>
      </c>
      <c r="Y18" s="4">
        <f>SUMIF('Resource Requirements'!$C$2:$C$98,'Capacity Planner '!$B18,'Resource Requirements'!AA$2:AA$98)</f>
        <v>0</v>
      </c>
      <c r="Z18" s="4">
        <f>SUMIF('Resource Requirements'!$C$2:$C$98,'Capacity Planner '!$B18,'Resource Requirements'!AB$2:AB$98)</f>
        <v>0</v>
      </c>
      <c r="AA18" s="4">
        <f>SUMIF('Resource Requirements'!$C$2:$C$98,'Capacity Planner '!$B18,'Resource Requirements'!AC$2:AC$98)</f>
        <v>0</v>
      </c>
      <c r="AB18" s="4">
        <f>SUMIF('Resource Requirements'!$C$2:$C$98,'Capacity Planner '!$B18,'Resource Requirements'!AD$2:AD$98)</f>
        <v>0</v>
      </c>
      <c r="AC18" s="4">
        <f>SUMIF('Resource Requirements'!$C$2:$C$98,'Capacity Planner '!$B18,'Resource Requirements'!AE$2:AE$98)</f>
        <v>0</v>
      </c>
      <c r="AD18" s="4">
        <f>SUMIF('Resource Requirements'!$C$2:$C$98,'Capacity Planner '!$B18,'Resource Requirements'!AF$2:AF$98)</f>
        <v>0</v>
      </c>
      <c r="AE18" s="4">
        <f>SUMIF('Resource Requirements'!$C$2:$C$98,'Capacity Planner '!$B18,'Resource Requirements'!AG$2:AG$98)</f>
        <v>0</v>
      </c>
      <c r="AF18" s="4">
        <f>SUMIF('Resource Requirements'!$C$2:$C$98,'Capacity Planner '!$B18,'Resource Requirements'!AH$2:AH$98)</f>
        <v>0</v>
      </c>
      <c r="AG18" s="4">
        <f>SUMIF('Resource Requirements'!$C$2:$C$98,'Capacity Planner '!$B18,'Resource Requirements'!AI$2:AI$98)</f>
        <v>0</v>
      </c>
      <c r="AH18" s="4">
        <f>SUMIF('Resource Requirements'!$C$2:$C$98,'Capacity Planner '!$B18,'Resource Requirements'!AJ$2:AJ$98)</f>
        <v>0</v>
      </c>
      <c r="AI18" s="4">
        <f>SUMIF('Resource Requirements'!$C$2:$C$98,'Capacity Planner '!$B18,'Resource Requirements'!AK$2:AK$98)</f>
        <v>0</v>
      </c>
      <c r="AJ18" s="4">
        <f>SUMIF('Resource Requirements'!$C$2:$C$98,'Capacity Planner '!$B18,'Resource Requirements'!AL$2:AL$98)</f>
        <v>0</v>
      </c>
      <c r="AK18" s="4">
        <f>SUMIF('Resource Requirements'!$C$2:$C$98,'Capacity Planner '!$B18,'Resource Requirements'!AM$2:AM$98)</f>
        <v>40</v>
      </c>
      <c r="AL18" s="4">
        <f>SUMIF('Resource Requirements'!$C$2:$C$98,'Capacity Planner '!$B18,'Resource Requirements'!AN$2:AN$98)</f>
        <v>40</v>
      </c>
      <c r="AM18" s="4">
        <f>SUMIF('Resource Requirements'!$C$2:$C$98,'Capacity Planner '!$B18,'Resource Requirements'!AO$2:AO$98)</f>
        <v>40</v>
      </c>
      <c r="AN18" s="4">
        <f>SUMIF('Resource Requirements'!$C$2:$C$98,'Capacity Planner '!$B18,'Resource Requirements'!AP$2:AP$98)</f>
        <v>20</v>
      </c>
      <c r="AO18" s="4">
        <f>SUMIF('Resource Requirements'!$C$2:$C$98,'Capacity Planner '!$B18,'Resource Requirements'!AQ$2:AQ$98)</f>
        <v>20</v>
      </c>
      <c r="AP18" s="4">
        <f>SUMIF('Resource Requirements'!$C$2:$C$98,'Capacity Planner '!$B18,'Resource Requirements'!AR$2:AR$98)</f>
        <v>0</v>
      </c>
      <c r="AQ18" s="4">
        <f>SUMIF('Resource Requirements'!$C$2:$C$98,'Capacity Planner '!$B18,'Resource Requirements'!AS$2:AS$98)</f>
        <v>0</v>
      </c>
      <c r="AR18" s="4">
        <f>SUMIF('Resource Requirements'!$C$2:$C$98,'Capacity Planner '!$B18,'Resource Requirements'!AT$2:AT$98)</f>
        <v>0</v>
      </c>
      <c r="AS18" s="4">
        <f>SUMIF('Resource Requirements'!$C$2:$C$98,'Capacity Planner '!$B18,'Resource Requirements'!AU$2:AU$98)</f>
        <v>0</v>
      </c>
      <c r="AT18" s="4">
        <f>SUMIF('Resource Requirements'!$C$2:$C$98,'Capacity Planner '!$B18,'Resource Requirements'!AV$2:AV$98)</f>
        <v>0</v>
      </c>
      <c r="AU18" s="4">
        <f>SUMIF('Resource Requirements'!$C$2:$C$98,'Capacity Planner '!$B18,'Resource Requirements'!AW$2:AW$98)</f>
        <v>0</v>
      </c>
      <c r="AV18" s="4">
        <f>SUMIF('Resource Requirements'!$C$2:$C$98,'Capacity Planner '!$B18,'Resource Requirements'!AX$2:AX$98)</f>
        <v>0</v>
      </c>
      <c r="AW18" s="4">
        <f>SUMIF('Resource Requirements'!$C$2:$C$98,'Capacity Planner '!$B18,'Resource Requirements'!AY$2:AY$98)</f>
        <v>0</v>
      </c>
      <c r="AX18" s="4">
        <f>SUMIF('Resource Requirements'!$C$2:$C$98,'Capacity Planner '!$B18,'Resource Requirements'!AZ$2:AZ$98)</f>
        <v>0</v>
      </c>
      <c r="AY18" s="4">
        <f>SUMIF('Resource Requirements'!$C$2:$C$98,'Capacity Planner '!$B18,'Resource Requirements'!BA$2:BA$98)</f>
        <v>0</v>
      </c>
      <c r="AZ18" s="4">
        <f>SUMIF('Resource Requirements'!$C$2:$C$98,'Capacity Planner '!$B18,'Resource Requirements'!BB$2:BB$98)</f>
        <v>0</v>
      </c>
      <c r="BA18" s="4">
        <f>SUMIF('Resource Requirements'!$C$2:$C$98,'Capacity Planner '!$B18,'Resource Requirements'!BC$2:BC$98)</f>
        <v>0</v>
      </c>
      <c r="BB18" s="4">
        <f>SUMIF('Resource Requirements'!$C$2:$C$98,'Capacity Planner '!$B18,'Resource Requirements'!BD$2:BD$98)</f>
        <v>0</v>
      </c>
      <c r="BC18" s="20">
        <f t="shared" si="2"/>
        <v>160</v>
      </c>
    </row>
    <row r="19" spans="1:55" x14ac:dyDescent="0.3">
      <c r="A19" s="6">
        <v>15</v>
      </c>
      <c r="B19" s="7" t="s">
        <v>38</v>
      </c>
      <c r="C19" s="4">
        <f>SUMIF('Resource Requirements'!$C$2:$C$98,'Capacity Planner '!$B19,'Resource Requirements'!E$2:E$98)</f>
        <v>0</v>
      </c>
      <c r="D19" s="4">
        <f>SUMIF('Resource Requirements'!$C$2:$C$98,'Capacity Planner '!$B19,'Resource Requirements'!F$2:F$98)</f>
        <v>0</v>
      </c>
      <c r="E19" s="4">
        <f>SUMIF('Resource Requirements'!$C$2:$C$98,'Capacity Planner '!$B19,'Resource Requirements'!G$2:G$98)</f>
        <v>0</v>
      </c>
      <c r="F19" s="4">
        <f>SUMIF('Resource Requirements'!$C$2:$C$98,'Capacity Planner '!$B19,'Resource Requirements'!H$2:H$98)</f>
        <v>0</v>
      </c>
      <c r="G19" s="4">
        <f>SUMIF('Resource Requirements'!$C$2:$C$98,'Capacity Planner '!$B19,'Resource Requirements'!I$2:I$98)</f>
        <v>0</v>
      </c>
      <c r="H19" s="4">
        <f>SUMIF('Resource Requirements'!$C$2:$C$98,'Capacity Planner '!$B19,'Resource Requirements'!J$2:J$98)</f>
        <v>0</v>
      </c>
      <c r="I19" s="4">
        <f>SUMIF('Resource Requirements'!$C$2:$C$98,'Capacity Planner '!$B19,'Resource Requirements'!K$2:K$98)</f>
        <v>0</v>
      </c>
      <c r="J19" s="4">
        <f>SUMIF('Resource Requirements'!$C$2:$C$98,'Capacity Planner '!$B19,'Resource Requirements'!L$2:L$98)</f>
        <v>0</v>
      </c>
      <c r="K19" s="4">
        <f>SUMIF('Resource Requirements'!$C$2:$C$98,'Capacity Planner '!$B19,'Resource Requirements'!M$2:M$98)</f>
        <v>0</v>
      </c>
      <c r="L19" s="4">
        <f>SUMIF('Resource Requirements'!$C$2:$C$98,'Capacity Planner '!$B19,'Resource Requirements'!N$2:N$98)</f>
        <v>0</v>
      </c>
      <c r="M19" s="4">
        <f>SUMIF('Resource Requirements'!$C$2:$C$98,'Capacity Planner '!$B19,'Resource Requirements'!O$2:O$98)</f>
        <v>0</v>
      </c>
      <c r="N19" s="4">
        <f>SUMIF('Resource Requirements'!$C$2:$C$98,'Capacity Planner '!$B19,'Resource Requirements'!P$2:P$98)</f>
        <v>0</v>
      </c>
      <c r="O19" s="4">
        <f>SUMIF('Resource Requirements'!$C$2:$C$98,'Capacity Planner '!$B19,'Resource Requirements'!Q$2:Q$98)</f>
        <v>0</v>
      </c>
      <c r="P19" s="4">
        <f>SUMIF('Resource Requirements'!$C$2:$C$98,'Capacity Planner '!$B19,'Resource Requirements'!R$2:R$98)</f>
        <v>0</v>
      </c>
      <c r="Q19" s="4">
        <f>SUMIF('Resource Requirements'!$C$2:$C$98,'Capacity Planner '!$B19,'Resource Requirements'!S$2:S$98)</f>
        <v>0</v>
      </c>
      <c r="R19" s="4">
        <f>SUMIF('Resource Requirements'!$C$2:$C$98,'Capacity Planner '!$B19,'Resource Requirements'!T$2:T$98)</f>
        <v>0</v>
      </c>
      <c r="S19" s="4">
        <f>SUMIF('Resource Requirements'!$C$2:$C$98,'Capacity Planner '!$B19,'Resource Requirements'!U$2:U$98)</f>
        <v>0</v>
      </c>
      <c r="T19" s="4">
        <f>SUMIF('Resource Requirements'!$C$2:$C$98,'Capacity Planner '!$B19,'Resource Requirements'!V$2:V$98)</f>
        <v>0</v>
      </c>
      <c r="U19" s="4">
        <f>SUMIF('Resource Requirements'!$C$2:$C$98,'Capacity Planner '!$B19,'Resource Requirements'!W$2:W$98)</f>
        <v>0</v>
      </c>
      <c r="V19" s="4">
        <f>SUMIF('Resource Requirements'!$C$2:$C$98,'Capacity Planner '!$B19,'Resource Requirements'!X$2:X$98)</f>
        <v>0</v>
      </c>
      <c r="W19" s="4">
        <f>SUMIF('Resource Requirements'!$C$2:$C$98,'Capacity Planner '!$B19,'Resource Requirements'!Y$2:Y$98)</f>
        <v>0</v>
      </c>
      <c r="X19" s="4">
        <f>SUMIF('Resource Requirements'!$C$2:$C$98,'Capacity Planner '!$B19,'Resource Requirements'!Z$2:Z$98)</f>
        <v>0</v>
      </c>
      <c r="Y19" s="4">
        <f>SUMIF('Resource Requirements'!$C$2:$C$98,'Capacity Planner '!$B19,'Resource Requirements'!AA$2:AA$98)</f>
        <v>0</v>
      </c>
      <c r="Z19" s="4">
        <f>SUMIF('Resource Requirements'!$C$2:$C$98,'Capacity Planner '!$B19,'Resource Requirements'!AB$2:AB$98)</f>
        <v>0</v>
      </c>
      <c r="AA19" s="4">
        <f>SUMIF('Resource Requirements'!$C$2:$C$98,'Capacity Planner '!$B19,'Resource Requirements'!AC$2:AC$98)</f>
        <v>0</v>
      </c>
      <c r="AB19" s="4">
        <f>SUMIF('Resource Requirements'!$C$2:$C$98,'Capacity Planner '!$B19,'Resource Requirements'!AD$2:AD$98)</f>
        <v>0</v>
      </c>
      <c r="AC19" s="4">
        <f>SUMIF('Resource Requirements'!$C$2:$C$98,'Capacity Planner '!$B19,'Resource Requirements'!AE$2:AE$98)</f>
        <v>0</v>
      </c>
      <c r="AD19" s="4">
        <f>SUMIF('Resource Requirements'!$C$2:$C$98,'Capacity Planner '!$B19,'Resource Requirements'!AF$2:AF$98)</f>
        <v>0</v>
      </c>
      <c r="AE19" s="4">
        <f>SUMIF('Resource Requirements'!$C$2:$C$98,'Capacity Planner '!$B19,'Resource Requirements'!AG$2:AG$98)</f>
        <v>0</v>
      </c>
      <c r="AF19" s="4">
        <f>SUMIF('Resource Requirements'!$C$2:$C$98,'Capacity Planner '!$B19,'Resource Requirements'!AH$2:AH$98)</f>
        <v>0</v>
      </c>
      <c r="AG19" s="4">
        <f>SUMIF('Resource Requirements'!$C$2:$C$98,'Capacity Planner '!$B19,'Resource Requirements'!AI$2:AI$98)</f>
        <v>0</v>
      </c>
      <c r="AH19" s="4">
        <f>SUMIF('Resource Requirements'!$C$2:$C$98,'Capacity Planner '!$B19,'Resource Requirements'!AJ$2:AJ$98)</f>
        <v>0</v>
      </c>
      <c r="AI19" s="4">
        <f>SUMIF('Resource Requirements'!$C$2:$C$98,'Capacity Planner '!$B19,'Resource Requirements'!AK$2:AK$98)</f>
        <v>0</v>
      </c>
      <c r="AJ19" s="4">
        <f>SUMIF('Resource Requirements'!$C$2:$C$98,'Capacity Planner '!$B19,'Resource Requirements'!AL$2:AL$98)</f>
        <v>0</v>
      </c>
      <c r="AK19" s="4">
        <f>SUMIF('Resource Requirements'!$C$2:$C$98,'Capacity Planner '!$B19,'Resource Requirements'!AM$2:AM$98)</f>
        <v>14</v>
      </c>
      <c r="AL19" s="4">
        <f>SUMIF('Resource Requirements'!$C$2:$C$98,'Capacity Planner '!$B19,'Resource Requirements'!AN$2:AN$98)</f>
        <v>14</v>
      </c>
      <c r="AM19" s="4">
        <f>SUMIF('Resource Requirements'!$C$2:$C$98,'Capacity Planner '!$B19,'Resource Requirements'!AO$2:AO$98)</f>
        <v>14</v>
      </c>
      <c r="AN19" s="4">
        <f>SUMIF('Resource Requirements'!$C$2:$C$98,'Capacity Planner '!$B19,'Resource Requirements'!AP$2:AP$98)</f>
        <v>14</v>
      </c>
      <c r="AO19" s="4">
        <f>SUMIF('Resource Requirements'!$C$2:$C$98,'Capacity Planner '!$B19,'Resource Requirements'!AQ$2:AQ$98)</f>
        <v>14</v>
      </c>
      <c r="AP19" s="4">
        <f>SUMIF('Resource Requirements'!$C$2:$C$98,'Capacity Planner '!$B19,'Resource Requirements'!AR$2:AR$98)</f>
        <v>14</v>
      </c>
      <c r="AQ19" s="4">
        <f>SUMIF('Resource Requirements'!$C$2:$C$98,'Capacity Planner '!$B19,'Resource Requirements'!AS$2:AS$98)</f>
        <v>14</v>
      </c>
      <c r="AR19" s="4">
        <f>SUMIF('Resource Requirements'!$C$2:$C$98,'Capacity Planner '!$B19,'Resource Requirements'!AT$2:AT$98)</f>
        <v>14</v>
      </c>
      <c r="AS19" s="4">
        <f>SUMIF('Resource Requirements'!$C$2:$C$98,'Capacity Planner '!$B19,'Resource Requirements'!AU$2:AU$98)</f>
        <v>14</v>
      </c>
      <c r="AT19" s="4">
        <f>SUMIF('Resource Requirements'!$C$2:$C$98,'Capacity Planner '!$B19,'Resource Requirements'!AV$2:AV$98)</f>
        <v>14</v>
      </c>
      <c r="AU19" s="4">
        <f>SUMIF('Resource Requirements'!$C$2:$C$98,'Capacity Planner '!$B19,'Resource Requirements'!AW$2:AW$98)</f>
        <v>14</v>
      </c>
      <c r="AV19" s="4">
        <f>SUMIF('Resource Requirements'!$C$2:$C$98,'Capacity Planner '!$B19,'Resource Requirements'!AX$2:AX$98)</f>
        <v>14</v>
      </c>
      <c r="AW19" s="4">
        <f>SUMIF('Resource Requirements'!$C$2:$C$98,'Capacity Planner '!$B19,'Resource Requirements'!AY$2:AY$98)</f>
        <v>14</v>
      </c>
      <c r="AX19" s="4">
        <f>SUMIF('Resource Requirements'!$C$2:$C$98,'Capacity Planner '!$B19,'Resource Requirements'!AZ$2:AZ$98)</f>
        <v>14</v>
      </c>
      <c r="AY19" s="4">
        <f>SUMIF('Resource Requirements'!$C$2:$C$98,'Capacity Planner '!$B19,'Resource Requirements'!BA$2:BA$98)</f>
        <v>14</v>
      </c>
      <c r="AZ19" s="4">
        <f>SUMIF('Resource Requirements'!$C$2:$C$98,'Capacity Planner '!$B19,'Resource Requirements'!BB$2:BB$98)</f>
        <v>14</v>
      </c>
      <c r="BA19" s="4">
        <f>SUMIF('Resource Requirements'!$C$2:$C$98,'Capacity Planner '!$B19,'Resource Requirements'!BC$2:BC$98)</f>
        <v>14</v>
      </c>
      <c r="BB19" s="4">
        <f>SUMIF('Resource Requirements'!$C$2:$C$98,'Capacity Planner '!$B19,'Resource Requirements'!BD$2:BD$98)</f>
        <v>14</v>
      </c>
      <c r="BC19" s="20">
        <f t="shared" si="2"/>
        <v>252</v>
      </c>
    </row>
    <row r="20" spans="1:55" x14ac:dyDescent="0.3">
      <c r="A20" s="6">
        <v>16</v>
      </c>
      <c r="B20" s="7" t="s">
        <v>39</v>
      </c>
      <c r="C20" s="4">
        <f>SUMIF('Resource Requirements'!$C$2:$C$98,'Capacity Planner '!$B20,'Resource Requirements'!E$2:E$98)</f>
        <v>0</v>
      </c>
      <c r="D20" s="4">
        <f>SUMIF('Resource Requirements'!$C$2:$C$98,'Capacity Planner '!$B20,'Resource Requirements'!F$2:F$98)</f>
        <v>0</v>
      </c>
      <c r="E20" s="4">
        <f>SUMIF('Resource Requirements'!$C$2:$C$98,'Capacity Planner '!$B20,'Resource Requirements'!G$2:G$98)</f>
        <v>0</v>
      </c>
      <c r="F20" s="4">
        <f>SUMIF('Resource Requirements'!$C$2:$C$98,'Capacity Planner '!$B20,'Resource Requirements'!H$2:H$98)</f>
        <v>0</v>
      </c>
      <c r="G20" s="4">
        <f>SUMIF('Resource Requirements'!$C$2:$C$98,'Capacity Planner '!$B20,'Resource Requirements'!I$2:I$98)</f>
        <v>0</v>
      </c>
      <c r="H20" s="4">
        <f>SUMIF('Resource Requirements'!$C$2:$C$98,'Capacity Planner '!$B20,'Resource Requirements'!J$2:J$98)</f>
        <v>0</v>
      </c>
      <c r="I20" s="4">
        <f>SUMIF('Resource Requirements'!$C$2:$C$98,'Capacity Planner '!$B20,'Resource Requirements'!K$2:K$98)</f>
        <v>0</v>
      </c>
      <c r="J20" s="4">
        <f>SUMIF('Resource Requirements'!$C$2:$C$98,'Capacity Planner '!$B20,'Resource Requirements'!L$2:L$98)</f>
        <v>0</v>
      </c>
      <c r="K20" s="4">
        <f>SUMIF('Resource Requirements'!$C$2:$C$98,'Capacity Planner '!$B20,'Resource Requirements'!M$2:M$98)</f>
        <v>0</v>
      </c>
      <c r="L20" s="4">
        <f>SUMIF('Resource Requirements'!$C$2:$C$98,'Capacity Planner '!$B20,'Resource Requirements'!N$2:N$98)</f>
        <v>0</v>
      </c>
      <c r="M20" s="4">
        <f>SUMIF('Resource Requirements'!$C$2:$C$98,'Capacity Planner '!$B20,'Resource Requirements'!O$2:O$98)</f>
        <v>0</v>
      </c>
      <c r="N20" s="4">
        <f>SUMIF('Resource Requirements'!$C$2:$C$98,'Capacity Planner '!$B20,'Resource Requirements'!P$2:P$98)</f>
        <v>0</v>
      </c>
      <c r="O20" s="4">
        <f>SUMIF('Resource Requirements'!$C$2:$C$98,'Capacity Planner '!$B20,'Resource Requirements'!Q$2:Q$98)</f>
        <v>0</v>
      </c>
      <c r="P20" s="4">
        <f>SUMIF('Resource Requirements'!$C$2:$C$98,'Capacity Planner '!$B20,'Resource Requirements'!R$2:R$98)</f>
        <v>0</v>
      </c>
      <c r="Q20" s="4">
        <f>SUMIF('Resource Requirements'!$C$2:$C$98,'Capacity Planner '!$B20,'Resource Requirements'!S$2:S$98)</f>
        <v>0</v>
      </c>
      <c r="R20" s="4">
        <f>SUMIF('Resource Requirements'!$C$2:$C$98,'Capacity Planner '!$B20,'Resource Requirements'!T$2:T$98)</f>
        <v>0</v>
      </c>
      <c r="S20" s="4">
        <f>SUMIF('Resource Requirements'!$C$2:$C$98,'Capacity Planner '!$B20,'Resource Requirements'!U$2:U$98)</f>
        <v>0</v>
      </c>
      <c r="T20" s="4">
        <f>SUMIF('Resource Requirements'!$C$2:$C$98,'Capacity Planner '!$B20,'Resource Requirements'!V$2:V$98)</f>
        <v>0</v>
      </c>
      <c r="U20" s="4">
        <f>SUMIF('Resource Requirements'!$C$2:$C$98,'Capacity Planner '!$B20,'Resource Requirements'!W$2:W$98)</f>
        <v>0</v>
      </c>
      <c r="V20" s="4">
        <f>SUMIF('Resource Requirements'!$C$2:$C$98,'Capacity Planner '!$B20,'Resource Requirements'!X$2:X$98)</f>
        <v>0</v>
      </c>
      <c r="W20" s="4">
        <f>SUMIF('Resource Requirements'!$C$2:$C$98,'Capacity Planner '!$B20,'Resource Requirements'!Y$2:Y$98)</f>
        <v>0</v>
      </c>
      <c r="X20" s="4">
        <f>SUMIF('Resource Requirements'!$C$2:$C$98,'Capacity Planner '!$B20,'Resource Requirements'!Z$2:Z$98)</f>
        <v>0</v>
      </c>
      <c r="Y20" s="4">
        <f>SUMIF('Resource Requirements'!$C$2:$C$98,'Capacity Planner '!$B20,'Resource Requirements'!AA$2:AA$98)</f>
        <v>0</v>
      </c>
      <c r="Z20" s="4">
        <f>SUMIF('Resource Requirements'!$C$2:$C$98,'Capacity Planner '!$B20,'Resource Requirements'!AB$2:AB$98)</f>
        <v>0</v>
      </c>
      <c r="AA20" s="4">
        <f>SUMIF('Resource Requirements'!$C$2:$C$98,'Capacity Planner '!$B20,'Resource Requirements'!AC$2:AC$98)</f>
        <v>0</v>
      </c>
      <c r="AB20" s="4">
        <f>SUMIF('Resource Requirements'!$C$2:$C$98,'Capacity Planner '!$B20,'Resource Requirements'!AD$2:AD$98)</f>
        <v>0</v>
      </c>
      <c r="AC20" s="4">
        <f>SUMIF('Resource Requirements'!$C$2:$C$98,'Capacity Planner '!$B20,'Resource Requirements'!AE$2:AE$98)</f>
        <v>0</v>
      </c>
      <c r="AD20" s="4">
        <f>SUMIF('Resource Requirements'!$C$2:$C$98,'Capacity Planner '!$B20,'Resource Requirements'!AF$2:AF$98)</f>
        <v>0</v>
      </c>
      <c r="AE20" s="4">
        <f>SUMIF('Resource Requirements'!$C$2:$C$98,'Capacity Planner '!$B20,'Resource Requirements'!AG$2:AG$98)</f>
        <v>0</v>
      </c>
      <c r="AF20" s="4">
        <f>SUMIF('Resource Requirements'!$C$2:$C$98,'Capacity Planner '!$B20,'Resource Requirements'!AH$2:AH$98)</f>
        <v>0</v>
      </c>
      <c r="AG20" s="4">
        <f>SUMIF('Resource Requirements'!$C$2:$C$98,'Capacity Planner '!$B20,'Resource Requirements'!AI$2:AI$98)</f>
        <v>0</v>
      </c>
      <c r="AH20" s="4">
        <f>SUMIF('Resource Requirements'!$C$2:$C$98,'Capacity Planner '!$B20,'Resource Requirements'!AJ$2:AJ$98)</f>
        <v>0</v>
      </c>
      <c r="AI20" s="4">
        <f>SUMIF('Resource Requirements'!$C$2:$C$98,'Capacity Planner '!$B20,'Resource Requirements'!AK$2:AK$98)</f>
        <v>0</v>
      </c>
      <c r="AJ20" s="4">
        <f>SUMIF('Resource Requirements'!$C$2:$C$98,'Capacity Planner '!$B20,'Resource Requirements'!AL$2:AL$98)</f>
        <v>0</v>
      </c>
      <c r="AK20" s="4">
        <f>SUMIF('Resource Requirements'!$C$2:$C$98,'Capacity Planner '!$B20,'Resource Requirements'!AM$2:AM$98)</f>
        <v>10</v>
      </c>
      <c r="AL20" s="4">
        <f>SUMIF('Resource Requirements'!$C$2:$C$98,'Capacity Planner '!$B20,'Resource Requirements'!AN$2:AN$98)</f>
        <v>10</v>
      </c>
      <c r="AM20" s="4">
        <f>SUMIF('Resource Requirements'!$C$2:$C$98,'Capacity Planner '!$B20,'Resource Requirements'!AO$2:AO$98)</f>
        <v>10</v>
      </c>
      <c r="AN20" s="4">
        <f>SUMIF('Resource Requirements'!$C$2:$C$98,'Capacity Planner '!$B20,'Resource Requirements'!AP$2:AP$98)</f>
        <v>5</v>
      </c>
      <c r="AO20" s="4">
        <f>SUMIF('Resource Requirements'!$C$2:$C$98,'Capacity Planner '!$B20,'Resource Requirements'!AQ$2:AQ$98)</f>
        <v>5</v>
      </c>
      <c r="AP20" s="4">
        <f>SUMIF('Resource Requirements'!$C$2:$C$98,'Capacity Planner '!$B20,'Resource Requirements'!AR$2:AR$98)</f>
        <v>20</v>
      </c>
      <c r="AQ20" s="4">
        <f>SUMIF('Resource Requirements'!$C$2:$C$98,'Capacity Planner '!$B20,'Resource Requirements'!AS$2:AS$98)</f>
        <v>0</v>
      </c>
      <c r="AR20" s="4">
        <f>SUMIF('Resource Requirements'!$C$2:$C$98,'Capacity Planner '!$B20,'Resource Requirements'!AT$2:AT$98)</f>
        <v>0</v>
      </c>
      <c r="AS20" s="4">
        <f>SUMIF('Resource Requirements'!$C$2:$C$98,'Capacity Planner '!$B20,'Resource Requirements'!AU$2:AU$98)</f>
        <v>0</v>
      </c>
      <c r="AT20" s="4">
        <f>SUMIF('Resource Requirements'!$C$2:$C$98,'Capacity Planner '!$B20,'Resource Requirements'!AV$2:AV$98)</f>
        <v>0</v>
      </c>
      <c r="AU20" s="4">
        <f>SUMIF('Resource Requirements'!$C$2:$C$98,'Capacity Planner '!$B20,'Resource Requirements'!AW$2:AW$98)</f>
        <v>0</v>
      </c>
      <c r="AV20" s="4">
        <f>SUMIF('Resource Requirements'!$C$2:$C$98,'Capacity Planner '!$B20,'Resource Requirements'!AX$2:AX$98)</f>
        <v>0</v>
      </c>
      <c r="AW20" s="4">
        <f>SUMIF('Resource Requirements'!$C$2:$C$98,'Capacity Planner '!$B20,'Resource Requirements'!AY$2:AY$98)</f>
        <v>0</v>
      </c>
      <c r="AX20" s="4">
        <f>SUMIF('Resource Requirements'!$C$2:$C$98,'Capacity Planner '!$B20,'Resource Requirements'!AZ$2:AZ$98)</f>
        <v>0</v>
      </c>
      <c r="AY20" s="4">
        <f>SUMIF('Resource Requirements'!$C$2:$C$98,'Capacity Planner '!$B20,'Resource Requirements'!BA$2:BA$98)</f>
        <v>0</v>
      </c>
      <c r="AZ20" s="4">
        <f>SUMIF('Resource Requirements'!$C$2:$C$98,'Capacity Planner '!$B20,'Resource Requirements'!BB$2:BB$98)</f>
        <v>0</v>
      </c>
      <c r="BA20" s="4">
        <f>SUMIF('Resource Requirements'!$C$2:$C$98,'Capacity Planner '!$B20,'Resource Requirements'!BC$2:BC$98)</f>
        <v>0</v>
      </c>
      <c r="BB20" s="4">
        <f>SUMIF('Resource Requirements'!$C$2:$C$98,'Capacity Planner '!$B20,'Resource Requirements'!BD$2:BD$98)</f>
        <v>0</v>
      </c>
      <c r="BC20" s="20">
        <f t="shared" si="2"/>
        <v>60</v>
      </c>
    </row>
    <row r="21" spans="1:55" x14ac:dyDescent="0.3">
      <c r="A21" s="6">
        <v>17</v>
      </c>
      <c r="B21" s="7" t="s">
        <v>40</v>
      </c>
      <c r="C21" s="4">
        <f>SUMIF('Resource Requirements'!$C$2:$C$98,'Capacity Planner '!$B21,'Resource Requirements'!E$2:E$98)</f>
        <v>0</v>
      </c>
      <c r="D21" s="4">
        <f>SUMIF('Resource Requirements'!$C$2:$C$98,'Capacity Planner '!$B21,'Resource Requirements'!F$2:F$98)</f>
        <v>0</v>
      </c>
      <c r="E21" s="4">
        <f>SUMIF('Resource Requirements'!$C$2:$C$98,'Capacity Planner '!$B21,'Resource Requirements'!G$2:G$98)</f>
        <v>0</v>
      </c>
      <c r="F21" s="4">
        <f>SUMIF('Resource Requirements'!$C$2:$C$98,'Capacity Planner '!$B21,'Resource Requirements'!H$2:H$98)</f>
        <v>0</v>
      </c>
      <c r="G21" s="4">
        <f>SUMIF('Resource Requirements'!$C$2:$C$98,'Capacity Planner '!$B21,'Resource Requirements'!I$2:I$98)</f>
        <v>0</v>
      </c>
      <c r="H21" s="4">
        <f>SUMIF('Resource Requirements'!$C$2:$C$98,'Capacity Planner '!$B21,'Resource Requirements'!J$2:J$98)</f>
        <v>0</v>
      </c>
      <c r="I21" s="4">
        <f>SUMIF('Resource Requirements'!$C$2:$C$98,'Capacity Planner '!$B21,'Resource Requirements'!K$2:K$98)</f>
        <v>0</v>
      </c>
      <c r="J21" s="4">
        <f>SUMIF('Resource Requirements'!$C$2:$C$98,'Capacity Planner '!$B21,'Resource Requirements'!L$2:L$98)</f>
        <v>0</v>
      </c>
      <c r="K21" s="4">
        <f>SUMIF('Resource Requirements'!$C$2:$C$98,'Capacity Planner '!$B21,'Resource Requirements'!M$2:M$98)</f>
        <v>0</v>
      </c>
      <c r="L21" s="4">
        <f>SUMIF('Resource Requirements'!$C$2:$C$98,'Capacity Planner '!$B21,'Resource Requirements'!N$2:N$98)</f>
        <v>0</v>
      </c>
      <c r="M21" s="4">
        <f>SUMIF('Resource Requirements'!$C$2:$C$98,'Capacity Planner '!$B21,'Resource Requirements'!O$2:O$98)</f>
        <v>0</v>
      </c>
      <c r="N21" s="4">
        <f>SUMIF('Resource Requirements'!$C$2:$C$98,'Capacity Planner '!$B21,'Resource Requirements'!P$2:P$98)</f>
        <v>0</v>
      </c>
      <c r="O21" s="4">
        <f>SUMIF('Resource Requirements'!$C$2:$C$98,'Capacity Planner '!$B21,'Resource Requirements'!Q$2:Q$98)</f>
        <v>0</v>
      </c>
      <c r="P21" s="4">
        <f>SUMIF('Resource Requirements'!$C$2:$C$98,'Capacity Planner '!$B21,'Resource Requirements'!R$2:R$98)</f>
        <v>0</v>
      </c>
      <c r="Q21" s="4">
        <f>SUMIF('Resource Requirements'!$C$2:$C$98,'Capacity Planner '!$B21,'Resource Requirements'!S$2:S$98)</f>
        <v>0</v>
      </c>
      <c r="R21" s="4">
        <f>SUMIF('Resource Requirements'!$C$2:$C$98,'Capacity Planner '!$B21,'Resource Requirements'!T$2:T$98)</f>
        <v>0</v>
      </c>
      <c r="S21" s="4">
        <f>SUMIF('Resource Requirements'!$C$2:$C$98,'Capacity Planner '!$B21,'Resource Requirements'!U$2:U$98)</f>
        <v>0</v>
      </c>
      <c r="T21" s="4">
        <f>SUMIF('Resource Requirements'!$C$2:$C$98,'Capacity Planner '!$B21,'Resource Requirements'!V$2:V$98)</f>
        <v>0</v>
      </c>
      <c r="U21" s="4">
        <f>SUMIF('Resource Requirements'!$C$2:$C$98,'Capacity Planner '!$B21,'Resource Requirements'!W$2:W$98)</f>
        <v>0</v>
      </c>
      <c r="V21" s="4">
        <f>SUMIF('Resource Requirements'!$C$2:$C$98,'Capacity Planner '!$B21,'Resource Requirements'!X$2:X$98)</f>
        <v>0</v>
      </c>
      <c r="W21" s="4">
        <f>SUMIF('Resource Requirements'!$C$2:$C$98,'Capacity Planner '!$B21,'Resource Requirements'!Y$2:Y$98)</f>
        <v>0</v>
      </c>
      <c r="X21" s="4">
        <f>SUMIF('Resource Requirements'!$C$2:$C$98,'Capacity Planner '!$B21,'Resource Requirements'!Z$2:Z$98)</f>
        <v>0</v>
      </c>
      <c r="Y21" s="4">
        <f>SUMIF('Resource Requirements'!$C$2:$C$98,'Capacity Planner '!$B21,'Resource Requirements'!AA$2:AA$98)</f>
        <v>0</v>
      </c>
      <c r="Z21" s="4">
        <f>SUMIF('Resource Requirements'!$C$2:$C$98,'Capacity Planner '!$B21,'Resource Requirements'!AB$2:AB$98)</f>
        <v>0</v>
      </c>
      <c r="AA21" s="4">
        <f>SUMIF('Resource Requirements'!$C$2:$C$98,'Capacity Planner '!$B21,'Resource Requirements'!AC$2:AC$98)</f>
        <v>0</v>
      </c>
      <c r="AB21" s="4">
        <f>SUMIF('Resource Requirements'!$C$2:$C$98,'Capacity Planner '!$B21,'Resource Requirements'!AD$2:AD$98)</f>
        <v>0</v>
      </c>
      <c r="AC21" s="4">
        <f>SUMIF('Resource Requirements'!$C$2:$C$98,'Capacity Planner '!$B21,'Resource Requirements'!AE$2:AE$98)</f>
        <v>0</v>
      </c>
      <c r="AD21" s="4">
        <f>SUMIF('Resource Requirements'!$C$2:$C$98,'Capacity Planner '!$B21,'Resource Requirements'!AF$2:AF$98)</f>
        <v>0</v>
      </c>
      <c r="AE21" s="4">
        <f>SUMIF('Resource Requirements'!$C$2:$C$98,'Capacity Planner '!$B21,'Resource Requirements'!AG$2:AG$98)</f>
        <v>0</v>
      </c>
      <c r="AF21" s="4">
        <f>SUMIF('Resource Requirements'!$C$2:$C$98,'Capacity Planner '!$B21,'Resource Requirements'!AH$2:AH$98)</f>
        <v>0</v>
      </c>
      <c r="AG21" s="4">
        <f>SUMIF('Resource Requirements'!$C$2:$C$98,'Capacity Planner '!$B21,'Resource Requirements'!AI$2:AI$98)</f>
        <v>0</v>
      </c>
      <c r="AH21" s="4">
        <f>SUMIF('Resource Requirements'!$C$2:$C$98,'Capacity Planner '!$B21,'Resource Requirements'!AJ$2:AJ$98)</f>
        <v>0</v>
      </c>
      <c r="AI21" s="4">
        <f>SUMIF('Resource Requirements'!$C$2:$C$98,'Capacity Planner '!$B21,'Resource Requirements'!AK$2:AK$98)</f>
        <v>0</v>
      </c>
      <c r="AJ21" s="4">
        <f>SUMIF('Resource Requirements'!$C$2:$C$98,'Capacity Planner '!$B21,'Resource Requirements'!AL$2:AL$98)</f>
        <v>0</v>
      </c>
      <c r="AK21" s="4">
        <f>SUMIF('Resource Requirements'!$C$2:$C$98,'Capacity Planner '!$B21,'Resource Requirements'!AM$2:AM$98)</f>
        <v>4</v>
      </c>
      <c r="AL21" s="4">
        <f>SUMIF('Resource Requirements'!$C$2:$C$98,'Capacity Planner '!$B21,'Resource Requirements'!AN$2:AN$98)</f>
        <v>4</v>
      </c>
      <c r="AM21" s="4">
        <f>SUMIF('Resource Requirements'!$C$2:$C$98,'Capacity Planner '!$B21,'Resource Requirements'!AO$2:AO$98)</f>
        <v>4</v>
      </c>
      <c r="AN21" s="4">
        <f>SUMIF('Resource Requirements'!$C$2:$C$98,'Capacity Planner '!$B21,'Resource Requirements'!AP$2:AP$98)</f>
        <v>4</v>
      </c>
      <c r="AO21" s="4">
        <f>SUMIF('Resource Requirements'!$C$2:$C$98,'Capacity Planner '!$B21,'Resource Requirements'!AQ$2:AQ$98)</f>
        <v>4</v>
      </c>
      <c r="AP21" s="4">
        <f>SUMIF('Resource Requirements'!$C$2:$C$98,'Capacity Planner '!$B21,'Resource Requirements'!AR$2:AR$98)</f>
        <v>4</v>
      </c>
      <c r="AQ21" s="4">
        <f>SUMIF('Resource Requirements'!$C$2:$C$98,'Capacity Planner '!$B21,'Resource Requirements'!AS$2:AS$98)</f>
        <v>0</v>
      </c>
      <c r="AR21" s="4">
        <f>SUMIF('Resource Requirements'!$C$2:$C$98,'Capacity Planner '!$B21,'Resource Requirements'!AT$2:AT$98)</f>
        <v>0</v>
      </c>
      <c r="AS21" s="4">
        <f>SUMIF('Resource Requirements'!$C$2:$C$98,'Capacity Planner '!$B21,'Resource Requirements'!AU$2:AU$98)</f>
        <v>0</v>
      </c>
      <c r="AT21" s="4">
        <f>SUMIF('Resource Requirements'!$C$2:$C$98,'Capacity Planner '!$B21,'Resource Requirements'!AV$2:AV$98)</f>
        <v>0</v>
      </c>
      <c r="AU21" s="4">
        <f>SUMIF('Resource Requirements'!$C$2:$C$98,'Capacity Planner '!$B21,'Resource Requirements'!AW$2:AW$98)</f>
        <v>0</v>
      </c>
      <c r="AV21" s="4">
        <f>SUMIF('Resource Requirements'!$C$2:$C$98,'Capacity Planner '!$B21,'Resource Requirements'!AX$2:AX$98)</f>
        <v>0</v>
      </c>
      <c r="AW21" s="4">
        <f>SUMIF('Resource Requirements'!$C$2:$C$98,'Capacity Planner '!$B21,'Resource Requirements'!AY$2:AY$98)</f>
        <v>0</v>
      </c>
      <c r="AX21" s="4">
        <f>SUMIF('Resource Requirements'!$C$2:$C$98,'Capacity Planner '!$B21,'Resource Requirements'!AZ$2:AZ$98)</f>
        <v>0</v>
      </c>
      <c r="AY21" s="4">
        <f>SUMIF('Resource Requirements'!$C$2:$C$98,'Capacity Planner '!$B21,'Resource Requirements'!BA$2:BA$98)</f>
        <v>0</v>
      </c>
      <c r="AZ21" s="4">
        <f>SUMIF('Resource Requirements'!$C$2:$C$98,'Capacity Planner '!$B21,'Resource Requirements'!BB$2:BB$98)</f>
        <v>0</v>
      </c>
      <c r="BA21" s="4">
        <f>SUMIF('Resource Requirements'!$C$2:$C$98,'Capacity Planner '!$B21,'Resource Requirements'!BC$2:BC$98)</f>
        <v>0</v>
      </c>
      <c r="BB21" s="4">
        <f>SUMIF('Resource Requirements'!$C$2:$C$98,'Capacity Planner '!$B21,'Resource Requirements'!BD$2:BD$98)</f>
        <v>0</v>
      </c>
      <c r="BC21" s="20">
        <f t="shared" si="2"/>
        <v>24</v>
      </c>
    </row>
    <row r="22" spans="1:55" x14ac:dyDescent="0.3">
      <c r="A22" s="6">
        <v>18</v>
      </c>
      <c r="B22" s="7" t="s">
        <v>41</v>
      </c>
      <c r="C22" s="4">
        <f>SUMIF('Resource Requirements'!$C$2:$C$98,'Capacity Planner '!$B22,'Resource Requirements'!E$2:E$98)</f>
        <v>0</v>
      </c>
      <c r="D22" s="4">
        <f>SUMIF('Resource Requirements'!$C$2:$C$98,'Capacity Planner '!$B22,'Resource Requirements'!F$2:F$98)</f>
        <v>0</v>
      </c>
      <c r="E22" s="4">
        <f>SUMIF('Resource Requirements'!$C$2:$C$98,'Capacity Planner '!$B22,'Resource Requirements'!G$2:G$98)</f>
        <v>0</v>
      </c>
      <c r="F22" s="4">
        <f>SUMIF('Resource Requirements'!$C$2:$C$98,'Capacity Planner '!$B22,'Resource Requirements'!H$2:H$98)</f>
        <v>0</v>
      </c>
      <c r="G22" s="4">
        <f>SUMIF('Resource Requirements'!$C$2:$C$98,'Capacity Planner '!$B22,'Resource Requirements'!I$2:I$98)</f>
        <v>0</v>
      </c>
      <c r="H22" s="4">
        <f>SUMIF('Resource Requirements'!$C$2:$C$98,'Capacity Planner '!$B22,'Resource Requirements'!J$2:J$98)</f>
        <v>0</v>
      </c>
      <c r="I22" s="4">
        <f>SUMIF('Resource Requirements'!$C$2:$C$98,'Capacity Planner '!$B22,'Resource Requirements'!K$2:K$98)</f>
        <v>0</v>
      </c>
      <c r="J22" s="4">
        <f>SUMIF('Resource Requirements'!$C$2:$C$98,'Capacity Planner '!$B22,'Resource Requirements'!L$2:L$98)</f>
        <v>0</v>
      </c>
      <c r="K22" s="4">
        <f>SUMIF('Resource Requirements'!$C$2:$C$98,'Capacity Planner '!$B22,'Resource Requirements'!M$2:M$98)</f>
        <v>0</v>
      </c>
      <c r="L22" s="4">
        <f>SUMIF('Resource Requirements'!$C$2:$C$98,'Capacity Planner '!$B22,'Resource Requirements'!N$2:N$98)</f>
        <v>0</v>
      </c>
      <c r="M22" s="4">
        <f>SUMIF('Resource Requirements'!$C$2:$C$98,'Capacity Planner '!$B22,'Resource Requirements'!O$2:O$98)</f>
        <v>0</v>
      </c>
      <c r="N22" s="4">
        <f>SUMIF('Resource Requirements'!$C$2:$C$98,'Capacity Planner '!$B22,'Resource Requirements'!P$2:P$98)</f>
        <v>0</v>
      </c>
      <c r="O22" s="4">
        <f>SUMIF('Resource Requirements'!$C$2:$C$98,'Capacity Planner '!$B22,'Resource Requirements'!Q$2:Q$98)</f>
        <v>0</v>
      </c>
      <c r="P22" s="4">
        <f>SUMIF('Resource Requirements'!$C$2:$C$98,'Capacity Planner '!$B22,'Resource Requirements'!R$2:R$98)</f>
        <v>0</v>
      </c>
      <c r="Q22" s="4">
        <f>SUMIF('Resource Requirements'!$C$2:$C$98,'Capacity Planner '!$B22,'Resource Requirements'!S$2:S$98)</f>
        <v>0</v>
      </c>
      <c r="R22" s="4">
        <f>SUMIF('Resource Requirements'!$C$2:$C$98,'Capacity Planner '!$B22,'Resource Requirements'!T$2:T$98)</f>
        <v>0</v>
      </c>
      <c r="S22" s="4">
        <f>SUMIF('Resource Requirements'!$C$2:$C$98,'Capacity Planner '!$B22,'Resource Requirements'!U$2:U$98)</f>
        <v>0</v>
      </c>
      <c r="T22" s="4">
        <f>SUMIF('Resource Requirements'!$C$2:$C$98,'Capacity Planner '!$B22,'Resource Requirements'!V$2:V$98)</f>
        <v>0</v>
      </c>
      <c r="U22" s="4">
        <f>SUMIF('Resource Requirements'!$C$2:$C$98,'Capacity Planner '!$B22,'Resource Requirements'!W$2:W$98)</f>
        <v>0</v>
      </c>
      <c r="V22" s="4">
        <f>SUMIF('Resource Requirements'!$C$2:$C$98,'Capacity Planner '!$B22,'Resource Requirements'!X$2:X$98)</f>
        <v>0</v>
      </c>
      <c r="W22" s="4">
        <f>SUMIF('Resource Requirements'!$C$2:$C$98,'Capacity Planner '!$B22,'Resource Requirements'!Y$2:Y$98)</f>
        <v>0</v>
      </c>
      <c r="X22" s="4">
        <f>SUMIF('Resource Requirements'!$C$2:$C$98,'Capacity Planner '!$B22,'Resource Requirements'!Z$2:Z$98)</f>
        <v>0</v>
      </c>
      <c r="Y22" s="4">
        <f>SUMIF('Resource Requirements'!$C$2:$C$98,'Capacity Planner '!$B22,'Resource Requirements'!AA$2:AA$98)</f>
        <v>0</v>
      </c>
      <c r="Z22" s="4">
        <f>SUMIF('Resource Requirements'!$C$2:$C$98,'Capacity Planner '!$B22,'Resource Requirements'!AB$2:AB$98)</f>
        <v>0</v>
      </c>
      <c r="AA22" s="4">
        <f>SUMIF('Resource Requirements'!$C$2:$C$98,'Capacity Planner '!$B22,'Resource Requirements'!AC$2:AC$98)</f>
        <v>0</v>
      </c>
      <c r="AB22" s="4">
        <f>SUMIF('Resource Requirements'!$C$2:$C$98,'Capacity Planner '!$B22,'Resource Requirements'!AD$2:AD$98)</f>
        <v>0</v>
      </c>
      <c r="AC22" s="4">
        <f>SUMIF('Resource Requirements'!$C$2:$C$98,'Capacity Planner '!$B22,'Resource Requirements'!AE$2:AE$98)</f>
        <v>0</v>
      </c>
      <c r="AD22" s="4">
        <f>SUMIF('Resource Requirements'!$C$2:$C$98,'Capacity Planner '!$B22,'Resource Requirements'!AF$2:AF$98)</f>
        <v>0</v>
      </c>
      <c r="AE22" s="4">
        <f>SUMIF('Resource Requirements'!$C$2:$C$98,'Capacity Planner '!$B22,'Resource Requirements'!AG$2:AG$98)</f>
        <v>0</v>
      </c>
      <c r="AF22" s="4">
        <f>SUMIF('Resource Requirements'!$C$2:$C$98,'Capacity Planner '!$B22,'Resource Requirements'!AH$2:AH$98)</f>
        <v>0</v>
      </c>
      <c r="AG22" s="4">
        <f>SUMIF('Resource Requirements'!$C$2:$C$98,'Capacity Planner '!$B22,'Resource Requirements'!AI$2:AI$98)</f>
        <v>0</v>
      </c>
      <c r="AH22" s="4">
        <f>SUMIF('Resource Requirements'!$C$2:$C$98,'Capacity Planner '!$B22,'Resource Requirements'!AJ$2:AJ$98)</f>
        <v>0</v>
      </c>
      <c r="AI22" s="4">
        <f>SUMIF('Resource Requirements'!$C$2:$C$98,'Capacity Planner '!$B22,'Resource Requirements'!AK$2:AK$98)</f>
        <v>0</v>
      </c>
      <c r="AJ22" s="4">
        <f>SUMIF('Resource Requirements'!$C$2:$C$98,'Capacity Planner '!$B22,'Resource Requirements'!AL$2:AL$98)</f>
        <v>0</v>
      </c>
      <c r="AK22" s="4">
        <f>SUMIF('Resource Requirements'!$C$2:$C$98,'Capacity Planner '!$B22,'Resource Requirements'!AM$2:AM$98)</f>
        <v>6</v>
      </c>
      <c r="AL22" s="4">
        <f>SUMIF('Resource Requirements'!$C$2:$C$98,'Capacity Planner '!$B22,'Resource Requirements'!AN$2:AN$98)</f>
        <v>6</v>
      </c>
      <c r="AM22" s="4">
        <f>SUMIF('Resource Requirements'!$C$2:$C$98,'Capacity Planner '!$B22,'Resource Requirements'!AO$2:AO$98)</f>
        <v>6</v>
      </c>
      <c r="AN22" s="4">
        <f>SUMIF('Resource Requirements'!$C$2:$C$98,'Capacity Planner '!$B22,'Resource Requirements'!AP$2:AP$98)</f>
        <v>6</v>
      </c>
      <c r="AO22" s="4">
        <f>SUMIF('Resource Requirements'!$C$2:$C$98,'Capacity Planner '!$B22,'Resource Requirements'!AQ$2:AQ$98)</f>
        <v>6</v>
      </c>
      <c r="AP22" s="4">
        <f>SUMIF('Resource Requirements'!$C$2:$C$98,'Capacity Planner '!$B22,'Resource Requirements'!AR$2:AR$98)</f>
        <v>6</v>
      </c>
      <c r="AQ22" s="4">
        <f>SUMIF('Resource Requirements'!$C$2:$C$98,'Capacity Planner '!$B22,'Resource Requirements'!AS$2:AS$98)</f>
        <v>0</v>
      </c>
      <c r="AR22" s="4">
        <f>SUMIF('Resource Requirements'!$C$2:$C$98,'Capacity Planner '!$B22,'Resource Requirements'!AT$2:AT$98)</f>
        <v>0</v>
      </c>
      <c r="AS22" s="4">
        <f>SUMIF('Resource Requirements'!$C$2:$C$98,'Capacity Planner '!$B22,'Resource Requirements'!AU$2:AU$98)</f>
        <v>0</v>
      </c>
      <c r="AT22" s="4">
        <f>SUMIF('Resource Requirements'!$C$2:$C$98,'Capacity Planner '!$B22,'Resource Requirements'!AV$2:AV$98)</f>
        <v>0</v>
      </c>
      <c r="AU22" s="4">
        <f>SUMIF('Resource Requirements'!$C$2:$C$98,'Capacity Planner '!$B22,'Resource Requirements'!AW$2:AW$98)</f>
        <v>0</v>
      </c>
      <c r="AV22" s="4">
        <f>SUMIF('Resource Requirements'!$C$2:$C$98,'Capacity Planner '!$B22,'Resource Requirements'!AX$2:AX$98)</f>
        <v>0</v>
      </c>
      <c r="AW22" s="4">
        <f>SUMIF('Resource Requirements'!$C$2:$C$98,'Capacity Planner '!$B22,'Resource Requirements'!AY$2:AY$98)</f>
        <v>0</v>
      </c>
      <c r="AX22" s="4">
        <f>SUMIF('Resource Requirements'!$C$2:$C$98,'Capacity Planner '!$B22,'Resource Requirements'!AZ$2:AZ$98)</f>
        <v>0</v>
      </c>
      <c r="AY22" s="4">
        <f>SUMIF('Resource Requirements'!$C$2:$C$98,'Capacity Planner '!$B22,'Resource Requirements'!BA$2:BA$98)</f>
        <v>0</v>
      </c>
      <c r="AZ22" s="4">
        <f>SUMIF('Resource Requirements'!$C$2:$C$98,'Capacity Planner '!$B22,'Resource Requirements'!BB$2:BB$98)</f>
        <v>0</v>
      </c>
      <c r="BA22" s="4">
        <f>SUMIF('Resource Requirements'!$C$2:$C$98,'Capacity Planner '!$B22,'Resource Requirements'!BC$2:BC$98)</f>
        <v>0</v>
      </c>
      <c r="BB22" s="4">
        <f>SUMIF('Resource Requirements'!$C$2:$C$98,'Capacity Planner '!$B22,'Resource Requirements'!BD$2:BD$98)</f>
        <v>0</v>
      </c>
      <c r="BC22" s="20">
        <f t="shared" si="2"/>
        <v>36</v>
      </c>
    </row>
    <row r="23" spans="1:55" x14ac:dyDescent="0.3">
      <c r="A23" s="6">
        <v>19</v>
      </c>
      <c r="B23" s="7" t="s">
        <v>42</v>
      </c>
      <c r="C23" s="4">
        <f>SUMIF('Resource Requirements'!$C$2:$C$98,'Capacity Planner '!$B23,'Resource Requirements'!E$2:E$98)</f>
        <v>0</v>
      </c>
      <c r="D23" s="4">
        <f>SUMIF('Resource Requirements'!$C$2:$C$98,'Capacity Planner '!$B23,'Resource Requirements'!F$2:F$98)</f>
        <v>0</v>
      </c>
      <c r="E23" s="4">
        <f>SUMIF('Resource Requirements'!$C$2:$C$98,'Capacity Planner '!$B23,'Resource Requirements'!G$2:G$98)</f>
        <v>0</v>
      </c>
      <c r="F23" s="4">
        <f>SUMIF('Resource Requirements'!$C$2:$C$98,'Capacity Planner '!$B23,'Resource Requirements'!H$2:H$98)</f>
        <v>0</v>
      </c>
      <c r="G23" s="4">
        <f>SUMIF('Resource Requirements'!$C$2:$C$98,'Capacity Planner '!$B23,'Resource Requirements'!I$2:I$98)</f>
        <v>0</v>
      </c>
      <c r="H23" s="4">
        <f>SUMIF('Resource Requirements'!$C$2:$C$98,'Capacity Planner '!$B23,'Resource Requirements'!J$2:J$98)</f>
        <v>0</v>
      </c>
      <c r="I23" s="4">
        <f>SUMIF('Resource Requirements'!$C$2:$C$98,'Capacity Planner '!$B23,'Resource Requirements'!K$2:K$98)</f>
        <v>0</v>
      </c>
      <c r="J23" s="4">
        <f>SUMIF('Resource Requirements'!$C$2:$C$98,'Capacity Planner '!$B23,'Resource Requirements'!L$2:L$98)</f>
        <v>0</v>
      </c>
      <c r="K23" s="4">
        <f>SUMIF('Resource Requirements'!$C$2:$C$98,'Capacity Planner '!$B23,'Resource Requirements'!M$2:M$98)</f>
        <v>0</v>
      </c>
      <c r="L23" s="4">
        <f>SUMIF('Resource Requirements'!$C$2:$C$98,'Capacity Planner '!$B23,'Resource Requirements'!N$2:N$98)</f>
        <v>0</v>
      </c>
      <c r="M23" s="4">
        <f>SUMIF('Resource Requirements'!$C$2:$C$98,'Capacity Planner '!$B23,'Resource Requirements'!O$2:O$98)</f>
        <v>0</v>
      </c>
      <c r="N23" s="4">
        <f>SUMIF('Resource Requirements'!$C$2:$C$98,'Capacity Planner '!$B23,'Resource Requirements'!P$2:P$98)</f>
        <v>0</v>
      </c>
      <c r="O23" s="4">
        <f>SUMIF('Resource Requirements'!$C$2:$C$98,'Capacity Planner '!$B23,'Resource Requirements'!Q$2:Q$98)</f>
        <v>0</v>
      </c>
      <c r="P23" s="4">
        <f>SUMIF('Resource Requirements'!$C$2:$C$98,'Capacity Planner '!$B23,'Resource Requirements'!R$2:R$98)</f>
        <v>0</v>
      </c>
      <c r="Q23" s="4">
        <f>SUMIF('Resource Requirements'!$C$2:$C$98,'Capacity Planner '!$B23,'Resource Requirements'!S$2:S$98)</f>
        <v>0</v>
      </c>
      <c r="R23" s="4">
        <f>SUMIF('Resource Requirements'!$C$2:$C$98,'Capacity Planner '!$B23,'Resource Requirements'!T$2:T$98)</f>
        <v>0</v>
      </c>
      <c r="S23" s="4">
        <f>SUMIF('Resource Requirements'!$C$2:$C$98,'Capacity Planner '!$B23,'Resource Requirements'!U$2:U$98)</f>
        <v>0</v>
      </c>
      <c r="T23" s="4">
        <f>SUMIF('Resource Requirements'!$C$2:$C$98,'Capacity Planner '!$B23,'Resource Requirements'!V$2:V$98)</f>
        <v>0</v>
      </c>
      <c r="U23" s="4">
        <f>SUMIF('Resource Requirements'!$C$2:$C$98,'Capacity Planner '!$B23,'Resource Requirements'!W$2:W$98)</f>
        <v>0</v>
      </c>
      <c r="V23" s="4">
        <f>SUMIF('Resource Requirements'!$C$2:$C$98,'Capacity Planner '!$B23,'Resource Requirements'!X$2:X$98)</f>
        <v>0</v>
      </c>
      <c r="W23" s="4">
        <f>SUMIF('Resource Requirements'!$C$2:$C$98,'Capacity Planner '!$B23,'Resource Requirements'!Y$2:Y$98)</f>
        <v>0</v>
      </c>
      <c r="X23" s="4">
        <f>SUMIF('Resource Requirements'!$C$2:$C$98,'Capacity Planner '!$B23,'Resource Requirements'!Z$2:Z$98)</f>
        <v>0</v>
      </c>
      <c r="Y23" s="4">
        <f>SUMIF('Resource Requirements'!$C$2:$C$98,'Capacity Planner '!$B23,'Resource Requirements'!AA$2:AA$98)</f>
        <v>0</v>
      </c>
      <c r="Z23" s="4">
        <f>SUMIF('Resource Requirements'!$C$2:$C$98,'Capacity Planner '!$B23,'Resource Requirements'!AB$2:AB$98)</f>
        <v>0</v>
      </c>
      <c r="AA23" s="4">
        <f>SUMIF('Resource Requirements'!$C$2:$C$98,'Capacity Planner '!$B23,'Resource Requirements'!AC$2:AC$98)</f>
        <v>0</v>
      </c>
      <c r="AB23" s="4">
        <f>SUMIF('Resource Requirements'!$C$2:$C$98,'Capacity Planner '!$B23,'Resource Requirements'!AD$2:AD$98)</f>
        <v>0</v>
      </c>
      <c r="AC23" s="4">
        <f>SUMIF('Resource Requirements'!$C$2:$C$98,'Capacity Planner '!$B23,'Resource Requirements'!AE$2:AE$98)</f>
        <v>0</v>
      </c>
      <c r="AD23" s="4">
        <f>SUMIF('Resource Requirements'!$C$2:$C$98,'Capacity Planner '!$B23,'Resource Requirements'!AF$2:AF$98)</f>
        <v>0</v>
      </c>
      <c r="AE23" s="4">
        <f>SUMIF('Resource Requirements'!$C$2:$C$98,'Capacity Planner '!$B23,'Resource Requirements'!AG$2:AG$98)</f>
        <v>0</v>
      </c>
      <c r="AF23" s="4">
        <f>SUMIF('Resource Requirements'!$C$2:$C$98,'Capacity Planner '!$B23,'Resource Requirements'!AH$2:AH$98)</f>
        <v>0</v>
      </c>
      <c r="AG23" s="4">
        <f>SUMIF('Resource Requirements'!$C$2:$C$98,'Capacity Planner '!$B23,'Resource Requirements'!AI$2:AI$98)</f>
        <v>0</v>
      </c>
      <c r="AH23" s="4">
        <f>SUMIF('Resource Requirements'!$C$2:$C$98,'Capacity Planner '!$B23,'Resource Requirements'!AJ$2:AJ$98)</f>
        <v>0</v>
      </c>
      <c r="AI23" s="4">
        <f>SUMIF('Resource Requirements'!$C$2:$C$98,'Capacity Planner '!$B23,'Resource Requirements'!AK$2:AK$98)</f>
        <v>0</v>
      </c>
      <c r="AJ23" s="4">
        <f>SUMIF('Resource Requirements'!$C$2:$C$98,'Capacity Planner '!$B23,'Resource Requirements'!AL$2:AL$98)</f>
        <v>0</v>
      </c>
      <c r="AK23" s="4">
        <f>SUMIF('Resource Requirements'!$C$2:$C$98,'Capacity Planner '!$B23,'Resource Requirements'!AM$2:AM$98)</f>
        <v>0</v>
      </c>
      <c r="AL23" s="4">
        <f>SUMIF('Resource Requirements'!$C$2:$C$98,'Capacity Planner '!$B23,'Resource Requirements'!AN$2:AN$98)</f>
        <v>0</v>
      </c>
      <c r="AM23" s="4">
        <f>SUMIF('Resource Requirements'!$C$2:$C$98,'Capacity Planner '!$B23,'Resource Requirements'!AO$2:AO$98)</f>
        <v>16</v>
      </c>
      <c r="AN23" s="4">
        <f>SUMIF('Resource Requirements'!$C$2:$C$98,'Capacity Planner '!$B23,'Resource Requirements'!AP$2:AP$98)</f>
        <v>16</v>
      </c>
      <c r="AO23" s="4">
        <f>SUMIF('Resource Requirements'!$C$2:$C$98,'Capacity Planner '!$B23,'Resource Requirements'!AQ$2:AQ$98)</f>
        <v>16</v>
      </c>
      <c r="AP23" s="4">
        <f>SUMIF('Resource Requirements'!$C$2:$C$98,'Capacity Planner '!$B23,'Resource Requirements'!AR$2:AR$98)</f>
        <v>16</v>
      </c>
      <c r="AQ23" s="4">
        <f>SUMIF('Resource Requirements'!$C$2:$C$98,'Capacity Planner '!$B23,'Resource Requirements'!AS$2:AS$98)</f>
        <v>16</v>
      </c>
      <c r="AR23" s="4">
        <f>SUMIF('Resource Requirements'!$C$2:$C$98,'Capacity Planner '!$B23,'Resource Requirements'!AT$2:AT$98)</f>
        <v>0</v>
      </c>
      <c r="AS23" s="4">
        <f>SUMIF('Resource Requirements'!$C$2:$C$98,'Capacity Planner '!$B23,'Resource Requirements'!AU$2:AU$98)</f>
        <v>0</v>
      </c>
      <c r="AT23" s="4">
        <f>SUMIF('Resource Requirements'!$C$2:$C$98,'Capacity Planner '!$B23,'Resource Requirements'!AV$2:AV$98)</f>
        <v>0</v>
      </c>
      <c r="AU23" s="4">
        <f>SUMIF('Resource Requirements'!$C$2:$C$98,'Capacity Planner '!$B23,'Resource Requirements'!AW$2:AW$98)</f>
        <v>0</v>
      </c>
      <c r="AV23" s="4">
        <f>SUMIF('Resource Requirements'!$C$2:$C$98,'Capacity Planner '!$B23,'Resource Requirements'!AX$2:AX$98)</f>
        <v>0</v>
      </c>
      <c r="AW23" s="4">
        <f>SUMIF('Resource Requirements'!$C$2:$C$98,'Capacity Planner '!$B23,'Resource Requirements'!AY$2:AY$98)</f>
        <v>0</v>
      </c>
      <c r="AX23" s="4">
        <f>SUMIF('Resource Requirements'!$C$2:$C$98,'Capacity Planner '!$B23,'Resource Requirements'!AZ$2:AZ$98)</f>
        <v>0</v>
      </c>
      <c r="AY23" s="4">
        <f>SUMIF('Resource Requirements'!$C$2:$C$98,'Capacity Planner '!$B23,'Resource Requirements'!BA$2:BA$98)</f>
        <v>0</v>
      </c>
      <c r="AZ23" s="4">
        <f>SUMIF('Resource Requirements'!$C$2:$C$98,'Capacity Planner '!$B23,'Resource Requirements'!BB$2:BB$98)</f>
        <v>0</v>
      </c>
      <c r="BA23" s="4">
        <f>SUMIF('Resource Requirements'!$C$2:$C$98,'Capacity Planner '!$B23,'Resource Requirements'!BC$2:BC$98)</f>
        <v>0</v>
      </c>
      <c r="BB23" s="4">
        <f>SUMIF('Resource Requirements'!$C$2:$C$98,'Capacity Planner '!$B23,'Resource Requirements'!BD$2:BD$98)</f>
        <v>0</v>
      </c>
      <c r="BC23" s="20">
        <f t="shared" si="2"/>
        <v>80</v>
      </c>
    </row>
    <row r="24" spans="1:55" x14ac:dyDescent="0.3">
      <c r="A24" s="6">
        <v>20</v>
      </c>
      <c r="B24" s="7" t="s">
        <v>43</v>
      </c>
      <c r="C24" s="4">
        <f>SUMIF('Resource Requirements'!$C$2:$C$98,'Capacity Planner '!$B24,'Resource Requirements'!E$2:E$98)</f>
        <v>0</v>
      </c>
      <c r="D24" s="4">
        <f>SUMIF('Resource Requirements'!$C$2:$C$98,'Capacity Planner '!$B24,'Resource Requirements'!F$2:F$98)</f>
        <v>0</v>
      </c>
      <c r="E24" s="4">
        <f>SUMIF('Resource Requirements'!$C$2:$C$98,'Capacity Planner '!$B24,'Resource Requirements'!G$2:G$98)</f>
        <v>0</v>
      </c>
      <c r="F24" s="4">
        <f>SUMIF('Resource Requirements'!$C$2:$C$98,'Capacity Planner '!$B24,'Resource Requirements'!H$2:H$98)</f>
        <v>0</v>
      </c>
      <c r="G24" s="4">
        <f>SUMIF('Resource Requirements'!$C$2:$C$98,'Capacity Planner '!$B24,'Resource Requirements'!I$2:I$98)</f>
        <v>0</v>
      </c>
      <c r="H24" s="4">
        <f>SUMIF('Resource Requirements'!$C$2:$C$98,'Capacity Planner '!$B24,'Resource Requirements'!J$2:J$98)</f>
        <v>0</v>
      </c>
      <c r="I24" s="4">
        <f>SUMIF('Resource Requirements'!$C$2:$C$98,'Capacity Planner '!$B24,'Resource Requirements'!K$2:K$98)</f>
        <v>0</v>
      </c>
      <c r="J24" s="4">
        <f>SUMIF('Resource Requirements'!$C$2:$C$98,'Capacity Planner '!$B24,'Resource Requirements'!L$2:L$98)</f>
        <v>0</v>
      </c>
      <c r="K24" s="4">
        <f>SUMIF('Resource Requirements'!$C$2:$C$98,'Capacity Planner '!$B24,'Resource Requirements'!M$2:M$98)</f>
        <v>0</v>
      </c>
      <c r="L24" s="4">
        <f>SUMIF('Resource Requirements'!$C$2:$C$98,'Capacity Planner '!$B24,'Resource Requirements'!N$2:N$98)</f>
        <v>0</v>
      </c>
      <c r="M24" s="4">
        <f>SUMIF('Resource Requirements'!$C$2:$C$98,'Capacity Planner '!$B24,'Resource Requirements'!O$2:O$98)</f>
        <v>0</v>
      </c>
      <c r="N24" s="4">
        <f>SUMIF('Resource Requirements'!$C$2:$C$98,'Capacity Planner '!$B24,'Resource Requirements'!P$2:P$98)</f>
        <v>0</v>
      </c>
      <c r="O24" s="4">
        <f>SUMIF('Resource Requirements'!$C$2:$C$98,'Capacity Planner '!$B24,'Resource Requirements'!Q$2:Q$98)</f>
        <v>0</v>
      </c>
      <c r="P24" s="4">
        <f>SUMIF('Resource Requirements'!$C$2:$C$98,'Capacity Planner '!$B24,'Resource Requirements'!R$2:R$98)</f>
        <v>0</v>
      </c>
      <c r="Q24" s="4">
        <f>SUMIF('Resource Requirements'!$C$2:$C$98,'Capacity Planner '!$B24,'Resource Requirements'!S$2:S$98)</f>
        <v>0</v>
      </c>
      <c r="R24" s="4">
        <f>SUMIF('Resource Requirements'!$C$2:$C$98,'Capacity Planner '!$B24,'Resource Requirements'!T$2:T$98)</f>
        <v>0</v>
      </c>
      <c r="S24" s="4">
        <f>SUMIF('Resource Requirements'!$C$2:$C$98,'Capacity Planner '!$B24,'Resource Requirements'!U$2:U$98)</f>
        <v>0</v>
      </c>
      <c r="T24" s="4">
        <f>SUMIF('Resource Requirements'!$C$2:$C$98,'Capacity Planner '!$B24,'Resource Requirements'!V$2:V$98)</f>
        <v>0</v>
      </c>
      <c r="U24" s="4">
        <f>SUMIF('Resource Requirements'!$C$2:$C$98,'Capacity Planner '!$B24,'Resource Requirements'!W$2:W$98)</f>
        <v>0</v>
      </c>
      <c r="V24" s="4">
        <f>SUMIF('Resource Requirements'!$C$2:$C$98,'Capacity Planner '!$B24,'Resource Requirements'!X$2:X$98)</f>
        <v>0</v>
      </c>
      <c r="W24" s="4">
        <f>SUMIF('Resource Requirements'!$C$2:$C$98,'Capacity Planner '!$B24,'Resource Requirements'!Y$2:Y$98)</f>
        <v>0</v>
      </c>
      <c r="X24" s="4">
        <f>SUMIF('Resource Requirements'!$C$2:$C$98,'Capacity Planner '!$B24,'Resource Requirements'!Z$2:Z$98)</f>
        <v>0</v>
      </c>
      <c r="Y24" s="4">
        <f>SUMIF('Resource Requirements'!$C$2:$C$98,'Capacity Planner '!$B24,'Resource Requirements'!AA$2:AA$98)</f>
        <v>0</v>
      </c>
      <c r="Z24" s="4">
        <f>SUMIF('Resource Requirements'!$C$2:$C$98,'Capacity Planner '!$B24,'Resource Requirements'!AB$2:AB$98)</f>
        <v>0</v>
      </c>
      <c r="AA24" s="4">
        <f>SUMIF('Resource Requirements'!$C$2:$C$98,'Capacity Planner '!$B24,'Resource Requirements'!AC$2:AC$98)</f>
        <v>0</v>
      </c>
      <c r="AB24" s="4">
        <f>SUMIF('Resource Requirements'!$C$2:$C$98,'Capacity Planner '!$B24,'Resource Requirements'!AD$2:AD$98)</f>
        <v>0</v>
      </c>
      <c r="AC24" s="4">
        <f>SUMIF('Resource Requirements'!$C$2:$C$98,'Capacity Planner '!$B24,'Resource Requirements'!AE$2:AE$98)</f>
        <v>0</v>
      </c>
      <c r="AD24" s="4">
        <f>SUMIF('Resource Requirements'!$C$2:$C$98,'Capacity Planner '!$B24,'Resource Requirements'!AF$2:AF$98)</f>
        <v>0</v>
      </c>
      <c r="AE24" s="4">
        <f>SUMIF('Resource Requirements'!$C$2:$C$98,'Capacity Planner '!$B24,'Resource Requirements'!AG$2:AG$98)</f>
        <v>0</v>
      </c>
      <c r="AF24" s="4">
        <f>SUMIF('Resource Requirements'!$C$2:$C$98,'Capacity Planner '!$B24,'Resource Requirements'!AH$2:AH$98)</f>
        <v>0</v>
      </c>
      <c r="AG24" s="4">
        <f>SUMIF('Resource Requirements'!$C$2:$C$98,'Capacity Planner '!$B24,'Resource Requirements'!AI$2:AI$98)</f>
        <v>0</v>
      </c>
      <c r="AH24" s="4">
        <f>SUMIF('Resource Requirements'!$C$2:$C$98,'Capacity Planner '!$B24,'Resource Requirements'!AJ$2:AJ$98)</f>
        <v>0</v>
      </c>
      <c r="AI24" s="4">
        <f>SUMIF('Resource Requirements'!$C$2:$C$98,'Capacity Planner '!$B24,'Resource Requirements'!AK$2:AK$98)</f>
        <v>0</v>
      </c>
      <c r="AJ24" s="4">
        <f>SUMIF('Resource Requirements'!$C$2:$C$98,'Capacity Planner '!$B24,'Resource Requirements'!AL$2:AL$98)</f>
        <v>0</v>
      </c>
      <c r="AK24" s="4">
        <f>SUMIF('Resource Requirements'!$C$2:$C$98,'Capacity Planner '!$B24,'Resource Requirements'!AM$2:AM$98)</f>
        <v>0</v>
      </c>
      <c r="AL24" s="4">
        <f>SUMIF('Resource Requirements'!$C$2:$C$98,'Capacity Planner '!$B24,'Resource Requirements'!AN$2:AN$98)</f>
        <v>0</v>
      </c>
      <c r="AM24" s="4">
        <f>SUMIF('Resource Requirements'!$C$2:$C$98,'Capacity Planner '!$B24,'Resource Requirements'!AO$2:AO$98)</f>
        <v>0</v>
      </c>
      <c r="AN24" s="4">
        <f>SUMIF('Resource Requirements'!$C$2:$C$98,'Capacity Planner '!$B24,'Resource Requirements'!AP$2:AP$98)</f>
        <v>0</v>
      </c>
      <c r="AO24" s="4">
        <f>SUMIF('Resource Requirements'!$C$2:$C$98,'Capacity Planner '!$B24,'Resource Requirements'!AQ$2:AQ$98)</f>
        <v>0</v>
      </c>
      <c r="AP24" s="4">
        <f>SUMIF('Resource Requirements'!$C$2:$C$98,'Capacity Planner '!$B24,'Resource Requirements'!AR$2:AR$98)</f>
        <v>0</v>
      </c>
      <c r="AQ24" s="4">
        <f>SUMIF('Resource Requirements'!$C$2:$C$98,'Capacity Planner '!$B24,'Resource Requirements'!AS$2:AS$98)</f>
        <v>0</v>
      </c>
      <c r="AR24" s="4">
        <f>SUMIF('Resource Requirements'!$C$2:$C$98,'Capacity Planner '!$B24,'Resource Requirements'!AT$2:AT$98)</f>
        <v>0</v>
      </c>
      <c r="AS24" s="4">
        <f>SUMIF('Resource Requirements'!$C$2:$C$98,'Capacity Planner '!$B24,'Resource Requirements'!AU$2:AU$98)</f>
        <v>0</v>
      </c>
      <c r="AT24" s="4">
        <f>SUMIF('Resource Requirements'!$C$2:$C$98,'Capacity Planner '!$B24,'Resource Requirements'!AV$2:AV$98)</f>
        <v>0</v>
      </c>
      <c r="AU24" s="4">
        <f>SUMIF('Resource Requirements'!$C$2:$C$98,'Capacity Planner '!$B24,'Resource Requirements'!AW$2:AW$98)</f>
        <v>0</v>
      </c>
      <c r="AV24" s="4">
        <f>SUMIF('Resource Requirements'!$C$2:$C$98,'Capacity Planner '!$B24,'Resource Requirements'!AX$2:AX$98)</f>
        <v>0</v>
      </c>
      <c r="AW24" s="4">
        <f>SUMIF('Resource Requirements'!$C$2:$C$98,'Capacity Planner '!$B24,'Resource Requirements'!AY$2:AY$98)</f>
        <v>0</v>
      </c>
      <c r="AX24" s="4">
        <f>SUMIF('Resource Requirements'!$C$2:$C$98,'Capacity Planner '!$B24,'Resource Requirements'!AZ$2:AZ$98)</f>
        <v>0</v>
      </c>
      <c r="AY24" s="4">
        <f>SUMIF('Resource Requirements'!$C$2:$C$98,'Capacity Planner '!$B24,'Resource Requirements'!BA$2:BA$98)</f>
        <v>0</v>
      </c>
      <c r="AZ24" s="4">
        <f>SUMIF('Resource Requirements'!$C$2:$C$98,'Capacity Planner '!$B24,'Resource Requirements'!BB$2:BB$98)</f>
        <v>0</v>
      </c>
      <c r="BA24" s="4">
        <f>SUMIF('Resource Requirements'!$C$2:$C$98,'Capacity Planner '!$B24,'Resource Requirements'!BC$2:BC$98)</f>
        <v>0</v>
      </c>
      <c r="BB24" s="4">
        <f>SUMIF('Resource Requirements'!$C$2:$C$98,'Capacity Planner '!$B24,'Resource Requirements'!BD$2:BD$98)</f>
        <v>0</v>
      </c>
      <c r="BC24" s="20">
        <f t="shared" si="2"/>
        <v>0</v>
      </c>
    </row>
    <row r="25" spans="1:55" x14ac:dyDescent="0.3">
      <c r="A25" s="6">
        <v>21</v>
      </c>
      <c r="B25" s="7" t="s">
        <v>44</v>
      </c>
      <c r="C25" s="4">
        <f>SUMIF('Resource Requirements'!$C$2:$C$98,'Capacity Planner '!$B25,'Resource Requirements'!E$2:E$98)</f>
        <v>0</v>
      </c>
      <c r="D25" s="4">
        <f>SUMIF('Resource Requirements'!$C$2:$C$98,'Capacity Planner '!$B25,'Resource Requirements'!F$2:F$98)</f>
        <v>0</v>
      </c>
      <c r="E25" s="4">
        <f>SUMIF('Resource Requirements'!$C$2:$C$98,'Capacity Planner '!$B25,'Resource Requirements'!G$2:G$98)</f>
        <v>0</v>
      </c>
      <c r="F25" s="4">
        <f>SUMIF('Resource Requirements'!$C$2:$C$98,'Capacity Planner '!$B25,'Resource Requirements'!H$2:H$98)</f>
        <v>0</v>
      </c>
      <c r="G25" s="4">
        <f>SUMIF('Resource Requirements'!$C$2:$C$98,'Capacity Planner '!$B25,'Resource Requirements'!I$2:I$98)</f>
        <v>0</v>
      </c>
      <c r="H25" s="4">
        <f>SUMIF('Resource Requirements'!$C$2:$C$98,'Capacity Planner '!$B25,'Resource Requirements'!J$2:J$98)</f>
        <v>0</v>
      </c>
      <c r="I25" s="4">
        <f>SUMIF('Resource Requirements'!$C$2:$C$98,'Capacity Planner '!$B25,'Resource Requirements'!K$2:K$98)</f>
        <v>0</v>
      </c>
      <c r="J25" s="4">
        <f>SUMIF('Resource Requirements'!$C$2:$C$98,'Capacity Planner '!$B25,'Resource Requirements'!L$2:L$98)</f>
        <v>0</v>
      </c>
      <c r="K25" s="4">
        <f>SUMIF('Resource Requirements'!$C$2:$C$98,'Capacity Planner '!$B25,'Resource Requirements'!M$2:M$98)</f>
        <v>0</v>
      </c>
      <c r="L25" s="4">
        <f>SUMIF('Resource Requirements'!$C$2:$C$98,'Capacity Planner '!$B25,'Resource Requirements'!N$2:N$98)</f>
        <v>0</v>
      </c>
      <c r="M25" s="4">
        <f>SUMIF('Resource Requirements'!$C$2:$C$98,'Capacity Planner '!$B25,'Resource Requirements'!O$2:O$98)</f>
        <v>0</v>
      </c>
      <c r="N25" s="4">
        <f>SUMIF('Resource Requirements'!$C$2:$C$98,'Capacity Planner '!$B25,'Resource Requirements'!P$2:P$98)</f>
        <v>0</v>
      </c>
      <c r="O25" s="4">
        <f>SUMIF('Resource Requirements'!$C$2:$C$98,'Capacity Planner '!$B25,'Resource Requirements'!Q$2:Q$98)</f>
        <v>0</v>
      </c>
      <c r="P25" s="4">
        <f>SUMIF('Resource Requirements'!$C$2:$C$98,'Capacity Planner '!$B25,'Resource Requirements'!R$2:R$98)</f>
        <v>0</v>
      </c>
      <c r="Q25" s="4">
        <f>SUMIF('Resource Requirements'!$C$2:$C$98,'Capacity Planner '!$B25,'Resource Requirements'!S$2:S$98)</f>
        <v>0</v>
      </c>
      <c r="R25" s="4">
        <f>SUMIF('Resource Requirements'!$C$2:$C$98,'Capacity Planner '!$B25,'Resource Requirements'!T$2:T$98)</f>
        <v>0</v>
      </c>
      <c r="S25" s="4">
        <f>SUMIF('Resource Requirements'!$C$2:$C$98,'Capacity Planner '!$B25,'Resource Requirements'!U$2:U$98)</f>
        <v>0</v>
      </c>
      <c r="T25" s="4">
        <f>SUMIF('Resource Requirements'!$C$2:$C$98,'Capacity Planner '!$B25,'Resource Requirements'!V$2:V$98)</f>
        <v>0</v>
      </c>
      <c r="U25" s="4">
        <f>SUMIF('Resource Requirements'!$C$2:$C$98,'Capacity Planner '!$B25,'Resource Requirements'!W$2:W$98)</f>
        <v>0</v>
      </c>
      <c r="V25" s="4">
        <f>SUMIF('Resource Requirements'!$C$2:$C$98,'Capacity Planner '!$B25,'Resource Requirements'!X$2:X$98)</f>
        <v>0</v>
      </c>
      <c r="W25" s="4">
        <f>SUMIF('Resource Requirements'!$C$2:$C$98,'Capacity Planner '!$B25,'Resource Requirements'!Y$2:Y$98)</f>
        <v>0</v>
      </c>
      <c r="X25" s="4">
        <f>SUMIF('Resource Requirements'!$C$2:$C$98,'Capacity Planner '!$B25,'Resource Requirements'!Z$2:Z$98)</f>
        <v>0</v>
      </c>
      <c r="Y25" s="4">
        <f>SUMIF('Resource Requirements'!$C$2:$C$98,'Capacity Planner '!$B25,'Resource Requirements'!AA$2:AA$98)</f>
        <v>0</v>
      </c>
      <c r="Z25" s="4">
        <f>SUMIF('Resource Requirements'!$C$2:$C$98,'Capacity Planner '!$B25,'Resource Requirements'!AB$2:AB$98)</f>
        <v>0</v>
      </c>
      <c r="AA25" s="4">
        <f>SUMIF('Resource Requirements'!$C$2:$C$98,'Capacity Planner '!$B25,'Resource Requirements'!AC$2:AC$98)</f>
        <v>0</v>
      </c>
      <c r="AB25" s="4">
        <f>SUMIF('Resource Requirements'!$C$2:$C$98,'Capacity Planner '!$B25,'Resource Requirements'!AD$2:AD$98)</f>
        <v>0</v>
      </c>
      <c r="AC25" s="4">
        <f>SUMIF('Resource Requirements'!$C$2:$C$98,'Capacity Planner '!$B25,'Resource Requirements'!AE$2:AE$98)</f>
        <v>0</v>
      </c>
      <c r="AD25" s="4">
        <f>SUMIF('Resource Requirements'!$C$2:$C$98,'Capacity Planner '!$B25,'Resource Requirements'!AF$2:AF$98)</f>
        <v>0</v>
      </c>
      <c r="AE25" s="4">
        <f>SUMIF('Resource Requirements'!$C$2:$C$98,'Capacity Planner '!$B25,'Resource Requirements'!AG$2:AG$98)</f>
        <v>0</v>
      </c>
      <c r="AF25" s="4">
        <f>SUMIF('Resource Requirements'!$C$2:$C$98,'Capacity Planner '!$B25,'Resource Requirements'!AH$2:AH$98)</f>
        <v>0</v>
      </c>
      <c r="AG25" s="4">
        <f>SUMIF('Resource Requirements'!$C$2:$C$98,'Capacity Planner '!$B25,'Resource Requirements'!AI$2:AI$98)</f>
        <v>0</v>
      </c>
      <c r="AH25" s="4">
        <f>SUMIF('Resource Requirements'!$C$2:$C$98,'Capacity Planner '!$B25,'Resource Requirements'!AJ$2:AJ$98)</f>
        <v>0</v>
      </c>
      <c r="AI25" s="4">
        <f>SUMIF('Resource Requirements'!$C$2:$C$98,'Capacity Planner '!$B25,'Resource Requirements'!AK$2:AK$98)</f>
        <v>0</v>
      </c>
      <c r="AJ25" s="4">
        <f>SUMIF('Resource Requirements'!$C$2:$C$98,'Capacity Planner '!$B25,'Resource Requirements'!AL$2:AL$98)</f>
        <v>0</v>
      </c>
      <c r="AK25" s="4">
        <f>SUMIF('Resource Requirements'!$C$2:$C$98,'Capacity Planner '!$B25,'Resource Requirements'!AM$2:AM$98)</f>
        <v>35</v>
      </c>
      <c r="AL25" s="4">
        <f>SUMIF('Resource Requirements'!$C$2:$C$98,'Capacity Planner '!$B25,'Resource Requirements'!AN$2:AN$98)</f>
        <v>35</v>
      </c>
      <c r="AM25" s="4">
        <f>SUMIF('Resource Requirements'!$C$2:$C$98,'Capacity Planner '!$B25,'Resource Requirements'!AO$2:AO$98)</f>
        <v>35</v>
      </c>
      <c r="AN25" s="4">
        <f>SUMIF('Resource Requirements'!$C$2:$C$98,'Capacity Planner '!$B25,'Resource Requirements'!AP$2:AP$98)</f>
        <v>40</v>
      </c>
      <c r="AO25" s="4">
        <f>SUMIF('Resource Requirements'!$C$2:$C$98,'Capacity Planner '!$B25,'Resource Requirements'!AQ$2:AQ$98)</f>
        <v>40</v>
      </c>
      <c r="AP25" s="4">
        <f>SUMIF('Resource Requirements'!$C$2:$C$98,'Capacity Planner '!$B25,'Resource Requirements'!AR$2:AR$98)</f>
        <v>20</v>
      </c>
      <c r="AQ25" s="4">
        <f>SUMIF('Resource Requirements'!$C$2:$C$98,'Capacity Planner '!$B25,'Resource Requirements'!AS$2:AS$98)</f>
        <v>0</v>
      </c>
      <c r="AR25" s="4">
        <f>SUMIF('Resource Requirements'!$C$2:$C$98,'Capacity Planner '!$B25,'Resource Requirements'!AT$2:AT$98)</f>
        <v>0</v>
      </c>
      <c r="AS25" s="4">
        <f>SUMIF('Resource Requirements'!$C$2:$C$98,'Capacity Planner '!$B25,'Resource Requirements'!AU$2:AU$98)</f>
        <v>0</v>
      </c>
      <c r="AT25" s="4">
        <f>SUMIF('Resource Requirements'!$C$2:$C$98,'Capacity Planner '!$B25,'Resource Requirements'!AV$2:AV$98)</f>
        <v>0</v>
      </c>
      <c r="AU25" s="4">
        <f>SUMIF('Resource Requirements'!$C$2:$C$98,'Capacity Planner '!$B25,'Resource Requirements'!AW$2:AW$98)</f>
        <v>0</v>
      </c>
      <c r="AV25" s="4">
        <f>SUMIF('Resource Requirements'!$C$2:$C$98,'Capacity Planner '!$B25,'Resource Requirements'!AX$2:AX$98)</f>
        <v>0</v>
      </c>
      <c r="AW25" s="4">
        <f>SUMIF('Resource Requirements'!$C$2:$C$98,'Capacity Planner '!$B25,'Resource Requirements'!AY$2:AY$98)</f>
        <v>0</v>
      </c>
      <c r="AX25" s="4">
        <f>SUMIF('Resource Requirements'!$C$2:$C$98,'Capacity Planner '!$B25,'Resource Requirements'!AZ$2:AZ$98)</f>
        <v>0</v>
      </c>
      <c r="AY25" s="4">
        <f>SUMIF('Resource Requirements'!$C$2:$C$98,'Capacity Planner '!$B25,'Resource Requirements'!BA$2:BA$98)</f>
        <v>0</v>
      </c>
      <c r="AZ25" s="4">
        <f>SUMIF('Resource Requirements'!$C$2:$C$98,'Capacity Planner '!$B25,'Resource Requirements'!BB$2:BB$98)</f>
        <v>0</v>
      </c>
      <c r="BA25" s="4">
        <f>SUMIF('Resource Requirements'!$C$2:$C$98,'Capacity Planner '!$B25,'Resource Requirements'!BC$2:BC$98)</f>
        <v>0</v>
      </c>
      <c r="BB25" s="4">
        <f>SUMIF('Resource Requirements'!$C$2:$C$98,'Capacity Planner '!$B25,'Resource Requirements'!BD$2:BD$98)</f>
        <v>0</v>
      </c>
      <c r="BC25" s="20">
        <f t="shared" si="2"/>
        <v>205</v>
      </c>
    </row>
    <row r="26" spans="1:55" x14ac:dyDescent="0.3">
      <c r="A26" s="6">
        <v>22</v>
      </c>
      <c r="B26" s="7" t="s">
        <v>45</v>
      </c>
      <c r="C26" s="4">
        <f>SUMIF('Resource Requirements'!$C$2:$C$98,'Capacity Planner '!$B26,'Resource Requirements'!E$2:E$98)</f>
        <v>0</v>
      </c>
      <c r="D26" s="4">
        <f>SUMIF('Resource Requirements'!$C$2:$C$98,'Capacity Planner '!$B26,'Resource Requirements'!F$2:F$98)</f>
        <v>0</v>
      </c>
      <c r="E26" s="4">
        <f>SUMIF('Resource Requirements'!$C$2:$C$98,'Capacity Planner '!$B26,'Resource Requirements'!G$2:G$98)</f>
        <v>0</v>
      </c>
      <c r="F26" s="4">
        <f>SUMIF('Resource Requirements'!$C$2:$C$98,'Capacity Planner '!$B26,'Resource Requirements'!H$2:H$98)</f>
        <v>0</v>
      </c>
      <c r="G26" s="4">
        <f>SUMIF('Resource Requirements'!$C$2:$C$98,'Capacity Planner '!$B26,'Resource Requirements'!I$2:I$98)</f>
        <v>0</v>
      </c>
      <c r="H26" s="4">
        <f>SUMIF('Resource Requirements'!$C$2:$C$98,'Capacity Planner '!$B26,'Resource Requirements'!J$2:J$98)</f>
        <v>0</v>
      </c>
      <c r="I26" s="4">
        <f>SUMIF('Resource Requirements'!$C$2:$C$98,'Capacity Planner '!$B26,'Resource Requirements'!K$2:K$98)</f>
        <v>0</v>
      </c>
      <c r="J26" s="4">
        <f>SUMIF('Resource Requirements'!$C$2:$C$98,'Capacity Planner '!$B26,'Resource Requirements'!L$2:L$98)</f>
        <v>0</v>
      </c>
      <c r="K26" s="4">
        <f>SUMIF('Resource Requirements'!$C$2:$C$98,'Capacity Planner '!$B26,'Resource Requirements'!M$2:M$98)</f>
        <v>0</v>
      </c>
      <c r="L26" s="4">
        <f>SUMIF('Resource Requirements'!$C$2:$C$98,'Capacity Planner '!$B26,'Resource Requirements'!N$2:N$98)</f>
        <v>0</v>
      </c>
      <c r="M26" s="4">
        <f>SUMIF('Resource Requirements'!$C$2:$C$98,'Capacity Planner '!$B26,'Resource Requirements'!O$2:O$98)</f>
        <v>0</v>
      </c>
      <c r="N26" s="4">
        <f>SUMIF('Resource Requirements'!$C$2:$C$98,'Capacity Planner '!$B26,'Resource Requirements'!P$2:P$98)</f>
        <v>0</v>
      </c>
      <c r="O26" s="4">
        <f>SUMIF('Resource Requirements'!$C$2:$C$98,'Capacity Planner '!$B26,'Resource Requirements'!Q$2:Q$98)</f>
        <v>0</v>
      </c>
      <c r="P26" s="4">
        <f>SUMIF('Resource Requirements'!$C$2:$C$98,'Capacity Planner '!$B26,'Resource Requirements'!R$2:R$98)</f>
        <v>0</v>
      </c>
      <c r="Q26" s="4">
        <f>SUMIF('Resource Requirements'!$C$2:$C$98,'Capacity Planner '!$B26,'Resource Requirements'!S$2:S$98)</f>
        <v>0</v>
      </c>
      <c r="R26" s="4">
        <f>SUMIF('Resource Requirements'!$C$2:$C$98,'Capacity Planner '!$B26,'Resource Requirements'!T$2:T$98)</f>
        <v>0</v>
      </c>
      <c r="S26" s="4">
        <f>SUMIF('Resource Requirements'!$C$2:$C$98,'Capacity Planner '!$B26,'Resource Requirements'!U$2:U$98)</f>
        <v>0</v>
      </c>
      <c r="T26" s="4">
        <f>SUMIF('Resource Requirements'!$C$2:$C$98,'Capacity Planner '!$B26,'Resource Requirements'!V$2:V$98)</f>
        <v>0</v>
      </c>
      <c r="U26" s="4">
        <f>SUMIF('Resource Requirements'!$C$2:$C$98,'Capacity Planner '!$B26,'Resource Requirements'!W$2:W$98)</f>
        <v>0</v>
      </c>
      <c r="V26" s="4">
        <f>SUMIF('Resource Requirements'!$C$2:$C$98,'Capacity Planner '!$B26,'Resource Requirements'!X$2:X$98)</f>
        <v>0</v>
      </c>
      <c r="W26" s="4">
        <f>SUMIF('Resource Requirements'!$C$2:$C$98,'Capacity Planner '!$B26,'Resource Requirements'!Y$2:Y$98)</f>
        <v>0</v>
      </c>
      <c r="X26" s="4">
        <f>SUMIF('Resource Requirements'!$C$2:$C$98,'Capacity Planner '!$B26,'Resource Requirements'!Z$2:Z$98)</f>
        <v>0</v>
      </c>
      <c r="Y26" s="4">
        <f>SUMIF('Resource Requirements'!$C$2:$C$98,'Capacity Planner '!$B26,'Resource Requirements'!AA$2:AA$98)</f>
        <v>0</v>
      </c>
      <c r="Z26" s="4">
        <f>SUMIF('Resource Requirements'!$C$2:$C$98,'Capacity Planner '!$B26,'Resource Requirements'!AB$2:AB$98)</f>
        <v>0</v>
      </c>
      <c r="AA26" s="4">
        <f>SUMIF('Resource Requirements'!$C$2:$C$98,'Capacity Planner '!$B26,'Resource Requirements'!AC$2:AC$98)</f>
        <v>0</v>
      </c>
      <c r="AB26" s="4">
        <f>SUMIF('Resource Requirements'!$C$2:$C$98,'Capacity Planner '!$B26,'Resource Requirements'!AD$2:AD$98)</f>
        <v>0</v>
      </c>
      <c r="AC26" s="4">
        <f>SUMIF('Resource Requirements'!$C$2:$C$98,'Capacity Planner '!$B26,'Resource Requirements'!AE$2:AE$98)</f>
        <v>0</v>
      </c>
      <c r="AD26" s="4">
        <f>SUMIF('Resource Requirements'!$C$2:$C$98,'Capacity Planner '!$B26,'Resource Requirements'!AF$2:AF$98)</f>
        <v>0</v>
      </c>
      <c r="AE26" s="4">
        <f>SUMIF('Resource Requirements'!$C$2:$C$98,'Capacity Planner '!$B26,'Resource Requirements'!AG$2:AG$98)</f>
        <v>0</v>
      </c>
      <c r="AF26" s="4">
        <f>SUMIF('Resource Requirements'!$C$2:$C$98,'Capacity Planner '!$B26,'Resource Requirements'!AH$2:AH$98)</f>
        <v>0</v>
      </c>
      <c r="AG26" s="4">
        <f>SUMIF('Resource Requirements'!$C$2:$C$98,'Capacity Planner '!$B26,'Resource Requirements'!AI$2:AI$98)</f>
        <v>0</v>
      </c>
      <c r="AH26" s="4">
        <f>SUMIF('Resource Requirements'!$C$2:$C$98,'Capacity Planner '!$B26,'Resource Requirements'!AJ$2:AJ$98)</f>
        <v>0</v>
      </c>
      <c r="AI26" s="4">
        <f>SUMIF('Resource Requirements'!$C$2:$C$98,'Capacity Planner '!$B26,'Resource Requirements'!AK$2:AK$98)</f>
        <v>0</v>
      </c>
      <c r="AJ26" s="4">
        <f>SUMIF('Resource Requirements'!$C$2:$C$98,'Capacity Planner '!$B26,'Resource Requirements'!AL$2:AL$98)</f>
        <v>0</v>
      </c>
      <c r="AK26" s="4">
        <f>SUMIF('Resource Requirements'!$C$2:$C$98,'Capacity Planner '!$B26,'Resource Requirements'!AM$2:AM$98)</f>
        <v>20</v>
      </c>
      <c r="AL26" s="4">
        <f>SUMIF('Resource Requirements'!$C$2:$C$98,'Capacity Planner '!$B26,'Resource Requirements'!AN$2:AN$98)</f>
        <v>20</v>
      </c>
      <c r="AM26" s="4">
        <f>SUMIF('Resource Requirements'!$C$2:$C$98,'Capacity Planner '!$B26,'Resource Requirements'!AO$2:AO$98)</f>
        <v>20</v>
      </c>
      <c r="AN26" s="4">
        <f>SUMIF('Resource Requirements'!$C$2:$C$98,'Capacity Planner '!$B26,'Resource Requirements'!AP$2:AP$98)</f>
        <v>0</v>
      </c>
      <c r="AO26" s="4">
        <f>SUMIF('Resource Requirements'!$C$2:$C$98,'Capacity Planner '!$B26,'Resource Requirements'!AQ$2:AQ$98)</f>
        <v>0</v>
      </c>
      <c r="AP26" s="4">
        <f>SUMIF('Resource Requirements'!$C$2:$C$98,'Capacity Planner '!$B26,'Resource Requirements'!AR$2:AR$98)</f>
        <v>0</v>
      </c>
      <c r="AQ26" s="4">
        <f>SUMIF('Resource Requirements'!$C$2:$C$98,'Capacity Planner '!$B26,'Resource Requirements'!AS$2:AS$98)</f>
        <v>0</v>
      </c>
      <c r="AR26" s="4">
        <f>SUMIF('Resource Requirements'!$C$2:$C$98,'Capacity Planner '!$B26,'Resource Requirements'!AT$2:AT$98)</f>
        <v>0</v>
      </c>
      <c r="AS26" s="4">
        <f>SUMIF('Resource Requirements'!$C$2:$C$98,'Capacity Planner '!$B26,'Resource Requirements'!AU$2:AU$98)</f>
        <v>0</v>
      </c>
      <c r="AT26" s="4">
        <f>SUMIF('Resource Requirements'!$C$2:$C$98,'Capacity Planner '!$B26,'Resource Requirements'!AV$2:AV$98)</f>
        <v>0</v>
      </c>
      <c r="AU26" s="4">
        <f>SUMIF('Resource Requirements'!$C$2:$C$98,'Capacity Planner '!$B26,'Resource Requirements'!AW$2:AW$98)</f>
        <v>0</v>
      </c>
      <c r="AV26" s="4">
        <f>SUMIF('Resource Requirements'!$C$2:$C$98,'Capacity Planner '!$B26,'Resource Requirements'!AX$2:AX$98)</f>
        <v>0</v>
      </c>
      <c r="AW26" s="4">
        <f>SUMIF('Resource Requirements'!$C$2:$C$98,'Capacity Planner '!$B26,'Resource Requirements'!AY$2:AY$98)</f>
        <v>0</v>
      </c>
      <c r="AX26" s="4">
        <f>SUMIF('Resource Requirements'!$C$2:$C$98,'Capacity Planner '!$B26,'Resource Requirements'!AZ$2:AZ$98)</f>
        <v>0</v>
      </c>
      <c r="AY26" s="4">
        <f>SUMIF('Resource Requirements'!$C$2:$C$98,'Capacity Planner '!$B26,'Resource Requirements'!BA$2:BA$98)</f>
        <v>0</v>
      </c>
      <c r="AZ26" s="4">
        <f>SUMIF('Resource Requirements'!$C$2:$C$98,'Capacity Planner '!$B26,'Resource Requirements'!BB$2:BB$98)</f>
        <v>0</v>
      </c>
      <c r="BA26" s="4">
        <f>SUMIF('Resource Requirements'!$C$2:$C$98,'Capacity Planner '!$B26,'Resource Requirements'!BC$2:BC$98)</f>
        <v>0</v>
      </c>
      <c r="BB26" s="4">
        <f>SUMIF('Resource Requirements'!$C$2:$C$98,'Capacity Planner '!$B26,'Resource Requirements'!BD$2:BD$98)</f>
        <v>0</v>
      </c>
      <c r="BC26" s="20">
        <f t="shared" si="2"/>
        <v>60</v>
      </c>
    </row>
    <row r="27" spans="1:55" x14ac:dyDescent="0.3">
      <c r="A27" s="6">
        <v>23</v>
      </c>
      <c r="B27" s="7" t="s">
        <v>46</v>
      </c>
      <c r="C27" s="4">
        <f>SUMIF('Resource Requirements'!$C$2:$C$98,'Capacity Planner '!$B27,'Resource Requirements'!E$2:E$98)</f>
        <v>0</v>
      </c>
      <c r="D27" s="4">
        <f>SUMIF('Resource Requirements'!$C$2:$C$98,'Capacity Planner '!$B27,'Resource Requirements'!F$2:F$98)</f>
        <v>0</v>
      </c>
      <c r="E27" s="4">
        <f>SUMIF('Resource Requirements'!$C$2:$C$98,'Capacity Planner '!$B27,'Resource Requirements'!G$2:G$98)</f>
        <v>0</v>
      </c>
      <c r="F27" s="4">
        <f>SUMIF('Resource Requirements'!$C$2:$C$98,'Capacity Planner '!$B27,'Resource Requirements'!H$2:H$98)</f>
        <v>0</v>
      </c>
      <c r="G27" s="4">
        <f>SUMIF('Resource Requirements'!$C$2:$C$98,'Capacity Planner '!$B27,'Resource Requirements'!I$2:I$98)</f>
        <v>0</v>
      </c>
      <c r="H27" s="4">
        <f>SUMIF('Resource Requirements'!$C$2:$C$98,'Capacity Planner '!$B27,'Resource Requirements'!J$2:J$98)</f>
        <v>0</v>
      </c>
      <c r="I27" s="4">
        <f>SUMIF('Resource Requirements'!$C$2:$C$98,'Capacity Planner '!$B27,'Resource Requirements'!K$2:K$98)</f>
        <v>0</v>
      </c>
      <c r="J27" s="4">
        <f>SUMIF('Resource Requirements'!$C$2:$C$98,'Capacity Planner '!$B27,'Resource Requirements'!L$2:L$98)</f>
        <v>0</v>
      </c>
      <c r="K27" s="4">
        <f>SUMIF('Resource Requirements'!$C$2:$C$98,'Capacity Planner '!$B27,'Resource Requirements'!M$2:M$98)</f>
        <v>0</v>
      </c>
      <c r="L27" s="4">
        <f>SUMIF('Resource Requirements'!$C$2:$C$98,'Capacity Planner '!$B27,'Resource Requirements'!N$2:N$98)</f>
        <v>0</v>
      </c>
      <c r="M27" s="4">
        <f>SUMIF('Resource Requirements'!$C$2:$C$98,'Capacity Planner '!$B27,'Resource Requirements'!O$2:O$98)</f>
        <v>0</v>
      </c>
      <c r="N27" s="4">
        <f>SUMIF('Resource Requirements'!$C$2:$C$98,'Capacity Planner '!$B27,'Resource Requirements'!P$2:P$98)</f>
        <v>0</v>
      </c>
      <c r="O27" s="4">
        <f>SUMIF('Resource Requirements'!$C$2:$C$98,'Capacity Planner '!$B27,'Resource Requirements'!Q$2:Q$98)</f>
        <v>0</v>
      </c>
      <c r="P27" s="4">
        <f>SUMIF('Resource Requirements'!$C$2:$C$98,'Capacity Planner '!$B27,'Resource Requirements'!R$2:R$98)</f>
        <v>0</v>
      </c>
      <c r="Q27" s="4">
        <f>SUMIF('Resource Requirements'!$C$2:$C$98,'Capacity Planner '!$B27,'Resource Requirements'!S$2:S$98)</f>
        <v>0</v>
      </c>
      <c r="R27" s="4">
        <f>SUMIF('Resource Requirements'!$C$2:$C$98,'Capacity Planner '!$B27,'Resource Requirements'!T$2:T$98)</f>
        <v>0</v>
      </c>
      <c r="S27" s="4">
        <f>SUMIF('Resource Requirements'!$C$2:$C$98,'Capacity Planner '!$B27,'Resource Requirements'!U$2:U$98)</f>
        <v>0</v>
      </c>
      <c r="T27" s="4">
        <f>SUMIF('Resource Requirements'!$C$2:$C$98,'Capacity Planner '!$B27,'Resource Requirements'!V$2:V$98)</f>
        <v>0</v>
      </c>
      <c r="U27" s="4">
        <f>SUMIF('Resource Requirements'!$C$2:$C$98,'Capacity Planner '!$B27,'Resource Requirements'!W$2:W$98)</f>
        <v>0</v>
      </c>
      <c r="V27" s="4">
        <f>SUMIF('Resource Requirements'!$C$2:$C$98,'Capacity Planner '!$B27,'Resource Requirements'!X$2:X$98)</f>
        <v>0</v>
      </c>
      <c r="W27" s="4">
        <f>SUMIF('Resource Requirements'!$C$2:$C$98,'Capacity Planner '!$B27,'Resource Requirements'!Y$2:Y$98)</f>
        <v>0</v>
      </c>
      <c r="X27" s="4">
        <f>SUMIF('Resource Requirements'!$C$2:$C$98,'Capacity Planner '!$B27,'Resource Requirements'!Z$2:Z$98)</f>
        <v>0</v>
      </c>
      <c r="Y27" s="4">
        <f>SUMIF('Resource Requirements'!$C$2:$C$98,'Capacity Planner '!$B27,'Resource Requirements'!AA$2:AA$98)</f>
        <v>0</v>
      </c>
      <c r="Z27" s="4">
        <f>SUMIF('Resource Requirements'!$C$2:$C$98,'Capacity Planner '!$B27,'Resource Requirements'!AB$2:AB$98)</f>
        <v>0</v>
      </c>
      <c r="AA27" s="4">
        <f>SUMIF('Resource Requirements'!$C$2:$C$98,'Capacity Planner '!$B27,'Resource Requirements'!AC$2:AC$98)</f>
        <v>0</v>
      </c>
      <c r="AB27" s="4">
        <f>SUMIF('Resource Requirements'!$C$2:$C$98,'Capacity Planner '!$B27,'Resource Requirements'!AD$2:AD$98)</f>
        <v>0</v>
      </c>
      <c r="AC27" s="4">
        <f>SUMIF('Resource Requirements'!$C$2:$C$98,'Capacity Planner '!$B27,'Resource Requirements'!AE$2:AE$98)</f>
        <v>0</v>
      </c>
      <c r="AD27" s="4">
        <f>SUMIF('Resource Requirements'!$C$2:$C$98,'Capacity Planner '!$B27,'Resource Requirements'!AF$2:AF$98)</f>
        <v>0</v>
      </c>
      <c r="AE27" s="4">
        <f>SUMIF('Resource Requirements'!$C$2:$C$98,'Capacity Planner '!$B27,'Resource Requirements'!AG$2:AG$98)</f>
        <v>0</v>
      </c>
      <c r="AF27" s="4">
        <f>SUMIF('Resource Requirements'!$C$2:$C$98,'Capacity Planner '!$B27,'Resource Requirements'!AH$2:AH$98)</f>
        <v>0</v>
      </c>
      <c r="AG27" s="4">
        <f>SUMIF('Resource Requirements'!$C$2:$C$98,'Capacity Planner '!$B27,'Resource Requirements'!AI$2:AI$98)</f>
        <v>0</v>
      </c>
      <c r="AH27" s="4">
        <f>SUMIF('Resource Requirements'!$C$2:$C$98,'Capacity Planner '!$B27,'Resource Requirements'!AJ$2:AJ$98)</f>
        <v>0</v>
      </c>
      <c r="AI27" s="4">
        <f>SUMIF('Resource Requirements'!$C$2:$C$98,'Capacity Planner '!$B27,'Resource Requirements'!AK$2:AK$98)</f>
        <v>0</v>
      </c>
      <c r="AJ27" s="4">
        <f>SUMIF('Resource Requirements'!$C$2:$C$98,'Capacity Planner '!$B27,'Resource Requirements'!AL$2:AL$98)</f>
        <v>0</v>
      </c>
      <c r="AK27" s="4">
        <f>SUMIF('Resource Requirements'!$C$2:$C$98,'Capacity Planner '!$B27,'Resource Requirements'!AM$2:AM$98)</f>
        <v>8</v>
      </c>
      <c r="AL27" s="4">
        <f>SUMIF('Resource Requirements'!$C$2:$C$98,'Capacity Planner '!$B27,'Resource Requirements'!AN$2:AN$98)</f>
        <v>24</v>
      </c>
      <c r="AM27" s="4">
        <f>SUMIF('Resource Requirements'!$C$2:$C$98,'Capacity Planner '!$B27,'Resource Requirements'!AO$2:AO$98)</f>
        <v>24</v>
      </c>
      <c r="AN27" s="4">
        <f>SUMIF('Resource Requirements'!$C$2:$C$98,'Capacity Planner '!$B27,'Resource Requirements'!AP$2:AP$98)</f>
        <v>24</v>
      </c>
      <c r="AO27" s="4">
        <f>SUMIF('Resource Requirements'!$C$2:$C$98,'Capacity Planner '!$B27,'Resource Requirements'!AQ$2:AQ$98)</f>
        <v>16</v>
      </c>
      <c r="AP27" s="4">
        <f>SUMIF('Resource Requirements'!$C$2:$C$98,'Capacity Planner '!$B27,'Resource Requirements'!AR$2:AR$98)</f>
        <v>16</v>
      </c>
      <c r="AQ27" s="4">
        <f>SUMIF('Resource Requirements'!$C$2:$C$98,'Capacity Planner '!$B27,'Resource Requirements'!AS$2:AS$98)</f>
        <v>10</v>
      </c>
      <c r="AR27" s="4">
        <f>SUMIF('Resource Requirements'!$C$2:$C$98,'Capacity Planner '!$B27,'Resource Requirements'!AT$2:AT$98)</f>
        <v>10</v>
      </c>
      <c r="AS27" s="4">
        <f>SUMIF('Resource Requirements'!$C$2:$C$98,'Capacity Planner '!$B27,'Resource Requirements'!AU$2:AU$98)</f>
        <v>10</v>
      </c>
      <c r="AT27" s="4">
        <f>SUMIF('Resource Requirements'!$C$2:$C$98,'Capacity Planner '!$B27,'Resource Requirements'!AV$2:AV$98)</f>
        <v>10</v>
      </c>
      <c r="AU27" s="4">
        <f>SUMIF('Resource Requirements'!$C$2:$C$98,'Capacity Planner '!$B27,'Resource Requirements'!AW$2:AW$98)</f>
        <v>10</v>
      </c>
      <c r="AV27" s="4">
        <f>SUMIF('Resource Requirements'!$C$2:$C$98,'Capacity Planner '!$B27,'Resource Requirements'!AX$2:AX$98)</f>
        <v>10</v>
      </c>
      <c r="AW27" s="4">
        <f>SUMIF('Resource Requirements'!$C$2:$C$98,'Capacity Planner '!$B27,'Resource Requirements'!AY$2:AY$98)</f>
        <v>10</v>
      </c>
      <c r="AX27" s="4">
        <f>SUMIF('Resource Requirements'!$C$2:$C$98,'Capacity Planner '!$B27,'Resource Requirements'!AZ$2:AZ$98)</f>
        <v>0</v>
      </c>
      <c r="AY27" s="4">
        <f>SUMIF('Resource Requirements'!$C$2:$C$98,'Capacity Planner '!$B27,'Resource Requirements'!BA$2:BA$98)</f>
        <v>0</v>
      </c>
      <c r="AZ27" s="4">
        <f>SUMIF('Resource Requirements'!$C$2:$C$98,'Capacity Planner '!$B27,'Resource Requirements'!BB$2:BB$98)</f>
        <v>0</v>
      </c>
      <c r="BA27" s="4">
        <f>SUMIF('Resource Requirements'!$C$2:$C$98,'Capacity Planner '!$B27,'Resource Requirements'!BC$2:BC$98)</f>
        <v>0</v>
      </c>
      <c r="BB27" s="4">
        <f>SUMIF('Resource Requirements'!$C$2:$C$98,'Capacity Planner '!$B27,'Resource Requirements'!BD$2:BD$98)</f>
        <v>0</v>
      </c>
      <c r="BC27" s="20">
        <f t="shared" si="2"/>
        <v>182</v>
      </c>
    </row>
    <row r="28" spans="1:55" x14ac:dyDescent="0.3">
      <c r="A28" s="6">
        <v>24</v>
      </c>
      <c r="B28" s="7" t="s">
        <v>47</v>
      </c>
      <c r="C28" s="4">
        <f>SUMIF('Resource Requirements'!$C$2:$C$98,'Capacity Planner '!$B28,'Resource Requirements'!E$2:E$98)</f>
        <v>0</v>
      </c>
      <c r="D28" s="4">
        <f>SUMIF('Resource Requirements'!$C$2:$C$98,'Capacity Planner '!$B28,'Resource Requirements'!F$2:F$98)</f>
        <v>0</v>
      </c>
      <c r="E28" s="4">
        <f>SUMIF('Resource Requirements'!$C$2:$C$98,'Capacity Planner '!$B28,'Resource Requirements'!G$2:G$98)</f>
        <v>0</v>
      </c>
      <c r="F28" s="4">
        <f>SUMIF('Resource Requirements'!$C$2:$C$98,'Capacity Planner '!$B28,'Resource Requirements'!H$2:H$98)</f>
        <v>0</v>
      </c>
      <c r="G28" s="4">
        <f>SUMIF('Resource Requirements'!$C$2:$C$98,'Capacity Planner '!$B28,'Resource Requirements'!I$2:I$98)</f>
        <v>0</v>
      </c>
      <c r="H28" s="4">
        <f>SUMIF('Resource Requirements'!$C$2:$C$98,'Capacity Planner '!$B28,'Resource Requirements'!J$2:J$98)</f>
        <v>0</v>
      </c>
      <c r="I28" s="4">
        <f>SUMIF('Resource Requirements'!$C$2:$C$98,'Capacity Planner '!$B28,'Resource Requirements'!K$2:K$98)</f>
        <v>0</v>
      </c>
      <c r="J28" s="4">
        <f>SUMIF('Resource Requirements'!$C$2:$C$98,'Capacity Planner '!$B28,'Resource Requirements'!L$2:L$98)</f>
        <v>0</v>
      </c>
      <c r="K28" s="4">
        <f>SUMIF('Resource Requirements'!$C$2:$C$98,'Capacity Planner '!$B28,'Resource Requirements'!M$2:M$98)</f>
        <v>0</v>
      </c>
      <c r="L28" s="4">
        <f>SUMIF('Resource Requirements'!$C$2:$C$98,'Capacity Planner '!$B28,'Resource Requirements'!N$2:N$98)</f>
        <v>0</v>
      </c>
      <c r="M28" s="4">
        <f>SUMIF('Resource Requirements'!$C$2:$C$98,'Capacity Planner '!$B28,'Resource Requirements'!O$2:O$98)</f>
        <v>0</v>
      </c>
      <c r="N28" s="4">
        <f>SUMIF('Resource Requirements'!$C$2:$C$98,'Capacity Planner '!$B28,'Resource Requirements'!P$2:P$98)</f>
        <v>0</v>
      </c>
      <c r="O28" s="4">
        <f>SUMIF('Resource Requirements'!$C$2:$C$98,'Capacity Planner '!$B28,'Resource Requirements'!Q$2:Q$98)</f>
        <v>0</v>
      </c>
      <c r="P28" s="4">
        <f>SUMIF('Resource Requirements'!$C$2:$C$98,'Capacity Planner '!$B28,'Resource Requirements'!R$2:R$98)</f>
        <v>0</v>
      </c>
      <c r="Q28" s="4">
        <f>SUMIF('Resource Requirements'!$C$2:$C$98,'Capacity Planner '!$B28,'Resource Requirements'!S$2:S$98)</f>
        <v>0</v>
      </c>
      <c r="R28" s="4">
        <f>SUMIF('Resource Requirements'!$C$2:$C$98,'Capacity Planner '!$B28,'Resource Requirements'!T$2:T$98)</f>
        <v>0</v>
      </c>
      <c r="S28" s="4">
        <f>SUMIF('Resource Requirements'!$C$2:$C$98,'Capacity Planner '!$B28,'Resource Requirements'!U$2:U$98)</f>
        <v>0</v>
      </c>
      <c r="T28" s="4">
        <f>SUMIF('Resource Requirements'!$C$2:$C$98,'Capacity Planner '!$B28,'Resource Requirements'!V$2:V$98)</f>
        <v>0</v>
      </c>
      <c r="U28" s="4">
        <f>SUMIF('Resource Requirements'!$C$2:$C$98,'Capacity Planner '!$B28,'Resource Requirements'!W$2:W$98)</f>
        <v>0</v>
      </c>
      <c r="V28" s="4">
        <f>SUMIF('Resource Requirements'!$C$2:$C$98,'Capacity Planner '!$B28,'Resource Requirements'!X$2:X$98)</f>
        <v>0</v>
      </c>
      <c r="W28" s="4">
        <f>SUMIF('Resource Requirements'!$C$2:$C$98,'Capacity Planner '!$B28,'Resource Requirements'!Y$2:Y$98)</f>
        <v>0</v>
      </c>
      <c r="X28" s="4">
        <f>SUMIF('Resource Requirements'!$C$2:$C$98,'Capacity Planner '!$B28,'Resource Requirements'!Z$2:Z$98)</f>
        <v>0</v>
      </c>
      <c r="Y28" s="4">
        <f>SUMIF('Resource Requirements'!$C$2:$C$98,'Capacity Planner '!$B28,'Resource Requirements'!AA$2:AA$98)</f>
        <v>0</v>
      </c>
      <c r="Z28" s="4">
        <f>SUMIF('Resource Requirements'!$C$2:$C$98,'Capacity Planner '!$B28,'Resource Requirements'!AB$2:AB$98)</f>
        <v>0</v>
      </c>
      <c r="AA28" s="4">
        <f>SUMIF('Resource Requirements'!$C$2:$C$98,'Capacity Planner '!$B28,'Resource Requirements'!AC$2:AC$98)</f>
        <v>0</v>
      </c>
      <c r="AB28" s="4">
        <f>SUMIF('Resource Requirements'!$C$2:$C$98,'Capacity Planner '!$B28,'Resource Requirements'!AD$2:AD$98)</f>
        <v>0</v>
      </c>
      <c r="AC28" s="4">
        <f>SUMIF('Resource Requirements'!$C$2:$C$98,'Capacity Planner '!$B28,'Resource Requirements'!AE$2:AE$98)</f>
        <v>0</v>
      </c>
      <c r="AD28" s="4">
        <f>SUMIF('Resource Requirements'!$C$2:$C$98,'Capacity Planner '!$B28,'Resource Requirements'!AF$2:AF$98)</f>
        <v>0</v>
      </c>
      <c r="AE28" s="4">
        <f>SUMIF('Resource Requirements'!$C$2:$C$98,'Capacity Planner '!$B28,'Resource Requirements'!AG$2:AG$98)</f>
        <v>0</v>
      </c>
      <c r="AF28" s="4">
        <f>SUMIF('Resource Requirements'!$C$2:$C$98,'Capacity Planner '!$B28,'Resource Requirements'!AH$2:AH$98)</f>
        <v>0</v>
      </c>
      <c r="AG28" s="4">
        <f>SUMIF('Resource Requirements'!$C$2:$C$98,'Capacity Planner '!$B28,'Resource Requirements'!AI$2:AI$98)</f>
        <v>0</v>
      </c>
      <c r="AH28" s="4">
        <f>SUMIF('Resource Requirements'!$C$2:$C$98,'Capacity Planner '!$B28,'Resource Requirements'!AJ$2:AJ$98)</f>
        <v>0</v>
      </c>
      <c r="AI28" s="4">
        <f>SUMIF('Resource Requirements'!$C$2:$C$98,'Capacity Planner '!$B28,'Resource Requirements'!AK$2:AK$98)</f>
        <v>0</v>
      </c>
      <c r="AJ28" s="4">
        <f>SUMIF('Resource Requirements'!$C$2:$C$98,'Capacity Planner '!$B28,'Resource Requirements'!AL$2:AL$98)</f>
        <v>0</v>
      </c>
      <c r="AK28" s="4">
        <f>SUMIF('Resource Requirements'!$C$2:$C$98,'Capacity Planner '!$B28,'Resource Requirements'!AM$2:AM$98)</f>
        <v>4</v>
      </c>
      <c r="AL28" s="4">
        <f>SUMIF('Resource Requirements'!$C$2:$C$98,'Capacity Planner '!$B28,'Resource Requirements'!AN$2:AN$98)</f>
        <v>4</v>
      </c>
      <c r="AM28" s="4">
        <f>SUMIF('Resource Requirements'!$C$2:$C$98,'Capacity Planner '!$B28,'Resource Requirements'!AO$2:AO$98)</f>
        <v>8</v>
      </c>
      <c r="AN28" s="4">
        <f>SUMIF('Resource Requirements'!$C$2:$C$98,'Capacity Planner '!$B28,'Resource Requirements'!AP$2:AP$98)</f>
        <v>16</v>
      </c>
      <c r="AO28" s="4">
        <f>SUMIF('Resource Requirements'!$C$2:$C$98,'Capacity Planner '!$B28,'Resource Requirements'!AQ$2:AQ$98)</f>
        <v>30</v>
      </c>
      <c r="AP28" s="4">
        <f>SUMIF('Resource Requirements'!$C$2:$C$98,'Capacity Planner '!$B28,'Resource Requirements'!AR$2:AR$98)</f>
        <v>30</v>
      </c>
      <c r="AQ28" s="4">
        <f>SUMIF('Resource Requirements'!$C$2:$C$98,'Capacity Planner '!$B28,'Resource Requirements'!AS$2:AS$98)</f>
        <v>30</v>
      </c>
      <c r="AR28" s="4">
        <f>SUMIF('Resource Requirements'!$C$2:$C$98,'Capacity Planner '!$B28,'Resource Requirements'!AT$2:AT$98)</f>
        <v>30</v>
      </c>
      <c r="AS28" s="4">
        <f>SUMIF('Resource Requirements'!$C$2:$C$98,'Capacity Planner '!$B28,'Resource Requirements'!AU$2:AU$98)</f>
        <v>30</v>
      </c>
      <c r="AT28" s="4">
        <f>SUMIF('Resource Requirements'!$C$2:$C$98,'Capacity Planner '!$B28,'Resource Requirements'!AV$2:AV$98)</f>
        <v>30</v>
      </c>
      <c r="AU28" s="4">
        <f>SUMIF('Resource Requirements'!$C$2:$C$98,'Capacity Planner '!$B28,'Resource Requirements'!AW$2:AW$98)</f>
        <v>30</v>
      </c>
      <c r="AV28" s="4">
        <f>SUMIF('Resource Requirements'!$C$2:$C$98,'Capacity Planner '!$B28,'Resource Requirements'!AX$2:AX$98)</f>
        <v>30</v>
      </c>
      <c r="AW28" s="4">
        <f>SUMIF('Resource Requirements'!$C$2:$C$98,'Capacity Planner '!$B28,'Resource Requirements'!AY$2:AY$98)</f>
        <v>30</v>
      </c>
      <c r="AX28" s="4">
        <f>SUMIF('Resource Requirements'!$C$2:$C$98,'Capacity Planner '!$B28,'Resource Requirements'!AZ$2:AZ$98)</f>
        <v>0</v>
      </c>
      <c r="AY28" s="4">
        <f>SUMIF('Resource Requirements'!$C$2:$C$98,'Capacity Planner '!$B28,'Resource Requirements'!BA$2:BA$98)</f>
        <v>0</v>
      </c>
      <c r="AZ28" s="4">
        <f>SUMIF('Resource Requirements'!$C$2:$C$98,'Capacity Planner '!$B28,'Resource Requirements'!BB$2:BB$98)</f>
        <v>0</v>
      </c>
      <c r="BA28" s="4">
        <f>SUMIF('Resource Requirements'!$C$2:$C$98,'Capacity Planner '!$B28,'Resource Requirements'!BC$2:BC$98)</f>
        <v>0</v>
      </c>
      <c r="BB28" s="4">
        <f>SUMIF('Resource Requirements'!$C$2:$C$98,'Capacity Planner '!$B28,'Resource Requirements'!BD$2:BD$98)</f>
        <v>0</v>
      </c>
      <c r="BC28" s="20">
        <f t="shared" si="2"/>
        <v>302</v>
      </c>
    </row>
    <row r="29" spans="1:55" x14ac:dyDescent="0.3">
      <c r="A29" s="6">
        <v>25</v>
      </c>
      <c r="B29" s="7" t="s">
        <v>48</v>
      </c>
      <c r="C29" s="4">
        <f>SUMIF('Resource Requirements'!$C$2:$C$98,'Capacity Planner '!$B29,'Resource Requirements'!E$2:E$98)</f>
        <v>0</v>
      </c>
      <c r="D29" s="4">
        <f>SUMIF('Resource Requirements'!$C$2:$C$98,'Capacity Planner '!$B29,'Resource Requirements'!F$2:F$98)</f>
        <v>0</v>
      </c>
      <c r="E29" s="4">
        <f>SUMIF('Resource Requirements'!$C$2:$C$98,'Capacity Planner '!$B29,'Resource Requirements'!G$2:G$98)</f>
        <v>0</v>
      </c>
      <c r="F29" s="4">
        <f>SUMIF('Resource Requirements'!$C$2:$C$98,'Capacity Planner '!$B29,'Resource Requirements'!H$2:H$98)</f>
        <v>0</v>
      </c>
      <c r="G29" s="4">
        <f>SUMIF('Resource Requirements'!$C$2:$C$98,'Capacity Planner '!$B29,'Resource Requirements'!I$2:I$98)</f>
        <v>0</v>
      </c>
      <c r="H29" s="4">
        <f>SUMIF('Resource Requirements'!$C$2:$C$98,'Capacity Planner '!$B29,'Resource Requirements'!J$2:J$98)</f>
        <v>0</v>
      </c>
      <c r="I29" s="4">
        <f>SUMIF('Resource Requirements'!$C$2:$C$98,'Capacity Planner '!$B29,'Resource Requirements'!K$2:K$98)</f>
        <v>0</v>
      </c>
      <c r="J29" s="4">
        <f>SUMIF('Resource Requirements'!$C$2:$C$98,'Capacity Planner '!$B29,'Resource Requirements'!L$2:L$98)</f>
        <v>0</v>
      </c>
      <c r="K29" s="4">
        <f>SUMIF('Resource Requirements'!$C$2:$C$98,'Capacity Planner '!$B29,'Resource Requirements'!M$2:M$98)</f>
        <v>0</v>
      </c>
      <c r="L29" s="4">
        <f>SUMIF('Resource Requirements'!$C$2:$C$98,'Capacity Planner '!$B29,'Resource Requirements'!N$2:N$98)</f>
        <v>0</v>
      </c>
      <c r="M29" s="4">
        <f>SUMIF('Resource Requirements'!$C$2:$C$98,'Capacity Planner '!$B29,'Resource Requirements'!O$2:O$98)</f>
        <v>0</v>
      </c>
      <c r="N29" s="4">
        <f>SUMIF('Resource Requirements'!$C$2:$C$98,'Capacity Planner '!$B29,'Resource Requirements'!P$2:P$98)</f>
        <v>0</v>
      </c>
      <c r="O29" s="4">
        <f>SUMIF('Resource Requirements'!$C$2:$C$98,'Capacity Planner '!$B29,'Resource Requirements'!Q$2:Q$98)</f>
        <v>0</v>
      </c>
      <c r="P29" s="4">
        <f>SUMIF('Resource Requirements'!$C$2:$C$98,'Capacity Planner '!$B29,'Resource Requirements'!R$2:R$98)</f>
        <v>0</v>
      </c>
      <c r="Q29" s="4">
        <f>SUMIF('Resource Requirements'!$C$2:$C$98,'Capacity Planner '!$B29,'Resource Requirements'!S$2:S$98)</f>
        <v>0</v>
      </c>
      <c r="R29" s="4">
        <f>SUMIF('Resource Requirements'!$C$2:$C$98,'Capacity Planner '!$B29,'Resource Requirements'!T$2:T$98)</f>
        <v>0</v>
      </c>
      <c r="S29" s="4">
        <f>SUMIF('Resource Requirements'!$C$2:$C$98,'Capacity Planner '!$B29,'Resource Requirements'!U$2:U$98)</f>
        <v>0</v>
      </c>
      <c r="T29" s="4">
        <f>SUMIF('Resource Requirements'!$C$2:$C$98,'Capacity Planner '!$B29,'Resource Requirements'!V$2:V$98)</f>
        <v>0</v>
      </c>
      <c r="U29" s="4">
        <f>SUMIF('Resource Requirements'!$C$2:$C$98,'Capacity Planner '!$B29,'Resource Requirements'!W$2:W$98)</f>
        <v>0</v>
      </c>
      <c r="V29" s="4">
        <f>SUMIF('Resource Requirements'!$C$2:$C$98,'Capacity Planner '!$B29,'Resource Requirements'!X$2:X$98)</f>
        <v>0</v>
      </c>
      <c r="W29" s="4">
        <f>SUMIF('Resource Requirements'!$C$2:$C$98,'Capacity Planner '!$B29,'Resource Requirements'!Y$2:Y$98)</f>
        <v>0</v>
      </c>
      <c r="X29" s="4">
        <f>SUMIF('Resource Requirements'!$C$2:$C$98,'Capacity Planner '!$B29,'Resource Requirements'!Z$2:Z$98)</f>
        <v>0</v>
      </c>
      <c r="Y29" s="4">
        <f>SUMIF('Resource Requirements'!$C$2:$C$98,'Capacity Planner '!$B29,'Resource Requirements'!AA$2:AA$98)</f>
        <v>0</v>
      </c>
      <c r="Z29" s="4">
        <f>SUMIF('Resource Requirements'!$C$2:$C$98,'Capacity Planner '!$B29,'Resource Requirements'!AB$2:AB$98)</f>
        <v>0</v>
      </c>
      <c r="AA29" s="4">
        <f>SUMIF('Resource Requirements'!$C$2:$C$98,'Capacity Planner '!$B29,'Resource Requirements'!AC$2:AC$98)</f>
        <v>0</v>
      </c>
      <c r="AB29" s="4">
        <f>SUMIF('Resource Requirements'!$C$2:$C$98,'Capacity Planner '!$B29,'Resource Requirements'!AD$2:AD$98)</f>
        <v>0</v>
      </c>
      <c r="AC29" s="4">
        <f>SUMIF('Resource Requirements'!$C$2:$C$98,'Capacity Planner '!$B29,'Resource Requirements'!AE$2:AE$98)</f>
        <v>0</v>
      </c>
      <c r="AD29" s="4">
        <f>SUMIF('Resource Requirements'!$C$2:$C$98,'Capacity Planner '!$B29,'Resource Requirements'!AF$2:AF$98)</f>
        <v>0</v>
      </c>
      <c r="AE29" s="4">
        <f>SUMIF('Resource Requirements'!$C$2:$C$98,'Capacity Planner '!$B29,'Resource Requirements'!AG$2:AG$98)</f>
        <v>0</v>
      </c>
      <c r="AF29" s="4">
        <f>SUMIF('Resource Requirements'!$C$2:$C$98,'Capacity Planner '!$B29,'Resource Requirements'!AH$2:AH$98)</f>
        <v>0</v>
      </c>
      <c r="AG29" s="4">
        <f>SUMIF('Resource Requirements'!$C$2:$C$98,'Capacity Planner '!$B29,'Resource Requirements'!AI$2:AI$98)</f>
        <v>0</v>
      </c>
      <c r="AH29" s="4">
        <f>SUMIF('Resource Requirements'!$C$2:$C$98,'Capacity Planner '!$B29,'Resource Requirements'!AJ$2:AJ$98)</f>
        <v>0</v>
      </c>
      <c r="AI29" s="4">
        <f>SUMIF('Resource Requirements'!$C$2:$C$98,'Capacity Planner '!$B29,'Resource Requirements'!AK$2:AK$98)</f>
        <v>0</v>
      </c>
      <c r="AJ29" s="4">
        <f>SUMIF('Resource Requirements'!$C$2:$C$98,'Capacity Planner '!$B29,'Resource Requirements'!AL$2:AL$98)</f>
        <v>0</v>
      </c>
      <c r="AK29" s="4">
        <f>SUMIF('Resource Requirements'!$C$2:$C$98,'Capacity Planner '!$B29,'Resource Requirements'!AM$2:AM$98)</f>
        <v>10</v>
      </c>
      <c r="AL29" s="4">
        <f>SUMIF('Resource Requirements'!$C$2:$C$98,'Capacity Planner '!$B29,'Resource Requirements'!AN$2:AN$98)</f>
        <v>8</v>
      </c>
      <c r="AM29" s="4">
        <f>SUMIF('Resource Requirements'!$C$2:$C$98,'Capacity Planner '!$B29,'Resource Requirements'!AO$2:AO$98)</f>
        <v>8</v>
      </c>
      <c r="AN29" s="4">
        <f>SUMIF('Resource Requirements'!$C$2:$C$98,'Capacity Planner '!$B29,'Resource Requirements'!AP$2:AP$98)</f>
        <v>0</v>
      </c>
      <c r="AO29" s="4">
        <f>SUMIF('Resource Requirements'!$C$2:$C$98,'Capacity Planner '!$B29,'Resource Requirements'!AQ$2:AQ$98)</f>
        <v>0</v>
      </c>
      <c r="AP29" s="4">
        <f>SUMIF('Resource Requirements'!$C$2:$C$98,'Capacity Planner '!$B29,'Resource Requirements'!AR$2:AR$98)</f>
        <v>0</v>
      </c>
      <c r="AQ29" s="4">
        <f>SUMIF('Resource Requirements'!$C$2:$C$98,'Capacity Planner '!$B29,'Resource Requirements'!AS$2:AS$98)</f>
        <v>0</v>
      </c>
      <c r="AR29" s="4">
        <f>SUMIF('Resource Requirements'!$C$2:$C$98,'Capacity Planner '!$B29,'Resource Requirements'!AT$2:AT$98)</f>
        <v>0</v>
      </c>
      <c r="AS29" s="4">
        <f>SUMIF('Resource Requirements'!$C$2:$C$98,'Capacity Planner '!$B29,'Resource Requirements'!AU$2:AU$98)</f>
        <v>0</v>
      </c>
      <c r="AT29" s="4">
        <f>SUMIF('Resource Requirements'!$C$2:$C$98,'Capacity Planner '!$B29,'Resource Requirements'!AV$2:AV$98)</f>
        <v>0</v>
      </c>
      <c r="AU29" s="4">
        <f>SUMIF('Resource Requirements'!$C$2:$C$98,'Capacity Planner '!$B29,'Resource Requirements'!AW$2:AW$98)</f>
        <v>0</v>
      </c>
      <c r="AV29" s="4">
        <f>SUMIF('Resource Requirements'!$C$2:$C$98,'Capacity Planner '!$B29,'Resource Requirements'!AX$2:AX$98)</f>
        <v>0</v>
      </c>
      <c r="AW29" s="4">
        <f>SUMIF('Resource Requirements'!$C$2:$C$98,'Capacity Planner '!$B29,'Resource Requirements'!AY$2:AY$98)</f>
        <v>0</v>
      </c>
      <c r="AX29" s="4">
        <f>SUMIF('Resource Requirements'!$C$2:$C$98,'Capacity Planner '!$B29,'Resource Requirements'!AZ$2:AZ$98)</f>
        <v>0</v>
      </c>
      <c r="AY29" s="4">
        <f>SUMIF('Resource Requirements'!$C$2:$C$98,'Capacity Planner '!$B29,'Resource Requirements'!BA$2:BA$98)</f>
        <v>0</v>
      </c>
      <c r="AZ29" s="4">
        <f>SUMIF('Resource Requirements'!$C$2:$C$98,'Capacity Planner '!$B29,'Resource Requirements'!BB$2:BB$98)</f>
        <v>0</v>
      </c>
      <c r="BA29" s="4">
        <f>SUMIF('Resource Requirements'!$C$2:$C$98,'Capacity Planner '!$B29,'Resource Requirements'!BC$2:BC$98)</f>
        <v>0</v>
      </c>
      <c r="BB29" s="4">
        <f>SUMIF('Resource Requirements'!$C$2:$C$98,'Capacity Planner '!$B29,'Resource Requirements'!BD$2:BD$98)</f>
        <v>0</v>
      </c>
      <c r="BC29" s="20">
        <f t="shared" si="2"/>
        <v>26</v>
      </c>
    </row>
    <row r="30" spans="1:55" x14ac:dyDescent="0.3">
      <c r="A30" s="6">
        <v>28</v>
      </c>
      <c r="B30" s="7" t="s">
        <v>49</v>
      </c>
      <c r="C30" s="4">
        <f>SUMIF('Resource Requirements'!$C$2:$C$98,'Capacity Planner '!$B30,'Resource Requirements'!E$2:E$98)</f>
        <v>0</v>
      </c>
      <c r="D30" s="4">
        <f>SUMIF('Resource Requirements'!$C$2:$C$98,'Capacity Planner '!$B30,'Resource Requirements'!F$2:F$98)</f>
        <v>0</v>
      </c>
      <c r="E30" s="4">
        <f>SUMIF('Resource Requirements'!$C$2:$C$98,'Capacity Planner '!$B30,'Resource Requirements'!G$2:G$98)</f>
        <v>0</v>
      </c>
      <c r="F30" s="4">
        <f>SUMIF('Resource Requirements'!$C$2:$C$98,'Capacity Planner '!$B30,'Resource Requirements'!H$2:H$98)</f>
        <v>0</v>
      </c>
      <c r="G30" s="4">
        <f>SUMIF('Resource Requirements'!$C$2:$C$98,'Capacity Planner '!$B30,'Resource Requirements'!I$2:I$98)</f>
        <v>0</v>
      </c>
      <c r="H30" s="4">
        <f>SUMIF('Resource Requirements'!$C$2:$C$98,'Capacity Planner '!$B30,'Resource Requirements'!J$2:J$98)</f>
        <v>0</v>
      </c>
      <c r="I30" s="4">
        <f>SUMIF('Resource Requirements'!$C$2:$C$98,'Capacity Planner '!$B30,'Resource Requirements'!K$2:K$98)</f>
        <v>0</v>
      </c>
      <c r="J30" s="4">
        <f>SUMIF('Resource Requirements'!$C$2:$C$98,'Capacity Planner '!$B30,'Resource Requirements'!L$2:L$98)</f>
        <v>0</v>
      </c>
      <c r="K30" s="4">
        <f>SUMIF('Resource Requirements'!$C$2:$C$98,'Capacity Planner '!$B30,'Resource Requirements'!M$2:M$98)</f>
        <v>0</v>
      </c>
      <c r="L30" s="4">
        <f>SUMIF('Resource Requirements'!$C$2:$C$98,'Capacity Planner '!$B30,'Resource Requirements'!N$2:N$98)</f>
        <v>0</v>
      </c>
      <c r="M30" s="4">
        <f>SUMIF('Resource Requirements'!$C$2:$C$98,'Capacity Planner '!$B30,'Resource Requirements'!O$2:O$98)</f>
        <v>0</v>
      </c>
      <c r="N30" s="4">
        <f>SUMIF('Resource Requirements'!$C$2:$C$98,'Capacity Planner '!$B30,'Resource Requirements'!P$2:P$98)</f>
        <v>0</v>
      </c>
      <c r="O30" s="4">
        <f>SUMIF('Resource Requirements'!$C$2:$C$98,'Capacity Planner '!$B30,'Resource Requirements'!Q$2:Q$98)</f>
        <v>0</v>
      </c>
      <c r="P30" s="4">
        <f>SUMIF('Resource Requirements'!$C$2:$C$98,'Capacity Planner '!$B30,'Resource Requirements'!R$2:R$98)</f>
        <v>0</v>
      </c>
      <c r="Q30" s="4">
        <f>SUMIF('Resource Requirements'!$C$2:$C$98,'Capacity Planner '!$B30,'Resource Requirements'!S$2:S$98)</f>
        <v>0</v>
      </c>
      <c r="R30" s="4">
        <f>SUMIF('Resource Requirements'!$C$2:$C$98,'Capacity Planner '!$B30,'Resource Requirements'!T$2:T$98)</f>
        <v>0</v>
      </c>
      <c r="S30" s="4">
        <f>SUMIF('Resource Requirements'!$C$2:$C$98,'Capacity Planner '!$B30,'Resource Requirements'!U$2:U$98)</f>
        <v>0</v>
      </c>
      <c r="T30" s="4">
        <f>SUMIF('Resource Requirements'!$C$2:$C$98,'Capacity Planner '!$B30,'Resource Requirements'!V$2:V$98)</f>
        <v>0</v>
      </c>
      <c r="U30" s="4">
        <f>SUMIF('Resource Requirements'!$C$2:$C$98,'Capacity Planner '!$B30,'Resource Requirements'!W$2:W$98)</f>
        <v>0</v>
      </c>
      <c r="V30" s="4">
        <f>SUMIF('Resource Requirements'!$C$2:$C$98,'Capacity Planner '!$B30,'Resource Requirements'!X$2:X$98)</f>
        <v>0</v>
      </c>
      <c r="W30" s="4">
        <f>SUMIF('Resource Requirements'!$C$2:$C$98,'Capacity Planner '!$B30,'Resource Requirements'!Y$2:Y$98)</f>
        <v>0</v>
      </c>
      <c r="X30" s="4">
        <f>SUMIF('Resource Requirements'!$C$2:$C$98,'Capacity Planner '!$B30,'Resource Requirements'!Z$2:Z$98)</f>
        <v>0</v>
      </c>
      <c r="Y30" s="4">
        <f>SUMIF('Resource Requirements'!$C$2:$C$98,'Capacity Planner '!$B30,'Resource Requirements'!AA$2:AA$98)</f>
        <v>0</v>
      </c>
      <c r="Z30" s="4">
        <f>SUMIF('Resource Requirements'!$C$2:$C$98,'Capacity Planner '!$B30,'Resource Requirements'!AB$2:AB$98)</f>
        <v>0</v>
      </c>
      <c r="AA30" s="4">
        <f>SUMIF('Resource Requirements'!$C$2:$C$98,'Capacity Planner '!$B30,'Resource Requirements'!AC$2:AC$98)</f>
        <v>0</v>
      </c>
      <c r="AB30" s="4">
        <f>SUMIF('Resource Requirements'!$C$2:$C$98,'Capacity Planner '!$B30,'Resource Requirements'!AD$2:AD$98)</f>
        <v>0</v>
      </c>
      <c r="AC30" s="4">
        <f>SUMIF('Resource Requirements'!$C$2:$C$98,'Capacity Planner '!$B30,'Resource Requirements'!AE$2:AE$98)</f>
        <v>0</v>
      </c>
      <c r="AD30" s="4">
        <f>SUMIF('Resource Requirements'!$C$2:$C$98,'Capacity Planner '!$B30,'Resource Requirements'!AF$2:AF$98)</f>
        <v>0</v>
      </c>
      <c r="AE30" s="4">
        <f>SUMIF('Resource Requirements'!$C$2:$C$98,'Capacity Planner '!$B30,'Resource Requirements'!AG$2:AG$98)</f>
        <v>0</v>
      </c>
      <c r="AF30" s="4">
        <f>SUMIF('Resource Requirements'!$C$2:$C$98,'Capacity Planner '!$B30,'Resource Requirements'!AH$2:AH$98)</f>
        <v>0</v>
      </c>
      <c r="AG30" s="4">
        <f>SUMIF('Resource Requirements'!$C$2:$C$98,'Capacity Planner '!$B30,'Resource Requirements'!AI$2:AI$98)</f>
        <v>0</v>
      </c>
      <c r="AH30" s="4">
        <f>SUMIF('Resource Requirements'!$C$2:$C$98,'Capacity Planner '!$B30,'Resource Requirements'!AJ$2:AJ$98)</f>
        <v>0</v>
      </c>
      <c r="AI30" s="4">
        <f>SUMIF('Resource Requirements'!$C$2:$C$98,'Capacity Planner '!$B30,'Resource Requirements'!AK$2:AK$98)</f>
        <v>0</v>
      </c>
      <c r="AJ30" s="4">
        <f>SUMIF('Resource Requirements'!$C$2:$C$98,'Capacity Planner '!$B30,'Resource Requirements'!AL$2:AL$98)</f>
        <v>0</v>
      </c>
      <c r="AK30" s="4">
        <f>SUMIF('Resource Requirements'!$C$2:$C$98,'Capacity Planner '!$B30,'Resource Requirements'!AM$2:AM$98)</f>
        <v>0</v>
      </c>
      <c r="AL30" s="4">
        <f>SUMIF('Resource Requirements'!$C$2:$C$98,'Capacity Planner '!$B30,'Resource Requirements'!AN$2:AN$98)</f>
        <v>0</v>
      </c>
      <c r="AM30" s="4">
        <f>SUMIF('Resource Requirements'!$C$2:$C$98,'Capacity Planner '!$B30,'Resource Requirements'!AO$2:AO$98)</f>
        <v>0</v>
      </c>
      <c r="AN30" s="4">
        <f>SUMIF('Resource Requirements'!$C$2:$C$98,'Capacity Planner '!$B30,'Resource Requirements'!AP$2:AP$98)</f>
        <v>0</v>
      </c>
      <c r="AO30" s="4">
        <f>SUMIF('Resource Requirements'!$C$2:$C$98,'Capacity Planner '!$B30,'Resource Requirements'!AQ$2:AQ$98)</f>
        <v>0</v>
      </c>
      <c r="AP30" s="4">
        <f>SUMIF('Resource Requirements'!$C$2:$C$98,'Capacity Planner '!$B30,'Resource Requirements'!AR$2:AR$98)</f>
        <v>0</v>
      </c>
      <c r="AQ30" s="4">
        <f>SUMIF('Resource Requirements'!$C$2:$C$98,'Capacity Planner '!$B30,'Resource Requirements'!AS$2:AS$98)</f>
        <v>0</v>
      </c>
      <c r="AR30" s="4">
        <f>SUMIF('Resource Requirements'!$C$2:$C$98,'Capacity Planner '!$B30,'Resource Requirements'!AT$2:AT$98)</f>
        <v>0</v>
      </c>
      <c r="AS30" s="4">
        <f>SUMIF('Resource Requirements'!$C$2:$C$98,'Capacity Planner '!$B30,'Resource Requirements'!AU$2:AU$98)</f>
        <v>0</v>
      </c>
      <c r="AT30" s="4">
        <f>SUMIF('Resource Requirements'!$C$2:$C$98,'Capacity Planner '!$B30,'Resource Requirements'!AV$2:AV$98)</f>
        <v>30</v>
      </c>
      <c r="AU30" s="4">
        <f>SUMIF('Resource Requirements'!$C$2:$C$98,'Capacity Planner '!$B30,'Resource Requirements'!AW$2:AW$98)</f>
        <v>30</v>
      </c>
      <c r="AV30" s="4">
        <f>SUMIF('Resource Requirements'!$C$2:$C$98,'Capacity Planner '!$B30,'Resource Requirements'!AX$2:AX$98)</f>
        <v>30</v>
      </c>
      <c r="AW30" s="4">
        <f>SUMIF('Resource Requirements'!$C$2:$C$98,'Capacity Planner '!$B30,'Resource Requirements'!AY$2:AY$98)</f>
        <v>30</v>
      </c>
      <c r="AX30" s="4">
        <f>SUMIF('Resource Requirements'!$C$2:$C$98,'Capacity Planner '!$B30,'Resource Requirements'!AZ$2:AZ$98)</f>
        <v>30</v>
      </c>
      <c r="AY30" s="4">
        <f>SUMIF('Resource Requirements'!$C$2:$C$98,'Capacity Planner '!$B30,'Resource Requirements'!BA$2:BA$98)</f>
        <v>20</v>
      </c>
      <c r="AZ30" s="4">
        <f>SUMIF('Resource Requirements'!$C$2:$C$98,'Capacity Planner '!$B30,'Resource Requirements'!BB$2:BB$98)</f>
        <v>10</v>
      </c>
      <c r="BA30" s="4">
        <f>SUMIF('Resource Requirements'!$C$2:$C$98,'Capacity Planner '!$B30,'Resource Requirements'!BC$2:BC$98)</f>
        <v>0</v>
      </c>
      <c r="BB30" s="4">
        <f>SUMIF('Resource Requirements'!$C$2:$C$98,'Capacity Planner '!$B30,'Resource Requirements'!BD$2:BD$98)</f>
        <v>0</v>
      </c>
      <c r="BC30" s="20">
        <f t="shared" ref="BC30:BC31" si="3">SUM(C30:BB30)</f>
        <v>180</v>
      </c>
    </row>
    <row r="31" spans="1:55" x14ac:dyDescent="0.3">
      <c r="A31" s="6">
        <v>29</v>
      </c>
      <c r="B31" s="7" t="s">
        <v>50</v>
      </c>
      <c r="C31" s="4">
        <f>SUMIF('Resource Requirements'!$C$2:$C$98,'Capacity Planner '!$B31,'Resource Requirements'!E$2:E$98)</f>
        <v>0</v>
      </c>
      <c r="D31" s="4">
        <f>SUMIF('Resource Requirements'!$C$2:$C$98,'Capacity Planner '!$B31,'Resource Requirements'!F$2:F$98)</f>
        <v>0</v>
      </c>
      <c r="E31" s="4">
        <f>SUMIF('Resource Requirements'!$C$2:$C$98,'Capacity Planner '!$B31,'Resource Requirements'!G$2:G$98)</f>
        <v>0</v>
      </c>
      <c r="F31" s="4">
        <f>SUMIF('Resource Requirements'!$C$2:$C$98,'Capacity Planner '!$B31,'Resource Requirements'!H$2:H$98)</f>
        <v>0</v>
      </c>
      <c r="G31" s="4">
        <f>SUMIF('Resource Requirements'!$C$2:$C$98,'Capacity Planner '!$B31,'Resource Requirements'!I$2:I$98)</f>
        <v>0</v>
      </c>
      <c r="H31" s="4">
        <f>SUMIF('Resource Requirements'!$C$2:$C$98,'Capacity Planner '!$B31,'Resource Requirements'!J$2:J$98)</f>
        <v>0</v>
      </c>
      <c r="I31" s="4">
        <f>SUMIF('Resource Requirements'!$C$2:$C$98,'Capacity Planner '!$B31,'Resource Requirements'!K$2:K$98)</f>
        <v>0</v>
      </c>
      <c r="J31" s="4">
        <f>SUMIF('Resource Requirements'!$C$2:$C$98,'Capacity Planner '!$B31,'Resource Requirements'!L$2:L$98)</f>
        <v>0</v>
      </c>
      <c r="K31" s="4">
        <f>SUMIF('Resource Requirements'!$C$2:$C$98,'Capacity Planner '!$B31,'Resource Requirements'!M$2:M$98)</f>
        <v>0</v>
      </c>
      <c r="L31" s="4">
        <f>SUMIF('Resource Requirements'!$C$2:$C$98,'Capacity Planner '!$B31,'Resource Requirements'!N$2:N$98)</f>
        <v>0</v>
      </c>
      <c r="M31" s="4">
        <f>SUMIF('Resource Requirements'!$C$2:$C$98,'Capacity Planner '!$B31,'Resource Requirements'!O$2:O$98)</f>
        <v>0</v>
      </c>
      <c r="N31" s="4">
        <f>SUMIF('Resource Requirements'!$C$2:$C$98,'Capacity Planner '!$B31,'Resource Requirements'!P$2:P$98)</f>
        <v>0</v>
      </c>
      <c r="O31" s="4">
        <f>SUMIF('Resource Requirements'!$C$2:$C$98,'Capacity Planner '!$B31,'Resource Requirements'!Q$2:Q$98)</f>
        <v>0</v>
      </c>
      <c r="P31" s="4">
        <f>SUMIF('Resource Requirements'!$C$2:$C$98,'Capacity Planner '!$B31,'Resource Requirements'!R$2:R$98)</f>
        <v>0</v>
      </c>
      <c r="Q31" s="4">
        <f>SUMIF('Resource Requirements'!$C$2:$C$98,'Capacity Planner '!$B31,'Resource Requirements'!S$2:S$98)</f>
        <v>0</v>
      </c>
      <c r="R31" s="4">
        <f>SUMIF('Resource Requirements'!$C$2:$C$98,'Capacity Planner '!$B31,'Resource Requirements'!T$2:T$98)</f>
        <v>0</v>
      </c>
      <c r="S31" s="4">
        <f>SUMIF('Resource Requirements'!$C$2:$C$98,'Capacity Planner '!$B31,'Resource Requirements'!U$2:U$98)</f>
        <v>0</v>
      </c>
      <c r="T31" s="4">
        <f>SUMIF('Resource Requirements'!$C$2:$C$98,'Capacity Planner '!$B31,'Resource Requirements'!V$2:V$98)</f>
        <v>0</v>
      </c>
      <c r="U31" s="4">
        <f>SUMIF('Resource Requirements'!$C$2:$C$98,'Capacity Planner '!$B31,'Resource Requirements'!W$2:W$98)</f>
        <v>0</v>
      </c>
      <c r="V31" s="4">
        <f>SUMIF('Resource Requirements'!$C$2:$C$98,'Capacity Planner '!$B31,'Resource Requirements'!X$2:X$98)</f>
        <v>0</v>
      </c>
      <c r="W31" s="4">
        <f>SUMIF('Resource Requirements'!$C$2:$C$98,'Capacity Planner '!$B31,'Resource Requirements'!Y$2:Y$98)</f>
        <v>0</v>
      </c>
      <c r="X31" s="4">
        <f>SUMIF('Resource Requirements'!$C$2:$C$98,'Capacity Planner '!$B31,'Resource Requirements'!Z$2:Z$98)</f>
        <v>0</v>
      </c>
      <c r="Y31" s="4">
        <f>SUMIF('Resource Requirements'!$C$2:$C$98,'Capacity Planner '!$B31,'Resource Requirements'!AA$2:AA$98)</f>
        <v>0</v>
      </c>
      <c r="Z31" s="4">
        <f>SUMIF('Resource Requirements'!$C$2:$C$98,'Capacity Planner '!$B31,'Resource Requirements'!AB$2:AB$98)</f>
        <v>0</v>
      </c>
      <c r="AA31" s="4">
        <f>SUMIF('Resource Requirements'!$C$2:$C$98,'Capacity Planner '!$B31,'Resource Requirements'!AC$2:AC$98)</f>
        <v>0</v>
      </c>
      <c r="AB31" s="4">
        <f>SUMIF('Resource Requirements'!$C$2:$C$98,'Capacity Planner '!$B31,'Resource Requirements'!AD$2:AD$98)</f>
        <v>0</v>
      </c>
      <c r="AC31" s="4">
        <f>SUMIF('Resource Requirements'!$C$2:$C$98,'Capacity Planner '!$B31,'Resource Requirements'!AE$2:AE$98)</f>
        <v>0</v>
      </c>
      <c r="AD31" s="4">
        <f>SUMIF('Resource Requirements'!$C$2:$C$98,'Capacity Planner '!$B31,'Resource Requirements'!AF$2:AF$98)</f>
        <v>0</v>
      </c>
      <c r="AE31" s="4">
        <f>SUMIF('Resource Requirements'!$C$2:$C$98,'Capacity Planner '!$B31,'Resource Requirements'!AG$2:AG$98)</f>
        <v>0</v>
      </c>
      <c r="AF31" s="4">
        <f>SUMIF('Resource Requirements'!$C$2:$C$98,'Capacity Planner '!$B31,'Resource Requirements'!AH$2:AH$98)</f>
        <v>0</v>
      </c>
      <c r="AG31" s="4">
        <f>SUMIF('Resource Requirements'!$C$2:$C$98,'Capacity Planner '!$B31,'Resource Requirements'!AI$2:AI$98)</f>
        <v>0</v>
      </c>
      <c r="AH31" s="4">
        <f>SUMIF('Resource Requirements'!$C$2:$C$98,'Capacity Planner '!$B31,'Resource Requirements'!AJ$2:AJ$98)</f>
        <v>0</v>
      </c>
      <c r="AI31" s="4">
        <f>SUMIF('Resource Requirements'!$C$2:$C$98,'Capacity Planner '!$B31,'Resource Requirements'!AK$2:AK$98)</f>
        <v>0</v>
      </c>
      <c r="AJ31" s="4">
        <f>SUMIF('Resource Requirements'!$C$2:$C$98,'Capacity Planner '!$B31,'Resource Requirements'!AL$2:AL$98)</f>
        <v>0</v>
      </c>
      <c r="AK31" s="4">
        <f>SUMIF('Resource Requirements'!$C$2:$C$98,'Capacity Planner '!$B31,'Resource Requirements'!AM$2:AM$98)</f>
        <v>0</v>
      </c>
      <c r="AL31" s="4">
        <f>SUMIF('Resource Requirements'!$C$2:$C$98,'Capacity Planner '!$B31,'Resource Requirements'!AN$2:AN$98)</f>
        <v>0</v>
      </c>
      <c r="AM31" s="4">
        <f>SUMIF('Resource Requirements'!$C$2:$C$98,'Capacity Planner '!$B31,'Resource Requirements'!AO$2:AO$98)</f>
        <v>0</v>
      </c>
      <c r="AN31" s="4">
        <f>SUMIF('Resource Requirements'!$C$2:$C$98,'Capacity Planner '!$B31,'Resource Requirements'!AP$2:AP$98)</f>
        <v>0</v>
      </c>
      <c r="AO31" s="4">
        <f>SUMIF('Resource Requirements'!$C$2:$C$98,'Capacity Planner '!$B31,'Resource Requirements'!AQ$2:AQ$98)</f>
        <v>0</v>
      </c>
      <c r="AP31" s="4">
        <f>SUMIF('Resource Requirements'!$C$2:$C$98,'Capacity Planner '!$B31,'Resource Requirements'!AR$2:AR$98)</f>
        <v>0</v>
      </c>
      <c r="AQ31" s="4">
        <f>SUMIF('Resource Requirements'!$C$2:$C$98,'Capacity Planner '!$B31,'Resource Requirements'!AS$2:AS$98)</f>
        <v>0</v>
      </c>
      <c r="AR31" s="4">
        <f>SUMIF('Resource Requirements'!$C$2:$C$98,'Capacity Planner '!$B31,'Resource Requirements'!AT$2:AT$98)</f>
        <v>0</v>
      </c>
      <c r="AS31" s="4">
        <f>SUMIF('Resource Requirements'!$C$2:$C$98,'Capacity Planner '!$B31,'Resource Requirements'!AU$2:AU$98)</f>
        <v>0</v>
      </c>
      <c r="AT31" s="4">
        <f>SUMIF('Resource Requirements'!$C$2:$C$98,'Capacity Planner '!$B31,'Resource Requirements'!AV$2:AV$98)</f>
        <v>0</v>
      </c>
      <c r="AU31" s="4">
        <f>SUMIF('Resource Requirements'!$C$2:$C$98,'Capacity Planner '!$B31,'Resource Requirements'!AW$2:AW$98)</f>
        <v>0</v>
      </c>
      <c r="AV31" s="4">
        <f>SUMIF('Resource Requirements'!$C$2:$C$98,'Capacity Planner '!$B31,'Resource Requirements'!AX$2:AX$98)</f>
        <v>0</v>
      </c>
      <c r="AW31" s="4">
        <f>SUMIF('Resource Requirements'!$C$2:$C$98,'Capacity Planner '!$B31,'Resource Requirements'!AY$2:AY$98)</f>
        <v>0</v>
      </c>
      <c r="AX31" s="4">
        <f>SUMIF('Resource Requirements'!$C$2:$C$98,'Capacity Planner '!$B31,'Resource Requirements'!AZ$2:AZ$98)</f>
        <v>0</v>
      </c>
      <c r="AY31" s="4">
        <f>SUMIF('Resource Requirements'!$C$2:$C$98,'Capacity Planner '!$B31,'Resource Requirements'!BA$2:BA$98)</f>
        <v>0</v>
      </c>
      <c r="AZ31" s="4">
        <f>SUMIF('Resource Requirements'!$C$2:$C$98,'Capacity Planner '!$B31,'Resource Requirements'!BB$2:BB$98)</f>
        <v>0</v>
      </c>
      <c r="BA31" s="4">
        <f>SUMIF('Resource Requirements'!$C$2:$C$98,'Capacity Planner '!$B31,'Resource Requirements'!BC$2:BC$98)</f>
        <v>0</v>
      </c>
      <c r="BB31" s="4">
        <f>SUMIF('Resource Requirements'!$C$2:$C$98,'Capacity Planner '!$B31,'Resource Requirements'!BD$2:BD$98)</f>
        <v>0</v>
      </c>
      <c r="BC31" s="20">
        <f t="shared" si="3"/>
        <v>0</v>
      </c>
    </row>
    <row r="32" spans="1:55" ht="15.75" customHeight="1" x14ac:dyDescent="0.3">
      <c r="A32" s="10" t="s">
        <v>10</v>
      </c>
      <c r="B32" s="10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9"/>
      <c r="BC32" s="20"/>
    </row>
    <row r="33" spans="1:55" x14ac:dyDescent="0.3">
      <c r="A33" s="6">
        <v>1</v>
      </c>
      <c r="B33" s="7" t="s">
        <v>37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14">
        <v>45</v>
      </c>
      <c r="AK33" s="4">
        <v>45</v>
      </c>
      <c r="AL33" s="4">
        <v>45</v>
      </c>
      <c r="AM33" s="4">
        <v>45</v>
      </c>
      <c r="AN33" s="4">
        <v>45</v>
      </c>
      <c r="AO33" s="4">
        <v>45</v>
      </c>
      <c r="AP33" s="4">
        <v>45</v>
      </c>
      <c r="AQ33" s="4">
        <v>45</v>
      </c>
      <c r="AR33" s="4">
        <v>45</v>
      </c>
      <c r="AS33" s="4">
        <v>45</v>
      </c>
      <c r="AT33" s="4">
        <v>45</v>
      </c>
      <c r="AU33" s="4">
        <v>45</v>
      </c>
      <c r="AV33" s="4">
        <v>45</v>
      </c>
      <c r="AW33" s="4">
        <v>45</v>
      </c>
      <c r="AX33" s="4">
        <v>45</v>
      </c>
      <c r="AY33" s="4">
        <v>45</v>
      </c>
      <c r="AZ33" s="4">
        <v>45</v>
      </c>
      <c r="BA33" s="4">
        <v>45</v>
      </c>
      <c r="BB33" s="4">
        <v>45</v>
      </c>
      <c r="BC33" s="20">
        <f t="shared" si="1"/>
        <v>855</v>
      </c>
    </row>
    <row r="34" spans="1:55" x14ac:dyDescent="0.3">
      <c r="A34" s="6">
        <v>2</v>
      </c>
      <c r="B34" s="7" t="s">
        <v>38</v>
      </c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14">
        <v>45</v>
      </c>
      <c r="AK34" s="4">
        <v>45</v>
      </c>
      <c r="AL34" s="4">
        <v>45</v>
      </c>
      <c r="AM34" s="4">
        <v>45</v>
      </c>
      <c r="AN34" s="4">
        <v>45</v>
      </c>
      <c r="AO34" s="4">
        <v>45</v>
      </c>
      <c r="AP34" s="4">
        <v>45</v>
      </c>
      <c r="AQ34" s="4">
        <v>45</v>
      </c>
      <c r="AR34" s="4">
        <v>45</v>
      </c>
      <c r="AS34" s="4">
        <v>45</v>
      </c>
      <c r="AT34" s="4">
        <v>45</v>
      </c>
      <c r="AU34" s="4">
        <v>45</v>
      </c>
      <c r="AV34" s="4">
        <v>45</v>
      </c>
      <c r="AW34" s="4">
        <v>45</v>
      </c>
      <c r="AX34" s="4">
        <v>45</v>
      </c>
      <c r="AY34" s="4">
        <v>45</v>
      </c>
      <c r="AZ34" s="4">
        <v>45</v>
      </c>
      <c r="BA34" s="4">
        <v>45</v>
      </c>
      <c r="BB34" s="4">
        <v>45</v>
      </c>
      <c r="BC34" s="20">
        <f t="shared" si="1"/>
        <v>855</v>
      </c>
    </row>
    <row r="35" spans="1:55" x14ac:dyDescent="0.3">
      <c r="A35" s="6">
        <v>3</v>
      </c>
      <c r="B35" s="7" t="s">
        <v>39</v>
      </c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14">
        <v>40</v>
      </c>
      <c r="AK35" s="4">
        <v>40</v>
      </c>
      <c r="AL35" s="4">
        <v>40</v>
      </c>
      <c r="AM35" s="4">
        <v>40</v>
      </c>
      <c r="AN35" s="4">
        <v>40</v>
      </c>
      <c r="AO35" s="4">
        <v>40</v>
      </c>
      <c r="AP35" s="4">
        <v>40</v>
      </c>
      <c r="AQ35" s="4">
        <v>40</v>
      </c>
      <c r="AR35" s="4">
        <v>40</v>
      </c>
      <c r="AS35" s="4">
        <v>40</v>
      </c>
      <c r="AT35" s="4">
        <v>40</v>
      </c>
      <c r="AU35" s="4">
        <v>40</v>
      </c>
      <c r="AV35" s="4">
        <v>40</v>
      </c>
      <c r="AW35" s="4">
        <v>40</v>
      </c>
      <c r="AX35" s="4">
        <v>40</v>
      </c>
      <c r="AY35" s="4">
        <v>40</v>
      </c>
      <c r="AZ35" s="4">
        <v>40</v>
      </c>
      <c r="BA35" s="4">
        <v>40</v>
      </c>
      <c r="BB35" s="4">
        <v>40</v>
      </c>
      <c r="BC35" s="20">
        <f t="shared" si="1"/>
        <v>760</v>
      </c>
    </row>
    <row r="36" spans="1:55" s="18" customFormat="1" ht="12" x14ac:dyDescent="0.25">
      <c r="A36" s="6">
        <v>4</v>
      </c>
      <c r="B36" s="7" t="s">
        <v>40</v>
      </c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14">
        <v>45</v>
      </c>
      <c r="AK36" s="4">
        <v>45</v>
      </c>
      <c r="AL36" s="4">
        <v>45</v>
      </c>
      <c r="AM36" s="4">
        <v>45</v>
      </c>
      <c r="AN36" s="4">
        <v>45</v>
      </c>
      <c r="AO36" s="4">
        <v>45</v>
      </c>
      <c r="AP36" s="4">
        <v>45</v>
      </c>
      <c r="AQ36" s="4">
        <v>45</v>
      </c>
      <c r="AR36" s="4">
        <v>45</v>
      </c>
      <c r="AS36" s="4">
        <v>45</v>
      </c>
      <c r="AT36" s="4">
        <v>45</v>
      </c>
      <c r="AU36" s="4">
        <v>45</v>
      </c>
      <c r="AV36" s="4">
        <v>45</v>
      </c>
      <c r="AW36" s="4">
        <v>45</v>
      </c>
      <c r="AX36" s="4">
        <v>45</v>
      </c>
      <c r="AY36" s="4">
        <v>45</v>
      </c>
      <c r="AZ36" s="4">
        <v>45</v>
      </c>
      <c r="BA36" s="4">
        <v>45</v>
      </c>
      <c r="BB36" s="4">
        <v>45</v>
      </c>
      <c r="BC36" s="20">
        <f t="shared" si="1"/>
        <v>855</v>
      </c>
    </row>
    <row r="37" spans="1:55" s="18" customFormat="1" ht="12" x14ac:dyDescent="0.25">
      <c r="A37" s="6">
        <v>5</v>
      </c>
      <c r="B37" s="7" t="s">
        <v>41</v>
      </c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14">
        <v>45</v>
      </c>
      <c r="AK37" s="4">
        <v>45</v>
      </c>
      <c r="AL37" s="4">
        <v>45</v>
      </c>
      <c r="AM37" s="4">
        <v>45</v>
      </c>
      <c r="AN37" s="4">
        <v>45</v>
      </c>
      <c r="AO37" s="4">
        <v>45</v>
      </c>
      <c r="AP37" s="4">
        <v>45</v>
      </c>
      <c r="AQ37" s="4">
        <v>45</v>
      </c>
      <c r="AR37" s="4">
        <v>45</v>
      </c>
      <c r="AS37" s="4">
        <v>45</v>
      </c>
      <c r="AT37" s="4">
        <v>45</v>
      </c>
      <c r="AU37" s="4">
        <v>45</v>
      </c>
      <c r="AV37" s="4">
        <v>45</v>
      </c>
      <c r="AW37" s="4">
        <v>45</v>
      </c>
      <c r="AX37" s="4">
        <v>45</v>
      </c>
      <c r="AY37" s="4">
        <v>45</v>
      </c>
      <c r="AZ37" s="4">
        <v>45</v>
      </c>
      <c r="BA37" s="4">
        <v>45</v>
      </c>
      <c r="BB37" s="4">
        <v>45</v>
      </c>
      <c r="BC37" s="20">
        <f t="shared" si="1"/>
        <v>855</v>
      </c>
    </row>
    <row r="38" spans="1:55" s="18" customFormat="1" ht="12" x14ac:dyDescent="0.25">
      <c r="A38" s="6">
        <v>6</v>
      </c>
      <c r="B38" s="7" t="s">
        <v>42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14">
        <v>45</v>
      </c>
      <c r="AK38" s="4">
        <v>45</v>
      </c>
      <c r="AL38" s="4">
        <v>45</v>
      </c>
      <c r="AM38" s="4">
        <v>45</v>
      </c>
      <c r="AN38" s="4">
        <v>45</v>
      </c>
      <c r="AO38" s="4">
        <v>45</v>
      </c>
      <c r="AP38" s="4">
        <v>45</v>
      </c>
      <c r="AQ38" s="4">
        <v>45</v>
      </c>
      <c r="AR38" s="4">
        <v>45</v>
      </c>
      <c r="AS38" s="4">
        <v>45</v>
      </c>
      <c r="AT38" s="4">
        <v>45</v>
      </c>
      <c r="AU38" s="4">
        <v>45</v>
      </c>
      <c r="AV38" s="4">
        <v>45</v>
      </c>
      <c r="AW38" s="4">
        <v>45</v>
      </c>
      <c r="AX38" s="4">
        <v>45</v>
      </c>
      <c r="AY38" s="4">
        <v>45</v>
      </c>
      <c r="AZ38" s="4">
        <v>45</v>
      </c>
      <c r="BA38" s="4">
        <v>45</v>
      </c>
      <c r="BB38" s="4">
        <v>45</v>
      </c>
      <c r="BC38" s="20">
        <f t="shared" si="1"/>
        <v>855</v>
      </c>
    </row>
    <row r="39" spans="1:55" s="18" customFormat="1" ht="12" x14ac:dyDescent="0.25">
      <c r="A39" s="6">
        <v>7</v>
      </c>
      <c r="B39" s="7" t="s">
        <v>43</v>
      </c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14">
        <v>20</v>
      </c>
      <c r="AK39" s="4">
        <v>20</v>
      </c>
      <c r="AL39" s="4">
        <v>20</v>
      </c>
      <c r="AM39" s="4">
        <v>20</v>
      </c>
      <c r="AN39" s="4">
        <v>20</v>
      </c>
      <c r="AO39" s="4">
        <v>20</v>
      </c>
      <c r="AP39" s="4">
        <v>20</v>
      </c>
      <c r="AQ39" s="4">
        <v>20</v>
      </c>
      <c r="AR39" s="4">
        <v>20</v>
      </c>
      <c r="AS39" s="4">
        <v>20</v>
      </c>
      <c r="AT39" s="4">
        <v>20</v>
      </c>
      <c r="AU39" s="4">
        <v>20</v>
      </c>
      <c r="AV39" s="4">
        <v>20</v>
      </c>
      <c r="AW39" s="4">
        <v>20</v>
      </c>
      <c r="AX39" s="4">
        <v>20</v>
      </c>
      <c r="AY39" s="4">
        <v>20</v>
      </c>
      <c r="AZ39" s="4">
        <v>20</v>
      </c>
      <c r="BA39" s="4">
        <v>20</v>
      </c>
      <c r="BB39" s="4">
        <v>20</v>
      </c>
      <c r="BC39" s="20">
        <f t="shared" si="1"/>
        <v>380</v>
      </c>
    </row>
    <row r="40" spans="1:55" s="18" customFormat="1" ht="12" x14ac:dyDescent="0.25">
      <c r="A40" s="6">
        <v>8</v>
      </c>
      <c r="B40" s="7" t="s">
        <v>44</v>
      </c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14">
        <v>40</v>
      </c>
      <c r="AK40" s="4">
        <v>40</v>
      </c>
      <c r="AL40" s="4">
        <v>40</v>
      </c>
      <c r="AM40" s="4">
        <v>40</v>
      </c>
      <c r="AN40" s="4">
        <v>40</v>
      </c>
      <c r="AO40" s="4">
        <v>40</v>
      </c>
      <c r="AP40" s="4">
        <v>40</v>
      </c>
      <c r="AQ40" s="4">
        <v>40</v>
      </c>
      <c r="AR40" s="4">
        <v>40</v>
      </c>
      <c r="AS40" s="4">
        <v>40</v>
      </c>
      <c r="AT40" s="4">
        <v>40</v>
      </c>
      <c r="AU40" s="4">
        <v>40</v>
      </c>
      <c r="AV40" s="4">
        <v>40</v>
      </c>
      <c r="AW40" s="4">
        <v>40</v>
      </c>
      <c r="AX40" s="4">
        <v>40</v>
      </c>
      <c r="AY40" s="4">
        <v>40</v>
      </c>
      <c r="AZ40" s="4">
        <v>40</v>
      </c>
      <c r="BA40" s="4">
        <v>40</v>
      </c>
      <c r="BB40" s="4">
        <v>40</v>
      </c>
      <c r="BC40" s="20">
        <f t="shared" si="1"/>
        <v>760</v>
      </c>
    </row>
    <row r="41" spans="1:55" s="18" customFormat="1" ht="12" x14ac:dyDescent="0.25">
      <c r="A41" s="6">
        <v>9</v>
      </c>
      <c r="B41" s="7" t="s">
        <v>45</v>
      </c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14">
        <v>40</v>
      </c>
      <c r="AK41" s="4">
        <v>40</v>
      </c>
      <c r="AL41" s="4">
        <v>40</v>
      </c>
      <c r="AM41" s="4">
        <v>40</v>
      </c>
      <c r="AN41" s="4">
        <v>40</v>
      </c>
      <c r="AO41" s="4">
        <v>40</v>
      </c>
      <c r="AP41" s="4">
        <v>40</v>
      </c>
      <c r="AQ41" s="4">
        <v>40</v>
      </c>
      <c r="AR41" s="4">
        <v>40</v>
      </c>
      <c r="AS41" s="4">
        <v>40</v>
      </c>
      <c r="AT41" s="4">
        <v>40</v>
      </c>
      <c r="AU41" s="4">
        <v>40</v>
      </c>
      <c r="AV41" s="4">
        <v>40</v>
      </c>
      <c r="AW41" s="4">
        <v>40</v>
      </c>
      <c r="AX41" s="4">
        <v>40</v>
      </c>
      <c r="AY41" s="4">
        <v>40</v>
      </c>
      <c r="AZ41" s="4">
        <v>40</v>
      </c>
      <c r="BA41" s="4">
        <v>40</v>
      </c>
      <c r="BB41" s="4">
        <v>40</v>
      </c>
      <c r="BC41" s="20">
        <f t="shared" si="1"/>
        <v>760</v>
      </c>
    </row>
    <row r="42" spans="1:55" x14ac:dyDescent="0.3">
      <c r="A42" s="6">
        <v>10</v>
      </c>
      <c r="B42" s="7" t="s">
        <v>46</v>
      </c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14">
        <v>40</v>
      </c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20">
        <f t="shared" si="1"/>
        <v>40</v>
      </c>
    </row>
    <row r="43" spans="1:55" x14ac:dyDescent="0.3">
      <c r="A43" s="6">
        <v>11</v>
      </c>
      <c r="B43" s="7" t="s">
        <v>47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14">
        <v>44</v>
      </c>
      <c r="AK43" s="4">
        <v>44</v>
      </c>
      <c r="AL43" s="4">
        <v>44</v>
      </c>
      <c r="AM43" s="4">
        <v>44</v>
      </c>
      <c r="AN43" s="4">
        <v>44</v>
      </c>
      <c r="AO43" s="4">
        <v>44</v>
      </c>
      <c r="AP43" s="4">
        <v>44</v>
      </c>
      <c r="AQ43" s="4">
        <v>44</v>
      </c>
      <c r="AR43" s="4">
        <v>44</v>
      </c>
      <c r="AS43" s="4">
        <v>44</v>
      </c>
      <c r="AT43" s="4">
        <v>44</v>
      </c>
      <c r="AU43" s="4">
        <v>44</v>
      </c>
      <c r="AV43" s="4">
        <v>44</v>
      </c>
      <c r="AW43" s="4">
        <v>44</v>
      </c>
      <c r="AX43" s="4">
        <v>44</v>
      </c>
      <c r="AY43" s="4">
        <v>44</v>
      </c>
      <c r="AZ43" s="4">
        <v>44</v>
      </c>
      <c r="BA43" s="4">
        <v>44</v>
      </c>
      <c r="BB43" s="4">
        <v>44</v>
      </c>
      <c r="BC43" s="20">
        <f t="shared" ref="BC43:BC59" si="4">SUM(C43:BB43)</f>
        <v>836</v>
      </c>
    </row>
    <row r="44" spans="1:55" x14ac:dyDescent="0.3">
      <c r="A44" s="6">
        <v>12</v>
      </c>
      <c r="B44" s="7" t="s">
        <v>48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14">
        <v>44</v>
      </c>
      <c r="AK44" s="4">
        <v>44</v>
      </c>
      <c r="AL44" s="4">
        <v>44</v>
      </c>
      <c r="AM44" s="4">
        <v>44</v>
      </c>
      <c r="AN44" s="4">
        <v>44</v>
      </c>
      <c r="AO44" s="4">
        <v>44</v>
      </c>
      <c r="AP44" s="4">
        <v>44</v>
      </c>
      <c r="AQ44" s="4">
        <v>44</v>
      </c>
      <c r="AR44" s="4">
        <v>44</v>
      </c>
      <c r="AS44" s="4">
        <v>44</v>
      </c>
      <c r="AT44" s="4">
        <v>44</v>
      </c>
      <c r="AU44" s="4">
        <v>44</v>
      </c>
      <c r="AV44" s="4">
        <v>44</v>
      </c>
      <c r="AW44" s="4">
        <v>44</v>
      </c>
      <c r="AX44" s="4">
        <v>44</v>
      </c>
      <c r="AY44" s="4">
        <v>44</v>
      </c>
      <c r="AZ44" s="4">
        <v>44</v>
      </c>
      <c r="BA44" s="4">
        <v>44</v>
      </c>
      <c r="BB44" s="4">
        <v>44</v>
      </c>
      <c r="BC44" s="20">
        <f t="shared" si="4"/>
        <v>836</v>
      </c>
    </row>
    <row r="45" spans="1:55" x14ac:dyDescent="0.3">
      <c r="A45" s="6">
        <v>13</v>
      </c>
      <c r="B45" s="7" t="s">
        <v>49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14">
        <v>45</v>
      </c>
      <c r="AK45" s="4">
        <v>45</v>
      </c>
      <c r="AL45" s="4">
        <v>45</v>
      </c>
      <c r="AM45" s="4">
        <v>45</v>
      </c>
      <c r="AN45" s="4">
        <v>45</v>
      </c>
      <c r="AO45" s="4">
        <v>45</v>
      </c>
      <c r="AP45" s="4">
        <v>45</v>
      </c>
      <c r="AQ45" s="4">
        <v>45</v>
      </c>
      <c r="AR45" s="4">
        <v>45</v>
      </c>
      <c r="AS45" s="4">
        <v>45</v>
      </c>
      <c r="AT45" s="4">
        <v>45</v>
      </c>
      <c r="AU45" s="4">
        <v>45</v>
      </c>
      <c r="AV45" s="4">
        <v>45</v>
      </c>
      <c r="AW45" s="4">
        <v>45</v>
      </c>
      <c r="AX45" s="4">
        <v>45</v>
      </c>
      <c r="AY45" s="4">
        <v>45</v>
      </c>
      <c r="AZ45" s="4">
        <v>45</v>
      </c>
      <c r="BA45" s="4">
        <v>45</v>
      </c>
      <c r="BB45" s="4">
        <v>45</v>
      </c>
      <c r="BC45" s="20">
        <f t="shared" si="4"/>
        <v>855</v>
      </c>
    </row>
    <row r="46" spans="1:55" x14ac:dyDescent="0.3">
      <c r="A46" s="6">
        <v>14</v>
      </c>
      <c r="B46" s="7" t="s">
        <v>50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14">
        <v>16</v>
      </c>
      <c r="AK46" s="4">
        <v>16</v>
      </c>
      <c r="AL46" s="4">
        <v>16</v>
      </c>
      <c r="AM46" s="4">
        <v>16</v>
      </c>
      <c r="AN46" s="4">
        <v>16</v>
      </c>
      <c r="AO46" s="4">
        <v>16</v>
      </c>
      <c r="AP46" s="4">
        <v>16</v>
      </c>
      <c r="AQ46" s="4">
        <v>16</v>
      </c>
      <c r="AR46" s="4">
        <v>16</v>
      </c>
      <c r="AS46" s="4">
        <v>16</v>
      </c>
      <c r="AT46" s="4">
        <v>16</v>
      </c>
      <c r="AU46" s="4">
        <v>16</v>
      </c>
      <c r="AV46" s="4">
        <v>16</v>
      </c>
      <c r="AW46" s="4">
        <v>16</v>
      </c>
      <c r="AX46" s="4">
        <v>16</v>
      </c>
      <c r="AY46" s="4">
        <v>16</v>
      </c>
      <c r="AZ46" s="4">
        <v>16</v>
      </c>
      <c r="BA46" s="4">
        <v>16</v>
      </c>
      <c r="BB46" s="4">
        <v>16</v>
      </c>
      <c r="BC46" s="20">
        <f t="shared" si="4"/>
        <v>304</v>
      </c>
    </row>
    <row r="47" spans="1:55" x14ac:dyDescent="0.3">
      <c r="A47" s="6">
        <v>15</v>
      </c>
      <c r="B47" s="7" t="s">
        <v>51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14">
        <v>8</v>
      </c>
      <c r="AK47" s="4">
        <v>8</v>
      </c>
      <c r="AL47" s="4">
        <v>8</v>
      </c>
      <c r="AM47" s="4">
        <v>8</v>
      </c>
      <c r="AN47" s="4">
        <v>8</v>
      </c>
      <c r="AO47" s="4">
        <v>8</v>
      </c>
      <c r="AP47" s="4">
        <v>8</v>
      </c>
      <c r="AQ47" s="4">
        <v>8</v>
      </c>
      <c r="AR47" s="4">
        <v>8</v>
      </c>
      <c r="AS47" s="4">
        <v>8</v>
      </c>
      <c r="AT47" s="4">
        <v>8</v>
      </c>
      <c r="AU47" s="4">
        <v>8</v>
      </c>
      <c r="AV47" s="4">
        <v>8</v>
      </c>
      <c r="AW47" s="4">
        <v>8</v>
      </c>
      <c r="AX47" s="4">
        <v>8</v>
      </c>
      <c r="AY47" s="4">
        <v>8</v>
      </c>
      <c r="AZ47" s="4">
        <v>8</v>
      </c>
      <c r="BA47" s="4">
        <v>8</v>
      </c>
      <c r="BB47" s="4">
        <v>8</v>
      </c>
      <c r="BC47" s="20">
        <f t="shared" si="4"/>
        <v>152</v>
      </c>
    </row>
    <row r="48" spans="1:55" x14ac:dyDescent="0.3">
      <c r="A48" s="6">
        <v>16</v>
      </c>
      <c r="B48" s="7" t="s">
        <v>52</v>
      </c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14">
        <v>20</v>
      </c>
      <c r="AK48" s="4">
        <v>20</v>
      </c>
      <c r="AL48" s="4">
        <v>20</v>
      </c>
      <c r="AM48" s="4">
        <v>20</v>
      </c>
      <c r="AN48" s="4">
        <v>20</v>
      </c>
      <c r="AO48" s="4">
        <v>20</v>
      </c>
      <c r="AP48" s="4">
        <v>20</v>
      </c>
      <c r="AQ48" s="4">
        <v>20</v>
      </c>
      <c r="AR48" s="4">
        <v>20</v>
      </c>
      <c r="AS48" s="4">
        <v>20</v>
      </c>
      <c r="AT48" s="4">
        <v>20</v>
      </c>
      <c r="AU48" s="4">
        <v>20</v>
      </c>
      <c r="AV48" s="4">
        <v>20</v>
      </c>
      <c r="AW48" s="4">
        <v>20</v>
      </c>
      <c r="AX48" s="4">
        <v>20</v>
      </c>
      <c r="AY48" s="4">
        <v>20</v>
      </c>
      <c r="AZ48" s="4">
        <v>20</v>
      </c>
      <c r="BA48" s="4">
        <v>20</v>
      </c>
      <c r="BB48" s="4">
        <v>20</v>
      </c>
      <c r="BC48" s="20">
        <f t="shared" si="4"/>
        <v>380</v>
      </c>
    </row>
    <row r="49" spans="1:55" x14ac:dyDescent="0.3">
      <c r="A49" s="6">
        <v>17</v>
      </c>
      <c r="B49" s="7" t="s">
        <v>53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14">
        <v>45</v>
      </c>
      <c r="AK49" s="4">
        <v>45</v>
      </c>
      <c r="AL49" s="4">
        <v>45</v>
      </c>
      <c r="AM49" s="4">
        <v>45</v>
      </c>
      <c r="AN49" s="4">
        <v>45</v>
      </c>
      <c r="AO49" s="4">
        <v>45</v>
      </c>
      <c r="AP49" s="4">
        <v>45</v>
      </c>
      <c r="AQ49" s="4">
        <v>45</v>
      </c>
      <c r="AR49" s="4">
        <v>45</v>
      </c>
      <c r="AS49" s="4">
        <v>45</v>
      </c>
      <c r="AT49" s="4">
        <v>45</v>
      </c>
      <c r="AU49" s="4">
        <v>45</v>
      </c>
      <c r="AV49" s="4">
        <v>45</v>
      </c>
      <c r="AW49" s="4">
        <v>45</v>
      </c>
      <c r="AX49" s="4">
        <v>45</v>
      </c>
      <c r="AY49" s="4">
        <v>45</v>
      </c>
      <c r="AZ49" s="4">
        <v>45</v>
      </c>
      <c r="BA49" s="4">
        <v>45</v>
      </c>
      <c r="BB49" s="4">
        <v>45</v>
      </c>
      <c r="BC49" s="20">
        <f t="shared" si="4"/>
        <v>855</v>
      </c>
    </row>
    <row r="50" spans="1:55" x14ac:dyDescent="0.3">
      <c r="A50" s="6">
        <v>18</v>
      </c>
      <c r="B50" s="7" t="s">
        <v>54</v>
      </c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14">
        <v>45</v>
      </c>
      <c r="AK50" s="4">
        <v>45</v>
      </c>
      <c r="AL50" s="4">
        <v>45</v>
      </c>
      <c r="AM50" s="4">
        <v>45</v>
      </c>
      <c r="AN50" s="4">
        <v>45</v>
      </c>
      <c r="AO50" s="4">
        <v>45</v>
      </c>
      <c r="AP50" s="4">
        <v>45</v>
      </c>
      <c r="AQ50" s="4">
        <v>45</v>
      </c>
      <c r="AR50" s="4">
        <v>45</v>
      </c>
      <c r="AS50" s="4">
        <v>45</v>
      </c>
      <c r="AT50" s="4">
        <v>45</v>
      </c>
      <c r="AU50" s="4">
        <v>45</v>
      </c>
      <c r="AV50" s="4">
        <v>45</v>
      </c>
      <c r="AW50" s="4">
        <v>45</v>
      </c>
      <c r="AX50" s="4">
        <v>45</v>
      </c>
      <c r="AY50" s="4">
        <v>45</v>
      </c>
      <c r="AZ50" s="4">
        <v>45</v>
      </c>
      <c r="BA50" s="4">
        <v>45</v>
      </c>
      <c r="BB50" s="4">
        <v>45</v>
      </c>
      <c r="BC50" s="20">
        <f t="shared" si="4"/>
        <v>855</v>
      </c>
    </row>
    <row r="51" spans="1:55" x14ac:dyDescent="0.3">
      <c r="A51" s="6">
        <v>19</v>
      </c>
      <c r="B51" s="7" t="s">
        <v>55</v>
      </c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14">
        <v>45</v>
      </c>
      <c r="AK51" s="4">
        <v>45</v>
      </c>
      <c r="AL51" s="4">
        <v>45</v>
      </c>
      <c r="AM51" s="4">
        <v>45</v>
      </c>
      <c r="AN51" s="4">
        <v>45</v>
      </c>
      <c r="AO51" s="4">
        <v>45</v>
      </c>
      <c r="AP51" s="4">
        <v>45</v>
      </c>
      <c r="AQ51" s="4">
        <v>45</v>
      </c>
      <c r="AR51" s="4">
        <v>45</v>
      </c>
      <c r="AS51" s="4">
        <v>45</v>
      </c>
      <c r="AT51" s="4">
        <v>45</v>
      </c>
      <c r="AU51" s="4">
        <v>45</v>
      </c>
      <c r="AV51" s="4">
        <v>45</v>
      </c>
      <c r="AW51" s="4">
        <v>45</v>
      </c>
      <c r="AX51" s="4">
        <v>45</v>
      </c>
      <c r="AY51" s="4">
        <v>45</v>
      </c>
      <c r="AZ51" s="4">
        <v>45</v>
      </c>
      <c r="BA51" s="4">
        <v>45</v>
      </c>
      <c r="BB51" s="4">
        <v>45</v>
      </c>
      <c r="BC51" s="20">
        <f t="shared" si="4"/>
        <v>855</v>
      </c>
    </row>
    <row r="52" spans="1:55" x14ac:dyDescent="0.3">
      <c r="A52" s="6">
        <v>20</v>
      </c>
      <c r="B52" s="7" t="s">
        <v>56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14">
        <v>44</v>
      </c>
      <c r="AK52" s="4">
        <v>44</v>
      </c>
      <c r="AL52" s="4">
        <v>44</v>
      </c>
      <c r="AM52" s="4">
        <v>44</v>
      </c>
      <c r="AN52" s="4">
        <v>44</v>
      </c>
      <c r="AO52" s="4">
        <v>44</v>
      </c>
      <c r="AP52" s="4">
        <v>44</v>
      </c>
      <c r="AQ52" s="4">
        <v>44</v>
      </c>
      <c r="AR52" s="4">
        <v>44</v>
      </c>
      <c r="AS52" s="4">
        <v>44</v>
      </c>
      <c r="AT52" s="4">
        <v>44</v>
      </c>
      <c r="AU52" s="4">
        <v>44</v>
      </c>
      <c r="AV52" s="4">
        <v>44</v>
      </c>
      <c r="AW52" s="4">
        <v>44</v>
      </c>
      <c r="AX52" s="4">
        <v>44</v>
      </c>
      <c r="AY52" s="4">
        <v>44</v>
      </c>
      <c r="AZ52" s="4">
        <v>44</v>
      </c>
      <c r="BA52" s="4">
        <v>44</v>
      </c>
      <c r="BB52" s="4">
        <v>44</v>
      </c>
      <c r="BC52" s="20">
        <f t="shared" si="4"/>
        <v>836</v>
      </c>
    </row>
    <row r="53" spans="1:55" x14ac:dyDescent="0.3">
      <c r="A53" s="6">
        <v>21</v>
      </c>
      <c r="B53" s="7" t="s">
        <v>57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14">
        <v>45</v>
      </c>
      <c r="AK53" s="4">
        <v>45</v>
      </c>
      <c r="AL53" s="4">
        <v>45</v>
      </c>
      <c r="AM53" s="4">
        <v>45</v>
      </c>
      <c r="AN53" s="4">
        <v>45</v>
      </c>
      <c r="AO53" s="4">
        <v>45</v>
      </c>
      <c r="AP53" s="4">
        <v>45</v>
      </c>
      <c r="AQ53" s="4">
        <v>45</v>
      </c>
      <c r="AR53" s="4">
        <v>45</v>
      </c>
      <c r="AS53" s="4">
        <v>45</v>
      </c>
      <c r="AT53" s="4">
        <v>45</v>
      </c>
      <c r="AU53" s="4">
        <v>45</v>
      </c>
      <c r="AV53" s="4">
        <v>45</v>
      </c>
      <c r="AW53" s="4">
        <v>45</v>
      </c>
      <c r="AX53" s="4">
        <v>45</v>
      </c>
      <c r="AY53" s="4">
        <v>45</v>
      </c>
      <c r="AZ53" s="4">
        <v>45</v>
      </c>
      <c r="BA53" s="4">
        <v>45</v>
      </c>
      <c r="BB53" s="4">
        <v>45</v>
      </c>
      <c r="BC53" s="20">
        <f t="shared" si="4"/>
        <v>855</v>
      </c>
    </row>
    <row r="54" spans="1:55" x14ac:dyDescent="0.3">
      <c r="A54" s="6">
        <v>22</v>
      </c>
      <c r="B54" s="7" t="s">
        <v>58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14">
        <v>40</v>
      </c>
      <c r="AK54" s="4">
        <v>40</v>
      </c>
      <c r="AL54" s="4">
        <v>40</v>
      </c>
      <c r="AM54" s="4">
        <v>40</v>
      </c>
      <c r="AN54" s="4">
        <v>40</v>
      </c>
      <c r="AO54" s="4">
        <v>40</v>
      </c>
      <c r="AP54" s="4">
        <v>40</v>
      </c>
      <c r="AQ54" s="4">
        <v>40</v>
      </c>
      <c r="AR54" s="4">
        <v>40</v>
      </c>
      <c r="AS54" s="4">
        <v>40</v>
      </c>
      <c r="AT54" s="4">
        <v>40</v>
      </c>
      <c r="AU54" s="4">
        <v>40</v>
      </c>
      <c r="AV54" s="4">
        <v>40</v>
      </c>
      <c r="AW54" s="4">
        <v>40</v>
      </c>
      <c r="AX54" s="4">
        <v>40</v>
      </c>
      <c r="AY54" s="4">
        <v>40</v>
      </c>
      <c r="AZ54" s="4">
        <v>40</v>
      </c>
      <c r="BA54" s="4">
        <v>40</v>
      </c>
      <c r="BB54" s="4">
        <v>40</v>
      </c>
      <c r="BC54" s="20">
        <f t="shared" si="4"/>
        <v>760</v>
      </c>
    </row>
    <row r="55" spans="1:55" x14ac:dyDescent="0.3">
      <c r="A55" s="6">
        <v>23</v>
      </c>
      <c r="B55" s="7" t="s">
        <v>59</v>
      </c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14">
        <v>45</v>
      </c>
      <c r="AK55" s="4">
        <v>45</v>
      </c>
      <c r="AL55" s="4">
        <v>45</v>
      </c>
      <c r="AM55" s="4">
        <v>45</v>
      </c>
      <c r="AN55" s="4">
        <v>45</v>
      </c>
      <c r="AO55" s="4">
        <v>45</v>
      </c>
      <c r="AP55" s="4">
        <v>45</v>
      </c>
      <c r="AQ55" s="4">
        <v>45</v>
      </c>
      <c r="AR55" s="4">
        <v>45</v>
      </c>
      <c r="AS55" s="4">
        <v>45</v>
      </c>
      <c r="AT55" s="4">
        <v>45</v>
      </c>
      <c r="AU55" s="4">
        <v>45</v>
      </c>
      <c r="AV55" s="4">
        <v>45</v>
      </c>
      <c r="AW55" s="4">
        <v>45</v>
      </c>
      <c r="AX55" s="4">
        <v>45</v>
      </c>
      <c r="AY55" s="4">
        <v>45</v>
      </c>
      <c r="AZ55" s="4">
        <v>45</v>
      </c>
      <c r="BA55" s="4">
        <v>45</v>
      </c>
      <c r="BB55" s="4">
        <v>45</v>
      </c>
      <c r="BC55" s="20">
        <f t="shared" si="4"/>
        <v>855</v>
      </c>
    </row>
    <row r="56" spans="1:55" x14ac:dyDescent="0.3">
      <c r="A56" s="6">
        <v>24</v>
      </c>
      <c r="B56" s="7" t="s">
        <v>60</v>
      </c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14">
        <v>8</v>
      </c>
      <c r="AK56" s="4">
        <v>8</v>
      </c>
      <c r="AL56" s="4">
        <v>8</v>
      </c>
      <c r="AM56" s="4">
        <v>8</v>
      </c>
      <c r="AN56" s="4">
        <v>8</v>
      </c>
      <c r="AO56" s="4">
        <v>8</v>
      </c>
      <c r="AP56" s="4">
        <v>8</v>
      </c>
      <c r="AQ56" s="4">
        <v>8</v>
      </c>
      <c r="AR56" s="4">
        <v>8</v>
      </c>
      <c r="AS56" s="4">
        <v>8</v>
      </c>
      <c r="AT56" s="4">
        <v>8</v>
      </c>
      <c r="AU56" s="4">
        <v>8</v>
      </c>
      <c r="AV56" s="4">
        <v>8</v>
      </c>
      <c r="AW56" s="4">
        <v>8</v>
      </c>
      <c r="AX56" s="4">
        <v>8</v>
      </c>
      <c r="AY56" s="4">
        <v>8</v>
      </c>
      <c r="AZ56" s="4">
        <v>8</v>
      </c>
      <c r="BA56" s="4">
        <v>8</v>
      </c>
      <c r="BB56" s="4">
        <v>8</v>
      </c>
      <c r="BC56" s="20">
        <f t="shared" si="4"/>
        <v>152</v>
      </c>
    </row>
    <row r="57" spans="1:55" x14ac:dyDescent="0.3">
      <c r="A57" s="6">
        <v>25</v>
      </c>
      <c r="B57" s="7" t="s">
        <v>61</v>
      </c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14">
        <v>10</v>
      </c>
      <c r="AK57" s="4">
        <v>10</v>
      </c>
      <c r="AL57" s="4">
        <v>10</v>
      </c>
      <c r="AM57" s="4">
        <v>10</v>
      </c>
      <c r="AN57" s="4">
        <v>10</v>
      </c>
      <c r="AO57" s="4">
        <v>10</v>
      </c>
      <c r="AP57" s="4">
        <v>10</v>
      </c>
      <c r="AQ57" s="4">
        <v>10</v>
      </c>
      <c r="AR57" s="4">
        <v>10</v>
      </c>
      <c r="AS57" s="4">
        <v>10</v>
      </c>
      <c r="AT57" s="4">
        <v>10</v>
      </c>
      <c r="AU57" s="4">
        <v>10</v>
      </c>
      <c r="AV57" s="4">
        <v>10</v>
      </c>
      <c r="AW57" s="4">
        <v>10</v>
      </c>
      <c r="AX57" s="4">
        <v>10</v>
      </c>
      <c r="AY57" s="4">
        <v>10</v>
      </c>
      <c r="AZ57" s="4">
        <v>10</v>
      </c>
      <c r="BA57" s="4">
        <v>10</v>
      </c>
      <c r="BB57" s="4">
        <v>10</v>
      </c>
      <c r="BC57" s="20">
        <f t="shared" si="4"/>
        <v>190</v>
      </c>
    </row>
    <row r="58" spans="1:55" x14ac:dyDescent="0.3">
      <c r="A58" s="6">
        <v>26</v>
      </c>
      <c r="B58" s="7" t="s">
        <v>62</v>
      </c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14">
        <v>45</v>
      </c>
      <c r="AK58" s="4">
        <v>45</v>
      </c>
      <c r="AL58" s="4">
        <v>45</v>
      </c>
      <c r="AM58" s="4">
        <v>45</v>
      </c>
      <c r="AN58" s="4">
        <v>45</v>
      </c>
      <c r="AO58" s="4">
        <v>45</v>
      </c>
      <c r="AP58" s="4">
        <v>45</v>
      </c>
      <c r="AQ58" s="4">
        <v>45</v>
      </c>
      <c r="AR58" s="4">
        <v>45</v>
      </c>
      <c r="AS58" s="4">
        <v>45</v>
      </c>
      <c r="AT58" s="4">
        <v>45</v>
      </c>
      <c r="AU58" s="4">
        <v>45</v>
      </c>
      <c r="AV58" s="4">
        <v>45</v>
      </c>
      <c r="AW58" s="4">
        <v>45</v>
      </c>
      <c r="AX58" s="4">
        <v>45</v>
      </c>
      <c r="AY58" s="4">
        <v>45</v>
      </c>
      <c r="AZ58" s="4">
        <v>45</v>
      </c>
      <c r="BA58" s="4">
        <v>45</v>
      </c>
      <c r="BB58" s="4">
        <v>45</v>
      </c>
      <c r="BC58" s="20">
        <f t="shared" si="4"/>
        <v>855</v>
      </c>
    </row>
    <row r="59" spans="1:55" x14ac:dyDescent="0.3">
      <c r="A59" s="6">
        <v>27</v>
      </c>
      <c r="B59" s="7" t="s">
        <v>63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14">
        <v>16</v>
      </c>
      <c r="AK59" s="4">
        <v>16</v>
      </c>
      <c r="AL59" s="4">
        <v>16</v>
      </c>
      <c r="AM59" s="4">
        <v>16</v>
      </c>
      <c r="AN59" s="4">
        <v>16</v>
      </c>
      <c r="AO59" s="4">
        <v>16</v>
      </c>
      <c r="AP59" s="4">
        <v>16</v>
      </c>
      <c r="AQ59" s="4">
        <v>16</v>
      </c>
      <c r="AR59" s="4">
        <v>16</v>
      </c>
      <c r="AS59" s="4">
        <v>16</v>
      </c>
      <c r="AT59" s="4">
        <v>16</v>
      </c>
      <c r="AU59" s="4">
        <v>16</v>
      </c>
      <c r="AV59" s="4">
        <v>16</v>
      </c>
      <c r="AW59" s="4">
        <v>16</v>
      </c>
      <c r="AX59" s="4">
        <v>16</v>
      </c>
      <c r="AY59" s="4">
        <v>16</v>
      </c>
      <c r="AZ59" s="4">
        <v>16</v>
      </c>
      <c r="BA59" s="4">
        <v>16</v>
      </c>
      <c r="BB59" s="4">
        <v>16</v>
      </c>
      <c r="BC59" s="21">
        <f t="shared" si="4"/>
        <v>304</v>
      </c>
    </row>
    <row r="60" spans="1:55" x14ac:dyDescent="0.3">
      <c r="A60" s="6">
        <v>28</v>
      </c>
      <c r="B60" s="7" t="s">
        <v>64</v>
      </c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/>
    </row>
    <row r="61" spans="1:55" x14ac:dyDescent="0.3">
      <c r="A61" s="6">
        <v>29</v>
      </c>
      <c r="B61" s="7" t="s">
        <v>65</v>
      </c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/>
    </row>
    <row r="62" spans="1:55" x14ac:dyDescent="0.3">
      <c r="A62"/>
      <c r="B62" s="1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/>
    </row>
    <row r="63" spans="1:55" x14ac:dyDescent="0.3">
      <c r="A63"/>
      <c r="B63" s="1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/>
    </row>
    <row r="64" spans="1:55" x14ac:dyDescent="0.3">
      <c r="A64"/>
      <c r="B64" s="1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/>
    </row>
    <row r="65" spans="1:55" x14ac:dyDescent="0.3">
      <c r="A65"/>
      <c r="B65" s="1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/>
    </row>
    <row r="66" spans="1:55" x14ac:dyDescent="0.3">
      <c r="A66"/>
      <c r="B66" s="1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/>
    </row>
    <row r="67" spans="1:55" x14ac:dyDescent="0.3">
      <c r="A67"/>
      <c r="B67" s="1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/>
    </row>
    <row r="68" spans="1:55" x14ac:dyDescent="0.3">
      <c r="A68"/>
      <c r="B68" s="1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/>
    </row>
    <row r="69" spans="1:55" x14ac:dyDescent="0.3">
      <c r="A69"/>
      <c r="B69" s="1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/>
    </row>
    <row r="70" spans="1:55" x14ac:dyDescent="0.3">
      <c r="A70"/>
      <c r="B70" s="1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/>
    </row>
    <row r="71" spans="1:55" x14ac:dyDescent="0.3">
      <c r="A71"/>
      <c r="B71" s="1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/>
    </row>
    <row r="72" spans="1:55" x14ac:dyDescent="0.3">
      <c r="A72"/>
      <c r="B72" s="1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/>
    </row>
    <row r="73" spans="1:55" x14ac:dyDescent="0.3">
      <c r="A73"/>
      <c r="B73" s="1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/>
    </row>
    <row r="74" spans="1:55" x14ac:dyDescent="0.3">
      <c r="A74"/>
      <c r="B74" s="1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/>
    </row>
    <row r="75" spans="1:55" x14ac:dyDescent="0.3">
      <c r="A75"/>
      <c r="B75" s="1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/>
    </row>
    <row r="76" spans="1:55" x14ac:dyDescent="0.3">
      <c r="A76"/>
      <c r="B76" s="1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/>
    </row>
    <row r="77" spans="1:55" x14ac:dyDescent="0.3">
      <c r="A77"/>
      <c r="B77" s="1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/>
    </row>
    <row r="78" spans="1:55" x14ac:dyDescent="0.3">
      <c r="A78"/>
      <c r="B78" s="1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/>
    </row>
    <row r="79" spans="1:55" x14ac:dyDescent="0.3">
      <c r="A79"/>
      <c r="B79" s="1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/>
    </row>
    <row r="80" spans="1:55" x14ac:dyDescent="0.3">
      <c r="A80"/>
      <c r="B80" s="1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/>
    </row>
    <row r="81" spans="1:55" x14ac:dyDescent="0.3">
      <c r="A81"/>
      <c r="B81" s="1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/>
    </row>
    <row r="82" spans="1:55" x14ac:dyDescent="0.3">
      <c r="A82"/>
      <c r="B82" s="1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/>
    </row>
    <row r="83" spans="1:55" x14ac:dyDescent="0.3">
      <c r="A83"/>
      <c r="B83" s="1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/>
    </row>
    <row r="84" spans="1:55" x14ac:dyDescent="0.3">
      <c r="A84"/>
      <c r="B84" s="1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/>
    </row>
    <row r="85" spans="1:55" x14ac:dyDescent="0.3">
      <c r="A85"/>
      <c r="B85" s="1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/>
    </row>
    <row r="86" spans="1:55" x14ac:dyDescent="0.3">
      <c r="A86"/>
      <c r="B86" s="1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/>
    </row>
    <row r="87" spans="1:55" x14ac:dyDescent="0.3">
      <c r="A87"/>
      <c r="B87" s="1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/>
    </row>
    <row r="88" spans="1:55" x14ac:dyDescent="0.3">
      <c r="A88"/>
      <c r="B88" s="1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/>
    </row>
    <row r="89" spans="1:55" x14ac:dyDescent="0.3">
      <c r="A89"/>
      <c r="B89" s="1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/>
    </row>
    <row r="90" spans="1:55" x14ac:dyDescent="0.3">
      <c r="A90"/>
      <c r="B90" s="1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/>
    </row>
    <row r="91" spans="1:55" x14ac:dyDescent="0.3">
      <c r="A91"/>
      <c r="B91" s="1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/>
    </row>
    <row r="92" spans="1:55" x14ac:dyDescent="0.3">
      <c r="A92"/>
      <c r="B92" s="1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/>
    </row>
    <row r="93" spans="1:55" x14ac:dyDescent="0.3">
      <c r="A93"/>
      <c r="B93" s="1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/>
    </row>
    <row r="94" spans="1:55" x14ac:dyDescent="0.3">
      <c r="A94"/>
      <c r="B94" s="1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/>
    </row>
    <row r="95" spans="1:55" x14ac:dyDescent="0.3">
      <c r="A95"/>
      <c r="B95" s="1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/>
    </row>
    <row r="96" spans="1:55" x14ac:dyDescent="0.3">
      <c r="A96"/>
      <c r="B96" s="1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/>
    </row>
    <row r="97" spans="1:55" x14ac:dyDescent="0.3">
      <c r="A97"/>
      <c r="B97" s="1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/>
    </row>
    <row r="98" spans="1:55" x14ac:dyDescent="0.3">
      <c r="A98"/>
      <c r="B98" s="1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/>
    </row>
    <row r="99" spans="1:55" x14ac:dyDescent="0.3">
      <c r="A99"/>
      <c r="B99" s="1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/>
    </row>
    <row r="100" spans="1:55" x14ac:dyDescent="0.3">
      <c r="A100"/>
      <c r="B100" s="1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/>
    </row>
    <row r="101" spans="1:55" x14ac:dyDescent="0.3">
      <c r="A101"/>
      <c r="B101" s="1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/>
    </row>
    <row r="102" spans="1:55" x14ac:dyDescent="0.3">
      <c r="A102"/>
      <c r="B102" s="1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/>
    </row>
    <row r="103" spans="1:55" x14ac:dyDescent="0.3">
      <c r="A103"/>
      <c r="B103" s="1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/>
    </row>
    <row r="104" spans="1:55" x14ac:dyDescent="0.3">
      <c r="A104"/>
      <c r="B104" s="1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/>
    </row>
    <row r="105" spans="1:55" x14ac:dyDescent="0.3">
      <c r="A105"/>
      <c r="B105" s="1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/>
    </row>
    <row r="106" spans="1:55" x14ac:dyDescent="0.3">
      <c r="A106"/>
      <c r="B106" s="1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/>
    </row>
    <row r="107" spans="1:55" x14ac:dyDescent="0.3">
      <c r="A107"/>
      <c r="B107" s="1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/>
    </row>
    <row r="108" spans="1:55" x14ac:dyDescent="0.3">
      <c r="A108"/>
      <c r="B108" s="1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/>
    </row>
    <row r="109" spans="1:55" x14ac:dyDescent="0.3">
      <c r="A109"/>
      <c r="B109" s="1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/>
    </row>
    <row r="110" spans="1:55" x14ac:dyDescent="0.3">
      <c r="A110"/>
      <c r="B110" s="1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/>
    </row>
    <row r="111" spans="1:55" x14ac:dyDescent="0.3">
      <c r="A111"/>
      <c r="B111" s="1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/>
    </row>
    <row r="112" spans="1:55" x14ac:dyDescent="0.3">
      <c r="A112"/>
      <c r="B112" s="1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/>
    </row>
    <row r="113" spans="1:55" x14ac:dyDescent="0.3">
      <c r="A113"/>
      <c r="B113" s="1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/>
    </row>
    <row r="114" spans="1:55" x14ac:dyDescent="0.3">
      <c r="A114"/>
      <c r="B114" s="1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/>
    </row>
    <row r="115" spans="1:55" x14ac:dyDescent="0.3">
      <c r="A115"/>
      <c r="B115" s="1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/>
    </row>
    <row r="116" spans="1:55" x14ac:dyDescent="0.3">
      <c r="A116"/>
      <c r="B116" s="1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/>
    </row>
    <row r="117" spans="1:55" x14ac:dyDescent="0.3">
      <c r="A117"/>
      <c r="B117" s="1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/>
    </row>
    <row r="118" spans="1:55" x14ac:dyDescent="0.3">
      <c r="A118"/>
      <c r="B118" s="1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/>
    </row>
    <row r="119" spans="1:55" x14ac:dyDescent="0.3">
      <c r="A119"/>
      <c r="B119" s="1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/>
    </row>
    <row r="120" spans="1:55" x14ac:dyDescent="0.3">
      <c r="A120"/>
      <c r="B120" s="1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/>
    </row>
    <row r="121" spans="1:55" x14ac:dyDescent="0.3">
      <c r="A121"/>
      <c r="B121" s="1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/>
    </row>
    <row r="122" spans="1:55" x14ac:dyDescent="0.3">
      <c r="A122"/>
      <c r="B122" s="1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/>
    </row>
    <row r="123" spans="1:55" x14ac:dyDescent="0.3">
      <c r="A123"/>
      <c r="B123" s="1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/>
    </row>
    <row r="124" spans="1:55" x14ac:dyDescent="0.3">
      <c r="A124"/>
      <c r="B124" s="1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/>
    </row>
    <row r="125" spans="1:55" x14ac:dyDescent="0.3">
      <c r="A125"/>
      <c r="B125" s="1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/>
    </row>
    <row r="126" spans="1:55" x14ac:dyDescent="0.3">
      <c r="A126"/>
      <c r="B126" s="1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/>
    </row>
    <row r="127" spans="1:55" x14ac:dyDescent="0.3">
      <c r="A127"/>
      <c r="B127" s="1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/>
    </row>
    <row r="128" spans="1:55" x14ac:dyDescent="0.3">
      <c r="A128"/>
      <c r="B128" s="1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/>
    </row>
    <row r="129" spans="1:55" x14ac:dyDescent="0.3">
      <c r="A129"/>
      <c r="B129" s="1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/>
    </row>
    <row r="130" spans="1:55" x14ac:dyDescent="0.3">
      <c r="A130"/>
      <c r="B130" s="1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/>
    </row>
    <row r="131" spans="1:55" x14ac:dyDescent="0.3">
      <c r="A131"/>
      <c r="B131" s="1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/>
    </row>
    <row r="132" spans="1:55" x14ac:dyDescent="0.3">
      <c r="A132"/>
      <c r="B132" s="1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/>
    </row>
    <row r="133" spans="1:55" x14ac:dyDescent="0.3">
      <c r="A133"/>
      <c r="B133" s="1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/>
    </row>
    <row r="134" spans="1:55" x14ac:dyDescent="0.3">
      <c r="A134"/>
      <c r="B134" s="1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/>
    </row>
    <row r="135" spans="1:55" x14ac:dyDescent="0.3">
      <c r="A135"/>
      <c r="B135" s="1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/>
    </row>
    <row r="136" spans="1:55" x14ac:dyDescent="0.3">
      <c r="A136"/>
      <c r="B136" s="1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/>
    </row>
    <row r="137" spans="1:55" x14ac:dyDescent="0.3">
      <c r="A137"/>
      <c r="B137" s="1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/>
    </row>
    <row r="138" spans="1:55" x14ac:dyDescent="0.3">
      <c r="A138"/>
      <c r="B138" s="1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/>
    </row>
    <row r="139" spans="1:55" x14ac:dyDescent="0.3">
      <c r="A139"/>
      <c r="B139" s="1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/>
    </row>
    <row r="140" spans="1:55" x14ac:dyDescent="0.3">
      <c r="A140"/>
      <c r="B140" s="1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/>
    </row>
    <row r="141" spans="1:55" x14ac:dyDescent="0.3">
      <c r="A141"/>
      <c r="B141" s="1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/>
    </row>
    <row r="142" spans="1:55" x14ac:dyDescent="0.3">
      <c r="A142"/>
      <c r="B142" s="1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/>
    </row>
    <row r="143" spans="1:55" x14ac:dyDescent="0.3">
      <c r="A143"/>
      <c r="B143" s="1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/>
    </row>
    <row r="144" spans="1:55" x14ac:dyDescent="0.3">
      <c r="A144"/>
      <c r="B144" s="1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/>
    </row>
  </sheetData>
  <mergeCells count="5">
    <mergeCell ref="A2:B2"/>
    <mergeCell ref="A1:BB1"/>
    <mergeCell ref="A17:B17"/>
    <mergeCell ref="A3:B3"/>
    <mergeCell ref="A32:B32"/>
  </mergeCells>
  <conditionalFormatting sqref="C30:BB31">
    <cfRule type="cellIs" dxfId="7" priority="18" operator="lessThan">
      <formula>C60</formula>
    </cfRule>
    <cfRule type="cellIs" dxfId="6" priority="19" operator="greaterThan">
      <formula>C60</formula>
    </cfRule>
  </conditionalFormatting>
  <conditionalFormatting sqref="C4:BB16">
    <cfRule type="cellIs" dxfId="5" priority="21" operator="lessThan">
      <formula>C33</formula>
    </cfRule>
    <cfRule type="cellIs" dxfId="4" priority="22" operator="greaterThan">
      <formula>C33</formula>
    </cfRule>
  </conditionalFormatting>
  <conditionalFormatting sqref="C18:BB29">
    <cfRule type="cellIs" dxfId="3" priority="23" operator="lessThan">
      <formula>C46</formula>
    </cfRule>
    <cfRule type="cellIs" dxfId="2" priority="24" operator="greaterThan">
      <formula>C46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Resource Requirements</vt:lpstr>
      <vt:lpstr>Capacity Planner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putti</dc:creator>
  <cp:lastModifiedBy>godmar00</cp:lastModifiedBy>
  <dcterms:created xsi:type="dcterms:W3CDTF">2015-08-06T11:33:48Z</dcterms:created>
  <dcterms:modified xsi:type="dcterms:W3CDTF">2017-08-28T23:19:30Z</dcterms:modified>
</cp:coreProperties>
</file>