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Tableau_Récap" sheetId="1" r:id="rId1"/>
  </sheets>
  <calcPr calcId="145621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I5" i="1"/>
  <c r="I6" i="1"/>
  <c r="I7" i="1"/>
  <c r="I8" i="1"/>
  <c r="I9" i="1"/>
  <c r="I10" i="1"/>
  <c r="I11" i="1"/>
  <c r="I12" i="1"/>
  <c r="I13" i="1"/>
  <c r="I14" i="1"/>
  <c r="I15" i="1"/>
  <c r="I16" i="1"/>
</calcChain>
</file>

<file path=xl/sharedStrings.xml><?xml version="1.0" encoding="utf-8"?>
<sst xmlns="http://schemas.openxmlformats.org/spreadsheetml/2006/main" count="89" uniqueCount="45">
  <si>
    <t>Nom</t>
  </si>
  <si>
    <t>Prénom</t>
  </si>
  <si>
    <t>No Étudiant</t>
  </si>
  <si>
    <t>Suivi par</t>
  </si>
  <si>
    <t>Atelier 1</t>
  </si>
  <si>
    <t>Atelier 2</t>
  </si>
  <si>
    <t>Nbre d' inscription</t>
  </si>
  <si>
    <t>Cours de Francais A17</t>
  </si>
  <si>
    <t>Tutorat</t>
  </si>
  <si>
    <t xml:space="preserve">Nbre d' inscription </t>
  </si>
  <si>
    <t>Nbre de participation</t>
  </si>
  <si>
    <t xml:space="preserve">Nbre de participation </t>
  </si>
  <si>
    <t xml:space="preserve">Suivi par </t>
  </si>
  <si>
    <t>Total Atelier</t>
  </si>
  <si>
    <t xml:space="preserve">Nbre d' inscription  </t>
  </si>
  <si>
    <t xml:space="preserve">Nbre de participation  </t>
  </si>
  <si>
    <t>Nom1</t>
  </si>
  <si>
    <t>prénom1</t>
  </si>
  <si>
    <t>oui</t>
  </si>
  <si>
    <t>ChrB</t>
  </si>
  <si>
    <t>Fleb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</si>
  <si>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</si>
  <si>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</si>
  <si>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</si>
  <si>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</si>
  <si>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</si>
  <si>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</si>
  <si>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</si>
  <si>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</si>
  <si>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</si>
  <si>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</si>
  <si>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</si>
  <si>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</si>
  <si>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</si>
  <si>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</si>
  <si>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</si>
  <si>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</si>
  <si>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</si>
  <si>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</si>
  <si>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</si>
  <si>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</si>
  <si>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</si>
  <si>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</si>
  <si>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Commentaire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</si>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</sst>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57150</xdr:rowOff>
        </xdr:from>
        <xdr:to>
          <xdr:col>2</xdr:col>
          <xdr:colOff>485775</xdr:colOff>
          <xdr:row>2</xdr:row>
          <xdr:rowOff>104775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0" name="Tableau10" displayName="Tableau10" ref="A4:N16" totalsRowShown="0" headerRowDxfId="4" headerRowBorderDxfId="3" tableBorderDxfId="2">
  <autoFilter ref="A4:N16"/>
  <tableColumns count="14">
    <tableColumn id="1" name="Nom"/>
    <tableColumn id="2" name="Prénom"/>
    <tableColumn id="3" name="No Étudiant"/>
    <tableColumn id="4" name="Suivi par"/>
    <tableColumn id="5" name="Nbre d' inscription"/>
    <tableColumn id="6" name="Nbre de participation"/>
    <tableColumn id="7" name="Nbre d' inscription "/>
    <tableColumn id="8" name="Nbre de participation "/>
    <tableColumn id="9" name="Nbre d' inscription  " dataDxfId="1">
      <calculatedColumnFormula>Tableau10[[#This Row],[Nbre d'' inscription]]+Tableau10[[#This Row],[Nbre d'' inscription ]]</calculatedColumnFormula>
    </tableColumn>
    <tableColumn id="10" name="Nbre de participation  " dataDxfId="0">
      <calculatedColumnFormula>Tableau10[[#This Row],[Nbre de participation]]+Tableau10[[#This Row],[Nbre de participation ]]</calculatedColumnFormula>
    </tableColumn>
    <tableColumn id="11" name="Cours de Francais A17"/>
    <tableColumn id="12" name="Tutorat"/>
    <tableColumn id="13" name="Suivi par "/>
    <tableColumn id="14" name="Commentaire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N16"/>
  <sheetViews>
    <sheetView tabSelected="1" workbookViewId="0">
      <selection activeCell="C24" sqref="C24"/>
    </sheetView>
  </sheetViews>
  <sheetFormatPr baseColWidth="10" defaultRowHeight="15" x14ac:dyDescent="0.25"/>
  <cols>
    <col min="3" max="3" width="13.5703125" customWidth="1"/>
    <col min="5" max="5" width="12.42578125" customWidth="1"/>
    <col min="6" max="6" width="14.42578125" customWidth="1"/>
    <col min="7" max="7" width="13" customWidth="1"/>
    <col min="8" max="8" width="15.140625" customWidth="1"/>
    <col min="9" max="9" width="13.28515625" customWidth="1"/>
    <col min="10" max="11" width="14.140625" customWidth="1"/>
    <col min="12" max="12" width="9.5703125" customWidth="1"/>
    <col min="13" max="13" width="11.7109375" customWidth="1"/>
    <col min="14" max="14" width="13.85546875" customWidth="1"/>
  </cols>
  <sheetData>
    <row r="3" spans="1:14" x14ac:dyDescent="0.25">
      <c r="E3" s="3" t="s">
        <v>4</v>
      </c>
      <c r="F3" s="4"/>
      <c r="G3" s="3" t="s">
        <v>5</v>
      </c>
      <c r="H3" s="4"/>
      <c r="I3" s="3" t="s">
        <v>13</v>
      </c>
      <c r="J3" s="4"/>
    </row>
    <row r="4" spans="1:14" ht="35.2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6</v>
      </c>
      <c r="F4" s="2" t="s">
        <v>10</v>
      </c>
      <c r="G4" s="2" t="s">
        <v>9</v>
      </c>
      <c r="H4" s="2" t="s">
        <v>11</v>
      </c>
      <c r="I4" s="2" t="s">
        <v>14</v>
      </c>
      <c r="J4" s="2" t="s">
        <v>15</v>
      </c>
      <c r="K4" s="2" t="s">
        <v>7</v>
      </c>
      <c r="L4" s="2" t="s">
        <v>8</v>
      </c>
      <c r="M4" s="2" t="s">
        <v>12</v>
      </c>
      <c r="N4" s="2" t="s">
        <v>43</v>
      </c>
    </row>
    <row r="5" spans="1:14" x14ac:dyDescent="0.25">
      <c r="A5" t="s">
        <v>16</v>
      </c>
      <c r="B5" t="s">
        <v>17</v>
      </c>
      <c r="C5">
        <v>1</v>
      </c>
      <c r="D5" t="s">
        <v>20</v>
      </c>
      <c r="E5">
        <v>10</v>
      </c>
      <c r="F5">
        <v>8</v>
      </c>
      <c r="G5">
        <v>11</v>
      </c>
      <c r="H5">
        <v>9</v>
      </c>
      <c r="I5">
        <f>Tableau10[[#This Row],[Nbre d'' inscription]]+Tableau10[[#This Row],[Nbre d'' inscription ]]</f>
        <v>21</v>
      </c>
      <c r="J5">
        <f>Tableau10[[#This Row],[Nbre de participation]]+Tableau10[[#This Row],[Nbre de participation ]]</f>
        <v>17</v>
      </c>
      <c r="K5" t="s">
        <v>18</v>
      </c>
      <c r="L5" t="s">
        <v>18</v>
      </c>
      <c r="M5" t="s">
        <v>19</v>
      </c>
    </row>
    <row r="6" spans="1:14" x14ac:dyDescent="0.25">
      <c r="A6" t="s">
        <v>21</v>
      </c>
      <c r="B6" t="s">
        <v>22</v>
      </c>
      <c r="C6">
        <v>2</v>
      </c>
      <c r="D6" t="s">
        <v>20</v>
      </c>
      <c r="E6">
        <v>11</v>
      </c>
      <c r="F6">
        <v>9</v>
      </c>
      <c r="G6">
        <v>12</v>
      </c>
      <c r="H6">
        <v>10</v>
      </c>
      <c r="I6">
        <f>Tableau10[[#This Row],[Nbre d'' inscription]]+Tableau10[[#This Row],[Nbre d'' inscription ]]</f>
        <v>23</v>
      </c>
      <c r="J6">
        <f>Tableau10[[#This Row],[Nbre de participation]]+Tableau10[[#This Row],[Nbre de participation ]]</f>
        <v>19</v>
      </c>
      <c r="K6" t="s">
        <v>18</v>
      </c>
      <c r="L6" t="s">
        <v>44</v>
      </c>
      <c r="M6" t="s">
        <v>19</v>
      </c>
    </row>
    <row r="7" spans="1:14" x14ac:dyDescent="0.25">
      <c r="A7" t="s">
        <v>23</v>
      </c>
      <c r="B7" t="s">
        <v>24</v>
      </c>
      <c r="C7">
        <v>3</v>
      </c>
      <c r="D7" t="s">
        <v>20</v>
      </c>
      <c r="E7">
        <v>12</v>
      </c>
      <c r="F7">
        <v>10</v>
      </c>
      <c r="G7">
        <v>13</v>
      </c>
      <c r="H7">
        <v>11</v>
      </c>
      <c r="I7">
        <f>Tableau10[[#This Row],[Nbre d'' inscription]]+Tableau10[[#This Row],[Nbre d'' inscription ]]</f>
        <v>25</v>
      </c>
      <c r="J7">
        <f>Tableau10[[#This Row],[Nbre de participation]]+Tableau10[[#This Row],[Nbre de participation ]]</f>
        <v>21</v>
      </c>
      <c r="K7" t="s">
        <v>18</v>
      </c>
      <c r="L7" t="s">
        <v>44</v>
      </c>
      <c r="M7" t="s">
        <v>19</v>
      </c>
    </row>
    <row r="8" spans="1:14" x14ac:dyDescent="0.25">
      <c r="A8" t="s">
        <v>25</v>
      </c>
      <c r="B8" t="s">
        <v>26</v>
      </c>
      <c r="C8">
        <v>4</v>
      </c>
      <c r="D8" t="s">
        <v>20</v>
      </c>
      <c r="E8">
        <v>13</v>
      </c>
      <c r="F8">
        <v>11</v>
      </c>
      <c r="G8">
        <v>14</v>
      </c>
      <c r="H8">
        <v>12</v>
      </c>
      <c r="I8">
        <f>Tableau10[[#This Row],[Nbre d'' inscription]]+Tableau10[[#This Row],[Nbre d'' inscription ]]</f>
        <v>27</v>
      </c>
      <c r="J8">
        <f>Tableau10[[#This Row],[Nbre de participation]]+Tableau10[[#This Row],[Nbre de participation ]]</f>
        <v>23</v>
      </c>
      <c r="K8" t="s">
        <v>18</v>
      </c>
      <c r="L8" t="s">
        <v>44</v>
      </c>
      <c r="M8" t="s">
        <v>19</v>
      </c>
    </row>
    <row r="9" spans="1:14" x14ac:dyDescent="0.25">
      <c r="A9" t="s">
        <v>27</v>
      </c>
      <c r="B9" t="s">
        <v>28</v>
      </c>
      <c r="C9">
        <v>5</v>
      </c>
      <c r="D9" t="s">
        <v>20</v>
      </c>
      <c r="E9">
        <v>14</v>
      </c>
      <c r="F9">
        <v>12</v>
      </c>
      <c r="G9">
        <v>15</v>
      </c>
      <c r="H9">
        <v>13</v>
      </c>
      <c r="I9">
        <f>Tableau10[[#This Row],[Nbre d'' inscription]]+Tableau10[[#This Row],[Nbre d'' inscription ]]</f>
        <v>29</v>
      </c>
      <c r="J9">
        <f>Tableau10[[#This Row],[Nbre de participation]]+Tableau10[[#This Row],[Nbre de participation ]]</f>
        <v>25</v>
      </c>
      <c r="K9" t="s">
        <v>18</v>
      </c>
      <c r="L9" t="s">
        <v>44</v>
      </c>
      <c r="M9" t="s">
        <v>19</v>
      </c>
    </row>
    <row r="10" spans="1:14" x14ac:dyDescent="0.25">
      <c r="A10" t="s">
        <v>29</v>
      </c>
      <c r="B10" t="s">
        <v>30</v>
      </c>
      <c r="C10">
        <v>6</v>
      </c>
      <c r="D10" t="s">
        <v>20</v>
      </c>
      <c r="E10">
        <v>15</v>
      </c>
      <c r="F10">
        <v>13</v>
      </c>
      <c r="G10">
        <v>16</v>
      </c>
      <c r="H10">
        <v>14</v>
      </c>
      <c r="I10">
        <f>Tableau10[[#This Row],[Nbre d'' inscription]]+Tableau10[[#This Row],[Nbre d'' inscription ]]</f>
        <v>31</v>
      </c>
      <c r="J10">
        <f>Tableau10[[#This Row],[Nbre de participation]]+Tableau10[[#This Row],[Nbre de participation ]]</f>
        <v>27</v>
      </c>
      <c r="K10" t="s">
        <v>18</v>
      </c>
      <c r="L10" t="s">
        <v>44</v>
      </c>
      <c r="M10" t="s">
        <v>19</v>
      </c>
    </row>
    <row r="11" spans="1:14" x14ac:dyDescent="0.25">
      <c r="A11" t="s">
        <v>31</v>
      </c>
      <c r="B11" t="s">
        <v>32</v>
      </c>
      <c r="C11">
        <v>7</v>
      </c>
      <c r="D11" t="s">
        <v>20</v>
      </c>
      <c r="E11">
        <v>16</v>
      </c>
      <c r="F11">
        <v>14</v>
      </c>
      <c r="G11">
        <v>17</v>
      </c>
      <c r="H11">
        <v>15</v>
      </c>
      <c r="I11">
        <f>Tableau10[[#This Row],[Nbre d'' inscription]]+Tableau10[[#This Row],[Nbre d'' inscription ]]</f>
        <v>33</v>
      </c>
      <c r="J11">
        <f>Tableau10[[#This Row],[Nbre de participation]]+Tableau10[[#This Row],[Nbre de participation ]]</f>
        <v>29</v>
      </c>
      <c r="K11" t="s">
        <v>18</v>
      </c>
      <c r="L11" t="s">
        <v>18</v>
      </c>
      <c r="M11" t="s">
        <v>19</v>
      </c>
    </row>
    <row r="12" spans="1:14" x14ac:dyDescent="0.25">
      <c r="A12" t="s">
        <v>33</v>
      </c>
      <c r="B12" t="s">
        <v>34</v>
      </c>
      <c r="C12">
        <v>8</v>
      </c>
      <c r="D12" t="s">
        <v>20</v>
      </c>
      <c r="E12">
        <v>17</v>
      </c>
      <c r="F12">
        <v>15</v>
      </c>
      <c r="G12">
        <v>18</v>
      </c>
      <c r="H12">
        <v>16</v>
      </c>
      <c r="I12">
        <f>Tableau10[[#This Row],[Nbre d'' inscription]]+Tableau10[[#This Row],[Nbre d'' inscription ]]</f>
        <v>35</v>
      </c>
      <c r="J12">
        <f>Tableau10[[#This Row],[Nbre de participation]]+Tableau10[[#This Row],[Nbre de participation ]]</f>
        <v>31</v>
      </c>
      <c r="K12" t="s">
        <v>18</v>
      </c>
      <c r="L12" t="s">
        <v>18</v>
      </c>
      <c r="M12" t="s">
        <v>19</v>
      </c>
    </row>
    <row r="13" spans="1:14" x14ac:dyDescent="0.25">
      <c r="A13" t="s">
        <v>35</v>
      </c>
      <c r="B13" t="s">
        <v>36</v>
      </c>
      <c r="C13">
        <v>9</v>
      </c>
      <c r="D13" t="s">
        <v>20</v>
      </c>
      <c r="E13">
        <v>18</v>
      </c>
      <c r="F13">
        <v>16</v>
      </c>
      <c r="G13">
        <v>19</v>
      </c>
      <c r="H13">
        <v>17</v>
      </c>
      <c r="I13">
        <f>Tableau10[[#This Row],[Nbre d'' inscription]]+Tableau10[[#This Row],[Nbre d'' inscription ]]</f>
        <v>37</v>
      </c>
      <c r="J13">
        <f>Tableau10[[#This Row],[Nbre de participation]]+Tableau10[[#This Row],[Nbre de participation ]]</f>
        <v>33</v>
      </c>
      <c r="K13" t="s">
        <v>18</v>
      </c>
      <c r="L13" t="s">
        <v>18</v>
      </c>
      <c r="M13" t="s">
        <v>19</v>
      </c>
    </row>
    <row r="14" spans="1:14" x14ac:dyDescent="0.25">
      <c r="A14" t="s">
        <v>37</v>
      </c>
      <c r="B14" t="s">
        <v>38</v>
      </c>
      <c r="C14">
        <v>10</v>
      </c>
      <c r="D14" t="s">
        <v>20</v>
      </c>
      <c r="E14">
        <v>19</v>
      </c>
      <c r="F14">
        <v>17</v>
      </c>
      <c r="G14">
        <v>20</v>
      </c>
      <c r="H14">
        <v>18</v>
      </c>
      <c r="I14">
        <f>Tableau10[[#This Row],[Nbre d'' inscription]]+Tableau10[[#This Row],[Nbre d'' inscription ]]</f>
        <v>39</v>
      </c>
      <c r="J14">
        <f>Tableau10[[#This Row],[Nbre de participation]]+Tableau10[[#This Row],[Nbre de participation ]]</f>
        <v>35</v>
      </c>
      <c r="K14" t="s">
        <v>18</v>
      </c>
      <c r="L14" t="s">
        <v>18</v>
      </c>
      <c r="M14" t="s">
        <v>19</v>
      </c>
    </row>
    <row r="15" spans="1:14" x14ac:dyDescent="0.25">
      <c r="A15" t="s">
        <v>39</v>
      </c>
      <c r="B15" t="s">
        <v>40</v>
      </c>
      <c r="C15">
        <v>11</v>
      </c>
      <c r="D15" t="s">
        <v>20</v>
      </c>
      <c r="E15">
        <v>20</v>
      </c>
      <c r="F15">
        <v>18</v>
      </c>
      <c r="G15">
        <v>21</v>
      </c>
      <c r="H15">
        <v>19</v>
      </c>
      <c r="I15">
        <f>Tableau10[[#This Row],[Nbre d'' inscription]]+Tableau10[[#This Row],[Nbre d'' inscription ]]</f>
        <v>41</v>
      </c>
      <c r="J15">
        <f>Tableau10[[#This Row],[Nbre de participation]]+Tableau10[[#This Row],[Nbre de participation ]]</f>
        <v>37</v>
      </c>
      <c r="K15" t="s">
        <v>18</v>
      </c>
      <c r="L15" t="s">
        <v>18</v>
      </c>
      <c r="M15" t="s">
        <v>19</v>
      </c>
    </row>
    <row r="16" spans="1:14" x14ac:dyDescent="0.25">
      <c r="A16" t="s">
        <v>41</v>
      </c>
      <c r="B16" t="s">
        <v>42</v>
      </c>
      <c r="C16">
        <v>12</v>
      </c>
      <c r="D16" t="s">
        <v>20</v>
      </c>
      <c r="E16">
        <v>21</v>
      </c>
      <c r="F16">
        <v>19</v>
      </c>
      <c r="G16">
        <v>22</v>
      </c>
      <c r="H16">
        <v>20</v>
      </c>
      <c r="I16">
        <f>Tableau10[[#This Row],[Nbre d'' inscription]]+Tableau10[[#This Row],[Nbre d'' inscription ]]</f>
        <v>43</v>
      </c>
      <c r="J16">
        <f>Tableau10[[#This Row],[Nbre de participation]]+Tableau10[[#This Row],[Nbre de participation ]]</f>
        <v>39</v>
      </c>
      <c r="K16" t="s">
        <v>18</v>
      </c>
      <c r="L16" t="s">
        <v>18</v>
      </c>
      <c r="M16" t="s">
        <v>19</v>
      </c>
    </row>
  </sheetData>
  <mergeCells count="3">
    <mergeCell ref="E3:F3"/>
    <mergeCell ref="G3:H3"/>
    <mergeCell ref="I3:J3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66675</xdr:colOff>
                <xdr:row>0</xdr:row>
                <xdr:rowOff>57150</xdr:rowOff>
              </from>
              <to>
                <xdr:col>2</xdr:col>
                <xdr:colOff>485775</xdr:colOff>
                <xdr:row>2</xdr:row>
                <xdr:rowOff>104775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Tableau_Récap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2017-10-31T12:16:17Z</dcterms:created>
  <dcterms:modified xsi:type="dcterms:W3CDTF">2017-10-31T15:19:35Z</dcterms:modified>
</cp:coreProperties>
</file>