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Feuil1!$F$5:$F$10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100</definedName>
    <definedName name="solver_lhs1" localSheetId="0" hidden="1">Feuil1!$F$5:$F$10</definedName>
    <definedName name="solver_lhs2" localSheetId="0" hidden="1">Feuil1!$F$5:$H$10</definedName>
    <definedName name="solver_lhs3" localSheetId="0" hidden="1">Feuil1!#REF!</definedName>
    <definedName name="solver_lhs4" localSheetId="0" hidden="1">Feuil1!$G$11</definedName>
    <definedName name="solver_lhs5" localSheetId="0" hidden="1">Feuil1!$F$5</definedName>
    <definedName name="solver_lin" localSheetId="0" hidden="1">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2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Feuil1!$H$11</definedName>
    <definedName name="solver_pre" localSheetId="0" hidden="1">0.000001</definedName>
    <definedName name="solver_rbv" localSheetId="0" hidden="1">1</definedName>
    <definedName name="solver_rel1" localSheetId="0" hidden="1">4</definedName>
    <definedName name="solver_rel2" localSheetId="0" hidden="1">3</definedName>
    <definedName name="solver_rel3" localSheetId="0" hidden="1">3</definedName>
    <definedName name="solver_rel4" localSheetId="0" hidden="1">3</definedName>
    <definedName name="solver_rel5" localSheetId="0" hidden="1">1</definedName>
    <definedName name="solver_rhs1" localSheetId="0" hidden="1">entier</definedName>
    <definedName name="solver_rhs2" localSheetId="0" hidden="1">0</definedName>
    <definedName name="solver_rhs3" localSheetId="0" hidden="1">Feuil1!$A$5</definedName>
    <definedName name="solver_rhs4" localSheetId="0" hidden="1">Feuil1!$A$5</definedName>
    <definedName name="solver_rhs5" localSheetId="0" hidden="1">Feuil1!$D$6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100</definedName>
    <definedName name="solver_tol" localSheetId="0" hidden="1">0.05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25725"/>
</workbook>
</file>

<file path=xl/calcChain.xml><?xml version="1.0" encoding="utf-8"?>
<calcChain xmlns="http://schemas.openxmlformats.org/spreadsheetml/2006/main">
  <c r="G6" i="1"/>
  <c r="H6" s="1"/>
  <c r="G7"/>
  <c r="H7" s="1"/>
  <c r="G8"/>
  <c r="H8" s="1"/>
  <c r="G9"/>
  <c r="G10"/>
  <c r="H10" s="1"/>
  <c r="G5"/>
  <c r="H5" s="1"/>
  <c r="H9"/>
  <c r="A6"/>
  <c r="A7" l="1"/>
  <c r="A8" l="1"/>
  <c r="H11"/>
  <c r="A9" l="1"/>
  <c r="A10" l="1"/>
  <c r="A11" s="1"/>
  <c r="G11" l="1"/>
</calcChain>
</file>

<file path=xl/sharedStrings.xml><?xml version="1.0" encoding="utf-8"?>
<sst xmlns="http://schemas.openxmlformats.org/spreadsheetml/2006/main" count="10" uniqueCount="10">
  <si>
    <t>Besoin (kg)</t>
  </si>
  <si>
    <t>Conditionnement (kg)</t>
  </si>
  <si>
    <t>Quantité mini(kg)</t>
  </si>
  <si>
    <t>Prix/kg (€)</t>
  </si>
  <si>
    <t>Quantité achetée</t>
  </si>
  <si>
    <t>Coût achat</t>
  </si>
  <si>
    <t>A résoudre</t>
  </si>
  <si>
    <r>
      <t>Exemple de solution souhaitée : Ici la solution serait un prix de 250*3,01 + 10*3,14+</t>
    </r>
    <r>
      <rPr>
        <b/>
        <u/>
        <sz val="14"/>
        <color rgb="FFFF0000"/>
        <rFont val="Calibri"/>
        <family val="2"/>
        <scheme val="minor"/>
      </rPr>
      <t>1*3,54</t>
    </r>
    <r>
      <rPr>
        <b/>
        <sz val="14"/>
        <color theme="1"/>
        <rFont val="Calibri"/>
        <family val="2"/>
        <scheme val="minor"/>
      </rPr>
      <t xml:space="preserve"> =787,44 € </t>
    </r>
  </si>
  <si>
    <t>Objectif : Trouver le minimum de prix d'achat en H11 et avoir dans G11 au moins la quantité indiquée en A5</t>
  </si>
  <si>
    <t xml:space="preserve">Quantité totale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</si>
</sst>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0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3" borderId="4" xfId="0" applyFill="1" applyBorder="1"/>
    <xf numFmtId="0" fontId="0" fillId="3" borderId="6" xfId="0" applyFill="1" applyBorder="1"/>
    <xf numFmtId="0" fontId="0" fillId="3" borderId="5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0" borderId="18" xfId="0" applyBorder="1"/>
    <xf numFmtId="2" fontId="0" fillId="4" borderId="19" xfId="0" applyNumberFormat="1" applyFill="1" applyBorder="1"/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2" fontId="0" fillId="4" borderId="21" xfId="0" applyNumberFormat="1" applyFill="1" applyBorder="1" applyAlignment="1">
      <alignment horizontal="center" vertical="center"/>
    </xf>
    <xf numFmtId="2" fontId="0" fillId="3" borderId="5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11</xdr:row>
      <xdr:rowOff>28575</xdr:rowOff>
    </xdr:from>
    <xdr:to>
      <xdr:col>8</xdr:col>
      <xdr:colOff>381000</xdr:colOff>
      <xdr:row>13</xdr:row>
      <xdr:rowOff>28575</xdr:rowOff>
    </xdr:to>
    <xdr:cxnSp macro="">
      <xdr:nvCxnSpPr>
        <xdr:cNvPr id="3" name="Connecteur droit avec flèche 2"/>
        <xdr:cNvCxnSpPr/>
      </xdr:nvCxnSpPr>
      <xdr:spPr>
        <a:xfrm rot="16200000" flipV="1">
          <a:off x="8096250" y="2152650"/>
          <a:ext cx="381000" cy="38100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tabSelected="1" workbookViewId="0">
      <selection activeCell="B9" sqref="B9"/>
    </sheetView>
  </sheetViews>
  <sheetFormatPr baseColWidth="10" defaultRowHeight="15"/>
  <cols>
    <col min="2" max="2" width="25.85546875" customWidth="1"/>
    <col min="3" max="3" width="22.42578125" customWidth="1"/>
    <col min="4" max="4" width="18.85546875" customWidth="1"/>
    <col min="5" max="5" width="12.5703125" customWidth="1"/>
    <col min="6" max="7" width="16.5703125" customWidth="1"/>
    <col min="8" max="8" width="13.7109375" customWidth="1"/>
  </cols>
  <sheetData>
    <row r="1" spans="1:10">
      <c r="A1" s="21" t="s">
        <v>8</v>
      </c>
      <c r="B1" s="22"/>
      <c r="C1" s="22"/>
      <c r="D1" s="22"/>
      <c r="E1" s="22"/>
      <c r="F1" s="22"/>
      <c r="G1" s="22"/>
      <c r="H1" s="22"/>
      <c r="I1" s="4"/>
    </row>
    <row r="2" spans="1:10">
      <c r="A2" s="23"/>
      <c r="B2" s="24"/>
      <c r="C2" s="24"/>
      <c r="D2" s="24"/>
      <c r="E2" s="24"/>
      <c r="F2" s="24"/>
      <c r="G2" s="24"/>
      <c r="H2" s="24"/>
      <c r="I2" s="5"/>
    </row>
    <row r="3" spans="1:10" ht="15.75" thickBot="1">
      <c r="A3" s="23"/>
      <c r="B3" s="24"/>
      <c r="C3" s="24"/>
      <c r="D3" s="24"/>
      <c r="E3" s="24"/>
      <c r="F3" s="24"/>
      <c r="G3" s="24"/>
      <c r="H3" s="24"/>
      <c r="I3" s="5"/>
    </row>
    <row r="4" spans="1:10">
      <c r="A4" s="19" t="s">
        <v>0</v>
      </c>
      <c r="B4" s="1"/>
      <c r="C4" s="10" t="s">
        <v>1</v>
      </c>
      <c r="D4" s="11" t="s">
        <v>2</v>
      </c>
      <c r="E4" s="11" t="s">
        <v>3</v>
      </c>
      <c r="F4" s="11" t="s">
        <v>4</v>
      </c>
      <c r="G4" s="28" t="s">
        <v>9</v>
      </c>
      <c r="H4" s="12" t="s">
        <v>5</v>
      </c>
      <c r="I4" s="5"/>
    </row>
    <row r="5" spans="1:10" ht="15.75" thickBot="1">
      <c r="A5" s="20">
        <v>261</v>
      </c>
      <c r="B5" s="18"/>
      <c r="C5" s="13">
        <v>1</v>
      </c>
      <c r="D5" s="2">
        <v>1</v>
      </c>
      <c r="E5" s="2">
        <v>3.54</v>
      </c>
      <c r="F5" s="2">
        <v>0</v>
      </c>
      <c r="G5" s="27">
        <f>F5*C5</f>
        <v>0</v>
      </c>
      <c r="H5" s="14">
        <f>G5*E5</f>
        <v>0</v>
      </c>
      <c r="I5" s="5"/>
    </row>
    <row r="6" spans="1:10">
      <c r="A6" s="6">
        <f>MROUND($A$5,D10)</f>
        <v>250</v>
      </c>
      <c r="B6" s="1"/>
      <c r="C6" s="13">
        <v>1</v>
      </c>
      <c r="D6" s="2">
        <v>2</v>
      </c>
      <c r="E6" s="2">
        <v>3.4</v>
      </c>
      <c r="F6" s="2">
        <v>1.0000000228323822</v>
      </c>
      <c r="G6" s="27">
        <f t="shared" ref="G6:G10" si="0">F6*C6</f>
        <v>1.0000000228323822</v>
      </c>
      <c r="H6" s="14">
        <f t="shared" ref="H6:H10" si="1">G6*E6</f>
        <v>3.4000000776300996</v>
      </c>
      <c r="I6" s="5"/>
    </row>
    <row r="7" spans="1:10">
      <c r="A7" s="30">
        <f>MROUND($A$5-A6,D9)</f>
        <v>0</v>
      </c>
      <c r="B7" s="1"/>
      <c r="C7" s="13">
        <v>5</v>
      </c>
      <c r="D7" s="2">
        <v>5</v>
      </c>
      <c r="E7" s="2">
        <v>3.2</v>
      </c>
      <c r="F7" s="2">
        <v>0</v>
      </c>
      <c r="G7" s="27">
        <f t="shared" si="0"/>
        <v>0</v>
      </c>
      <c r="H7" s="14">
        <f t="shared" si="1"/>
        <v>0</v>
      </c>
      <c r="I7" s="5"/>
    </row>
    <row r="8" spans="1:10">
      <c r="A8" s="6">
        <f>ROUNDUP(A5-SUM(A6:A7),D8)</f>
        <v>11</v>
      </c>
      <c r="B8" s="1"/>
      <c r="C8" s="13">
        <v>5</v>
      </c>
      <c r="D8" s="2">
        <v>10</v>
      </c>
      <c r="E8" s="2">
        <v>3.14</v>
      </c>
      <c r="F8" s="2">
        <v>2</v>
      </c>
      <c r="G8" s="27">
        <f t="shared" si="0"/>
        <v>10</v>
      </c>
      <c r="H8" s="14">
        <f t="shared" si="1"/>
        <v>31.400000000000002</v>
      </c>
      <c r="I8" s="5"/>
    </row>
    <row r="9" spans="1:10">
      <c r="A9" s="6">
        <f>MROUND(A5-SUM(A6:A8),D7)</f>
        <v>0</v>
      </c>
      <c r="B9" s="1"/>
      <c r="C9" s="13">
        <v>25</v>
      </c>
      <c r="D9" s="2">
        <v>25</v>
      </c>
      <c r="E9" s="2">
        <v>3.1</v>
      </c>
      <c r="F9" s="2">
        <v>0</v>
      </c>
      <c r="G9" s="27">
        <f t="shared" si="0"/>
        <v>0</v>
      </c>
      <c r="H9" s="14">
        <f t="shared" si="1"/>
        <v>0</v>
      </c>
      <c r="I9" s="5"/>
    </row>
    <row r="10" spans="1:10">
      <c r="A10" s="6">
        <f>MROUND(A5-SUM(A6:A9),D6)</f>
        <v>0</v>
      </c>
      <c r="B10" s="1"/>
      <c r="C10" s="13">
        <v>25</v>
      </c>
      <c r="D10" s="2">
        <v>50</v>
      </c>
      <c r="E10" s="2">
        <v>3.01</v>
      </c>
      <c r="F10" s="2">
        <v>10</v>
      </c>
      <c r="G10" s="27">
        <f t="shared" si="0"/>
        <v>250</v>
      </c>
      <c r="H10" s="14">
        <f t="shared" si="1"/>
        <v>752.5</v>
      </c>
      <c r="I10" s="5"/>
    </row>
    <row r="11" spans="1:10" ht="15.75" thickBot="1">
      <c r="A11" s="6">
        <f>MROUND(A5-SUM(A6:A10),D5)</f>
        <v>0</v>
      </c>
      <c r="B11" s="1"/>
      <c r="C11" s="15"/>
      <c r="D11" s="16"/>
      <c r="E11" s="16"/>
      <c r="F11" s="16"/>
      <c r="G11" s="29">
        <f>SUM(G5:G10)</f>
        <v>261.00000002283241</v>
      </c>
      <c r="H11" s="17">
        <f>SUM(H5:H10)</f>
        <v>787.3000000776301</v>
      </c>
      <c r="I11" s="5"/>
    </row>
    <row r="12" spans="1:10">
      <c r="A12" s="6"/>
      <c r="B12" s="1"/>
      <c r="C12" s="1"/>
      <c r="D12" s="1"/>
      <c r="E12" s="1"/>
      <c r="F12" s="1"/>
      <c r="G12" s="1"/>
      <c r="H12" s="1"/>
      <c r="I12" s="5"/>
      <c r="J12" s="3"/>
    </row>
    <row r="13" spans="1:10">
      <c r="A13" s="6"/>
      <c r="B13" s="1"/>
      <c r="C13" s="1"/>
      <c r="D13" s="1"/>
      <c r="E13" s="1"/>
      <c r="F13" s="1"/>
      <c r="G13" s="1"/>
      <c r="H13" s="1"/>
      <c r="I13" s="5"/>
      <c r="J13" s="3"/>
    </row>
    <row r="14" spans="1:10">
      <c r="A14" s="25" t="s">
        <v>7</v>
      </c>
      <c r="B14" s="26"/>
      <c r="C14" s="26"/>
      <c r="D14" s="26"/>
      <c r="E14" s="26"/>
      <c r="F14" s="26"/>
      <c r="G14" s="26"/>
      <c r="H14" s="26"/>
      <c r="I14" s="5" t="s">
        <v>6</v>
      </c>
      <c r="J14" s="3"/>
    </row>
    <row r="15" spans="1:10">
      <c r="A15" s="25"/>
      <c r="B15" s="26"/>
      <c r="C15" s="26"/>
      <c r="D15" s="26"/>
      <c r="E15" s="26"/>
      <c r="F15" s="26"/>
      <c r="G15" s="26"/>
      <c r="H15" s="26"/>
      <c r="I15" s="5"/>
      <c r="J15" s="3"/>
    </row>
    <row r="16" spans="1:10" ht="15.75" thickBot="1">
      <c r="A16" s="7"/>
      <c r="B16" s="8"/>
      <c r="C16" s="8"/>
      <c r="D16" s="8"/>
      <c r="E16" s="8"/>
      <c r="F16" s="8"/>
      <c r="G16" s="8"/>
      <c r="H16" s="8"/>
      <c r="I16" s="9"/>
      <c r="J16" s="3"/>
    </row>
    <row r="17" spans="1:10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>
      <c r="A20" s="3"/>
      <c r="B20" s="3"/>
      <c r="C20" s="3"/>
      <c r="D20" s="3"/>
      <c r="E20" s="3"/>
      <c r="F20" s="3"/>
      <c r="G20" s="3"/>
      <c r="H20" s="3"/>
      <c r="I20" s="3"/>
      <c r="J20" s="3"/>
    </row>
  </sheetData>
  <mergeCells count="2">
    <mergeCell ref="A1:H3"/>
    <mergeCell ref="A14:H15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2017-08-31T09:40:35Z</dcterms:modified>
</cp:coreProperties>
</file>