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risma\Downloads\"/>
    </mc:Choice>
  </mc:AlternateContent>
  <bookViews>
    <workbookView xWindow="0" yWindow="0" windowWidth="20490" windowHeight="8010" activeTab="2"/>
  </bookViews>
  <sheets>
    <sheet name="Base de travail" sheetId="1" r:id="rId1"/>
    <sheet name="Evénement" sheetId="2" r:id="rId2"/>
    <sheet name="Evénement (2)" sheetId="5" r:id="rId3"/>
    <sheet name="Action" sheetId="3" r:id="rId4"/>
  </sheets>
  <calcPr calcId="162913" iterate="1" iterateDelta="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C369" i="5"/>
  <c r="C370" i="5"/>
  <c r="C371" i="5"/>
  <c r="C372" i="5"/>
  <c r="C373" i="5"/>
  <c r="C374" i="5"/>
  <c r="C375" i="5"/>
  <c r="C376" i="5"/>
  <c r="C377" i="5"/>
  <c r="C378" i="5"/>
  <c r="C379" i="5"/>
  <c r="C380" i="5"/>
  <c r="C381" i="5"/>
  <c r="C382" i="5"/>
  <c r="C383" i="5"/>
  <c r="C384" i="5"/>
  <c r="C385" i="5"/>
  <c r="C386" i="5"/>
  <c r="C387" i="5"/>
  <c r="C388" i="5"/>
  <c r="C389" i="5"/>
  <c r="C390" i="5"/>
  <c r="C391" i="5"/>
  <c r="C392" i="5"/>
  <c r="C393" i="5"/>
  <c r="C394" i="5"/>
  <c r="C395" i="5"/>
  <c r="C396" i="5"/>
  <c r="C397" i="5"/>
  <c r="C398" i="5"/>
  <c r="C399" i="5"/>
  <c r="C400" i="5"/>
  <c r="C401" i="5"/>
  <c r="C402" i="5"/>
  <c r="C403" i="5"/>
  <c r="C404" i="5"/>
  <c r="C405" i="5"/>
  <c r="C406" i="5"/>
  <c r="C407" i="5"/>
  <c r="C408" i="5"/>
  <c r="C3" i="5"/>
  <c r="W12" i="2" l="1"/>
  <c r="X12" i="2"/>
  <c r="Y12" i="2"/>
  <c r="Z12" i="2"/>
  <c r="AA12" i="2"/>
  <c r="AB12" i="2"/>
  <c r="AC12" i="2"/>
  <c r="AD12" i="2"/>
  <c r="AE12" i="2"/>
  <c r="AF12" i="2"/>
  <c r="AG12" i="2"/>
  <c r="W13" i="2"/>
  <c r="X13" i="2"/>
  <c r="Y13" i="2"/>
  <c r="Z13" i="2"/>
  <c r="AA13" i="2"/>
  <c r="AB13" i="2"/>
  <c r="AC13" i="2"/>
  <c r="AD13" i="2"/>
  <c r="AE13" i="2"/>
  <c r="AF13" i="2"/>
  <c r="AG13" i="2"/>
  <c r="W14" i="2"/>
  <c r="X14" i="2"/>
  <c r="Y14" i="2"/>
  <c r="Z14" i="2"/>
  <c r="AA14" i="2"/>
  <c r="AB14" i="2"/>
  <c r="AC14" i="2"/>
  <c r="AD14" i="2"/>
  <c r="AE14" i="2"/>
  <c r="AF14" i="2"/>
  <c r="AG14" i="2"/>
  <c r="W15" i="2"/>
  <c r="X15" i="2"/>
  <c r="Y15" i="2"/>
  <c r="Z15" i="2"/>
  <c r="AA15" i="2"/>
  <c r="AB15" i="2"/>
  <c r="AC15" i="2"/>
  <c r="AD15" i="2"/>
  <c r="AE15" i="2"/>
  <c r="AF15" i="2"/>
  <c r="AG15" i="2"/>
  <c r="W16" i="2"/>
  <c r="X16" i="2"/>
  <c r="Y16" i="2"/>
  <c r="Z16" i="2"/>
  <c r="AA16" i="2"/>
  <c r="AB16" i="2"/>
  <c r="AC16" i="2"/>
  <c r="AD16" i="2"/>
  <c r="AE16" i="2"/>
  <c r="AF16" i="2"/>
  <c r="AG16" i="2"/>
  <c r="W17" i="2"/>
  <c r="X17" i="2"/>
  <c r="Y17" i="2"/>
  <c r="Z17" i="2"/>
  <c r="AA17" i="2"/>
  <c r="AB17" i="2"/>
  <c r="AC17" i="2"/>
  <c r="AD17" i="2"/>
  <c r="AE17" i="2"/>
  <c r="AF17" i="2"/>
  <c r="AG17" i="2"/>
  <c r="W18" i="2"/>
  <c r="X18" i="2"/>
  <c r="Y18" i="2"/>
  <c r="Z18" i="2"/>
  <c r="AA18" i="2"/>
  <c r="AB18" i="2"/>
  <c r="AC18" i="2"/>
  <c r="AD18" i="2"/>
  <c r="AE18" i="2"/>
  <c r="AF18" i="2"/>
  <c r="AG18" i="2"/>
  <c r="W19" i="2"/>
  <c r="X19" i="2"/>
  <c r="Y19" i="2"/>
  <c r="Z19" i="2"/>
  <c r="AA19" i="2"/>
  <c r="AB19" i="2"/>
  <c r="AC19" i="2"/>
  <c r="AD19" i="2"/>
  <c r="AE19" i="2"/>
  <c r="AF19" i="2"/>
  <c r="AG19" i="2"/>
  <c r="W20" i="2"/>
  <c r="X20" i="2"/>
  <c r="Y20" i="2"/>
  <c r="Z20" i="2"/>
  <c r="AA20" i="2"/>
  <c r="AB20" i="2"/>
  <c r="AC20" i="2"/>
  <c r="AD20" i="2"/>
  <c r="AE20" i="2"/>
  <c r="AF20" i="2"/>
  <c r="AG20" i="2"/>
  <c r="W21" i="2"/>
  <c r="X21" i="2"/>
  <c r="Y21" i="2"/>
  <c r="Z21" i="2"/>
  <c r="AA21" i="2"/>
  <c r="AB21" i="2"/>
  <c r="AC21" i="2"/>
  <c r="AD21" i="2"/>
  <c r="AE21" i="2"/>
  <c r="AF21" i="2"/>
  <c r="AG21" i="2"/>
  <c r="W22" i="2"/>
  <c r="X22" i="2"/>
  <c r="Y22" i="2"/>
  <c r="Z22" i="2"/>
  <c r="AA22" i="2"/>
  <c r="AB22" i="2"/>
  <c r="AC22" i="2"/>
  <c r="AD22" i="2"/>
  <c r="AE22" i="2"/>
  <c r="AF22" i="2"/>
  <c r="AG22" i="2"/>
  <c r="W23" i="2"/>
  <c r="X23" i="2"/>
  <c r="Y23" i="2"/>
  <c r="Z23" i="2"/>
  <c r="AA23" i="2"/>
  <c r="AB23" i="2"/>
  <c r="AC23" i="2"/>
  <c r="AD23" i="2"/>
  <c r="AE23" i="2"/>
  <c r="AF23" i="2"/>
  <c r="AG23" i="2"/>
  <c r="W24" i="2"/>
  <c r="X24" i="2"/>
  <c r="Y24" i="2"/>
  <c r="Z24" i="2"/>
  <c r="AA24" i="2"/>
  <c r="AB24" i="2"/>
  <c r="AC24" i="2"/>
  <c r="AD24" i="2"/>
  <c r="AE24" i="2"/>
  <c r="AF24" i="2"/>
  <c r="AG24" i="2"/>
  <c r="W25" i="2"/>
  <c r="X25" i="2"/>
  <c r="Y25" i="2"/>
  <c r="Z25" i="2"/>
  <c r="AA25" i="2"/>
  <c r="AB25" i="2"/>
  <c r="AC25" i="2"/>
  <c r="AD25" i="2"/>
  <c r="AE25" i="2"/>
  <c r="AF25" i="2"/>
  <c r="AG25" i="2"/>
  <c r="W26" i="2"/>
  <c r="X26" i="2"/>
  <c r="Y26" i="2"/>
  <c r="Z26" i="2"/>
  <c r="AA26" i="2"/>
  <c r="AB26" i="2"/>
  <c r="AC26" i="2"/>
  <c r="AD26" i="2"/>
  <c r="AE26" i="2"/>
  <c r="AF26" i="2"/>
  <c r="AG26" i="2"/>
  <c r="W27" i="2"/>
  <c r="X27" i="2"/>
  <c r="Y27" i="2"/>
  <c r="Z27" i="2"/>
  <c r="AA27" i="2"/>
  <c r="AB27" i="2"/>
  <c r="AC27" i="2"/>
  <c r="AD27" i="2"/>
  <c r="AE27" i="2"/>
  <c r="AF27" i="2"/>
  <c r="AG27" i="2"/>
  <c r="W28" i="2"/>
  <c r="X28" i="2"/>
  <c r="Y28" i="2"/>
  <c r="Z28" i="2"/>
  <c r="AA28" i="2"/>
  <c r="AB28" i="2"/>
  <c r="AC28" i="2"/>
  <c r="AD28" i="2"/>
  <c r="AE28" i="2"/>
  <c r="AF28" i="2"/>
  <c r="AG28" i="2"/>
  <c r="W29" i="2"/>
  <c r="X29" i="2"/>
  <c r="Y29" i="2"/>
  <c r="Z29" i="2"/>
  <c r="AA29" i="2"/>
  <c r="AB29" i="2"/>
  <c r="AC29" i="2"/>
  <c r="AD29" i="2"/>
  <c r="AE29" i="2"/>
  <c r="AF29" i="2"/>
  <c r="AG29" i="2"/>
  <c r="W30" i="2"/>
  <c r="X30" i="2"/>
  <c r="Y30" i="2"/>
  <c r="Z30" i="2"/>
  <c r="AA30" i="2"/>
  <c r="AB30" i="2"/>
  <c r="AC30" i="2"/>
  <c r="AD30" i="2"/>
  <c r="AE30" i="2"/>
  <c r="AF30" i="2"/>
  <c r="AG30" i="2"/>
  <c r="W31" i="2"/>
  <c r="X31" i="2"/>
  <c r="Y31" i="2"/>
  <c r="Z31" i="2"/>
  <c r="AA31" i="2"/>
  <c r="AB31" i="2"/>
  <c r="AC31" i="2"/>
  <c r="AD31" i="2"/>
  <c r="AE31" i="2"/>
  <c r="AF31" i="2"/>
  <c r="AG31" i="2"/>
  <c r="W32" i="2"/>
  <c r="X32" i="2"/>
  <c r="Y32" i="2"/>
  <c r="Z32" i="2"/>
  <c r="AA32" i="2"/>
  <c r="AB32" i="2"/>
  <c r="AC32" i="2"/>
  <c r="AD32" i="2"/>
  <c r="AE32" i="2"/>
  <c r="AF32" i="2"/>
  <c r="AG32" i="2"/>
  <c r="W33" i="2"/>
  <c r="X33" i="2"/>
  <c r="Y33" i="2"/>
  <c r="Z33" i="2"/>
  <c r="AA33" i="2"/>
  <c r="AB33" i="2"/>
  <c r="AC33" i="2"/>
  <c r="AD33" i="2"/>
  <c r="AE33" i="2"/>
  <c r="AF33" i="2"/>
  <c r="AG33" i="2"/>
  <c r="W34" i="2"/>
  <c r="X34" i="2"/>
  <c r="Y34" i="2"/>
  <c r="Z34" i="2"/>
  <c r="AA34" i="2"/>
  <c r="AB34" i="2"/>
  <c r="AC34" i="2"/>
  <c r="AD34" i="2"/>
  <c r="AE34" i="2"/>
  <c r="AF34" i="2"/>
  <c r="AG34" i="2"/>
  <c r="W35" i="2"/>
  <c r="X35" i="2"/>
  <c r="Y35" i="2"/>
  <c r="Z35" i="2"/>
  <c r="AA35" i="2"/>
  <c r="AB35" i="2"/>
  <c r="AC35" i="2"/>
  <c r="AD35" i="2"/>
  <c r="AE35" i="2"/>
  <c r="AF35" i="2"/>
  <c r="AG35" i="2"/>
  <c r="W36" i="2"/>
  <c r="X36" i="2"/>
  <c r="Y36" i="2"/>
  <c r="Z36" i="2"/>
  <c r="AA36" i="2"/>
  <c r="AB36" i="2"/>
  <c r="AC36" i="2"/>
  <c r="AD36" i="2"/>
  <c r="AE36" i="2"/>
  <c r="AF36" i="2"/>
  <c r="AG36" i="2"/>
  <c r="W37" i="2"/>
  <c r="X37" i="2"/>
  <c r="Y37" i="2"/>
  <c r="Z37" i="2"/>
  <c r="AA37" i="2"/>
  <c r="AB37" i="2"/>
  <c r="AC37" i="2"/>
  <c r="AD37" i="2"/>
  <c r="AE37" i="2"/>
  <c r="AF37" i="2"/>
  <c r="AG37" i="2"/>
  <c r="W38" i="2"/>
  <c r="X38" i="2"/>
  <c r="Y38" i="2"/>
  <c r="Z38" i="2"/>
  <c r="AA38" i="2"/>
  <c r="AB38" i="2"/>
  <c r="AC38" i="2"/>
  <c r="AD38" i="2"/>
  <c r="AE38" i="2"/>
  <c r="AF38" i="2"/>
  <c r="AG38" i="2"/>
  <c r="W39" i="2"/>
  <c r="X39" i="2"/>
  <c r="Y39" i="2"/>
  <c r="Z39" i="2"/>
  <c r="AA39" i="2"/>
  <c r="AB39" i="2"/>
  <c r="AC39" i="2"/>
  <c r="AD39" i="2"/>
  <c r="AE39" i="2"/>
  <c r="AF39" i="2"/>
  <c r="AG39" i="2"/>
  <c r="W40" i="2"/>
  <c r="X40" i="2"/>
  <c r="Y40" i="2"/>
  <c r="Z40" i="2"/>
  <c r="AA40" i="2"/>
  <c r="AB40" i="2"/>
  <c r="AC40" i="2"/>
  <c r="AD40" i="2"/>
  <c r="AE40" i="2"/>
  <c r="AF40" i="2"/>
  <c r="AG40" i="2"/>
  <c r="W41" i="2"/>
  <c r="X41" i="2"/>
  <c r="Y41" i="2"/>
  <c r="Z41" i="2"/>
  <c r="AA41" i="2"/>
  <c r="AB41" i="2"/>
  <c r="AC41" i="2"/>
  <c r="AD41" i="2"/>
  <c r="AE41" i="2"/>
  <c r="AF41" i="2"/>
  <c r="AG41" i="2"/>
  <c r="W42" i="2"/>
  <c r="X42" i="2"/>
  <c r="Y42" i="2"/>
  <c r="Z42" i="2"/>
  <c r="AA42" i="2"/>
  <c r="AB42" i="2"/>
  <c r="AC42" i="2"/>
  <c r="AD42" i="2"/>
  <c r="AE42" i="2"/>
  <c r="AF42" i="2"/>
  <c r="AG42" i="2"/>
  <c r="W43" i="2"/>
  <c r="X43" i="2"/>
  <c r="Y43" i="2"/>
  <c r="Z43" i="2"/>
  <c r="AA43" i="2"/>
  <c r="AB43" i="2"/>
  <c r="AC43" i="2"/>
  <c r="AD43" i="2"/>
  <c r="AE43" i="2"/>
  <c r="AF43" i="2"/>
  <c r="AG43" i="2"/>
  <c r="W44" i="2"/>
  <c r="X44" i="2"/>
  <c r="Y44" i="2"/>
  <c r="Z44" i="2"/>
  <c r="AA44" i="2"/>
  <c r="AB44" i="2"/>
  <c r="AC44" i="2"/>
  <c r="AD44" i="2"/>
  <c r="AE44" i="2"/>
  <c r="AF44" i="2"/>
  <c r="AG44" i="2"/>
  <c r="W45" i="2"/>
  <c r="X45" i="2"/>
  <c r="Y45" i="2"/>
  <c r="Z45" i="2"/>
  <c r="AA45" i="2"/>
  <c r="AB45" i="2"/>
  <c r="AC45" i="2"/>
  <c r="AD45" i="2"/>
  <c r="AE45" i="2"/>
  <c r="AF45" i="2"/>
  <c r="AG45" i="2"/>
  <c r="W46" i="2"/>
  <c r="X46" i="2"/>
  <c r="Y46" i="2"/>
  <c r="Z46" i="2"/>
  <c r="AA46" i="2"/>
  <c r="AB46" i="2"/>
  <c r="AC46" i="2"/>
  <c r="AD46" i="2"/>
  <c r="AE46" i="2"/>
  <c r="AF46" i="2"/>
  <c r="AG46" i="2"/>
  <c r="W47" i="2"/>
  <c r="X47" i="2"/>
  <c r="Y47" i="2"/>
  <c r="Z47" i="2"/>
  <c r="AA47" i="2"/>
  <c r="AB47" i="2"/>
  <c r="AC47" i="2"/>
  <c r="AD47" i="2"/>
  <c r="AE47" i="2"/>
  <c r="AF47" i="2"/>
  <c r="AG47" i="2"/>
  <c r="W48" i="2"/>
  <c r="X48" i="2"/>
  <c r="Y48" i="2"/>
  <c r="Z48" i="2"/>
  <c r="AA48" i="2"/>
  <c r="AB48" i="2"/>
  <c r="AC48" i="2"/>
  <c r="AD48" i="2"/>
  <c r="AE48" i="2"/>
  <c r="AF48" i="2"/>
  <c r="AG48" i="2"/>
  <c r="W49" i="2"/>
  <c r="X49" i="2"/>
  <c r="Y49" i="2"/>
  <c r="Z49" i="2"/>
  <c r="AA49" i="2"/>
  <c r="AB49" i="2"/>
  <c r="AC49" i="2"/>
  <c r="AD49" i="2"/>
  <c r="AE49" i="2"/>
  <c r="AF49" i="2"/>
  <c r="AG49" i="2"/>
  <c r="W50" i="2"/>
  <c r="X50" i="2"/>
  <c r="Y50" i="2"/>
  <c r="Z50" i="2"/>
  <c r="AA50" i="2"/>
  <c r="AB50" i="2"/>
  <c r="AC50" i="2"/>
  <c r="AD50" i="2"/>
  <c r="AE50" i="2"/>
  <c r="AF50" i="2"/>
  <c r="AG50" i="2"/>
  <c r="W51" i="2"/>
  <c r="X51" i="2"/>
  <c r="Y51" i="2"/>
  <c r="Z51" i="2"/>
  <c r="AA51" i="2"/>
  <c r="AB51" i="2"/>
  <c r="AC51" i="2"/>
  <c r="AD51" i="2"/>
  <c r="AE51" i="2"/>
  <c r="AF51" i="2"/>
  <c r="AG51" i="2"/>
  <c r="W52" i="2"/>
  <c r="X52" i="2"/>
  <c r="Y52" i="2"/>
  <c r="Z52" i="2"/>
  <c r="AA52" i="2"/>
  <c r="AB52" i="2"/>
  <c r="AC52" i="2"/>
  <c r="AD52" i="2"/>
  <c r="AE52" i="2"/>
  <c r="AF52" i="2"/>
  <c r="AG52" i="2"/>
  <c r="W53" i="2"/>
  <c r="X53" i="2"/>
  <c r="Y53" i="2"/>
  <c r="Z53" i="2"/>
  <c r="AA53" i="2"/>
  <c r="AB53" i="2"/>
  <c r="AC53" i="2"/>
  <c r="AD53" i="2"/>
  <c r="AE53" i="2"/>
  <c r="AF53" i="2"/>
  <c r="AG53" i="2"/>
  <c r="W54" i="2"/>
  <c r="X54" i="2"/>
  <c r="Y54" i="2"/>
  <c r="Z54" i="2"/>
  <c r="AA54" i="2"/>
  <c r="AB54" i="2"/>
  <c r="AC54" i="2"/>
  <c r="AD54" i="2"/>
  <c r="AE54" i="2"/>
  <c r="AF54" i="2"/>
  <c r="AG54" i="2"/>
  <c r="W55" i="2"/>
  <c r="X55" i="2"/>
  <c r="Y55" i="2"/>
  <c r="Z55" i="2"/>
  <c r="AA55" i="2"/>
  <c r="AB55" i="2"/>
  <c r="AC55" i="2"/>
  <c r="AD55" i="2"/>
  <c r="AE55" i="2"/>
  <c r="AF55" i="2"/>
  <c r="AG55" i="2"/>
  <c r="W56" i="2"/>
  <c r="X56" i="2"/>
  <c r="Y56" i="2"/>
  <c r="Z56" i="2"/>
  <c r="AA56" i="2"/>
  <c r="AB56" i="2"/>
  <c r="AC56" i="2"/>
  <c r="AD56" i="2"/>
  <c r="AE56" i="2"/>
  <c r="AF56" i="2"/>
  <c r="AG56" i="2"/>
  <c r="W57" i="2"/>
  <c r="X57" i="2"/>
  <c r="Y57" i="2"/>
  <c r="Z57" i="2"/>
  <c r="AA57" i="2"/>
  <c r="AB57" i="2"/>
  <c r="AC57" i="2"/>
  <c r="AD57" i="2"/>
  <c r="AE57" i="2"/>
  <c r="AF57" i="2"/>
  <c r="AG57" i="2"/>
  <c r="W58" i="2"/>
  <c r="X58" i="2"/>
  <c r="Y58" i="2"/>
  <c r="Z58" i="2"/>
  <c r="AA58" i="2"/>
  <c r="AB58" i="2"/>
  <c r="AC58" i="2"/>
  <c r="AD58" i="2"/>
  <c r="AE58" i="2"/>
  <c r="AF58" i="2"/>
  <c r="AG58" i="2"/>
  <c r="W59" i="2"/>
  <c r="X59" i="2"/>
  <c r="Y59" i="2"/>
  <c r="Z59" i="2"/>
  <c r="AA59" i="2"/>
  <c r="AB59" i="2"/>
  <c r="AC59" i="2"/>
  <c r="AD59" i="2"/>
  <c r="AE59" i="2"/>
  <c r="AF59" i="2"/>
  <c r="AG59" i="2"/>
  <c r="W60" i="2"/>
  <c r="X60" i="2"/>
  <c r="Y60" i="2"/>
  <c r="Z60" i="2"/>
  <c r="AA60" i="2"/>
  <c r="AB60" i="2"/>
  <c r="AC60" i="2"/>
  <c r="AD60" i="2"/>
  <c r="AE60" i="2"/>
  <c r="AF60" i="2"/>
  <c r="AG60" i="2"/>
  <c r="W61" i="2"/>
  <c r="X61" i="2"/>
  <c r="Y61" i="2"/>
  <c r="Z61" i="2"/>
  <c r="AA61" i="2"/>
  <c r="AB61" i="2"/>
  <c r="AC61" i="2"/>
  <c r="AD61" i="2"/>
  <c r="AE61" i="2"/>
  <c r="AF61" i="2"/>
  <c r="AG61" i="2"/>
  <c r="W62" i="2"/>
  <c r="X62" i="2"/>
  <c r="Y62" i="2"/>
  <c r="Z62" i="2"/>
  <c r="AA62" i="2"/>
  <c r="AB62" i="2"/>
  <c r="AC62" i="2"/>
  <c r="AD62" i="2"/>
  <c r="AE62" i="2"/>
  <c r="AF62" i="2"/>
  <c r="AG62" i="2"/>
  <c r="W63" i="2"/>
  <c r="X63" i="2"/>
  <c r="Y63" i="2"/>
  <c r="Z63" i="2"/>
  <c r="AA63" i="2"/>
  <c r="AB63" i="2"/>
  <c r="AC63" i="2"/>
  <c r="AD63" i="2"/>
  <c r="AE63" i="2"/>
  <c r="AF63" i="2"/>
  <c r="AG63" i="2"/>
  <c r="W64" i="2"/>
  <c r="X64" i="2"/>
  <c r="Y64" i="2"/>
  <c r="Z64" i="2"/>
  <c r="AA64" i="2"/>
  <c r="AB64" i="2"/>
  <c r="AC64" i="2"/>
  <c r="AD64" i="2"/>
  <c r="AE64" i="2"/>
  <c r="AF64" i="2"/>
  <c r="AG64" i="2"/>
  <c r="W65" i="2"/>
  <c r="X65" i="2"/>
  <c r="Y65" i="2"/>
  <c r="Z65" i="2"/>
  <c r="AA65" i="2"/>
  <c r="AB65" i="2"/>
  <c r="AC65" i="2"/>
  <c r="AD65" i="2"/>
  <c r="AE65" i="2"/>
  <c r="AF65" i="2"/>
  <c r="AG65" i="2"/>
  <c r="W66" i="2"/>
  <c r="X66" i="2"/>
  <c r="Y66" i="2"/>
  <c r="Z66" i="2"/>
  <c r="AA66" i="2"/>
  <c r="AB66" i="2"/>
  <c r="AC66" i="2"/>
  <c r="AD66" i="2"/>
  <c r="AE66" i="2"/>
  <c r="AF66" i="2"/>
  <c r="AG66" i="2"/>
  <c r="W67" i="2"/>
  <c r="X67" i="2"/>
  <c r="Y67" i="2"/>
  <c r="Z67" i="2"/>
  <c r="AA67" i="2"/>
  <c r="AB67" i="2"/>
  <c r="AC67" i="2"/>
  <c r="AD67" i="2"/>
  <c r="AE67" i="2"/>
  <c r="AF67" i="2"/>
  <c r="AG67" i="2"/>
  <c r="W68" i="2"/>
  <c r="X68" i="2"/>
  <c r="Y68" i="2"/>
  <c r="Z68" i="2"/>
  <c r="AA68" i="2"/>
  <c r="AB68" i="2"/>
  <c r="AC68" i="2"/>
  <c r="AD68" i="2"/>
  <c r="AE68" i="2"/>
  <c r="AF68" i="2"/>
  <c r="AG68" i="2"/>
  <c r="W69" i="2"/>
  <c r="X69" i="2"/>
  <c r="Y69" i="2"/>
  <c r="Z69" i="2"/>
  <c r="AA69" i="2"/>
  <c r="AB69" i="2"/>
  <c r="AC69" i="2"/>
  <c r="AD69" i="2"/>
  <c r="AE69" i="2"/>
  <c r="AF69" i="2"/>
  <c r="AG69" i="2"/>
  <c r="W70" i="2"/>
  <c r="X70" i="2"/>
  <c r="Y70" i="2"/>
  <c r="Z70" i="2"/>
  <c r="AA70" i="2"/>
  <c r="AB70" i="2"/>
  <c r="AC70" i="2"/>
  <c r="AD70" i="2"/>
  <c r="AE70" i="2"/>
  <c r="AF70" i="2"/>
  <c r="AG70" i="2"/>
  <c r="W71" i="2"/>
  <c r="X71" i="2"/>
  <c r="Y71" i="2"/>
  <c r="Z71" i="2"/>
  <c r="AA71" i="2"/>
  <c r="AB71" i="2"/>
  <c r="AC71" i="2"/>
  <c r="AD71" i="2"/>
  <c r="AE71" i="2"/>
  <c r="AF71" i="2"/>
  <c r="AG71" i="2"/>
  <c r="W72" i="2"/>
  <c r="X72" i="2"/>
  <c r="Y72" i="2"/>
  <c r="Z72" i="2"/>
  <c r="AA72" i="2"/>
  <c r="AB72" i="2"/>
  <c r="AC72" i="2"/>
  <c r="AD72" i="2"/>
  <c r="AE72" i="2"/>
  <c r="AF72" i="2"/>
  <c r="AG72" i="2"/>
  <c r="W73" i="2"/>
  <c r="X73" i="2"/>
  <c r="Y73" i="2"/>
  <c r="Z73" i="2"/>
  <c r="AA73" i="2"/>
  <c r="AB73" i="2"/>
  <c r="AC73" i="2"/>
  <c r="AD73" i="2"/>
  <c r="AE73" i="2"/>
  <c r="AF73" i="2"/>
  <c r="AG73" i="2"/>
  <c r="W74" i="2"/>
  <c r="X74" i="2"/>
  <c r="Y74" i="2"/>
  <c r="Z74" i="2"/>
  <c r="AA74" i="2"/>
  <c r="AB74" i="2"/>
  <c r="AC74" i="2"/>
  <c r="AD74" i="2"/>
  <c r="AE74" i="2"/>
  <c r="AF74" i="2"/>
  <c r="AG74" i="2"/>
  <c r="W75" i="2"/>
  <c r="X75" i="2"/>
  <c r="Y75" i="2"/>
  <c r="Z75" i="2"/>
  <c r="AA75" i="2"/>
  <c r="AB75" i="2"/>
  <c r="AC75" i="2"/>
  <c r="AD75" i="2"/>
  <c r="AE75" i="2"/>
  <c r="AF75" i="2"/>
  <c r="AG75" i="2"/>
  <c r="W76" i="2"/>
  <c r="X76" i="2"/>
  <c r="Y76" i="2"/>
  <c r="Z76" i="2"/>
  <c r="AA76" i="2"/>
  <c r="AB76" i="2"/>
  <c r="AC76" i="2"/>
  <c r="AD76" i="2"/>
  <c r="AE76" i="2"/>
  <c r="AF76" i="2"/>
  <c r="AG76" i="2"/>
  <c r="W77" i="2"/>
  <c r="X77" i="2"/>
  <c r="Y77" i="2"/>
  <c r="Z77" i="2"/>
  <c r="AA77" i="2"/>
  <c r="AB77" i="2"/>
  <c r="AC77" i="2"/>
  <c r="AD77" i="2"/>
  <c r="AE77" i="2"/>
  <c r="AF77" i="2"/>
  <c r="AG77" i="2"/>
  <c r="W78" i="2"/>
  <c r="X78" i="2"/>
  <c r="Y78" i="2"/>
  <c r="Z78" i="2"/>
  <c r="AA78" i="2"/>
  <c r="AB78" i="2"/>
  <c r="AC78" i="2"/>
  <c r="AD78" i="2"/>
  <c r="AE78" i="2"/>
  <c r="AF78" i="2"/>
  <c r="AG78" i="2"/>
  <c r="W79" i="2"/>
  <c r="X79" i="2"/>
  <c r="Y79" i="2"/>
  <c r="Z79" i="2"/>
  <c r="AA79" i="2"/>
  <c r="AB79" i="2"/>
  <c r="AC79" i="2"/>
  <c r="AD79" i="2"/>
  <c r="AE79" i="2"/>
  <c r="AF79" i="2"/>
  <c r="AG79" i="2"/>
  <c r="W80" i="2"/>
  <c r="X80" i="2"/>
  <c r="Y80" i="2"/>
  <c r="Z80" i="2"/>
  <c r="AA80" i="2"/>
  <c r="AB80" i="2"/>
  <c r="AC80" i="2"/>
  <c r="AD80" i="2"/>
  <c r="AE80" i="2"/>
  <c r="AF80" i="2"/>
  <c r="AG80" i="2"/>
  <c r="W81" i="2"/>
  <c r="X81" i="2"/>
  <c r="Y81" i="2"/>
  <c r="Z81" i="2"/>
  <c r="AA81" i="2"/>
  <c r="AB81" i="2"/>
  <c r="AC81" i="2"/>
  <c r="AD81" i="2"/>
  <c r="AE81" i="2"/>
  <c r="AF81" i="2"/>
  <c r="AG81" i="2"/>
  <c r="W82" i="2"/>
  <c r="X82" i="2"/>
  <c r="Y82" i="2"/>
  <c r="Z82" i="2"/>
  <c r="AA82" i="2"/>
  <c r="AB82" i="2"/>
  <c r="AC82" i="2"/>
  <c r="AD82" i="2"/>
  <c r="AE82" i="2"/>
  <c r="AF82" i="2"/>
  <c r="AG82" i="2"/>
  <c r="W83" i="2"/>
  <c r="X83" i="2"/>
  <c r="Y83" i="2"/>
  <c r="Z83" i="2"/>
  <c r="AA83" i="2"/>
  <c r="AB83" i="2"/>
  <c r="AC83" i="2"/>
  <c r="AD83" i="2"/>
  <c r="AE83" i="2"/>
  <c r="AF83" i="2"/>
  <c r="AG83" i="2"/>
  <c r="W84" i="2"/>
  <c r="X84" i="2"/>
  <c r="Y84" i="2"/>
  <c r="Z84" i="2"/>
  <c r="AA84" i="2"/>
  <c r="AB84" i="2"/>
  <c r="AC84" i="2"/>
  <c r="AD84" i="2"/>
  <c r="AE84" i="2"/>
  <c r="AF84" i="2"/>
  <c r="AG84" i="2"/>
  <c r="W85" i="2"/>
  <c r="X85" i="2"/>
  <c r="Y85" i="2"/>
  <c r="Z85" i="2"/>
  <c r="AA85" i="2"/>
  <c r="AB85" i="2"/>
  <c r="AC85" i="2"/>
  <c r="AD85" i="2"/>
  <c r="AE85" i="2"/>
  <c r="AF85" i="2"/>
  <c r="AG85" i="2"/>
  <c r="W86" i="2"/>
  <c r="X86" i="2"/>
  <c r="Y86" i="2"/>
  <c r="Z86" i="2"/>
  <c r="AA86" i="2"/>
  <c r="AB86" i="2"/>
  <c r="AC86" i="2"/>
  <c r="AD86" i="2"/>
  <c r="AE86" i="2"/>
  <c r="AF86" i="2"/>
  <c r="AG86" i="2"/>
  <c r="W87" i="2"/>
  <c r="X87" i="2"/>
  <c r="Y87" i="2"/>
  <c r="Z87" i="2"/>
  <c r="AA87" i="2"/>
  <c r="AB87" i="2"/>
  <c r="AC87" i="2"/>
  <c r="AD87" i="2"/>
  <c r="AE87" i="2"/>
  <c r="AF87" i="2"/>
  <c r="AG87" i="2"/>
  <c r="W88" i="2"/>
  <c r="X88" i="2"/>
  <c r="Y88" i="2"/>
  <c r="Z88" i="2"/>
  <c r="AA88" i="2"/>
  <c r="AB88" i="2"/>
  <c r="AC88" i="2"/>
  <c r="AD88" i="2"/>
  <c r="AE88" i="2"/>
  <c r="AF88" i="2"/>
  <c r="AG88" i="2"/>
  <c r="W89" i="2"/>
  <c r="X89" i="2"/>
  <c r="Y89" i="2"/>
  <c r="Z89" i="2"/>
  <c r="AA89" i="2"/>
  <c r="AB89" i="2"/>
  <c r="AC89" i="2"/>
  <c r="AD89" i="2"/>
  <c r="AE89" i="2"/>
  <c r="AF89" i="2"/>
  <c r="AG89" i="2"/>
  <c r="W90" i="2"/>
  <c r="X90" i="2"/>
  <c r="Y90" i="2"/>
  <c r="Z90" i="2"/>
  <c r="AA90" i="2"/>
  <c r="AB90" i="2"/>
  <c r="AC90" i="2"/>
  <c r="AD90" i="2"/>
  <c r="AE90" i="2"/>
  <c r="AF90" i="2"/>
  <c r="AG90" i="2"/>
  <c r="W91" i="2"/>
  <c r="X91" i="2"/>
  <c r="Y91" i="2"/>
  <c r="Z91" i="2"/>
  <c r="AA91" i="2"/>
  <c r="AB91" i="2"/>
  <c r="AC91" i="2"/>
  <c r="AD91" i="2"/>
  <c r="AE91" i="2"/>
  <c r="AF91" i="2"/>
  <c r="AG91" i="2"/>
  <c r="W92" i="2"/>
  <c r="X92" i="2"/>
  <c r="Y92" i="2"/>
  <c r="Z92" i="2"/>
  <c r="AA92" i="2"/>
  <c r="AB92" i="2"/>
  <c r="AC92" i="2"/>
  <c r="AD92" i="2"/>
  <c r="AE92" i="2"/>
  <c r="AF92" i="2"/>
  <c r="AG92" i="2"/>
  <c r="W93" i="2"/>
  <c r="X93" i="2"/>
  <c r="Y93" i="2"/>
  <c r="Z93" i="2"/>
  <c r="AA93" i="2"/>
  <c r="AB93" i="2"/>
  <c r="AC93" i="2"/>
  <c r="AD93" i="2"/>
  <c r="AE93" i="2"/>
  <c r="AF93" i="2"/>
  <c r="AG93" i="2"/>
  <c r="W94" i="2"/>
  <c r="X94" i="2"/>
  <c r="Y94" i="2"/>
  <c r="Z94" i="2"/>
  <c r="AA94" i="2"/>
  <c r="AB94" i="2"/>
  <c r="AC94" i="2"/>
  <c r="AD94" i="2"/>
  <c r="AE94" i="2"/>
  <c r="AF94" i="2"/>
  <c r="AG94" i="2"/>
  <c r="W95" i="2"/>
  <c r="X95" i="2"/>
  <c r="Y95" i="2"/>
  <c r="Z95" i="2"/>
  <c r="AA95" i="2"/>
  <c r="AB95" i="2"/>
  <c r="AC95" i="2"/>
  <c r="AD95" i="2"/>
  <c r="AE95" i="2"/>
  <c r="AF95" i="2"/>
  <c r="AG95" i="2"/>
  <c r="W96" i="2"/>
  <c r="X96" i="2"/>
  <c r="Y96" i="2"/>
  <c r="Z96" i="2"/>
  <c r="AA96" i="2"/>
  <c r="AB96" i="2"/>
  <c r="AC96" i="2"/>
  <c r="AD96" i="2"/>
  <c r="AE96" i="2"/>
  <c r="AF96" i="2"/>
  <c r="AG96" i="2"/>
  <c r="W97" i="2"/>
  <c r="X97" i="2"/>
  <c r="Y97" i="2"/>
  <c r="Z97" i="2"/>
  <c r="AA97" i="2"/>
  <c r="AB97" i="2"/>
  <c r="AC97" i="2"/>
  <c r="AD97" i="2"/>
  <c r="AE97" i="2"/>
  <c r="AF97" i="2"/>
  <c r="AG97" i="2"/>
  <c r="W98" i="2"/>
  <c r="X98" i="2"/>
  <c r="Y98" i="2"/>
  <c r="Z98" i="2"/>
  <c r="AA98" i="2"/>
  <c r="AB98" i="2"/>
  <c r="AC98" i="2"/>
  <c r="AD98" i="2"/>
  <c r="AE98" i="2"/>
  <c r="AF98" i="2"/>
  <c r="AG98" i="2"/>
  <c r="W99" i="2"/>
  <c r="X99" i="2"/>
  <c r="Y99" i="2"/>
  <c r="Z99" i="2"/>
  <c r="AA99" i="2"/>
  <c r="AB99" i="2"/>
  <c r="AC99" i="2"/>
  <c r="AD99" i="2"/>
  <c r="AE99" i="2"/>
  <c r="AF99" i="2"/>
  <c r="AG99" i="2"/>
  <c r="W100" i="2"/>
  <c r="X100" i="2"/>
  <c r="Y100" i="2"/>
  <c r="Z100" i="2"/>
  <c r="AA100" i="2"/>
  <c r="AB100" i="2"/>
  <c r="AC100" i="2"/>
  <c r="AD100" i="2"/>
  <c r="AE100" i="2"/>
  <c r="AF100" i="2"/>
  <c r="AG100" i="2"/>
  <c r="W101" i="2"/>
  <c r="X101" i="2"/>
  <c r="Y101" i="2"/>
  <c r="Z101" i="2"/>
  <c r="AA101" i="2"/>
  <c r="AB101" i="2"/>
  <c r="AC101" i="2"/>
  <c r="AD101" i="2"/>
  <c r="AE101" i="2"/>
  <c r="AF101" i="2"/>
  <c r="AG101" i="2"/>
  <c r="W102" i="2"/>
  <c r="X102" i="2"/>
  <c r="Y102" i="2"/>
  <c r="Z102" i="2"/>
  <c r="AA102" i="2"/>
  <c r="AB102" i="2"/>
  <c r="AC102" i="2"/>
  <c r="AD102" i="2"/>
  <c r="AE102" i="2"/>
  <c r="AF102" i="2"/>
  <c r="AG102" i="2"/>
  <c r="W103" i="2"/>
  <c r="X103" i="2"/>
  <c r="Y103" i="2"/>
  <c r="Z103" i="2"/>
  <c r="AA103" i="2"/>
  <c r="AB103" i="2"/>
  <c r="AC103" i="2"/>
  <c r="AD103" i="2"/>
  <c r="AE103" i="2"/>
  <c r="AF103" i="2"/>
  <c r="AG103" i="2"/>
  <c r="W104" i="2"/>
  <c r="X104" i="2"/>
  <c r="Y104" i="2"/>
  <c r="Z104" i="2"/>
  <c r="AA104" i="2"/>
  <c r="AB104" i="2"/>
  <c r="AC104" i="2"/>
  <c r="AD104" i="2"/>
  <c r="AE104" i="2"/>
  <c r="AF104" i="2"/>
  <c r="AG104" i="2"/>
  <c r="W105" i="2"/>
  <c r="X105" i="2"/>
  <c r="Y105" i="2"/>
  <c r="Z105" i="2"/>
  <c r="AA105" i="2"/>
  <c r="AB105" i="2"/>
  <c r="AC105" i="2"/>
  <c r="AD105" i="2"/>
  <c r="AE105" i="2"/>
  <c r="AF105" i="2"/>
  <c r="AG105" i="2"/>
  <c r="W106" i="2"/>
  <c r="X106" i="2"/>
  <c r="Y106" i="2"/>
  <c r="Z106" i="2"/>
  <c r="AA106" i="2"/>
  <c r="AB106" i="2"/>
  <c r="AC106" i="2"/>
  <c r="AD106" i="2"/>
  <c r="AE106" i="2"/>
  <c r="AF106" i="2"/>
  <c r="AG106" i="2"/>
  <c r="W107" i="2"/>
  <c r="X107" i="2"/>
  <c r="Y107" i="2"/>
  <c r="Z107" i="2"/>
  <c r="AA107" i="2"/>
  <c r="AB107" i="2"/>
  <c r="AC107" i="2"/>
  <c r="AD107" i="2"/>
  <c r="AE107" i="2"/>
  <c r="AF107" i="2"/>
  <c r="AG107" i="2"/>
  <c r="W108" i="2"/>
  <c r="X108" i="2"/>
  <c r="Y108" i="2"/>
  <c r="Z108" i="2"/>
  <c r="AA108" i="2"/>
  <c r="AB108" i="2"/>
  <c r="AC108" i="2"/>
  <c r="AD108" i="2"/>
  <c r="AE108" i="2"/>
  <c r="AF108" i="2"/>
  <c r="AG108" i="2"/>
  <c r="W109" i="2"/>
  <c r="X109" i="2"/>
  <c r="Y109" i="2"/>
  <c r="Z109" i="2"/>
  <c r="AA109" i="2"/>
  <c r="AB109" i="2"/>
  <c r="AC109" i="2"/>
  <c r="AD109" i="2"/>
  <c r="AE109" i="2"/>
  <c r="AF109" i="2"/>
  <c r="AG109" i="2"/>
  <c r="W110" i="2"/>
  <c r="X110" i="2"/>
  <c r="Y110" i="2"/>
  <c r="Z110" i="2"/>
  <c r="AA110" i="2"/>
  <c r="AB110" i="2"/>
  <c r="AC110" i="2"/>
  <c r="AD110" i="2"/>
  <c r="AE110" i="2"/>
  <c r="AF110" i="2"/>
  <c r="AG110" i="2"/>
  <c r="W111" i="2"/>
  <c r="X111" i="2"/>
  <c r="Y111" i="2"/>
  <c r="Z111" i="2"/>
  <c r="AA111" i="2"/>
  <c r="AB111" i="2"/>
  <c r="AC111" i="2"/>
  <c r="AD111" i="2"/>
  <c r="AE111" i="2"/>
  <c r="AF111" i="2"/>
  <c r="AG111" i="2"/>
  <c r="W112" i="2"/>
  <c r="X112" i="2"/>
  <c r="Y112" i="2"/>
  <c r="Z112" i="2"/>
  <c r="AA112" i="2"/>
  <c r="AB112" i="2"/>
  <c r="AC112" i="2"/>
  <c r="AD112" i="2"/>
  <c r="AE112" i="2"/>
  <c r="AF112" i="2"/>
  <c r="AG112" i="2"/>
  <c r="W113" i="2"/>
  <c r="X113" i="2"/>
  <c r="Y113" i="2"/>
  <c r="Z113" i="2"/>
  <c r="AA113" i="2"/>
  <c r="AB113" i="2"/>
  <c r="AC113" i="2"/>
  <c r="AD113" i="2"/>
  <c r="AE113" i="2"/>
  <c r="AF113" i="2"/>
  <c r="AG113" i="2"/>
  <c r="W114" i="2"/>
  <c r="X114" i="2"/>
  <c r="Y114" i="2"/>
  <c r="Z114" i="2"/>
  <c r="AA114" i="2"/>
  <c r="AB114" i="2"/>
  <c r="AC114" i="2"/>
  <c r="AD114" i="2"/>
  <c r="AE114" i="2"/>
  <c r="AF114" i="2"/>
  <c r="AG114" i="2"/>
  <c r="W115" i="2"/>
  <c r="X115" i="2"/>
  <c r="Y115" i="2"/>
  <c r="Z115" i="2"/>
  <c r="AA115" i="2"/>
  <c r="AB115" i="2"/>
  <c r="AC115" i="2"/>
  <c r="AD115" i="2"/>
  <c r="AE115" i="2"/>
  <c r="AF115" i="2"/>
  <c r="AG115" i="2"/>
  <c r="W116" i="2"/>
  <c r="X116" i="2"/>
  <c r="Y116" i="2"/>
  <c r="Z116" i="2"/>
  <c r="AA116" i="2"/>
  <c r="AB116" i="2"/>
  <c r="AC116" i="2"/>
  <c r="AD116" i="2"/>
  <c r="AE116" i="2"/>
  <c r="AF116" i="2"/>
  <c r="AG116" i="2"/>
  <c r="W117" i="2"/>
  <c r="X117" i="2"/>
  <c r="Y117" i="2"/>
  <c r="Z117" i="2"/>
  <c r="AA117" i="2"/>
  <c r="AB117" i="2"/>
  <c r="AC117" i="2"/>
  <c r="AD117" i="2"/>
  <c r="AE117" i="2"/>
  <c r="AF117" i="2"/>
  <c r="AG117" i="2"/>
  <c r="W118" i="2"/>
  <c r="X118" i="2"/>
  <c r="Y118" i="2"/>
  <c r="Z118" i="2"/>
  <c r="AA118" i="2"/>
  <c r="AB118" i="2"/>
  <c r="AC118" i="2"/>
  <c r="AD118" i="2"/>
  <c r="AE118" i="2"/>
  <c r="AF118" i="2"/>
  <c r="AG118" i="2"/>
  <c r="W119" i="2"/>
  <c r="X119" i="2"/>
  <c r="Y119" i="2"/>
  <c r="Z119" i="2"/>
  <c r="AA119" i="2"/>
  <c r="AB119" i="2"/>
  <c r="AC119" i="2"/>
  <c r="AD119" i="2"/>
  <c r="AE119" i="2"/>
  <c r="AF119" i="2"/>
  <c r="AG119" i="2"/>
  <c r="W120" i="2"/>
  <c r="X120" i="2"/>
  <c r="Y120" i="2"/>
  <c r="Z120" i="2"/>
  <c r="AA120" i="2"/>
  <c r="AB120" i="2"/>
  <c r="AC120" i="2"/>
  <c r="AD120" i="2"/>
  <c r="AE120" i="2"/>
  <c r="AF120" i="2"/>
  <c r="AG120" i="2"/>
  <c r="W121" i="2"/>
  <c r="X121" i="2"/>
  <c r="Y121" i="2"/>
  <c r="Z121" i="2"/>
  <c r="AA121" i="2"/>
  <c r="AB121" i="2"/>
  <c r="AC121" i="2"/>
  <c r="AD121" i="2"/>
  <c r="AE121" i="2"/>
  <c r="AF121" i="2"/>
  <c r="AG121" i="2"/>
  <c r="W122" i="2"/>
  <c r="X122" i="2"/>
  <c r="Y122" i="2"/>
  <c r="Z122" i="2"/>
  <c r="AA122" i="2"/>
  <c r="AB122" i="2"/>
  <c r="AC122" i="2"/>
  <c r="AD122" i="2"/>
  <c r="AE122" i="2"/>
  <c r="AF122" i="2"/>
  <c r="AG122" i="2"/>
  <c r="W123" i="2"/>
  <c r="X123" i="2"/>
  <c r="Y123" i="2"/>
  <c r="Z123" i="2"/>
  <c r="AA123" i="2"/>
  <c r="AB123" i="2"/>
  <c r="AC123" i="2"/>
  <c r="AD123" i="2"/>
  <c r="AE123" i="2"/>
  <c r="AF123" i="2"/>
  <c r="AG123" i="2"/>
  <c r="W124" i="2"/>
  <c r="X124" i="2"/>
  <c r="Y124" i="2"/>
  <c r="Z124" i="2"/>
  <c r="AA124" i="2"/>
  <c r="AB124" i="2"/>
  <c r="AC124" i="2"/>
  <c r="AD124" i="2"/>
  <c r="AE124" i="2"/>
  <c r="AF124" i="2"/>
  <c r="AG124" i="2"/>
  <c r="W125" i="2"/>
  <c r="X125" i="2"/>
  <c r="Y125" i="2"/>
  <c r="Z125" i="2"/>
  <c r="AA125" i="2"/>
  <c r="AB125" i="2"/>
  <c r="AC125" i="2"/>
  <c r="AD125" i="2"/>
  <c r="AE125" i="2"/>
  <c r="AF125" i="2"/>
  <c r="AG125" i="2"/>
  <c r="W126" i="2"/>
  <c r="X126" i="2"/>
  <c r="Y126" i="2"/>
  <c r="Z126" i="2"/>
  <c r="AA126" i="2"/>
  <c r="AB126" i="2"/>
  <c r="AC126" i="2"/>
  <c r="AD126" i="2"/>
  <c r="AE126" i="2"/>
  <c r="AF126" i="2"/>
  <c r="AG126" i="2"/>
  <c r="W127" i="2"/>
  <c r="X127" i="2"/>
  <c r="Y127" i="2"/>
  <c r="Z127" i="2"/>
  <c r="AA127" i="2"/>
  <c r="AB127" i="2"/>
  <c r="AC127" i="2"/>
  <c r="AD127" i="2"/>
  <c r="AE127" i="2"/>
  <c r="AF127" i="2"/>
  <c r="AG127" i="2"/>
  <c r="W128" i="2"/>
  <c r="X128" i="2"/>
  <c r="Y128" i="2"/>
  <c r="Z128" i="2"/>
  <c r="AA128" i="2"/>
  <c r="AB128" i="2"/>
  <c r="AC128" i="2"/>
  <c r="AD128" i="2"/>
  <c r="AE128" i="2"/>
  <c r="AF128" i="2"/>
  <c r="AG128" i="2"/>
  <c r="W129" i="2"/>
  <c r="X129" i="2"/>
  <c r="Y129" i="2"/>
  <c r="Z129" i="2"/>
  <c r="AA129" i="2"/>
  <c r="AB129" i="2"/>
  <c r="AC129" i="2"/>
  <c r="AD129" i="2"/>
  <c r="AE129" i="2"/>
  <c r="AF129" i="2"/>
  <c r="AG129" i="2"/>
  <c r="W130" i="2"/>
  <c r="X130" i="2"/>
  <c r="Y130" i="2"/>
  <c r="Z130" i="2"/>
  <c r="AA130" i="2"/>
  <c r="AB130" i="2"/>
  <c r="AC130" i="2"/>
  <c r="AD130" i="2"/>
  <c r="AE130" i="2"/>
  <c r="AF130" i="2"/>
  <c r="AG130" i="2"/>
  <c r="W131" i="2"/>
  <c r="X131" i="2"/>
  <c r="Y131" i="2"/>
  <c r="Z131" i="2"/>
  <c r="AA131" i="2"/>
  <c r="AB131" i="2"/>
  <c r="AC131" i="2"/>
  <c r="AD131" i="2"/>
  <c r="AE131" i="2"/>
  <c r="AF131" i="2"/>
  <c r="AG131" i="2"/>
  <c r="W132" i="2"/>
  <c r="X132" i="2"/>
  <c r="Y132" i="2"/>
  <c r="Z132" i="2"/>
  <c r="AA132" i="2"/>
  <c r="AB132" i="2"/>
  <c r="AC132" i="2"/>
  <c r="AD132" i="2"/>
  <c r="AE132" i="2"/>
  <c r="AF132" i="2"/>
  <c r="AG132" i="2"/>
  <c r="W133" i="2"/>
  <c r="X133" i="2"/>
  <c r="Y133" i="2"/>
  <c r="Z133" i="2"/>
  <c r="AA133" i="2"/>
  <c r="AB133" i="2"/>
  <c r="AC133" i="2"/>
  <c r="AD133" i="2"/>
  <c r="AE133" i="2"/>
  <c r="AF133" i="2"/>
  <c r="AG133" i="2"/>
  <c r="W134" i="2"/>
  <c r="X134" i="2"/>
  <c r="Y134" i="2"/>
  <c r="Z134" i="2"/>
  <c r="AA134" i="2"/>
  <c r="AB134" i="2"/>
  <c r="AC134" i="2"/>
  <c r="AD134" i="2"/>
  <c r="AE134" i="2"/>
  <c r="AF134" i="2"/>
  <c r="AG134" i="2"/>
  <c r="W135" i="2"/>
  <c r="X135" i="2"/>
  <c r="Y135" i="2"/>
  <c r="Z135" i="2"/>
  <c r="AA135" i="2"/>
  <c r="AB135" i="2"/>
  <c r="AC135" i="2"/>
  <c r="AD135" i="2"/>
  <c r="AE135" i="2"/>
  <c r="AF135" i="2"/>
  <c r="AG135" i="2"/>
  <c r="W136" i="2"/>
  <c r="X136" i="2"/>
  <c r="Y136" i="2"/>
  <c r="Z136" i="2"/>
  <c r="AA136" i="2"/>
  <c r="AB136" i="2"/>
  <c r="AC136" i="2"/>
  <c r="AD136" i="2"/>
  <c r="AE136" i="2"/>
  <c r="AF136" i="2"/>
  <c r="AG136" i="2"/>
  <c r="W137" i="2"/>
  <c r="X137" i="2"/>
  <c r="Y137" i="2"/>
  <c r="Z137" i="2"/>
  <c r="AA137" i="2"/>
  <c r="AB137" i="2"/>
  <c r="AC137" i="2"/>
  <c r="AD137" i="2"/>
  <c r="AE137" i="2"/>
  <c r="AF137" i="2"/>
  <c r="AG137" i="2"/>
  <c r="W138" i="2"/>
  <c r="X138" i="2"/>
  <c r="Y138" i="2"/>
  <c r="Z138" i="2"/>
  <c r="AA138" i="2"/>
  <c r="AB138" i="2"/>
  <c r="AC138" i="2"/>
  <c r="AD138" i="2"/>
  <c r="AE138" i="2"/>
  <c r="AF138" i="2"/>
  <c r="AG138" i="2"/>
  <c r="W139" i="2"/>
  <c r="X139" i="2"/>
  <c r="Y139" i="2"/>
  <c r="Z139" i="2"/>
  <c r="AA139" i="2"/>
  <c r="AB139" i="2"/>
  <c r="AC139" i="2"/>
  <c r="AD139" i="2"/>
  <c r="AE139" i="2"/>
  <c r="AF139" i="2"/>
  <c r="AG139" i="2"/>
  <c r="W140" i="2"/>
  <c r="X140" i="2"/>
  <c r="Y140" i="2"/>
  <c r="Z140" i="2"/>
  <c r="AA140" i="2"/>
  <c r="AB140" i="2"/>
  <c r="AC140" i="2"/>
  <c r="AD140" i="2"/>
  <c r="AE140" i="2"/>
  <c r="AF140" i="2"/>
  <c r="AG140" i="2"/>
  <c r="W141" i="2"/>
  <c r="X141" i="2"/>
  <c r="Y141" i="2"/>
  <c r="Z141" i="2"/>
  <c r="AA141" i="2"/>
  <c r="AB141" i="2"/>
  <c r="AC141" i="2"/>
  <c r="AD141" i="2"/>
  <c r="AE141" i="2"/>
  <c r="AF141" i="2"/>
  <c r="AG141" i="2"/>
  <c r="W142" i="2"/>
  <c r="X142" i="2"/>
  <c r="Y142" i="2"/>
  <c r="Z142" i="2"/>
  <c r="AA142" i="2"/>
  <c r="AB142" i="2"/>
  <c r="AC142" i="2"/>
  <c r="AD142" i="2"/>
  <c r="AE142" i="2"/>
  <c r="AF142" i="2"/>
  <c r="AG142" i="2"/>
  <c r="W143" i="2"/>
  <c r="X143" i="2"/>
  <c r="Y143" i="2"/>
  <c r="Z143" i="2"/>
  <c r="AA143" i="2"/>
  <c r="AB143" i="2"/>
  <c r="AC143" i="2"/>
  <c r="AD143" i="2"/>
  <c r="AE143" i="2"/>
  <c r="AF143" i="2"/>
  <c r="AG143" i="2"/>
  <c r="W144" i="2"/>
  <c r="X144" i="2"/>
  <c r="Y144" i="2"/>
  <c r="Z144" i="2"/>
  <c r="AA144" i="2"/>
  <c r="AB144" i="2"/>
  <c r="AC144" i="2"/>
  <c r="AD144" i="2"/>
  <c r="AE144" i="2"/>
  <c r="AF144" i="2"/>
  <c r="AG144" i="2"/>
  <c r="W145" i="2"/>
  <c r="X145" i="2"/>
  <c r="Y145" i="2"/>
  <c r="Z145" i="2"/>
  <c r="AA145" i="2"/>
  <c r="AB145" i="2"/>
  <c r="AC145" i="2"/>
  <c r="AD145" i="2"/>
  <c r="AE145" i="2"/>
  <c r="AF145" i="2"/>
  <c r="AG145" i="2"/>
  <c r="W146" i="2"/>
  <c r="X146" i="2"/>
  <c r="Y146" i="2"/>
  <c r="Z146" i="2"/>
  <c r="AA146" i="2"/>
  <c r="AB146" i="2"/>
  <c r="AC146" i="2"/>
  <c r="AD146" i="2"/>
  <c r="AE146" i="2"/>
  <c r="AF146" i="2"/>
  <c r="AG146" i="2"/>
  <c r="W147" i="2"/>
  <c r="X147" i="2"/>
  <c r="Y147" i="2"/>
  <c r="Z147" i="2"/>
  <c r="AA147" i="2"/>
  <c r="AB147" i="2"/>
  <c r="AC147" i="2"/>
  <c r="AD147" i="2"/>
  <c r="AE147" i="2"/>
  <c r="AF147" i="2"/>
  <c r="AG147" i="2"/>
  <c r="W148" i="2"/>
  <c r="X148" i="2"/>
  <c r="Y148" i="2"/>
  <c r="Z148" i="2"/>
  <c r="AA148" i="2"/>
  <c r="AB148" i="2"/>
  <c r="AC148" i="2"/>
  <c r="AD148" i="2"/>
  <c r="AE148" i="2"/>
  <c r="AF148" i="2"/>
  <c r="AG148" i="2"/>
  <c r="W149" i="2"/>
  <c r="X149" i="2"/>
  <c r="Y149" i="2"/>
  <c r="Z149" i="2"/>
  <c r="AA149" i="2"/>
  <c r="AB149" i="2"/>
  <c r="AC149" i="2"/>
  <c r="AD149" i="2"/>
  <c r="AE149" i="2"/>
  <c r="AF149" i="2"/>
  <c r="AG149" i="2"/>
  <c r="W150" i="2"/>
  <c r="X150" i="2"/>
  <c r="Y150" i="2"/>
  <c r="Z150" i="2"/>
  <c r="AA150" i="2"/>
  <c r="AB150" i="2"/>
  <c r="AC150" i="2"/>
  <c r="AD150" i="2"/>
  <c r="AE150" i="2"/>
  <c r="AF150" i="2"/>
  <c r="AG150" i="2"/>
  <c r="W151" i="2"/>
  <c r="X151" i="2"/>
  <c r="Y151" i="2"/>
  <c r="Z151" i="2"/>
  <c r="AA151" i="2"/>
  <c r="AB151" i="2"/>
  <c r="AC151" i="2"/>
  <c r="AD151" i="2"/>
  <c r="AE151" i="2"/>
  <c r="AF151" i="2"/>
  <c r="AG151" i="2"/>
  <c r="W152" i="2"/>
  <c r="X152" i="2"/>
  <c r="Y152" i="2"/>
  <c r="Z152" i="2"/>
  <c r="AA152" i="2"/>
  <c r="AB152" i="2"/>
  <c r="AC152" i="2"/>
  <c r="AD152" i="2"/>
  <c r="AE152" i="2"/>
  <c r="AF152" i="2"/>
  <c r="AG152" i="2"/>
  <c r="W153" i="2"/>
  <c r="X153" i="2"/>
  <c r="Y153" i="2"/>
  <c r="Z153" i="2"/>
  <c r="AA153" i="2"/>
  <c r="AB153" i="2"/>
  <c r="AC153" i="2"/>
  <c r="AD153" i="2"/>
  <c r="AE153" i="2"/>
  <c r="AF153" i="2"/>
  <c r="AG153" i="2"/>
  <c r="W154" i="2"/>
  <c r="X154" i="2"/>
  <c r="Y154" i="2"/>
  <c r="Z154" i="2"/>
  <c r="AA154" i="2"/>
  <c r="AB154" i="2"/>
  <c r="AC154" i="2"/>
  <c r="AD154" i="2"/>
  <c r="AE154" i="2"/>
  <c r="AF154" i="2"/>
  <c r="AG154" i="2"/>
  <c r="W155" i="2"/>
  <c r="X155" i="2"/>
  <c r="Y155" i="2"/>
  <c r="Z155" i="2"/>
  <c r="AA155" i="2"/>
  <c r="AB155" i="2"/>
  <c r="AC155" i="2"/>
  <c r="AD155" i="2"/>
  <c r="AE155" i="2"/>
  <c r="AF155" i="2"/>
  <c r="AG155" i="2"/>
  <c r="W156" i="2"/>
  <c r="X156" i="2"/>
  <c r="Y156" i="2"/>
  <c r="Z156" i="2"/>
  <c r="AA156" i="2"/>
  <c r="AB156" i="2"/>
  <c r="AC156" i="2"/>
  <c r="AD156" i="2"/>
  <c r="AE156" i="2"/>
  <c r="AF156" i="2"/>
  <c r="AG156" i="2"/>
  <c r="W157" i="2"/>
  <c r="X157" i="2"/>
  <c r="Y157" i="2"/>
  <c r="Z157" i="2"/>
  <c r="AA157" i="2"/>
  <c r="AB157" i="2"/>
  <c r="AC157" i="2"/>
  <c r="AD157" i="2"/>
  <c r="AE157" i="2"/>
  <c r="AF157" i="2"/>
  <c r="AG157" i="2"/>
  <c r="W158" i="2"/>
  <c r="X158" i="2"/>
  <c r="Y158" i="2"/>
  <c r="Z158" i="2"/>
  <c r="AA158" i="2"/>
  <c r="AB158" i="2"/>
  <c r="AC158" i="2"/>
  <c r="AD158" i="2"/>
  <c r="AE158" i="2"/>
  <c r="AF158" i="2"/>
  <c r="AG158" i="2"/>
  <c r="W159" i="2"/>
  <c r="X159" i="2"/>
  <c r="Y159" i="2"/>
  <c r="Z159" i="2"/>
  <c r="AA159" i="2"/>
  <c r="AB159" i="2"/>
  <c r="AC159" i="2"/>
  <c r="AD159" i="2"/>
  <c r="AE159" i="2"/>
  <c r="AF159" i="2"/>
  <c r="AG159" i="2"/>
  <c r="W160" i="2"/>
  <c r="X160" i="2"/>
  <c r="Y160" i="2"/>
  <c r="Z160" i="2"/>
  <c r="AA160" i="2"/>
  <c r="AB160" i="2"/>
  <c r="AC160" i="2"/>
  <c r="AD160" i="2"/>
  <c r="AE160" i="2"/>
  <c r="AF160" i="2"/>
  <c r="AG160" i="2"/>
  <c r="W161" i="2"/>
  <c r="X161" i="2"/>
  <c r="Y161" i="2"/>
  <c r="Z161" i="2"/>
  <c r="AA161" i="2"/>
  <c r="AB161" i="2"/>
  <c r="AC161" i="2"/>
  <c r="AD161" i="2"/>
  <c r="AE161" i="2"/>
  <c r="AF161" i="2"/>
  <c r="AG161" i="2"/>
  <c r="W162" i="2"/>
  <c r="X162" i="2"/>
  <c r="Y162" i="2"/>
  <c r="Z162" i="2"/>
  <c r="AA162" i="2"/>
  <c r="AB162" i="2"/>
  <c r="AC162" i="2"/>
  <c r="AD162" i="2"/>
  <c r="AE162" i="2"/>
  <c r="AF162" i="2"/>
  <c r="AG162" i="2"/>
  <c r="W163" i="2"/>
  <c r="X163" i="2"/>
  <c r="Y163" i="2"/>
  <c r="Z163" i="2"/>
  <c r="AA163" i="2"/>
  <c r="AB163" i="2"/>
  <c r="AC163" i="2"/>
  <c r="AD163" i="2"/>
  <c r="AE163" i="2"/>
  <c r="AF163" i="2"/>
  <c r="AG163" i="2"/>
  <c r="W164" i="2"/>
  <c r="X164" i="2"/>
  <c r="Y164" i="2"/>
  <c r="Z164" i="2"/>
  <c r="AA164" i="2"/>
  <c r="AB164" i="2"/>
  <c r="AC164" i="2"/>
  <c r="AD164" i="2"/>
  <c r="AE164" i="2"/>
  <c r="AF164" i="2"/>
  <c r="AG164" i="2"/>
  <c r="W165" i="2"/>
  <c r="X165" i="2"/>
  <c r="Y165" i="2"/>
  <c r="Z165" i="2"/>
  <c r="AA165" i="2"/>
  <c r="AB165" i="2"/>
  <c r="AC165" i="2"/>
  <c r="AD165" i="2"/>
  <c r="AE165" i="2"/>
  <c r="AF165" i="2"/>
  <c r="AG165" i="2"/>
  <c r="W166" i="2"/>
  <c r="X166" i="2"/>
  <c r="Y166" i="2"/>
  <c r="Z166" i="2"/>
  <c r="AA166" i="2"/>
  <c r="AB166" i="2"/>
  <c r="AC166" i="2"/>
  <c r="AD166" i="2"/>
  <c r="AE166" i="2"/>
  <c r="AF166" i="2"/>
  <c r="AG166" i="2"/>
  <c r="W167" i="2"/>
  <c r="X167" i="2"/>
  <c r="Y167" i="2"/>
  <c r="Z167" i="2"/>
  <c r="AA167" i="2"/>
  <c r="AB167" i="2"/>
  <c r="AC167" i="2"/>
  <c r="AD167" i="2"/>
  <c r="AE167" i="2"/>
  <c r="AF167" i="2"/>
  <c r="AG167" i="2"/>
  <c r="W168" i="2"/>
  <c r="X168" i="2"/>
  <c r="Y168" i="2"/>
  <c r="Z168" i="2"/>
  <c r="AA168" i="2"/>
  <c r="AB168" i="2"/>
  <c r="AC168" i="2"/>
  <c r="AD168" i="2"/>
  <c r="AE168" i="2"/>
  <c r="AF168" i="2"/>
  <c r="AG168" i="2"/>
  <c r="W169" i="2"/>
  <c r="X169" i="2"/>
  <c r="Y169" i="2"/>
  <c r="Z169" i="2"/>
  <c r="AA169" i="2"/>
  <c r="AB169" i="2"/>
  <c r="AC169" i="2"/>
  <c r="AD169" i="2"/>
  <c r="AE169" i="2"/>
  <c r="AF169" i="2"/>
  <c r="AG169" i="2"/>
  <c r="W170" i="2"/>
  <c r="X170" i="2"/>
  <c r="Y170" i="2"/>
  <c r="Z170" i="2"/>
  <c r="AA170" i="2"/>
  <c r="AB170" i="2"/>
  <c r="AC170" i="2"/>
  <c r="AD170" i="2"/>
  <c r="AE170" i="2"/>
  <c r="AF170" i="2"/>
  <c r="AG170" i="2"/>
  <c r="W171" i="2"/>
  <c r="X171" i="2"/>
  <c r="Y171" i="2"/>
  <c r="Z171" i="2"/>
  <c r="AA171" i="2"/>
  <c r="AB171" i="2"/>
  <c r="AC171" i="2"/>
  <c r="AD171" i="2"/>
  <c r="AE171" i="2"/>
  <c r="AF171" i="2"/>
  <c r="AG171" i="2"/>
  <c r="W172" i="2"/>
  <c r="X172" i="2"/>
  <c r="Y172" i="2"/>
  <c r="Z172" i="2"/>
  <c r="AA172" i="2"/>
  <c r="AB172" i="2"/>
  <c r="AC172" i="2"/>
  <c r="AD172" i="2"/>
  <c r="AE172" i="2"/>
  <c r="AF172" i="2"/>
  <c r="AG172" i="2"/>
  <c r="W173" i="2"/>
  <c r="X173" i="2"/>
  <c r="Y173" i="2"/>
  <c r="Z173" i="2"/>
  <c r="AA173" i="2"/>
  <c r="AB173" i="2"/>
  <c r="AC173" i="2"/>
  <c r="AD173" i="2"/>
  <c r="AE173" i="2"/>
  <c r="AF173" i="2"/>
  <c r="AG173" i="2"/>
  <c r="W174" i="2"/>
  <c r="X174" i="2"/>
  <c r="Y174" i="2"/>
  <c r="Z174" i="2"/>
  <c r="AA174" i="2"/>
  <c r="AB174" i="2"/>
  <c r="AC174" i="2"/>
  <c r="AD174" i="2"/>
  <c r="AE174" i="2"/>
  <c r="AF174" i="2"/>
  <c r="AG174" i="2"/>
  <c r="W175" i="2"/>
  <c r="X175" i="2"/>
  <c r="Y175" i="2"/>
  <c r="Z175" i="2"/>
  <c r="AA175" i="2"/>
  <c r="AB175" i="2"/>
  <c r="AC175" i="2"/>
  <c r="AD175" i="2"/>
  <c r="AE175" i="2"/>
  <c r="AF175" i="2"/>
  <c r="AG175" i="2"/>
  <c r="W176" i="2"/>
  <c r="X176" i="2"/>
  <c r="Y176" i="2"/>
  <c r="Z176" i="2"/>
  <c r="AA176" i="2"/>
  <c r="AB176" i="2"/>
  <c r="AC176" i="2"/>
  <c r="AD176" i="2"/>
  <c r="AE176" i="2"/>
  <c r="AF176" i="2"/>
  <c r="AG176" i="2"/>
  <c r="W177" i="2"/>
  <c r="X177" i="2"/>
  <c r="Y177" i="2"/>
  <c r="Z177" i="2"/>
  <c r="AA177" i="2"/>
  <c r="AB177" i="2"/>
  <c r="AC177" i="2"/>
  <c r="AD177" i="2"/>
  <c r="AE177" i="2"/>
  <c r="AF177" i="2"/>
  <c r="AG177" i="2"/>
  <c r="W178" i="2"/>
  <c r="X178" i="2"/>
  <c r="Y178" i="2"/>
  <c r="Z178" i="2"/>
  <c r="AA178" i="2"/>
  <c r="AB178" i="2"/>
  <c r="AC178" i="2"/>
  <c r="AD178" i="2"/>
  <c r="AE178" i="2"/>
  <c r="AF178" i="2"/>
  <c r="AG178" i="2"/>
  <c r="W179" i="2"/>
  <c r="X179" i="2"/>
  <c r="Y179" i="2"/>
  <c r="Z179" i="2"/>
  <c r="AA179" i="2"/>
  <c r="AB179" i="2"/>
  <c r="AC179" i="2"/>
  <c r="AD179" i="2"/>
  <c r="AE179" i="2"/>
  <c r="AF179" i="2"/>
  <c r="AG179" i="2"/>
  <c r="W180" i="2"/>
  <c r="X180" i="2"/>
  <c r="Y180" i="2"/>
  <c r="Z180" i="2"/>
  <c r="AA180" i="2"/>
  <c r="AB180" i="2"/>
  <c r="AC180" i="2"/>
  <c r="AD180" i="2"/>
  <c r="AE180" i="2"/>
  <c r="AF180" i="2"/>
  <c r="AG180" i="2"/>
  <c r="W181" i="2"/>
  <c r="X181" i="2"/>
  <c r="Y181" i="2"/>
  <c r="Z181" i="2"/>
  <c r="AA181" i="2"/>
  <c r="AB181" i="2"/>
  <c r="AC181" i="2"/>
  <c r="AD181" i="2"/>
  <c r="AE181" i="2"/>
  <c r="AF181" i="2"/>
  <c r="AG181" i="2"/>
  <c r="W182" i="2"/>
  <c r="X182" i="2"/>
  <c r="Y182" i="2"/>
  <c r="Z182" i="2"/>
  <c r="AA182" i="2"/>
  <c r="AB182" i="2"/>
  <c r="AC182" i="2"/>
  <c r="AD182" i="2"/>
  <c r="AE182" i="2"/>
  <c r="AF182" i="2"/>
  <c r="AG182" i="2"/>
  <c r="W183" i="2"/>
  <c r="X183" i="2"/>
  <c r="Y183" i="2"/>
  <c r="Z183" i="2"/>
  <c r="AA183" i="2"/>
  <c r="AB183" i="2"/>
  <c r="AC183" i="2"/>
  <c r="AD183" i="2"/>
  <c r="AE183" i="2"/>
  <c r="AF183" i="2"/>
  <c r="AG183" i="2"/>
  <c r="W184" i="2"/>
  <c r="X184" i="2"/>
  <c r="Y184" i="2"/>
  <c r="Z184" i="2"/>
  <c r="AA184" i="2"/>
  <c r="AB184" i="2"/>
  <c r="AC184" i="2"/>
  <c r="AD184" i="2"/>
  <c r="AE184" i="2"/>
  <c r="AF184" i="2"/>
  <c r="AG184" i="2"/>
  <c r="W185" i="2"/>
  <c r="X185" i="2"/>
  <c r="Y185" i="2"/>
  <c r="Z185" i="2"/>
  <c r="AA185" i="2"/>
  <c r="AB185" i="2"/>
  <c r="AC185" i="2"/>
  <c r="AD185" i="2"/>
  <c r="AE185" i="2"/>
  <c r="AF185" i="2"/>
  <c r="AG185" i="2"/>
  <c r="W186" i="2"/>
  <c r="X186" i="2"/>
  <c r="Y186" i="2"/>
  <c r="Z186" i="2"/>
  <c r="AA186" i="2"/>
  <c r="AB186" i="2"/>
  <c r="AC186" i="2"/>
  <c r="AD186" i="2"/>
  <c r="AE186" i="2"/>
  <c r="AF186" i="2"/>
  <c r="AG186" i="2"/>
  <c r="W187" i="2"/>
  <c r="X187" i="2"/>
  <c r="Y187" i="2"/>
  <c r="Z187" i="2"/>
  <c r="AA187" i="2"/>
  <c r="AB187" i="2"/>
  <c r="AC187" i="2"/>
  <c r="AD187" i="2"/>
  <c r="AE187" i="2"/>
  <c r="AF187" i="2"/>
  <c r="AG187" i="2"/>
  <c r="W188" i="2"/>
  <c r="X188" i="2"/>
  <c r="Y188" i="2"/>
  <c r="Z188" i="2"/>
  <c r="AA188" i="2"/>
  <c r="AB188" i="2"/>
  <c r="AC188" i="2"/>
  <c r="AD188" i="2"/>
  <c r="AE188" i="2"/>
  <c r="AF188" i="2"/>
  <c r="AG188" i="2"/>
  <c r="W189" i="2"/>
  <c r="X189" i="2"/>
  <c r="Y189" i="2"/>
  <c r="Z189" i="2"/>
  <c r="AA189" i="2"/>
  <c r="AB189" i="2"/>
  <c r="AC189" i="2"/>
  <c r="AD189" i="2"/>
  <c r="AE189" i="2"/>
  <c r="AF189" i="2"/>
  <c r="AG189" i="2"/>
  <c r="W190" i="2"/>
  <c r="X190" i="2"/>
  <c r="Y190" i="2"/>
  <c r="Z190" i="2"/>
  <c r="AA190" i="2"/>
  <c r="AB190" i="2"/>
  <c r="AC190" i="2"/>
  <c r="AD190" i="2"/>
  <c r="AE190" i="2"/>
  <c r="AF190" i="2"/>
  <c r="AG190" i="2"/>
  <c r="W191" i="2"/>
  <c r="X191" i="2"/>
  <c r="Y191" i="2"/>
  <c r="Z191" i="2"/>
  <c r="AA191" i="2"/>
  <c r="AB191" i="2"/>
  <c r="AC191" i="2"/>
  <c r="AD191" i="2"/>
  <c r="AE191" i="2"/>
  <c r="AF191" i="2"/>
  <c r="AG191" i="2"/>
  <c r="W192" i="2"/>
  <c r="X192" i="2"/>
  <c r="Y192" i="2"/>
  <c r="Z192" i="2"/>
  <c r="AA192" i="2"/>
  <c r="AB192" i="2"/>
  <c r="AC192" i="2"/>
  <c r="AD192" i="2"/>
  <c r="AE192" i="2"/>
  <c r="AF192" i="2"/>
  <c r="AG192" i="2"/>
  <c r="W193" i="2"/>
  <c r="X193" i="2"/>
  <c r="Y193" i="2"/>
  <c r="Z193" i="2"/>
  <c r="AA193" i="2"/>
  <c r="AB193" i="2"/>
  <c r="AC193" i="2"/>
  <c r="AD193" i="2"/>
  <c r="AE193" i="2"/>
  <c r="AF193" i="2"/>
  <c r="AG193" i="2"/>
  <c r="W194" i="2"/>
  <c r="X194" i="2"/>
  <c r="Y194" i="2"/>
  <c r="Z194" i="2"/>
  <c r="AA194" i="2"/>
  <c r="AB194" i="2"/>
  <c r="AC194" i="2"/>
  <c r="AD194" i="2"/>
  <c r="AE194" i="2"/>
  <c r="AF194" i="2"/>
  <c r="AG194" i="2"/>
  <c r="W195" i="2"/>
  <c r="X195" i="2"/>
  <c r="Y195" i="2"/>
  <c r="Z195" i="2"/>
  <c r="AA195" i="2"/>
  <c r="AB195" i="2"/>
  <c r="AC195" i="2"/>
  <c r="AD195" i="2"/>
  <c r="AE195" i="2"/>
  <c r="AF195" i="2"/>
  <c r="AG195" i="2"/>
  <c r="W196" i="2"/>
  <c r="X196" i="2"/>
  <c r="Y196" i="2"/>
  <c r="Z196" i="2"/>
  <c r="AA196" i="2"/>
  <c r="AB196" i="2"/>
  <c r="AC196" i="2"/>
  <c r="AD196" i="2"/>
  <c r="AE196" i="2"/>
  <c r="AF196" i="2"/>
  <c r="AG196" i="2"/>
  <c r="W197" i="2"/>
  <c r="X197" i="2"/>
  <c r="Y197" i="2"/>
  <c r="Z197" i="2"/>
  <c r="AA197" i="2"/>
  <c r="AB197" i="2"/>
  <c r="AC197" i="2"/>
  <c r="AD197" i="2"/>
  <c r="AE197" i="2"/>
  <c r="AF197" i="2"/>
  <c r="AG197" i="2"/>
  <c r="W198" i="2"/>
  <c r="X198" i="2"/>
  <c r="Y198" i="2"/>
  <c r="Z198" i="2"/>
  <c r="AA198" i="2"/>
  <c r="AB198" i="2"/>
  <c r="AC198" i="2"/>
  <c r="AD198" i="2"/>
  <c r="AE198" i="2"/>
  <c r="AF198" i="2"/>
  <c r="AG198" i="2"/>
  <c r="W199" i="2"/>
  <c r="X199" i="2"/>
  <c r="Y199" i="2"/>
  <c r="Z199" i="2"/>
  <c r="AA199" i="2"/>
  <c r="AB199" i="2"/>
  <c r="AC199" i="2"/>
  <c r="AD199" i="2"/>
  <c r="AE199" i="2"/>
  <c r="AF199" i="2"/>
  <c r="AG199" i="2"/>
  <c r="W200" i="2"/>
  <c r="X200" i="2"/>
  <c r="Y200" i="2"/>
  <c r="Z200" i="2"/>
  <c r="AA200" i="2"/>
  <c r="AB200" i="2"/>
  <c r="AC200" i="2"/>
  <c r="AD200" i="2"/>
  <c r="AE200" i="2"/>
  <c r="AF200" i="2"/>
  <c r="AG200" i="2"/>
  <c r="W201" i="2"/>
  <c r="X201" i="2"/>
  <c r="Y201" i="2"/>
  <c r="Z201" i="2"/>
  <c r="AA201" i="2"/>
  <c r="AB201" i="2"/>
  <c r="AC201" i="2"/>
  <c r="AD201" i="2"/>
  <c r="AE201" i="2"/>
  <c r="AF201" i="2"/>
  <c r="AG201" i="2"/>
  <c r="W202" i="2"/>
  <c r="X202" i="2"/>
  <c r="Y202" i="2"/>
  <c r="Z202" i="2"/>
  <c r="AA202" i="2"/>
  <c r="AB202" i="2"/>
  <c r="AC202" i="2"/>
  <c r="AD202" i="2"/>
  <c r="AE202" i="2"/>
  <c r="AF202" i="2"/>
  <c r="AG202" i="2"/>
  <c r="W203" i="2"/>
  <c r="X203" i="2"/>
  <c r="Y203" i="2"/>
  <c r="Z203" i="2"/>
  <c r="AA203" i="2"/>
  <c r="AB203" i="2"/>
  <c r="AC203" i="2"/>
  <c r="AD203" i="2"/>
  <c r="AE203" i="2"/>
  <c r="AF203" i="2"/>
  <c r="AG203" i="2"/>
  <c r="W204" i="2"/>
  <c r="X204" i="2"/>
  <c r="Y204" i="2"/>
  <c r="Z204" i="2"/>
  <c r="AA204" i="2"/>
  <c r="AB204" i="2"/>
  <c r="AC204" i="2"/>
  <c r="AD204" i="2"/>
  <c r="AE204" i="2"/>
  <c r="AF204" i="2"/>
  <c r="AG204" i="2"/>
  <c r="W205" i="2"/>
  <c r="X205" i="2"/>
  <c r="Y205" i="2"/>
  <c r="Z205" i="2"/>
  <c r="AA205" i="2"/>
  <c r="AB205" i="2"/>
  <c r="AC205" i="2"/>
  <c r="AD205" i="2"/>
  <c r="AE205" i="2"/>
  <c r="AF205" i="2"/>
  <c r="AG205" i="2"/>
  <c r="W206" i="2"/>
  <c r="X206" i="2"/>
  <c r="Y206" i="2"/>
  <c r="Z206" i="2"/>
  <c r="AA206" i="2"/>
  <c r="AB206" i="2"/>
  <c r="AC206" i="2"/>
  <c r="AD206" i="2"/>
  <c r="AE206" i="2"/>
  <c r="AF206" i="2"/>
  <c r="AG206" i="2"/>
  <c r="W207" i="2"/>
  <c r="X207" i="2"/>
  <c r="Y207" i="2"/>
  <c r="Z207" i="2"/>
  <c r="AA207" i="2"/>
  <c r="AB207" i="2"/>
  <c r="AC207" i="2"/>
  <c r="AD207" i="2"/>
  <c r="AE207" i="2"/>
  <c r="AF207" i="2"/>
  <c r="AG207" i="2"/>
  <c r="W208" i="2"/>
  <c r="X208" i="2"/>
  <c r="Y208" i="2"/>
  <c r="Z208" i="2"/>
  <c r="AA208" i="2"/>
  <c r="AB208" i="2"/>
  <c r="AC208" i="2"/>
  <c r="AD208" i="2"/>
  <c r="AE208" i="2"/>
  <c r="AF208" i="2"/>
  <c r="AG208" i="2"/>
  <c r="W209" i="2"/>
  <c r="X209" i="2"/>
  <c r="Y209" i="2"/>
  <c r="Z209" i="2"/>
  <c r="AA209" i="2"/>
  <c r="AB209" i="2"/>
  <c r="AC209" i="2"/>
  <c r="AD209" i="2"/>
  <c r="AE209" i="2"/>
  <c r="AF209" i="2"/>
  <c r="AG209" i="2"/>
  <c r="W210" i="2"/>
  <c r="X210" i="2"/>
  <c r="Y210" i="2"/>
  <c r="Z210" i="2"/>
  <c r="AA210" i="2"/>
  <c r="AB210" i="2"/>
  <c r="AC210" i="2"/>
  <c r="AD210" i="2"/>
  <c r="AE210" i="2"/>
  <c r="AF210" i="2"/>
  <c r="AG210" i="2"/>
  <c r="W211" i="2"/>
  <c r="X211" i="2"/>
  <c r="Y211" i="2"/>
  <c r="Z211" i="2"/>
  <c r="AA211" i="2"/>
  <c r="AB211" i="2"/>
  <c r="AC211" i="2"/>
  <c r="AD211" i="2"/>
  <c r="AE211" i="2"/>
  <c r="AF211" i="2"/>
  <c r="AG211" i="2"/>
  <c r="W212" i="2"/>
  <c r="X212" i="2"/>
  <c r="Y212" i="2"/>
  <c r="Z212" i="2"/>
  <c r="AA212" i="2"/>
  <c r="AB212" i="2"/>
  <c r="AC212" i="2"/>
  <c r="AD212" i="2"/>
  <c r="AE212" i="2"/>
  <c r="AF212" i="2"/>
  <c r="AG212" i="2"/>
  <c r="W213" i="2"/>
  <c r="X213" i="2"/>
  <c r="Y213" i="2"/>
  <c r="Z213" i="2"/>
  <c r="AA213" i="2"/>
  <c r="AB213" i="2"/>
  <c r="AC213" i="2"/>
  <c r="AD213" i="2"/>
  <c r="AE213" i="2"/>
  <c r="AF213" i="2"/>
  <c r="AG213" i="2"/>
  <c r="W214" i="2"/>
  <c r="X214" i="2"/>
  <c r="Y214" i="2"/>
  <c r="Z214" i="2"/>
  <c r="AA214" i="2"/>
  <c r="AB214" i="2"/>
  <c r="AC214" i="2"/>
  <c r="AD214" i="2"/>
  <c r="AE214" i="2"/>
  <c r="AF214" i="2"/>
  <c r="AG214" i="2"/>
  <c r="W215" i="2"/>
  <c r="X215" i="2"/>
  <c r="Y215" i="2"/>
  <c r="Z215" i="2"/>
  <c r="AA215" i="2"/>
  <c r="AB215" i="2"/>
  <c r="AC215" i="2"/>
  <c r="AD215" i="2"/>
  <c r="AE215" i="2"/>
  <c r="AF215" i="2"/>
  <c r="AG215" i="2"/>
  <c r="W216" i="2"/>
  <c r="X216" i="2"/>
  <c r="Y216" i="2"/>
  <c r="Z216" i="2"/>
  <c r="AA216" i="2"/>
  <c r="AB216" i="2"/>
  <c r="AC216" i="2"/>
  <c r="AD216" i="2"/>
  <c r="AE216" i="2"/>
  <c r="AF216" i="2"/>
  <c r="AG216" i="2"/>
  <c r="W217" i="2"/>
  <c r="X217" i="2"/>
  <c r="Y217" i="2"/>
  <c r="Z217" i="2"/>
  <c r="AA217" i="2"/>
  <c r="AB217" i="2"/>
  <c r="AC217" i="2"/>
  <c r="AD217" i="2"/>
  <c r="AE217" i="2"/>
  <c r="AF217" i="2"/>
  <c r="AG217" i="2"/>
  <c r="W218" i="2"/>
  <c r="X218" i="2"/>
  <c r="Y218" i="2"/>
  <c r="Z218" i="2"/>
  <c r="AA218" i="2"/>
  <c r="AB218" i="2"/>
  <c r="AC218" i="2"/>
  <c r="AD218" i="2"/>
  <c r="AE218" i="2"/>
  <c r="AF218" i="2"/>
  <c r="AG218" i="2"/>
  <c r="W219" i="2"/>
  <c r="X219" i="2"/>
  <c r="Y219" i="2"/>
  <c r="Z219" i="2"/>
  <c r="AA219" i="2"/>
  <c r="AB219" i="2"/>
  <c r="AC219" i="2"/>
  <c r="AD219" i="2"/>
  <c r="AE219" i="2"/>
  <c r="AF219" i="2"/>
  <c r="AG219" i="2"/>
  <c r="W220" i="2"/>
  <c r="X220" i="2"/>
  <c r="Y220" i="2"/>
  <c r="Z220" i="2"/>
  <c r="AA220" i="2"/>
  <c r="AB220" i="2"/>
  <c r="AC220" i="2"/>
  <c r="AD220" i="2"/>
  <c r="AE220" i="2"/>
  <c r="AF220" i="2"/>
  <c r="AG220" i="2"/>
  <c r="W221" i="2"/>
  <c r="X221" i="2"/>
  <c r="Y221" i="2"/>
  <c r="Z221" i="2"/>
  <c r="AA221" i="2"/>
  <c r="AB221" i="2"/>
  <c r="AC221" i="2"/>
  <c r="AD221" i="2"/>
  <c r="AE221" i="2"/>
  <c r="AF221" i="2"/>
  <c r="AG221" i="2"/>
  <c r="W222" i="2"/>
  <c r="X222" i="2"/>
  <c r="Y222" i="2"/>
  <c r="Z222" i="2"/>
  <c r="AA222" i="2"/>
  <c r="AB222" i="2"/>
  <c r="AC222" i="2"/>
  <c r="AD222" i="2"/>
  <c r="AE222" i="2"/>
  <c r="AF222" i="2"/>
  <c r="AG222" i="2"/>
  <c r="W223" i="2"/>
  <c r="X223" i="2"/>
  <c r="Y223" i="2"/>
  <c r="Z223" i="2"/>
  <c r="AA223" i="2"/>
  <c r="AB223" i="2"/>
  <c r="AC223" i="2"/>
  <c r="AD223" i="2"/>
  <c r="AE223" i="2"/>
  <c r="AF223" i="2"/>
  <c r="AG223" i="2"/>
  <c r="W224" i="2"/>
  <c r="X224" i="2"/>
  <c r="Y224" i="2"/>
  <c r="Z224" i="2"/>
  <c r="AA224" i="2"/>
  <c r="AB224" i="2"/>
  <c r="AC224" i="2"/>
  <c r="AD224" i="2"/>
  <c r="AE224" i="2"/>
  <c r="AF224" i="2"/>
  <c r="AG224" i="2"/>
  <c r="W225" i="2"/>
  <c r="X225" i="2"/>
  <c r="Y225" i="2"/>
  <c r="Z225" i="2"/>
  <c r="AA225" i="2"/>
  <c r="AB225" i="2"/>
  <c r="AC225" i="2"/>
  <c r="AD225" i="2"/>
  <c r="AE225" i="2"/>
  <c r="AF225" i="2"/>
  <c r="AG225" i="2"/>
  <c r="W226" i="2"/>
  <c r="X226" i="2"/>
  <c r="Y226" i="2"/>
  <c r="Z226" i="2"/>
  <c r="AA226" i="2"/>
  <c r="AB226" i="2"/>
  <c r="AC226" i="2"/>
  <c r="AD226" i="2"/>
  <c r="AE226" i="2"/>
  <c r="AF226" i="2"/>
  <c r="AG226" i="2"/>
  <c r="W227" i="2"/>
  <c r="X227" i="2"/>
  <c r="Y227" i="2"/>
  <c r="Z227" i="2"/>
  <c r="AA227" i="2"/>
  <c r="AB227" i="2"/>
  <c r="AC227" i="2"/>
  <c r="AD227" i="2"/>
  <c r="AE227" i="2"/>
  <c r="AF227" i="2"/>
  <c r="AG227" i="2"/>
  <c r="W228" i="2"/>
  <c r="X228" i="2"/>
  <c r="Y228" i="2"/>
  <c r="Z228" i="2"/>
  <c r="AA228" i="2"/>
  <c r="AB228" i="2"/>
  <c r="AC228" i="2"/>
  <c r="AD228" i="2"/>
  <c r="AE228" i="2"/>
  <c r="AF228" i="2"/>
  <c r="AG228" i="2"/>
  <c r="W229" i="2"/>
  <c r="X229" i="2"/>
  <c r="Y229" i="2"/>
  <c r="Z229" i="2"/>
  <c r="AA229" i="2"/>
  <c r="AB229" i="2"/>
  <c r="AC229" i="2"/>
  <c r="AD229" i="2"/>
  <c r="AE229" i="2"/>
  <c r="AF229" i="2"/>
  <c r="AG229" i="2"/>
  <c r="W230" i="2"/>
  <c r="X230" i="2"/>
  <c r="Y230" i="2"/>
  <c r="Z230" i="2"/>
  <c r="AA230" i="2"/>
  <c r="AB230" i="2"/>
  <c r="AC230" i="2"/>
  <c r="AD230" i="2"/>
  <c r="AE230" i="2"/>
  <c r="AF230" i="2"/>
  <c r="AG230" i="2"/>
  <c r="W231" i="2"/>
  <c r="X231" i="2"/>
  <c r="Y231" i="2"/>
  <c r="Z231" i="2"/>
  <c r="AA231" i="2"/>
  <c r="AB231" i="2"/>
  <c r="AC231" i="2"/>
  <c r="AD231" i="2"/>
  <c r="AE231" i="2"/>
  <c r="AF231" i="2"/>
  <c r="AG231" i="2"/>
  <c r="W232" i="2"/>
  <c r="X232" i="2"/>
  <c r="Y232" i="2"/>
  <c r="Z232" i="2"/>
  <c r="AA232" i="2"/>
  <c r="AB232" i="2"/>
  <c r="AC232" i="2"/>
  <c r="AD232" i="2"/>
  <c r="AE232" i="2"/>
  <c r="AF232" i="2"/>
  <c r="AG232" i="2"/>
  <c r="W233" i="2"/>
  <c r="X233" i="2"/>
  <c r="Y233" i="2"/>
  <c r="Z233" i="2"/>
  <c r="AA233" i="2"/>
  <c r="AB233" i="2"/>
  <c r="AC233" i="2"/>
  <c r="AD233" i="2"/>
  <c r="AE233" i="2"/>
  <c r="AF233" i="2"/>
  <c r="AG233" i="2"/>
  <c r="W234" i="2"/>
  <c r="X234" i="2"/>
  <c r="Y234" i="2"/>
  <c r="Z234" i="2"/>
  <c r="AA234" i="2"/>
  <c r="AB234" i="2"/>
  <c r="AC234" i="2"/>
  <c r="AD234" i="2"/>
  <c r="AE234" i="2"/>
  <c r="AF234" i="2"/>
  <c r="AG234" i="2"/>
  <c r="W235" i="2"/>
  <c r="X235" i="2"/>
  <c r="Y235" i="2"/>
  <c r="Z235" i="2"/>
  <c r="AA235" i="2"/>
  <c r="AB235" i="2"/>
  <c r="AC235" i="2"/>
  <c r="AD235" i="2"/>
  <c r="AE235" i="2"/>
  <c r="AF235" i="2"/>
  <c r="AG23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3" i="5"/>
  <c r="S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3" i="5"/>
  <c r="C409" i="5"/>
  <c r="C410" i="5"/>
  <c r="C411" i="5"/>
  <c r="C412" i="5"/>
  <c r="C413" i="5"/>
  <c r="C414" i="5"/>
  <c r="AD11" i="5"/>
  <c r="AD10" i="5"/>
  <c r="AD9" i="5"/>
  <c r="AD8" i="5"/>
  <c r="AD7" i="5"/>
  <c r="AD6" i="5"/>
  <c r="AD5" i="5"/>
  <c r="AC5" i="5"/>
  <c r="AB5" i="5"/>
  <c r="AA5" i="5"/>
  <c r="Z5" i="5"/>
  <c r="Y5" i="5"/>
  <c r="X5" i="5"/>
  <c r="W5" i="5"/>
  <c r="V5" i="5"/>
  <c r="U5" i="5"/>
  <c r="T5" i="5"/>
  <c r="AD4" i="5"/>
  <c r="AC4" i="5"/>
  <c r="AB4" i="5"/>
  <c r="AA4" i="5"/>
  <c r="Z4" i="5"/>
  <c r="Y4" i="5"/>
  <c r="X4" i="5"/>
  <c r="W4" i="5"/>
  <c r="V4" i="5"/>
  <c r="U4" i="5"/>
  <c r="T4" i="5"/>
  <c r="AD3" i="5"/>
  <c r="AC3" i="5"/>
  <c r="AB3" i="5"/>
  <c r="AA3" i="5"/>
  <c r="Z3" i="5"/>
  <c r="Y3" i="5"/>
  <c r="X3" i="5"/>
  <c r="W3" i="5"/>
  <c r="V3" i="5"/>
  <c r="U3" i="5"/>
  <c r="T3" i="5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C3" i="2"/>
  <c r="H5" i="1" l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/>
  <c r="H23" i="1" l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3" i="1"/>
  <c r="AB4" i="2" l="1"/>
  <c r="AC4" i="2"/>
  <c r="AD4" i="2"/>
  <c r="AE4" i="2"/>
  <c r="AF4" i="2"/>
  <c r="AG4" i="2"/>
  <c r="AB5" i="2"/>
  <c r="AC5" i="2"/>
  <c r="AD5" i="2"/>
  <c r="AE5" i="2"/>
  <c r="AF5" i="2"/>
  <c r="AG5" i="2"/>
  <c r="AB6" i="2"/>
  <c r="AC6" i="2"/>
  <c r="AD6" i="2"/>
  <c r="AE6" i="2"/>
  <c r="AF6" i="2"/>
  <c r="AG6" i="2"/>
  <c r="AB7" i="2"/>
  <c r="AC7" i="2"/>
  <c r="AD7" i="2"/>
  <c r="AE7" i="2"/>
  <c r="AF7" i="2"/>
  <c r="AG7" i="2"/>
  <c r="AB8" i="2"/>
  <c r="AC8" i="2"/>
  <c r="AD8" i="2"/>
  <c r="AE8" i="2"/>
  <c r="AF8" i="2"/>
  <c r="AG8" i="2"/>
  <c r="AB9" i="2"/>
  <c r="AC9" i="2"/>
  <c r="AD9" i="2"/>
  <c r="AE9" i="2"/>
  <c r="AF9" i="2"/>
  <c r="AG9" i="2"/>
  <c r="AB10" i="2"/>
  <c r="AC10" i="2"/>
  <c r="AD10" i="2"/>
  <c r="AE10" i="2"/>
  <c r="AF10" i="2"/>
  <c r="AG10" i="2"/>
  <c r="AB11" i="2"/>
  <c r="AC11" i="2"/>
  <c r="AD11" i="2"/>
  <c r="AE11" i="2"/>
  <c r="AF11" i="2"/>
  <c r="AG11" i="2"/>
  <c r="AA4" i="2"/>
  <c r="AA5" i="2"/>
  <c r="AA6" i="2"/>
  <c r="AA7" i="2"/>
  <c r="AA8" i="2"/>
  <c r="AA9" i="2"/>
  <c r="AA10" i="2"/>
  <c r="AA11" i="2"/>
  <c r="AG3" i="2"/>
  <c r="AF3" i="2"/>
  <c r="AE3" i="2"/>
  <c r="AD3" i="2"/>
  <c r="AC3" i="2"/>
  <c r="AB3" i="2"/>
  <c r="AA3" i="2"/>
  <c r="Z3" i="2"/>
  <c r="Y3" i="2"/>
  <c r="X3" i="2"/>
  <c r="W3" i="2"/>
  <c r="Z4" i="2"/>
  <c r="Z5" i="2"/>
  <c r="Z6" i="2"/>
  <c r="Z7" i="2"/>
  <c r="Z8" i="2"/>
  <c r="Z9" i="2"/>
  <c r="Z10" i="2"/>
  <c r="Z11" i="2"/>
  <c r="Y4" i="2"/>
  <c r="Y5" i="2"/>
  <c r="Y6" i="2"/>
  <c r="Y7" i="2"/>
  <c r="Y8" i="2"/>
  <c r="Y9" i="2"/>
  <c r="Y10" i="2"/>
  <c r="Y11" i="2"/>
  <c r="X4" i="2"/>
  <c r="X5" i="2"/>
  <c r="X6" i="2"/>
  <c r="X7" i="2"/>
  <c r="X8" i="2"/>
  <c r="X9" i="2"/>
  <c r="X10" i="2"/>
  <c r="X11" i="2"/>
  <c r="W4" i="2"/>
  <c r="W5" i="2"/>
  <c r="W6" i="2"/>
  <c r="W7" i="2"/>
  <c r="W8" i="2"/>
  <c r="W9" i="2"/>
  <c r="W10" i="2"/>
  <c r="W11" i="2"/>
  <c r="V3" i="2"/>
  <c r="V6" i="2"/>
  <c r="V7" i="2"/>
  <c r="V8" i="2"/>
  <c r="V9" i="2"/>
  <c r="V10" i="2"/>
  <c r="V11" i="2"/>
  <c r="V12" i="2"/>
  <c r="V13" i="2"/>
  <c r="V14" i="2"/>
  <c r="V15" i="2"/>
  <c r="S3" i="2"/>
  <c r="S6" i="2"/>
  <c r="S7" i="2"/>
  <c r="S8" i="2"/>
  <c r="S9" i="2"/>
  <c r="S10" i="2"/>
  <c r="S11" i="2"/>
  <c r="C19" i="2" l="1"/>
  <c r="C20" i="2"/>
  <c r="C21" i="2"/>
  <c r="C22" i="2"/>
  <c r="C7" i="2"/>
  <c r="C8" i="2"/>
  <c r="C9" i="2"/>
  <c r="C10" i="2"/>
  <c r="C15" i="2"/>
  <c r="C17" i="2"/>
  <c r="C18" i="2"/>
  <c r="C16" i="2"/>
  <c r="C12" i="2"/>
  <c r="H4" i="1"/>
  <c r="C11" i="2" s="1"/>
  <c r="C6" i="2" l="1"/>
  <c r="C13" i="2" l="1"/>
  <c r="C14" i="2"/>
</calcChain>
</file>

<file path=xl/comments1.xml><?xml version="1.0" encoding="utf-8"?>
<comments xmlns="http://schemas.openxmlformats.org/spreadsheetml/2006/main">
  <authors>
    <author>JF BIRON</author>
  </authors>
  <commentList>
    <comment ref="O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Cotation : 1, 3 ou 10</t>
        </r>
      </text>
    </comment>
    <comment ref="P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Cotation : 1, 3 ou 10</t>
        </r>
      </text>
    </comment>
    <comment ref="Q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Score IC = Impact * Occurrence</t>
        </r>
      </text>
    </comment>
    <comment ref="R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Si IC &gt; ou = 9 : CAPA obligatoire
Si IC &lt; 9 : Pas d'obligation de lancer une CAPA, mais possibilité lancer une CAPA quand même
Attribution automatique d'un numéro de CAPA dans tous les cas
POSSIBILITE DE LANCER PLUSIEURS CAPA A PARTIR DE LA MEME FE
</t>
        </r>
      </text>
    </comment>
    <comment ref="AG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Attribution automatique numéro CAPA
</t>
        </r>
      </text>
    </comment>
    <comment ref="AH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Si pas clôture avant J+20 j / Date ouverture : orange
Si pas clôture avant J + 30 j / Date ouverture : Rouge</t>
        </r>
      </text>
    </comment>
  </commentList>
</comments>
</file>

<file path=xl/comments2.xml><?xml version="1.0" encoding="utf-8"?>
<comments xmlns="http://schemas.openxmlformats.org/spreadsheetml/2006/main">
  <authors>
    <author>JF BIRON</author>
  </authors>
  <commentList>
    <comment ref="N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Cotation : 1, 3 ou 10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Cotation : 1, 3 ou 10</t>
        </r>
      </text>
    </comment>
    <comment ref="P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Score IC = Impact * Occurrence</t>
        </r>
      </text>
    </comment>
    <comment ref="Q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Si IC &gt; ou = 9 : CAPA obligatoire
Si IC &lt; 9 : Pas d'obligation de lancer une CAPA, mais possibilité lancer une CAPA quand même
Attribution automatique d'un numéro de CAPA dans tous les cas
POSSIBILITE DE LANCER PLUSIEURS CAPA A PARTIR DE LA MEME FE
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Attribution automatique numéro CAPA
</t>
        </r>
      </text>
    </comment>
    <comment ref="AE2" authorId="0" shapeId="0">
      <text>
        <r>
          <rPr>
            <b/>
            <sz val="9"/>
            <color indexed="81"/>
            <rFont val="Tahoma"/>
            <family val="2"/>
          </rPr>
          <t>JF BIRON:</t>
        </r>
        <r>
          <rPr>
            <sz val="9"/>
            <color indexed="81"/>
            <rFont val="Tahoma"/>
            <family val="2"/>
          </rPr>
          <t xml:space="preserve">
Si pas clôture avant J+20 j / Date ouverture : orange
Si pas clôture avant J + 30 j / Date ouverture : Rouge</t>
        </r>
      </text>
    </comment>
  </commentList>
</comments>
</file>

<file path=xl/sharedStrings.xml><?xml version="1.0" encoding="utf-8"?>
<sst xmlns="http://schemas.openxmlformats.org/spreadsheetml/2006/main" count="709" uniqueCount="531">
  <si>
    <t>Type d'événements à répertorier</t>
  </si>
  <si>
    <t>A</t>
  </si>
  <si>
    <t>Audits clients</t>
  </si>
  <si>
    <t>B</t>
  </si>
  <si>
    <t>Audits internes</t>
  </si>
  <si>
    <t>C</t>
  </si>
  <si>
    <t>D</t>
  </si>
  <si>
    <t>Indicateurs</t>
  </si>
  <si>
    <t>E</t>
  </si>
  <si>
    <t>Inspections réglementaires</t>
  </si>
  <si>
    <t>F</t>
  </si>
  <si>
    <t>G</t>
  </si>
  <si>
    <t>H</t>
  </si>
  <si>
    <t>Réclamations clients</t>
  </si>
  <si>
    <t>I</t>
  </si>
  <si>
    <t>Rappels produits</t>
  </si>
  <si>
    <t>Lettre événement</t>
  </si>
  <si>
    <t>Lettre événement affectée</t>
  </si>
  <si>
    <t>Emplacement</t>
  </si>
  <si>
    <t>Date ouverture FE</t>
  </si>
  <si>
    <t>Date attribution N°</t>
  </si>
  <si>
    <t>Service Emetteur</t>
  </si>
  <si>
    <t>Type</t>
  </si>
  <si>
    <t>N° ORDRE</t>
  </si>
  <si>
    <t>Statut</t>
  </si>
  <si>
    <t>N° Ordre événement</t>
  </si>
  <si>
    <t>Intitulé de l'événement</t>
  </si>
  <si>
    <t>Décision investigation</t>
  </si>
  <si>
    <t>Cause racine / Cause probable</t>
  </si>
  <si>
    <t>Délai additionnel autorisé ?</t>
  </si>
  <si>
    <t>Nouvelle date limite</t>
  </si>
  <si>
    <t>Score impact (Gravité)</t>
  </si>
  <si>
    <t>Score Occurrence</t>
  </si>
  <si>
    <t>Score
IC</t>
  </si>
  <si>
    <t>Date de cloture de l'écart</t>
  </si>
  <si>
    <t>Service concerné par  l'événément</t>
  </si>
  <si>
    <t>Décision Action</t>
  </si>
  <si>
    <t>Nombre Actions créées</t>
  </si>
  <si>
    <t>N° Action</t>
  </si>
  <si>
    <t>Source Action</t>
  </si>
  <si>
    <t>N°Ordre Evénement correspondante (si applicable)</t>
  </si>
  <si>
    <t>Référence sources autres que Evénement</t>
  </si>
  <si>
    <t>Date ouverture Action</t>
  </si>
  <si>
    <t>Libellé action</t>
  </si>
  <si>
    <t>Mise en place : 
Date prévisionnelle</t>
  </si>
  <si>
    <t>Mise en place : 
Date effective</t>
  </si>
  <si>
    <t>Vérification d'efficacité :
Date prévisionnelle</t>
  </si>
  <si>
    <t>Vérification d'efficacité : 
Date effective</t>
  </si>
  <si>
    <t>Date de clôture</t>
  </si>
  <si>
    <t>APR</t>
  </si>
  <si>
    <t>Fiche Anomalies</t>
  </si>
  <si>
    <t>Invalidés</t>
  </si>
  <si>
    <t>ACTION-2017-6-2</t>
  </si>
  <si>
    <t>ACTION-2017-9-4</t>
  </si>
  <si>
    <t>ACTION-2017-6-4</t>
  </si>
  <si>
    <t>ACTION-2017-7-5</t>
  </si>
  <si>
    <t>ACTION-2017-8-6</t>
  </si>
  <si>
    <t>ACTION-2017-9-1</t>
  </si>
  <si>
    <t>ACTION-2017-8-1</t>
  </si>
  <si>
    <t>ACTION-2017-7-1</t>
  </si>
  <si>
    <t>ACTION-2017-6-1</t>
  </si>
  <si>
    <t>ACTION-2017-4-1</t>
  </si>
  <si>
    <t>ACTION-2017-6-3</t>
  </si>
  <si>
    <t>ACTION-2017-6-5</t>
  </si>
  <si>
    <t>ACTION-2017-6-6</t>
  </si>
  <si>
    <t>ACTION-2017-6-7</t>
  </si>
  <si>
    <t>ACTION-2017-6-8</t>
  </si>
  <si>
    <t>ACTION-2017-6-9</t>
  </si>
  <si>
    <t>ACTION-2017-7-2</t>
  </si>
  <si>
    <t>ACTION-2017-7-3</t>
  </si>
  <si>
    <t>ACTION-2017-7-4</t>
  </si>
  <si>
    <t>ACTION-2017-7-6</t>
  </si>
  <si>
    <t>ACTION-2017-7-7</t>
  </si>
  <si>
    <t>ACTION-2017-7-8</t>
  </si>
  <si>
    <t>ACTION-2017-7-9</t>
  </si>
  <si>
    <t>ACTION-2017-7-10</t>
  </si>
  <si>
    <t>ACTION-2017-7-11</t>
  </si>
  <si>
    <t>ACTION-2017-7-12</t>
  </si>
  <si>
    <t>ACTION-2017-8-2</t>
  </si>
  <si>
    <t>ACTION-2017-8-3</t>
  </si>
  <si>
    <t>ACTION-2017-8-4</t>
  </si>
  <si>
    <t>ACTION-2017-8-5</t>
  </si>
  <si>
    <t>ACTION-2017-8-7</t>
  </si>
  <si>
    <t>ACTION-2017-8-8</t>
  </si>
  <si>
    <t>ACTION-2017-8-9</t>
  </si>
  <si>
    <t>ACTION-2017-8-10</t>
  </si>
  <si>
    <t>ACTION-2017-9-2</t>
  </si>
  <si>
    <t>ACTION-2017-9-3</t>
  </si>
  <si>
    <t>ACTION-2017-9-5</t>
  </si>
  <si>
    <t>ACTION-2017-9-6</t>
  </si>
  <si>
    <t>ACTION-2017-9-7</t>
  </si>
  <si>
    <t>ACTION-2017-9-8</t>
  </si>
  <si>
    <t>ACTION-2017-9-9</t>
  </si>
  <si>
    <t>ACTION-2017-9-10</t>
  </si>
  <si>
    <t>ACTION-2017-9-11</t>
  </si>
  <si>
    <t>FX-2017-4</t>
  </si>
  <si>
    <t>FX-2017-9</t>
  </si>
  <si>
    <t>='Base de travail'!L3</t>
  </si>
  <si>
    <t>='Base de travail'!K3</t>
  </si>
  <si>
    <t>='Base de travail'!K4</t>
  </si>
  <si>
    <t>='Base de travail'!M3</t>
  </si>
  <si>
    <t>='Base de travail'!N3</t>
  </si>
  <si>
    <t>='Base de travail'!O3</t>
  </si>
  <si>
    <t>='Base de travail'!P3</t>
  </si>
  <si>
    <t>='Base de travail'!Q3</t>
  </si>
  <si>
    <t>='Base de travail'!R3</t>
  </si>
  <si>
    <t>='Base de travail'!S3</t>
  </si>
  <si>
    <t>='Base de travail'!T3</t>
  </si>
  <si>
    <t>='Base de travail'!U3</t>
  </si>
  <si>
    <t>='Base de travail'!V3</t>
  </si>
  <si>
    <t>='Base de travail'!O4</t>
  </si>
  <si>
    <t>='Base de travail'!P4</t>
  </si>
  <si>
    <t>='Base de travail'!Q4</t>
  </si>
  <si>
    <t>='Base de travail'!R4</t>
  </si>
  <si>
    <t>='Base de travail'!S4</t>
  </si>
  <si>
    <t>='Base de travail'!T4</t>
  </si>
  <si>
    <t>='Base de travail'!U4</t>
  </si>
  <si>
    <t>='Base de travail'!V4</t>
  </si>
  <si>
    <t>='Base de travail'!L4</t>
  </si>
  <si>
    <t>='Base de travail'!M4</t>
  </si>
  <si>
    <t>='Base de travail'!N4</t>
  </si>
  <si>
    <t>K</t>
  </si>
  <si>
    <t>L</t>
  </si>
  <si>
    <t>M</t>
  </si>
  <si>
    <t>N</t>
  </si>
  <si>
    <t>O</t>
  </si>
  <si>
    <t>Action-2017-10</t>
  </si>
  <si>
    <t>Action-2017-2-1</t>
  </si>
  <si>
    <t>Action-2017-2-2</t>
  </si>
  <si>
    <t>Action-2017-3-1</t>
  </si>
  <si>
    <t>Action-2017-3-2</t>
  </si>
  <si>
    <t>Action-2017-3-3</t>
  </si>
  <si>
    <t>Action-2017-3-4</t>
  </si>
  <si>
    <t>Action-2017-4-1</t>
  </si>
  <si>
    <t>Action-2017-4-2</t>
  </si>
  <si>
    <t>Action-2017-4-3</t>
  </si>
  <si>
    <t>Action-2017-4-4</t>
  </si>
  <si>
    <t>Action-2017-4-5</t>
  </si>
  <si>
    <t>Action-2017-4-6</t>
  </si>
  <si>
    <t>Action-2017-5-1</t>
  </si>
  <si>
    <t>Action-2017-11-1</t>
  </si>
  <si>
    <t>Action-2017-11-2</t>
  </si>
  <si>
    <t>Action-2017-11-3</t>
  </si>
  <si>
    <t>Action-2017-11-4</t>
  </si>
  <si>
    <t>Action-2017-11-5</t>
  </si>
  <si>
    <t>Action-2017-12-1</t>
  </si>
  <si>
    <t>Action-2017-12-2</t>
  </si>
  <si>
    <t>Action-2017-12-3</t>
  </si>
  <si>
    <t>Action-2017-12-4</t>
  </si>
  <si>
    <t>Action-2017-12-5</t>
  </si>
  <si>
    <t>Action-2017-12-6</t>
  </si>
  <si>
    <t>Action-2017-13-1</t>
  </si>
  <si>
    <t>Action-2017-13-2</t>
  </si>
  <si>
    <t>Action-2017-13-3</t>
  </si>
  <si>
    <t>Action-2017-13-4</t>
  </si>
  <si>
    <t>Action-2017-13-5</t>
  </si>
  <si>
    <t>Action-2017-13-6</t>
  </si>
  <si>
    <t>Action-2017-13-7</t>
  </si>
  <si>
    <t>Action-2017-14-1</t>
  </si>
  <si>
    <t>Action-2017-14-2</t>
  </si>
  <si>
    <t>Action-2017-14-3</t>
  </si>
  <si>
    <t>Action-2017-14-4</t>
  </si>
  <si>
    <t>Action-2017-14-5</t>
  </si>
  <si>
    <t>Action-2017-14-6</t>
  </si>
  <si>
    <t>Action-2017-14-7</t>
  </si>
  <si>
    <t>Action-2017-14-8</t>
  </si>
  <si>
    <t>Action-2017-15-1</t>
  </si>
  <si>
    <t>Action-2017-15-2</t>
  </si>
  <si>
    <t>Action-2017-15-3</t>
  </si>
  <si>
    <t>Action-2017-15-4</t>
  </si>
  <si>
    <t>Action-2017-15-5</t>
  </si>
  <si>
    <t>Action-2017-15-6</t>
  </si>
  <si>
    <t>Action-2017-15-7</t>
  </si>
  <si>
    <t>Action-2017-15-8</t>
  </si>
  <si>
    <t>Action-2017-15-9</t>
  </si>
  <si>
    <t>Action-2017-16-1</t>
  </si>
  <si>
    <t>Action-2017-16-2</t>
  </si>
  <si>
    <t>Action-2017-16-3</t>
  </si>
  <si>
    <t>Action-2017-16-4</t>
  </si>
  <si>
    <t>Action-2017-16-5</t>
  </si>
  <si>
    <t>Action-2017-16-6</t>
  </si>
  <si>
    <t>Action-2017-16-7</t>
  </si>
  <si>
    <t>Action-2017-16-8</t>
  </si>
  <si>
    <t>Action-2017-16-9</t>
  </si>
  <si>
    <t>Action-2017-16-10</t>
  </si>
  <si>
    <t>Action-2017-17-1</t>
  </si>
  <si>
    <t>Action-2017-17-2</t>
  </si>
  <si>
    <t>Action-2017-17-3</t>
  </si>
  <si>
    <t>Action-2017-17-4</t>
  </si>
  <si>
    <t>Action-2017-17-5</t>
  </si>
  <si>
    <t>Action-2017-18-1</t>
  </si>
  <si>
    <t>Action-2017-18-2</t>
  </si>
  <si>
    <t>Action-2017-18-3</t>
  </si>
  <si>
    <t>Action-2017-19-1</t>
  </si>
  <si>
    <t>Action-2017-19-2</t>
  </si>
  <si>
    <t>Action-2017-20-1</t>
  </si>
  <si>
    <t>Action-2017-22-1</t>
  </si>
  <si>
    <t>Action-2017-22-2</t>
  </si>
  <si>
    <t>Action-2017-22-3</t>
  </si>
  <si>
    <t>Action-2017-22-4</t>
  </si>
  <si>
    <t>Action-2017-23-1</t>
  </si>
  <si>
    <t>Action-2017-23-2</t>
  </si>
  <si>
    <t>Action-2017-23-3</t>
  </si>
  <si>
    <t>Action-2017-24-1</t>
  </si>
  <si>
    <t>Action-2017-24-2</t>
  </si>
  <si>
    <t>Action-2017-25-1</t>
  </si>
  <si>
    <t>Action-2017-26-1</t>
  </si>
  <si>
    <t>Action-2017-26-2</t>
  </si>
  <si>
    <t>Action-2017-26-3</t>
  </si>
  <si>
    <t>Action-2017-26-4</t>
  </si>
  <si>
    <t>Action-2017-26-5</t>
  </si>
  <si>
    <t>Action-2017-26-6</t>
  </si>
  <si>
    <t>Action-2017-27-1</t>
  </si>
  <si>
    <t>Action-2017-27-2</t>
  </si>
  <si>
    <t>Action-2017-27-3</t>
  </si>
  <si>
    <t>Action-2017-27-4</t>
  </si>
  <si>
    <t>Action-2017-27-5</t>
  </si>
  <si>
    <t>Action-2017-27-6</t>
  </si>
  <si>
    <t>Action-2017-27-7</t>
  </si>
  <si>
    <t>Action-2017-28-1</t>
  </si>
  <si>
    <t>Action-2017-28-2</t>
  </si>
  <si>
    <t>Action-2017-28-3</t>
  </si>
  <si>
    <t>Action-2017-28-4</t>
  </si>
  <si>
    <t>Action-2017-28-5</t>
  </si>
  <si>
    <t>Action-2017-28-6</t>
  </si>
  <si>
    <t>Action-2017-28-7</t>
  </si>
  <si>
    <t>Action-2017-28-8</t>
  </si>
  <si>
    <t>Action-2017-29-1</t>
  </si>
  <si>
    <t>Action-2017-29-2</t>
  </si>
  <si>
    <t>Action-2017-29-3</t>
  </si>
  <si>
    <t>Action-2017-29-4</t>
  </si>
  <si>
    <t>Action-2017-29-5</t>
  </si>
  <si>
    <t>Action-2017-29-6</t>
  </si>
  <si>
    <t>Action-2017-29-7</t>
  </si>
  <si>
    <t>Action-2017-29-8</t>
  </si>
  <si>
    <t>Action-2017-29-9</t>
  </si>
  <si>
    <t>Action-2017-30-1</t>
  </si>
  <si>
    <t>Action-2017-30-2</t>
  </si>
  <si>
    <t>Action-2017-30-3</t>
  </si>
  <si>
    <t>Action-2017-30-4</t>
  </si>
  <si>
    <t>Action-2017-30-5</t>
  </si>
  <si>
    <t>Action-2017-30-6</t>
  </si>
  <si>
    <t>Action-2017-30-7</t>
  </si>
  <si>
    <t>Action-2017-30-8</t>
  </si>
  <si>
    <t>Action-2017-30-9</t>
  </si>
  <si>
    <t>Action-2017-30-10</t>
  </si>
  <si>
    <t>Action-2017-31-1</t>
  </si>
  <si>
    <t>Action-2017-31-2</t>
  </si>
  <si>
    <t>Action-2017-31-3</t>
  </si>
  <si>
    <t>Action-2017-31-4</t>
  </si>
  <si>
    <t>Action-2017-31-5</t>
  </si>
  <si>
    <t>Action-2017-31-6</t>
  </si>
  <si>
    <t>Action-2017-31-7</t>
  </si>
  <si>
    <t>Action-2017-31-8</t>
  </si>
  <si>
    <t>Action-2017-31-9</t>
  </si>
  <si>
    <t>Action-2017-31-10</t>
  </si>
  <si>
    <t>Action-2017-31-11</t>
  </si>
  <si>
    <t>Action-2017-32-1</t>
  </si>
  <si>
    <t>Action-2017-32-2</t>
  </si>
  <si>
    <t>Action-2017-32-3</t>
  </si>
  <si>
    <t>Action-2017-32-4</t>
  </si>
  <si>
    <t>Action-2017-32-5</t>
  </si>
  <si>
    <t>Action-2017-32-6</t>
  </si>
  <si>
    <t>Action-2017-32-7</t>
  </si>
  <si>
    <t>Action-2017-32-8</t>
  </si>
  <si>
    <t>Action-2017-32-9</t>
  </si>
  <si>
    <t>Action-2017-32-10</t>
  </si>
  <si>
    <t>Action-2017-32-11</t>
  </si>
  <si>
    <t>Action-2017-32-12</t>
  </si>
  <si>
    <t>Action-2017-34-1</t>
  </si>
  <si>
    <t>Action-2017-34-2</t>
  </si>
  <si>
    <t>Action-2017-34-3</t>
  </si>
  <si>
    <t>Action-2017-35-1</t>
  </si>
  <si>
    <t>Action-2017-35-2</t>
  </si>
  <si>
    <t>Action-2017-36-1</t>
  </si>
  <si>
    <t>Action-2017-37-1</t>
  </si>
  <si>
    <t>Action-2017-37-2</t>
  </si>
  <si>
    <t>Action-2017-37-3</t>
  </si>
  <si>
    <t>Action-2017-37-4</t>
  </si>
  <si>
    <t>Action-2017-37-5</t>
  </si>
  <si>
    <t>Action-2017-37-6</t>
  </si>
  <si>
    <t>Action-2017-38-1</t>
  </si>
  <si>
    <t>Action-2017-38-2</t>
  </si>
  <si>
    <t>Action-2017-38-3</t>
  </si>
  <si>
    <t>Action-2017-38-4</t>
  </si>
  <si>
    <t>Action-2017-38-5</t>
  </si>
  <si>
    <t>Action-2017-38-6</t>
  </si>
  <si>
    <t>Action-2017-38-7</t>
  </si>
  <si>
    <t>Action-2017-39-1</t>
  </si>
  <si>
    <t>Action-2017-39-2</t>
  </si>
  <si>
    <t>Action-2017-39-3</t>
  </si>
  <si>
    <t>Action-2017-39-4</t>
  </si>
  <si>
    <t>Action-2017-39-5</t>
  </si>
  <si>
    <t>Action-2017-39-6</t>
  </si>
  <si>
    <t>Action-2017-39-7</t>
  </si>
  <si>
    <t>Action-2017-39-8</t>
  </si>
  <si>
    <t>Action-2017-39-9</t>
  </si>
  <si>
    <t>Action-2017-40-1</t>
  </si>
  <si>
    <t>Action-2017-40-2</t>
  </si>
  <si>
    <t>Action-2017-40-3</t>
  </si>
  <si>
    <t>Action-2017-40-4</t>
  </si>
  <si>
    <t>Action-2017-40-5</t>
  </si>
  <si>
    <t>Action-2017-40-6</t>
  </si>
  <si>
    <t>Action-2017-41-1</t>
  </si>
  <si>
    <t>Action-2017-41-2</t>
  </si>
  <si>
    <t>Action-2017-41-3</t>
  </si>
  <si>
    <t>Action-2017-41-4</t>
  </si>
  <si>
    <t>Action-2017-41-5</t>
  </si>
  <si>
    <t>Action-2017-42-1</t>
  </si>
  <si>
    <t>Action-2017-42-2</t>
  </si>
  <si>
    <t>Action-2017-42-3</t>
  </si>
  <si>
    <t>Action-2017-42-4</t>
  </si>
  <si>
    <t>Action-2017-43-1</t>
  </si>
  <si>
    <t>Action-2017-43-2</t>
  </si>
  <si>
    <t>Action-2017-43-3</t>
  </si>
  <si>
    <t>Action-2017-44-1</t>
  </si>
  <si>
    <t>Action-2017-44-2</t>
  </si>
  <si>
    <t>Action-2017-45-1</t>
  </si>
  <si>
    <t>Action-2017-45-2</t>
  </si>
  <si>
    <t>Action-2017-45-3</t>
  </si>
  <si>
    <t>Action-2017-45-4</t>
  </si>
  <si>
    <t>Action-2017-45-5</t>
  </si>
  <si>
    <t>Action-2017-45-6</t>
  </si>
  <si>
    <t>Action-2017-45-7</t>
  </si>
  <si>
    <t>Action-2017-46-1</t>
  </si>
  <si>
    <t>Action-2017-46-2</t>
  </si>
  <si>
    <t>Action-2017-46-3</t>
  </si>
  <si>
    <t>Action-2017-46-4</t>
  </si>
  <si>
    <t>Action-2017-46-5</t>
  </si>
  <si>
    <t>Action-2017-47-1</t>
  </si>
  <si>
    <t>Action-2017-47-2</t>
  </si>
  <si>
    <t>Action-2017-47-3</t>
  </si>
  <si>
    <t>Action-2017-49-1</t>
  </si>
  <si>
    <t>Action-2017-49-2</t>
  </si>
  <si>
    <t>Action-2017-48-1</t>
  </si>
  <si>
    <t>Action-2017-50-1</t>
  </si>
  <si>
    <t>Action-2017-50-2</t>
  </si>
  <si>
    <t>Action-2017-50-3</t>
  </si>
  <si>
    <t>Action-2017-52-1</t>
  </si>
  <si>
    <t>Action-2017-52-2</t>
  </si>
  <si>
    <t>Action-2017-52-3</t>
  </si>
  <si>
    <t>Action-2017-52-4</t>
  </si>
  <si>
    <t>Action-2017-52-5</t>
  </si>
  <si>
    <t>Action-2017-52-6</t>
  </si>
  <si>
    <t>Action-2017-53-1</t>
  </si>
  <si>
    <t>Action-2017-53-2</t>
  </si>
  <si>
    <t>Action-2017-53-3</t>
  </si>
  <si>
    <t>Action-2017-53-4</t>
  </si>
  <si>
    <t>Action-2017-53-5</t>
  </si>
  <si>
    <t>Action-2017-55-1</t>
  </si>
  <si>
    <t>Action-2017-55-2</t>
  </si>
  <si>
    <t>Action-2017-55-3</t>
  </si>
  <si>
    <t>Action-2017-55-4</t>
  </si>
  <si>
    <t>Action-2017-54-1</t>
  </si>
  <si>
    <t>Action-2017-54-2</t>
  </si>
  <si>
    <t>Action-2017-54-3</t>
  </si>
  <si>
    <t>Action-2017-58-1</t>
  </si>
  <si>
    <t>Action-2017-58-2</t>
  </si>
  <si>
    <t>Action-2017-57-1</t>
  </si>
  <si>
    <t>Action-2017-57-2</t>
  </si>
  <si>
    <t>Action-2017-57-3</t>
  </si>
  <si>
    <t>Action-2017-57-4</t>
  </si>
  <si>
    <t>Action-2017-57-5</t>
  </si>
  <si>
    <t>Action-2017-60-1</t>
  </si>
  <si>
    <t>Action-2017-60-2</t>
  </si>
  <si>
    <t>Action-2017-59-1</t>
  </si>
  <si>
    <t>Action-2017-59-2</t>
  </si>
  <si>
    <t>Action-2017-59-3</t>
  </si>
  <si>
    <t>Action-2017-61-1</t>
  </si>
  <si>
    <t>Action-2017-61-2</t>
  </si>
  <si>
    <t>Action-2017-61-3</t>
  </si>
  <si>
    <t>Action-2017-61-4</t>
  </si>
  <si>
    <t>Action-2017-62-1</t>
  </si>
  <si>
    <t>Action-2017-62-2</t>
  </si>
  <si>
    <t>Action-2017-62-3</t>
  </si>
  <si>
    <t>Action-2017-62-4</t>
  </si>
  <si>
    <t>Action-2017-62-5</t>
  </si>
  <si>
    <t>Action-2017-63-1</t>
  </si>
  <si>
    <t>Action-2017-63-2</t>
  </si>
  <si>
    <t>Action-2017-63-3</t>
  </si>
  <si>
    <t>Action-2017-63-4</t>
  </si>
  <si>
    <t>Action-2017-63-5</t>
  </si>
  <si>
    <t>Action-2017-63-6</t>
  </si>
  <si>
    <t>Action-2017-63-7</t>
  </si>
  <si>
    <t>Action-2017-64-1</t>
  </si>
  <si>
    <t>Action-2017-64-2</t>
  </si>
  <si>
    <t>Action-2017-64-3</t>
  </si>
  <si>
    <t>Action-2017-64-4</t>
  </si>
  <si>
    <t>Action-2017-64-5</t>
  </si>
  <si>
    <t>Action-2017-64-6</t>
  </si>
  <si>
    <t>Action-2017-66-1</t>
  </si>
  <si>
    <t>Action-2017-66-2</t>
  </si>
  <si>
    <t>Action-2017-66-3</t>
  </si>
  <si>
    <t>Action-2017-66-4</t>
  </si>
  <si>
    <t>Action-2017-67-1</t>
  </si>
  <si>
    <t>Action-2017-67-2</t>
  </si>
  <si>
    <t>Action-2017-67-3</t>
  </si>
  <si>
    <t>Action-2017-68-1</t>
  </si>
  <si>
    <t>Action-2017-68-2</t>
  </si>
  <si>
    <t>Action-2017-68-3</t>
  </si>
  <si>
    <t>Action-2017-75-1</t>
  </si>
  <si>
    <t>Action-2017-75-2</t>
  </si>
  <si>
    <t>Action-2017-75-3</t>
  </si>
  <si>
    <t>Action-2017-75-4</t>
  </si>
  <si>
    <t>Action-2017-75-5</t>
  </si>
  <si>
    <t>Action-2017-74-1</t>
  </si>
  <si>
    <t>Action-2017-74-2</t>
  </si>
  <si>
    <t>Action-2017-74-3</t>
  </si>
  <si>
    <t>Action-2017-74-4</t>
  </si>
  <si>
    <t>Action-2017-74-5</t>
  </si>
  <si>
    <t>Action-2017-77-1</t>
  </si>
  <si>
    <t>Action-2017-77-2</t>
  </si>
  <si>
    <t>Action-2017-77-3</t>
  </si>
  <si>
    <t>Action-2017-70-1</t>
  </si>
  <si>
    <t>Action-2017-70-2</t>
  </si>
  <si>
    <t>Action-2017-69-1</t>
  </si>
  <si>
    <t>Action-2017-69-2</t>
  </si>
  <si>
    <t>Action-2017-69-3</t>
  </si>
  <si>
    <t>Action-2017-71-1</t>
  </si>
  <si>
    <t>Action-2017-71-2</t>
  </si>
  <si>
    <t>Action-2017-71-3</t>
  </si>
  <si>
    <t>Action-2017-72-1</t>
  </si>
  <si>
    <t>Action-2017-72-2</t>
  </si>
  <si>
    <t>Action-2017-72-3</t>
  </si>
  <si>
    <t>Action-2017-73-1</t>
  </si>
  <si>
    <t>Action-2017-73-2</t>
  </si>
  <si>
    <t>Action-2017-73-3</t>
  </si>
  <si>
    <t>Action-2017-76-1</t>
  </si>
  <si>
    <t>Action-2017-76-2</t>
  </si>
  <si>
    <t>Action-2017-76-3</t>
  </si>
  <si>
    <t>Action-2017-76-4</t>
  </si>
  <si>
    <t>Action-2017-76-5</t>
  </si>
  <si>
    <t>Action-2017-78-1</t>
  </si>
  <si>
    <t>Action-2017-78-2</t>
  </si>
  <si>
    <t>Action-2017-78-3</t>
  </si>
  <si>
    <t>Action-2017-78-4</t>
  </si>
  <si>
    <t>Action-2017-79-1</t>
  </si>
  <si>
    <t>Action-2017-79-2</t>
  </si>
  <si>
    <t>Action-2017-79-3</t>
  </si>
  <si>
    <t>Action-2017-80-1</t>
  </si>
  <si>
    <t>Action-2017-80-2</t>
  </si>
  <si>
    <t>Action-2017-81-1</t>
  </si>
  <si>
    <t>Action-2017-81-2</t>
  </si>
  <si>
    <t>Action-2017-82-1</t>
  </si>
  <si>
    <t>Action-2017-82-2</t>
  </si>
  <si>
    <t>Action-2017-82-3</t>
  </si>
  <si>
    <t>Action-2017-83-1</t>
  </si>
  <si>
    <t>Action-2017-83-2</t>
  </si>
  <si>
    <t>Action-2017-83-3</t>
  </si>
  <si>
    <t>Action-2017-83-4</t>
  </si>
  <si>
    <t>Action-2017-84-1</t>
  </si>
  <si>
    <t>Action-2017-84-2</t>
  </si>
  <si>
    <t>Action-2017-84-3</t>
  </si>
  <si>
    <t>Action-2017-84-4</t>
  </si>
  <si>
    <t>Action-2017-84-5</t>
  </si>
  <si>
    <t>Action-2017-85-1</t>
  </si>
  <si>
    <t>Action-2017-85-2</t>
  </si>
  <si>
    <t>Action-2017-85-3</t>
  </si>
  <si>
    <t>Action-2017-85-4</t>
  </si>
  <si>
    <t>Action-2017-85-5</t>
  </si>
  <si>
    <t>Action-2017-86-1</t>
  </si>
  <si>
    <t>Action-2017-86-2</t>
  </si>
  <si>
    <t>Action-2017-86-3</t>
  </si>
  <si>
    <t>Action-2017-86-4</t>
  </si>
  <si>
    <t>Action-2017-86-5</t>
  </si>
  <si>
    <t>Action-2017-86-6</t>
  </si>
  <si>
    <t>Action-2017-87-1</t>
  </si>
  <si>
    <t>Action-2017-87-2</t>
  </si>
  <si>
    <t>Action-2017-87-3</t>
  </si>
  <si>
    <t>Action-2017-87-4</t>
  </si>
  <si>
    <t>Action-2017-87-5</t>
  </si>
  <si>
    <t>Action-2017-88-1</t>
  </si>
  <si>
    <t>Action-2017-88-2</t>
  </si>
  <si>
    <t>Action-2017-88-3</t>
  </si>
  <si>
    <t>Action-2017-88-4</t>
  </si>
  <si>
    <t>Action-2017-88-5</t>
  </si>
  <si>
    <t>Action-2017-88-6</t>
  </si>
  <si>
    <t>Action-2017-88-7</t>
  </si>
  <si>
    <t>Action-2017-88-8</t>
  </si>
  <si>
    <t>Action-2017-88-9</t>
  </si>
  <si>
    <t>Action-2017-88-10</t>
  </si>
  <si>
    <t>Action-2017-89-1</t>
  </si>
  <si>
    <t>Action-2017-89-2</t>
  </si>
  <si>
    <t>Action-2017-89-3</t>
  </si>
  <si>
    <t>Action-2017-89-4</t>
  </si>
  <si>
    <t>Action-2017-89-5</t>
  </si>
  <si>
    <t>Action-2017-89-6</t>
  </si>
  <si>
    <t>Action-2017-89-7</t>
  </si>
  <si>
    <t>Action-2017-89-8</t>
  </si>
  <si>
    <t>Action-2017-89-9</t>
  </si>
  <si>
    <t>Action-2017-90-1</t>
  </si>
  <si>
    <t>Action-2017-90-2</t>
  </si>
  <si>
    <t>Action-2017-90-3</t>
  </si>
  <si>
    <t>Action-2017-90-4</t>
  </si>
  <si>
    <t>Action-2017-90-5</t>
  </si>
  <si>
    <t>Action-2017-90-6</t>
  </si>
  <si>
    <t>Action-2017-90-7</t>
  </si>
  <si>
    <t>Action-2017-90-8</t>
  </si>
  <si>
    <t>Action-2017-91-1</t>
  </si>
  <si>
    <t>Action-2017-91-2</t>
  </si>
  <si>
    <t>Action-2017-91-3</t>
  </si>
  <si>
    <t>Action-2017-91-4</t>
  </si>
  <si>
    <t>Action-2017-91-5</t>
  </si>
  <si>
    <t>Action-2017-91-6</t>
  </si>
  <si>
    <t>Action-2017-91-7</t>
  </si>
  <si>
    <t>Action-2017-92-1</t>
  </si>
  <si>
    <t>Action-2017-92-2</t>
  </si>
  <si>
    <t>Action-2017-92-3</t>
  </si>
  <si>
    <t>Action-2017-92-4</t>
  </si>
  <si>
    <t>Action-2017-92-5</t>
  </si>
  <si>
    <t>Action-2017-93-1</t>
  </si>
  <si>
    <t>Action-2017-93-2</t>
  </si>
  <si>
    <t>Action-2017-93-3</t>
  </si>
  <si>
    <t>Action-2017-93-4</t>
  </si>
  <si>
    <t>Action-2017-93-5</t>
  </si>
  <si>
    <t>Action-2017-94-1</t>
  </si>
  <si>
    <t>Action-2017-94-2</t>
  </si>
  <si>
    <t>Action-2017-94-3</t>
  </si>
  <si>
    <t>Action-2017-94-4</t>
  </si>
  <si>
    <t>Action-2017-94-5</t>
  </si>
  <si>
    <t>Action-2017-95-1</t>
  </si>
  <si>
    <t>Action-2017-95-2</t>
  </si>
  <si>
    <t>Action-2017-95-3</t>
  </si>
  <si>
    <t>Action-2017-95-4</t>
  </si>
  <si>
    <t>Action-2017-96-1</t>
  </si>
  <si>
    <t>Action-2017-96-2</t>
  </si>
  <si>
    <t>Action-2017-96-3</t>
  </si>
  <si>
    <t>Action-2017-97-1</t>
  </si>
  <si>
    <t>Action-2017-97-2</t>
  </si>
  <si>
    <t>Action-2017-98-1</t>
  </si>
  <si>
    <t>Modèle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</si>
</sst>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;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5D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2" fillId="0" borderId="2" xfId="0" applyNumberFormat="1" applyFont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0" xfId="0" applyNumberFormat="1" applyFont="1" applyBorder="1" applyAlignment="1" applyProtection="1">
      <alignment horizontal="center" vertical="center"/>
    </xf>
    <xf numFmtId="0" fontId="0" fillId="0" borderId="0" xfId="0" applyBorder="1"/>
    <xf numFmtId="0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3" fillId="4" borderId="0" xfId="0" applyFont="1" applyFill="1" applyBorder="1" applyAlignment="1" applyProtection="1">
      <alignment horizontal="center" vertical="center" wrapText="1"/>
      <protection locked="0"/>
    </xf>
    <xf numFmtId="0" fontId="1" fillId="6" borderId="2" xfId="0" applyFont="1" applyFill="1" applyBorder="1" applyAlignment="1" applyProtection="1">
      <alignment horizontal="center" vertical="center"/>
    </xf>
    <xf numFmtId="49" fontId="7" fillId="6" borderId="2" xfId="0" applyNumberFormat="1" applyFont="1" applyFill="1" applyBorder="1" applyAlignment="1" applyProtection="1">
      <alignment horizontal="center" vertical="center" wrapText="1"/>
      <protection locked="0"/>
    </xf>
    <xf numFmtId="14" fontId="7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 applyProtection="1">
      <alignment horizontal="center" vertical="center" wrapText="1"/>
    </xf>
    <xf numFmtId="49" fontId="7" fillId="6" borderId="2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quotePrefix="1"/>
    <xf numFmtId="164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quotePrefix="1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8" fillId="0" borderId="0" xfId="0" quotePrefix="1" applyNumberFormat="1" applyFont="1" applyAlignment="1">
      <alignment horizontal="center" vertical="center"/>
    </xf>
    <xf numFmtId="164" fontId="0" fillId="0" borderId="0" xfId="0" quotePrefix="1" applyNumberFormat="1"/>
    <xf numFmtId="164" fontId="0" fillId="0" borderId="0" xfId="0" applyNumberFormat="1"/>
    <xf numFmtId="0" fontId="0" fillId="0" borderId="0" xfId="0" quotePrefix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/>
    <xf numFmtId="0" fontId="0" fillId="0" borderId="0" xfId="0" quotePrefix="1" applyNumberFormat="1" applyAlignment="1">
      <alignment horizontal="center" vertical="center"/>
    </xf>
    <xf numFmtId="0" fontId="1" fillId="7" borderId="2" xfId="0" applyFont="1" applyFill="1" applyBorder="1" applyAlignment="1" applyProtection="1">
      <alignment horizontal="center" vertical="center"/>
    </xf>
    <xf numFmtId="0" fontId="0" fillId="7" borderId="2" xfId="0" quotePrefix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color theme="1"/>
      </font>
      <fill>
        <patternFill patternType="lightUp">
          <bgColor theme="9" tint="0.7999816888943144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717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</xdr:row>
      <xdr:rowOff>28575</xdr:rowOff>
    </xdr:from>
    <xdr:to>
      <xdr:col>3</xdr:col>
      <xdr:colOff>0</xdr:colOff>
      <xdr:row>6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33525" y="1219200"/>
          <a:ext cx="752475" cy="171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47625</xdr:colOff>
      <xdr:row>9</xdr:row>
      <xdr:rowOff>190499</xdr:rowOff>
    </xdr:from>
    <xdr:to>
      <xdr:col>3</xdr:col>
      <xdr:colOff>0</xdr:colOff>
      <xdr:row>11</xdr:row>
      <xdr:rowOff>9524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71625" y="2143124"/>
          <a:ext cx="714375" cy="2000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714374</xdr:colOff>
      <xdr:row>13</xdr:row>
      <xdr:rowOff>123824</xdr:rowOff>
    </xdr:from>
    <xdr:to>
      <xdr:col>18</xdr:col>
      <xdr:colOff>209550</xdr:colOff>
      <xdr:row>21</xdr:row>
      <xdr:rowOff>114300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000374" y="2838449"/>
          <a:ext cx="4829176" cy="15144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Quand j'applique la formule</a:t>
          </a:r>
          <a:r>
            <a:rPr lang="fr-FR" sz="1100" b="1" baseline="0">
              <a:solidFill>
                <a:schemeClr val="tx1"/>
              </a:solidFill>
            </a:rPr>
            <a:t> suivante: </a:t>
          </a:r>
        </a:p>
        <a:p>
          <a:pPr algn="l"/>
          <a:r>
            <a:rPr lang="fr-FR" sz="1100" b="1">
              <a:solidFill>
                <a:schemeClr val="tx1"/>
              </a:solidFill>
            </a:rPr>
            <a:t>=SI('Base de travail'!$F3="D";"FX-"&amp;ANNEE(AUJOURDHUI())&amp;-'Base de travail'!$H3;"")</a:t>
          </a:r>
        </a:p>
        <a:p>
          <a:pPr algn="l"/>
          <a:r>
            <a:rPr lang="fr-FR" sz="1100" b="1">
              <a:solidFill>
                <a:schemeClr val="tx1"/>
              </a:solidFill>
            </a:rPr>
            <a:t>Cela m'affiche les valeurs en</a:t>
          </a:r>
          <a:r>
            <a:rPr lang="fr-FR" sz="1100" b="1" baseline="0">
              <a:solidFill>
                <a:schemeClr val="tx1"/>
              </a:solidFill>
            </a:rPr>
            <a:t> fonction de l'emplacement initial </a:t>
          </a:r>
          <a:r>
            <a:rPr lang="fr-F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des valaurs </a:t>
          </a:r>
          <a:r>
            <a:rPr lang="fr-FR" sz="1100" b="1" baseline="0">
              <a:solidFill>
                <a:schemeClr val="tx1"/>
              </a:solidFill>
            </a:rPr>
            <a:t> (c'est-à-dire l'onglet Base de travail) (encadrées en rouge).</a:t>
          </a:r>
        </a:p>
        <a:p>
          <a:pPr algn="l"/>
          <a:endParaRPr lang="fr-FR" sz="1100" b="1" baseline="0">
            <a:solidFill>
              <a:schemeClr val="tx1"/>
            </a:solidFill>
          </a:endParaRPr>
        </a:p>
        <a:p>
          <a:pPr algn="l"/>
          <a:r>
            <a:rPr lang="fr-FR" sz="1100" b="1">
              <a:solidFill>
                <a:schemeClr val="tx1"/>
              </a:solidFill>
            </a:rPr>
            <a:t>Je voudrais de préférence que les valeurs</a:t>
          </a:r>
          <a:r>
            <a:rPr lang="fr-FR" sz="1100" b="1" baseline="0">
              <a:solidFill>
                <a:schemeClr val="tx1"/>
              </a:solidFill>
            </a:rPr>
            <a:t> s'affichent les unes à la suite de l'autre, comme je l'ai présenté en vert.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142874</xdr:colOff>
      <xdr:row>15</xdr:row>
      <xdr:rowOff>171450</xdr:rowOff>
    </xdr:from>
    <xdr:to>
      <xdr:col>20</xdr:col>
      <xdr:colOff>152400</xdr:colOff>
      <xdr:row>17</xdr:row>
      <xdr:rowOff>85725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42874" y="3267075"/>
          <a:ext cx="9153526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Même</a:t>
          </a:r>
          <a:r>
            <a:rPr lang="fr-FR" sz="1100" b="1" baseline="0">
              <a:solidFill>
                <a:schemeClr val="tx1"/>
              </a:solidFill>
            </a:rPr>
            <a:t> remarque, je voudrais de préférence que les valeurs s'affichent les unes à la suite de l'autre comme dans l'exemple montré en colonnes C, R ou U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9525</xdr:colOff>
      <xdr:row>3</xdr:row>
      <xdr:rowOff>57150</xdr:rowOff>
    </xdr:from>
    <xdr:to>
      <xdr:col>2</xdr:col>
      <xdr:colOff>28575</xdr:colOff>
      <xdr:row>5</xdr:row>
      <xdr:rowOff>114300</xdr:rowOff>
    </xdr:to>
    <xdr:cxnSp macro="">
      <xdr:nvCxnSpPr>
        <xdr:cNvPr id="10" name="Connecteur : en arc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>
          <a:stCxn id="2" idx="1"/>
        </xdr:cNvCxnSpPr>
      </xdr:nvCxnSpPr>
      <xdr:spPr>
        <a:xfrm rot="10800000" flipH="1">
          <a:off x="1533525" y="866775"/>
          <a:ext cx="19050" cy="438150"/>
        </a:xfrm>
        <a:prstGeom prst="curvedConnector4">
          <a:avLst>
            <a:gd name="adj1" fmla="val -1200000"/>
            <a:gd name="adj2" fmla="val 90217"/>
          </a:avLst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47624</xdr:colOff>
      <xdr:row>4</xdr:row>
      <xdr:rowOff>114302</xdr:rowOff>
    </xdr:from>
    <xdr:to>
      <xdr:col>2</xdr:col>
      <xdr:colOff>57151</xdr:colOff>
      <xdr:row>10</xdr:row>
      <xdr:rowOff>100012</xdr:rowOff>
    </xdr:to>
    <xdr:cxnSp macro="">
      <xdr:nvCxnSpPr>
        <xdr:cNvPr id="21" name="Connecteur : en arc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>
          <a:stCxn id="3" idx="1"/>
        </xdr:cNvCxnSpPr>
      </xdr:nvCxnSpPr>
      <xdr:spPr>
        <a:xfrm rot="10800000" flipH="1">
          <a:off x="1571624" y="1114427"/>
          <a:ext cx="9527" cy="1128710"/>
        </a:xfrm>
        <a:prstGeom prst="curvedConnector4">
          <a:avLst>
            <a:gd name="adj1" fmla="val -2399496"/>
            <a:gd name="adj2" fmla="val 103375"/>
          </a:avLst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200025</xdr:colOff>
      <xdr:row>4</xdr:row>
      <xdr:rowOff>133350</xdr:rowOff>
    </xdr:from>
    <xdr:to>
      <xdr:col>18</xdr:col>
      <xdr:colOff>209552</xdr:colOff>
      <xdr:row>10</xdr:row>
      <xdr:rowOff>119060</xdr:rowOff>
    </xdr:to>
    <xdr:cxnSp macro="">
      <xdr:nvCxnSpPr>
        <xdr:cNvPr id="46" name="Connecteur : en arc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CxnSpPr/>
      </xdr:nvCxnSpPr>
      <xdr:spPr>
        <a:xfrm rot="10800000" flipH="1">
          <a:off x="7058025" y="1133475"/>
          <a:ext cx="9527" cy="1128710"/>
        </a:xfrm>
        <a:prstGeom prst="curvedConnector4">
          <a:avLst>
            <a:gd name="adj1" fmla="val -2399496"/>
            <a:gd name="adj2" fmla="val 103375"/>
          </a:avLst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3</xdr:row>
      <xdr:rowOff>76200</xdr:rowOff>
    </xdr:from>
    <xdr:to>
      <xdr:col>18</xdr:col>
      <xdr:colOff>266700</xdr:colOff>
      <xdr:row>5</xdr:row>
      <xdr:rowOff>133350</xdr:rowOff>
    </xdr:to>
    <xdr:cxnSp macro="">
      <xdr:nvCxnSpPr>
        <xdr:cNvPr id="47" name="Connecteur : en arc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CxnSpPr/>
      </xdr:nvCxnSpPr>
      <xdr:spPr>
        <a:xfrm rot="10800000" flipH="1">
          <a:off x="7105650" y="885825"/>
          <a:ext cx="19050" cy="438150"/>
        </a:xfrm>
        <a:prstGeom prst="curvedConnector4">
          <a:avLst>
            <a:gd name="adj1" fmla="val -1200000"/>
            <a:gd name="adj2" fmla="val 90217"/>
          </a:avLst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57150</xdr:colOff>
      <xdr:row>4</xdr:row>
      <xdr:rowOff>104775</xdr:rowOff>
    </xdr:from>
    <xdr:to>
      <xdr:col>21</xdr:col>
      <xdr:colOff>66677</xdr:colOff>
      <xdr:row>10</xdr:row>
      <xdr:rowOff>90485</xdr:rowOff>
    </xdr:to>
    <xdr:cxnSp macro="">
      <xdr:nvCxnSpPr>
        <xdr:cNvPr id="49" name="Connecteur : en arc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CxnSpPr/>
      </xdr:nvCxnSpPr>
      <xdr:spPr>
        <a:xfrm rot="10800000" flipH="1">
          <a:off x="9201150" y="1104900"/>
          <a:ext cx="9527" cy="1128710"/>
        </a:xfrm>
        <a:prstGeom prst="curvedConnector4">
          <a:avLst>
            <a:gd name="adj1" fmla="val -2399496"/>
            <a:gd name="adj2" fmla="val 103375"/>
          </a:avLst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28575</xdr:colOff>
      <xdr:row>3</xdr:row>
      <xdr:rowOff>85725</xdr:rowOff>
    </xdr:from>
    <xdr:to>
      <xdr:col>21</xdr:col>
      <xdr:colOff>47625</xdr:colOff>
      <xdr:row>5</xdr:row>
      <xdr:rowOff>142875</xdr:rowOff>
    </xdr:to>
    <xdr:cxnSp macro="">
      <xdr:nvCxnSpPr>
        <xdr:cNvPr id="50" name="Connecteur : en arc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CxnSpPr/>
      </xdr:nvCxnSpPr>
      <xdr:spPr>
        <a:xfrm rot="10800000" flipH="1">
          <a:off x="9172575" y="895350"/>
          <a:ext cx="19050" cy="438150"/>
        </a:xfrm>
        <a:prstGeom prst="curvedConnector4">
          <a:avLst>
            <a:gd name="adj1" fmla="val -1200000"/>
            <a:gd name="adj2" fmla="val 90217"/>
          </a:avLst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4</xdr:row>
      <xdr:rowOff>114299</xdr:rowOff>
    </xdr:from>
    <xdr:to>
      <xdr:col>8</xdr:col>
      <xdr:colOff>638175</xdr:colOff>
      <xdr:row>15</xdr:row>
      <xdr:rowOff>123824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E0E23244-82A9-4421-9E80-9F8F9C2201C5}"/>
            </a:ext>
          </a:extLst>
        </xdr:cNvPr>
        <xdr:cNvSpPr/>
      </xdr:nvSpPr>
      <xdr:spPr>
        <a:xfrm>
          <a:off x="2362200" y="1114424"/>
          <a:ext cx="4371975" cy="2105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essayé avec cette formule:</a:t>
          </a:r>
        </a:p>
        <a:p>
          <a:pPr algn="l"/>
          <a:endParaRPr lang="fr-FR" sz="1100"/>
        </a:p>
        <a:p>
          <a:pPr algn="l"/>
          <a:r>
            <a:rPr lang="fr-FR" sz="1100"/>
            <a:t>SIERREUR("FX-" &amp;ANNEE(AUJOURDHUI())&amp;"-"&amp;INDEX('Base de travail'!$H$3:$H$65699;PETITE.VALEUR(SI('Base de travail'!$F$3:$F$65699="D";LIGNE('Base de travail'!$F$3:$F$65699)-2;"");LIGNES(Evénement!$C$2:C2)));"")</a:t>
          </a:r>
        </a:p>
        <a:p>
          <a:pPr algn="l"/>
          <a:endParaRPr lang="fr-FR" sz="1100"/>
        </a:p>
        <a:p>
          <a:pPr algn="l"/>
          <a:r>
            <a:rPr lang="fr-FR" sz="1100"/>
            <a:t>mais</a:t>
          </a:r>
          <a:r>
            <a:rPr lang="fr-FR" sz="1100" baseline="0"/>
            <a:t> ça ne marche. J'arrive pas à trouver où se trouve l'erreur.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4</xdr:row>
      <xdr:rowOff>9525</xdr:rowOff>
    </xdr:from>
    <xdr:to>
      <xdr:col>11</xdr:col>
      <xdr:colOff>19050</xdr:colOff>
      <xdr:row>11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619375" y="1552575"/>
          <a:ext cx="5543550" cy="1495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des cellules des colonnes K à V sont vides, passer à la ligne suivante.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Exemple: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'Base de travail'!K3 est vide, passer à 'Base de travail'!L3</a:t>
          </a:r>
        </a:p>
        <a:p>
          <a:pPr algn="l"/>
          <a:r>
            <a:rPr lang="fr-FR" sz="1100" baseline="0"/>
            <a:t>Si Base de travail'! colonnes K3 à V3 sont vides, passer à la prochaine cellule non vide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l'idée c'est d'avoir, une suite logique comme présentée ci-dessous</a:t>
          </a:r>
          <a:endParaRPr lang="fr-FR" sz="1100"/>
        </a:p>
      </xdr:txBody>
    </xdr:sp>
    <xdr:clientData/>
  </xdr:twoCellAnchor>
  <xdr:twoCellAnchor>
    <xdr:from>
      <xdr:col>4</xdr:col>
      <xdr:colOff>685800</xdr:colOff>
      <xdr:row>14</xdr:row>
      <xdr:rowOff>85725</xdr:rowOff>
    </xdr:from>
    <xdr:to>
      <xdr:col>9</xdr:col>
      <xdr:colOff>676275</xdr:colOff>
      <xdr:row>14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3495675" y="3533775"/>
          <a:ext cx="3810000" cy="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</xdr:colOff>
      <xdr:row>15</xdr:row>
      <xdr:rowOff>85725</xdr:rowOff>
    </xdr:from>
    <xdr:to>
      <xdr:col>9</xdr:col>
      <xdr:colOff>666750</xdr:colOff>
      <xdr:row>15</xdr:row>
      <xdr:rowOff>95250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3657600" y="3724275"/>
          <a:ext cx="3638550" cy="952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14</xdr:row>
      <xdr:rowOff>95250</xdr:rowOff>
    </xdr:from>
    <xdr:to>
      <xdr:col>9</xdr:col>
      <xdr:colOff>606136</xdr:colOff>
      <xdr:row>15</xdr:row>
      <xdr:rowOff>85725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 flipH="1">
          <a:off x="3629025" y="3541568"/>
          <a:ext cx="3605645" cy="18097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16</xdr:row>
      <xdr:rowOff>114300</xdr:rowOff>
    </xdr:from>
    <xdr:to>
      <xdr:col>9</xdr:col>
      <xdr:colOff>676275</xdr:colOff>
      <xdr:row>16</xdr:row>
      <xdr:rowOff>114300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3495675" y="3943350"/>
          <a:ext cx="3810000" cy="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</xdr:colOff>
      <xdr:row>17</xdr:row>
      <xdr:rowOff>114300</xdr:rowOff>
    </xdr:from>
    <xdr:to>
      <xdr:col>9</xdr:col>
      <xdr:colOff>666750</xdr:colOff>
      <xdr:row>17</xdr:row>
      <xdr:rowOff>123825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3657600" y="4133850"/>
          <a:ext cx="3638550" cy="952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16</xdr:row>
      <xdr:rowOff>104775</xdr:rowOff>
    </xdr:from>
    <xdr:to>
      <xdr:col>9</xdr:col>
      <xdr:colOff>676275</xdr:colOff>
      <xdr:row>17</xdr:row>
      <xdr:rowOff>114300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 flipH="1">
          <a:off x="3629025" y="3933825"/>
          <a:ext cx="3676650" cy="2000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18</xdr:row>
      <xdr:rowOff>133350</xdr:rowOff>
    </xdr:from>
    <xdr:to>
      <xdr:col>9</xdr:col>
      <xdr:colOff>666750</xdr:colOff>
      <xdr:row>18</xdr:row>
      <xdr:rowOff>133350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>
          <a:off x="3486150" y="4343400"/>
          <a:ext cx="3810000" cy="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133350</xdr:rowOff>
    </xdr:from>
    <xdr:to>
      <xdr:col>9</xdr:col>
      <xdr:colOff>657225</xdr:colOff>
      <xdr:row>19</xdr:row>
      <xdr:rowOff>142875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3648075" y="4533900"/>
          <a:ext cx="3638550" cy="952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18</xdr:row>
      <xdr:rowOff>123825</xdr:rowOff>
    </xdr:from>
    <xdr:to>
      <xdr:col>9</xdr:col>
      <xdr:colOff>666750</xdr:colOff>
      <xdr:row>19</xdr:row>
      <xdr:rowOff>133350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H="1">
          <a:off x="3619500" y="4333875"/>
          <a:ext cx="3676650" cy="2000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20</xdr:row>
      <xdr:rowOff>142875</xdr:rowOff>
    </xdr:from>
    <xdr:to>
      <xdr:col>9</xdr:col>
      <xdr:colOff>657225</xdr:colOff>
      <xdr:row>20</xdr:row>
      <xdr:rowOff>142875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>
          <a:off x="3476625" y="4733925"/>
          <a:ext cx="3810000" cy="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21</xdr:row>
      <xdr:rowOff>142875</xdr:rowOff>
    </xdr:from>
    <xdr:to>
      <xdr:col>9</xdr:col>
      <xdr:colOff>647700</xdr:colOff>
      <xdr:row>21</xdr:row>
      <xdr:rowOff>152400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>
          <a:off x="3638550" y="4924425"/>
          <a:ext cx="3638550" cy="952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20</xdr:row>
      <xdr:rowOff>133350</xdr:rowOff>
    </xdr:from>
    <xdr:to>
      <xdr:col>9</xdr:col>
      <xdr:colOff>657225</xdr:colOff>
      <xdr:row>21</xdr:row>
      <xdr:rowOff>142875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 flipH="1">
          <a:off x="3609975" y="4724400"/>
          <a:ext cx="3676650" cy="2000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15</xdr:row>
      <xdr:rowOff>104775</xdr:rowOff>
    </xdr:from>
    <xdr:to>
      <xdr:col>9</xdr:col>
      <xdr:colOff>619125</xdr:colOff>
      <xdr:row>16</xdr:row>
      <xdr:rowOff>114300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 flipH="1">
          <a:off x="3486150" y="3743325"/>
          <a:ext cx="3762375" cy="2000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675409</xdr:colOff>
      <xdr:row>17</xdr:row>
      <xdr:rowOff>129887</xdr:rowOff>
    </xdr:from>
    <xdr:to>
      <xdr:col>9</xdr:col>
      <xdr:colOff>588818</xdr:colOff>
      <xdr:row>18</xdr:row>
      <xdr:rowOff>138546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 flipH="1">
          <a:off x="3485284" y="4147705"/>
          <a:ext cx="3732068" cy="199159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19</xdr:row>
      <xdr:rowOff>142875</xdr:rowOff>
    </xdr:from>
    <xdr:to>
      <xdr:col>9</xdr:col>
      <xdr:colOff>542925</xdr:colOff>
      <xdr:row>20</xdr:row>
      <xdr:rowOff>152400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CxnSpPr/>
      </xdr:nvCxnSpPr>
      <xdr:spPr>
        <a:xfrm flipH="1">
          <a:off x="3495675" y="4543425"/>
          <a:ext cx="3676650" cy="2000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24</xdr:row>
      <xdr:rowOff>76201</xdr:rowOff>
    </xdr:from>
    <xdr:to>
      <xdr:col>6</xdr:col>
      <xdr:colOff>714375</xdr:colOff>
      <xdr:row>27</xdr:row>
      <xdr:rowOff>114301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D0FDEC7-AD72-49EE-B0EE-2336A719D8A0}"/>
            </a:ext>
          </a:extLst>
        </xdr:cNvPr>
        <xdr:cNvSpPr/>
      </xdr:nvSpPr>
      <xdr:spPr>
        <a:xfrm>
          <a:off x="1781175" y="6419851"/>
          <a:ext cx="4552950" cy="609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Au</a:t>
          </a:r>
          <a:r>
            <a:rPr lang="fr-FR" sz="1100" b="1" baseline="0">
              <a:solidFill>
                <a:schemeClr val="tx1"/>
              </a:solidFill>
            </a:rPr>
            <a:t> lieu de faire copier ligne de la colonne K à V et faire coller par Transposer (Option de collage, Transposer (T)) manuellement, je voudrais avoir cette méthode en automatique.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F14:J22" totalsRowShown="0" headerRowDxfId="12">
  <autoFilter ref="F14:J22"/>
  <tableColumns count="5">
    <tableColumn id="1" name="K"/>
    <tableColumn id="2" name="L"/>
    <tableColumn id="3" name="M"/>
    <tableColumn id="4" name="N"/>
    <tableColumn id="5" name="O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101"/>
  <sheetViews>
    <sheetView zoomScaleNormal="100" workbookViewId="0">
      <selection activeCell="K9" sqref="K9"/>
    </sheetView>
  </sheetViews>
  <sheetFormatPr baseColWidth="10" defaultRowHeight="15" x14ac:dyDescent="0.25"/>
  <cols>
    <col min="1" max="1" width="3.7109375" customWidth="1"/>
    <col min="2" max="2" width="30.5703125" customWidth="1"/>
    <col min="3" max="3" width="3.7109375" style="8" customWidth="1"/>
    <col min="4" max="4" width="17.140625" customWidth="1"/>
    <col min="5" max="5" width="3.7109375" customWidth="1"/>
    <col min="6" max="6" width="25.140625" style="3" bestFit="1" customWidth="1"/>
    <col min="7" max="7" width="3.7109375" customWidth="1"/>
    <col min="8" max="8" width="19.5703125" bestFit="1" customWidth="1"/>
    <col min="9" max="9" width="3.7109375" customWidth="1"/>
    <col min="10" max="10" width="11.42578125" style="3"/>
    <col min="11" max="19" width="16.140625" bestFit="1" customWidth="1"/>
    <col min="20" max="22" width="17.140625" bestFit="1" customWidth="1"/>
  </cols>
  <sheetData>
    <row r="1" spans="2:22" x14ac:dyDescent="0.25">
      <c r="K1" t="s">
        <v>126</v>
      </c>
    </row>
    <row r="2" spans="2:22" ht="33.75" x14ac:dyDescent="0.25">
      <c r="B2" s="12" t="s">
        <v>0</v>
      </c>
      <c r="C2" s="13"/>
      <c r="D2" s="12" t="s">
        <v>16</v>
      </c>
      <c r="E2" s="14"/>
      <c r="F2" s="15" t="s">
        <v>17</v>
      </c>
      <c r="G2" s="14"/>
      <c r="H2" s="16" t="s">
        <v>25</v>
      </c>
      <c r="J2" s="17" t="s">
        <v>37</v>
      </c>
      <c r="K2" s="17" t="s">
        <v>38</v>
      </c>
      <c r="L2" s="17" t="s">
        <v>38</v>
      </c>
      <c r="M2" s="17" t="s">
        <v>38</v>
      </c>
      <c r="N2" s="17" t="s">
        <v>38</v>
      </c>
      <c r="O2" s="17" t="s">
        <v>38</v>
      </c>
      <c r="P2" s="17" t="s">
        <v>38</v>
      </c>
      <c r="Q2" s="17" t="s">
        <v>38</v>
      </c>
      <c r="R2" s="17" t="s">
        <v>38</v>
      </c>
      <c r="S2" s="17" t="s">
        <v>38</v>
      </c>
      <c r="T2" s="17" t="s">
        <v>38</v>
      </c>
      <c r="U2" s="17" t="s">
        <v>38</v>
      </c>
      <c r="V2" s="17" t="s">
        <v>38</v>
      </c>
    </row>
    <row r="3" spans="2:22" s="3" customFormat="1" ht="15" customHeight="1" x14ac:dyDescent="0.25">
      <c r="B3" s="1" t="s">
        <v>49</v>
      </c>
      <c r="C3" s="7"/>
      <c r="D3" s="2" t="s">
        <v>1</v>
      </c>
      <c r="F3" s="2" t="s">
        <v>6</v>
      </c>
      <c r="G3" s="2"/>
      <c r="H3" s="2" t="str">
        <f>"1"</f>
        <v>1</v>
      </c>
      <c r="I3" s="2"/>
      <c r="J3" s="2">
        <v>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2:22" s="3" customFormat="1" ht="15" customHeight="1" x14ac:dyDescent="0.25">
      <c r="B4" s="1" t="s">
        <v>2</v>
      </c>
      <c r="C4" s="7"/>
      <c r="D4" s="2" t="s">
        <v>3</v>
      </c>
      <c r="F4" s="2" t="s">
        <v>3</v>
      </c>
      <c r="G4" s="2"/>
      <c r="H4" s="2">
        <f t="shared" ref="H4:H67" si="0">IF(F4&lt;&gt;"",H3+1,"")</f>
        <v>2</v>
      </c>
      <c r="I4" s="2"/>
      <c r="J4" s="2">
        <v>2</v>
      </c>
      <c r="K4" s="2" t="s">
        <v>127</v>
      </c>
      <c r="L4" s="2" t="s">
        <v>128</v>
      </c>
      <c r="M4" s="2"/>
      <c r="N4" s="2"/>
      <c r="O4" s="2"/>
      <c r="P4" s="2"/>
      <c r="Q4" s="2"/>
      <c r="R4" s="2"/>
      <c r="S4" s="2"/>
      <c r="T4" s="2"/>
      <c r="U4" s="2"/>
      <c r="V4" s="2"/>
    </row>
    <row r="5" spans="2:22" s="3" customFormat="1" ht="15" customHeight="1" x14ac:dyDescent="0.25">
      <c r="B5" s="1" t="s">
        <v>4</v>
      </c>
      <c r="C5" s="7"/>
      <c r="D5" s="2" t="s">
        <v>5</v>
      </c>
      <c r="F5" s="2" t="s">
        <v>8</v>
      </c>
      <c r="G5" s="2"/>
      <c r="H5" s="2">
        <f t="shared" si="0"/>
        <v>3</v>
      </c>
      <c r="I5" s="2"/>
      <c r="J5" s="2">
        <v>4</v>
      </c>
      <c r="K5" s="2" t="s">
        <v>129</v>
      </c>
      <c r="L5" s="2" t="s">
        <v>130</v>
      </c>
      <c r="M5" s="2" t="s">
        <v>131</v>
      </c>
      <c r="N5" s="2" t="s">
        <v>132</v>
      </c>
      <c r="O5" s="2"/>
      <c r="P5" s="2"/>
      <c r="Q5" s="2"/>
      <c r="R5" s="2"/>
      <c r="S5" s="2"/>
      <c r="T5" s="2"/>
      <c r="U5" s="2"/>
      <c r="V5" s="2"/>
    </row>
    <row r="6" spans="2:22" s="3" customFormat="1" ht="15" customHeight="1" x14ac:dyDescent="0.25">
      <c r="B6" s="1" t="s">
        <v>50</v>
      </c>
      <c r="C6" s="7"/>
      <c r="D6" s="2" t="s">
        <v>6</v>
      </c>
      <c r="F6" s="2" t="s">
        <v>6</v>
      </c>
      <c r="G6" s="2"/>
      <c r="H6" s="2">
        <f t="shared" si="0"/>
        <v>4</v>
      </c>
      <c r="I6" s="2"/>
      <c r="J6" s="2">
        <v>6</v>
      </c>
      <c r="K6" s="2" t="s">
        <v>133</v>
      </c>
      <c r="L6" s="2" t="s">
        <v>134</v>
      </c>
      <c r="M6" s="2" t="s">
        <v>135</v>
      </c>
      <c r="N6" s="2" t="s">
        <v>136</v>
      </c>
      <c r="O6" s="2" t="s">
        <v>137</v>
      </c>
      <c r="P6" s="2" t="s">
        <v>138</v>
      </c>
      <c r="Q6" s="2"/>
      <c r="R6" s="2"/>
      <c r="S6" s="2"/>
      <c r="T6" s="2"/>
      <c r="U6" s="2"/>
      <c r="V6" s="2"/>
    </row>
    <row r="7" spans="2:22" s="3" customFormat="1" ht="15" customHeight="1" x14ac:dyDescent="0.25">
      <c r="B7" s="1" t="s">
        <v>7</v>
      </c>
      <c r="C7" s="7"/>
      <c r="D7" s="2" t="s">
        <v>8</v>
      </c>
      <c r="F7" s="2" t="s">
        <v>14</v>
      </c>
      <c r="G7" s="2"/>
      <c r="H7" s="2">
        <f t="shared" si="0"/>
        <v>5</v>
      </c>
      <c r="I7" s="2"/>
      <c r="J7" s="2">
        <v>1</v>
      </c>
      <c r="K7" s="2" t="s">
        <v>139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2:22" s="3" customFormat="1" ht="15" customHeight="1" x14ac:dyDescent="0.25">
      <c r="B8" s="1" t="s">
        <v>9</v>
      </c>
      <c r="C8" s="7"/>
      <c r="D8" s="2" t="s">
        <v>10</v>
      </c>
      <c r="F8" s="2" t="s">
        <v>12</v>
      </c>
      <c r="G8" s="2"/>
      <c r="H8" s="2">
        <f t="shared" si="0"/>
        <v>6</v>
      </c>
      <c r="I8" s="2"/>
      <c r="J8" s="2">
        <v>9</v>
      </c>
      <c r="K8" s="2" t="s">
        <v>60</v>
      </c>
      <c r="L8" s="2" t="s">
        <v>52</v>
      </c>
      <c r="M8" s="2" t="s">
        <v>62</v>
      </c>
      <c r="N8" s="2" t="s">
        <v>54</v>
      </c>
      <c r="O8" s="2" t="s">
        <v>63</v>
      </c>
      <c r="P8" s="2" t="s">
        <v>64</v>
      </c>
      <c r="Q8" s="2" t="s">
        <v>65</v>
      </c>
      <c r="R8" s="2" t="s">
        <v>66</v>
      </c>
      <c r="S8" s="2" t="s">
        <v>67</v>
      </c>
      <c r="T8" s="2"/>
      <c r="U8" s="2"/>
      <c r="V8" s="2"/>
    </row>
    <row r="9" spans="2:22" s="3" customFormat="1" ht="15" customHeight="1" x14ac:dyDescent="0.25">
      <c r="B9" s="1" t="s">
        <v>51</v>
      </c>
      <c r="C9" s="7"/>
      <c r="D9" s="2" t="s">
        <v>11</v>
      </c>
      <c r="F9" s="2" t="s">
        <v>5</v>
      </c>
      <c r="G9" s="2"/>
      <c r="H9" s="2">
        <f t="shared" si="0"/>
        <v>7</v>
      </c>
      <c r="I9" s="2"/>
      <c r="J9" s="2">
        <v>12</v>
      </c>
      <c r="K9" s="2" t="s">
        <v>59</v>
      </c>
      <c r="L9" s="2" t="s">
        <v>68</v>
      </c>
      <c r="M9" s="2" t="s">
        <v>69</v>
      </c>
      <c r="N9" s="2" t="s">
        <v>70</v>
      </c>
      <c r="O9" s="2" t="s">
        <v>55</v>
      </c>
      <c r="P9" s="2" t="s">
        <v>71</v>
      </c>
      <c r="Q9" s="2" t="s">
        <v>72</v>
      </c>
      <c r="R9" s="2" t="s">
        <v>73</v>
      </c>
      <c r="S9" s="2" t="s">
        <v>74</v>
      </c>
      <c r="T9" s="2" t="s">
        <v>75</v>
      </c>
      <c r="U9" s="2" t="s">
        <v>76</v>
      </c>
      <c r="V9" s="2" t="s">
        <v>77</v>
      </c>
    </row>
    <row r="10" spans="2:22" s="3" customFormat="1" ht="15" customHeight="1" x14ac:dyDescent="0.25">
      <c r="B10" s="1" t="s">
        <v>15</v>
      </c>
      <c r="C10" s="7"/>
      <c r="D10" s="2" t="s">
        <v>12</v>
      </c>
      <c r="F10" s="2" t="s">
        <v>11</v>
      </c>
      <c r="G10" s="2"/>
      <c r="H10" s="2">
        <f t="shared" si="0"/>
        <v>8</v>
      </c>
      <c r="I10" s="2"/>
      <c r="J10" s="2">
        <v>10</v>
      </c>
      <c r="K10" s="2" t="s">
        <v>58</v>
      </c>
      <c r="L10" s="2" t="s">
        <v>78</v>
      </c>
      <c r="M10" s="2" t="s">
        <v>79</v>
      </c>
      <c r="N10" s="2" t="s">
        <v>80</v>
      </c>
      <c r="O10" s="2" t="s">
        <v>81</v>
      </c>
      <c r="P10" s="2" t="s">
        <v>56</v>
      </c>
      <c r="Q10" s="2" t="s">
        <v>82</v>
      </c>
      <c r="R10" s="2" t="s">
        <v>83</v>
      </c>
      <c r="S10" s="2" t="s">
        <v>84</v>
      </c>
      <c r="T10" s="2" t="s">
        <v>85</v>
      </c>
      <c r="U10" s="2"/>
      <c r="V10" s="2"/>
    </row>
    <row r="11" spans="2:22" s="3" customFormat="1" ht="15" customHeight="1" x14ac:dyDescent="0.25">
      <c r="B11" s="1" t="s">
        <v>13</v>
      </c>
      <c r="C11" s="7"/>
      <c r="D11" s="2" t="s">
        <v>14</v>
      </c>
      <c r="F11" s="2" t="s">
        <v>6</v>
      </c>
      <c r="G11" s="2"/>
      <c r="H11" s="2">
        <f t="shared" si="0"/>
        <v>9</v>
      </c>
      <c r="I11" s="2"/>
      <c r="J11" s="2">
        <v>11</v>
      </c>
      <c r="K11" s="2" t="s">
        <v>57</v>
      </c>
      <c r="L11" s="2" t="s">
        <v>86</v>
      </c>
      <c r="M11" s="2" t="s">
        <v>87</v>
      </c>
      <c r="N11" s="2" t="s">
        <v>53</v>
      </c>
      <c r="O11" s="2" t="s">
        <v>88</v>
      </c>
      <c r="P11" s="2" t="s">
        <v>89</v>
      </c>
      <c r="Q11" s="2" t="s">
        <v>90</v>
      </c>
      <c r="R11" s="2" t="s">
        <v>91</v>
      </c>
      <c r="S11" s="2" t="s">
        <v>92</v>
      </c>
      <c r="T11" s="2" t="s">
        <v>93</v>
      </c>
      <c r="U11" s="2" t="s">
        <v>94</v>
      </c>
      <c r="V11" s="2"/>
    </row>
    <row r="12" spans="2:22" x14ac:dyDescent="0.25">
      <c r="F12" s="2" t="s">
        <v>6</v>
      </c>
      <c r="H12" s="2">
        <f t="shared" si="0"/>
        <v>10</v>
      </c>
      <c r="J12" s="33">
        <v>0</v>
      </c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spans="2:22" ht="15" customHeight="1" x14ac:dyDescent="0.25">
      <c r="F13" s="2" t="s">
        <v>6</v>
      </c>
      <c r="H13" s="2">
        <f t="shared" si="0"/>
        <v>11</v>
      </c>
      <c r="J13" s="33">
        <v>5</v>
      </c>
      <c r="K13" s="34" t="s">
        <v>140</v>
      </c>
      <c r="L13" s="34" t="s">
        <v>141</v>
      </c>
      <c r="M13" s="34" t="s">
        <v>142</v>
      </c>
      <c r="N13" s="34" t="s">
        <v>143</v>
      </c>
      <c r="O13" s="34" t="s">
        <v>144</v>
      </c>
      <c r="P13" s="34"/>
      <c r="Q13" s="34"/>
      <c r="R13" s="34"/>
      <c r="S13" s="34"/>
      <c r="T13" s="34"/>
      <c r="U13" s="34"/>
      <c r="V13" s="34"/>
    </row>
    <row r="14" spans="2:22" x14ac:dyDescent="0.25">
      <c r="F14" s="2" t="s">
        <v>8</v>
      </c>
      <c r="H14" s="2">
        <f t="shared" si="0"/>
        <v>12</v>
      </c>
      <c r="J14" s="33">
        <v>6</v>
      </c>
      <c r="K14" s="34" t="s">
        <v>145</v>
      </c>
      <c r="L14" s="34" t="s">
        <v>146</v>
      </c>
      <c r="M14" s="34" t="s">
        <v>147</v>
      </c>
      <c r="N14" s="34" t="s">
        <v>148</v>
      </c>
      <c r="O14" s="34" t="s">
        <v>149</v>
      </c>
      <c r="P14" s="34" t="s">
        <v>150</v>
      </c>
      <c r="Q14" s="34"/>
      <c r="R14" s="34"/>
      <c r="S14" s="34"/>
      <c r="T14" s="34"/>
      <c r="U14" s="34"/>
      <c r="V14" s="34"/>
    </row>
    <row r="15" spans="2:22" x14ac:dyDescent="0.25">
      <c r="F15" s="2" t="s">
        <v>6</v>
      </c>
      <c r="H15" s="2">
        <f t="shared" si="0"/>
        <v>13</v>
      </c>
      <c r="J15" s="33">
        <v>7</v>
      </c>
      <c r="K15" s="34" t="s">
        <v>151</v>
      </c>
      <c r="L15" s="34" t="s">
        <v>152</v>
      </c>
      <c r="M15" s="34" t="s">
        <v>153</v>
      </c>
      <c r="N15" s="34" t="s">
        <v>154</v>
      </c>
      <c r="O15" s="34" t="s">
        <v>155</v>
      </c>
      <c r="P15" s="34" t="s">
        <v>156</v>
      </c>
      <c r="Q15" s="34" t="s">
        <v>157</v>
      </c>
      <c r="R15" s="34"/>
      <c r="S15" s="34"/>
      <c r="T15" s="34"/>
      <c r="U15" s="34"/>
      <c r="V15" s="34"/>
    </row>
    <row r="16" spans="2:22" x14ac:dyDescent="0.25">
      <c r="F16" s="2" t="s">
        <v>6</v>
      </c>
      <c r="H16" s="2">
        <f t="shared" si="0"/>
        <v>14</v>
      </c>
      <c r="J16" s="33">
        <v>8</v>
      </c>
      <c r="K16" s="34" t="s">
        <v>158</v>
      </c>
      <c r="L16" s="34" t="s">
        <v>159</v>
      </c>
      <c r="M16" s="34" t="s">
        <v>160</v>
      </c>
      <c r="N16" s="34" t="s">
        <v>161</v>
      </c>
      <c r="O16" s="34" t="s">
        <v>162</v>
      </c>
      <c r="P16" s="34" t="s">
        <v>163</v>
      </c>
      <c r="Q16" s="34" t="s">
        <v>164</v>
      </c>
      <c r="R16" s="34" t="s">
        <v>165</v>
      </c>
      <c r="S16" s="34"/>
      <c r="T16" s="34"/>
      <c r="U16" s="34"/>
      <c r="V16" s="34"/>
    </row>
    <row r="17" spans="6:22" x14ac:dyDescent="0.25">
      <c r="F17" s="2" t="s">
        <v>8</v>
      </c>
      <c r="H17" s="2">
        <f t="shared" si="0"/>
        <v>15</v>
      </c>
      <c r="J17" s="33">
        <v>9</v>
      </c>
      <c r="K17" s="34" t="s">
        <v>166</v>
      </c>
      <c r="L17" s="34" t="s">
        <v>167</v>
      </c>
      <c r="M17" s="34" t="s">
        <v>168</v>
      </c>
      <c r="N17" s="34" t="s">
        <v>169</v>
      </c>
      <c r="O17" s="34" t="s">
        <v>170</v>
      </c>
      <c r="P17" s="34" t="s">
        <v>171</v>
      </c>
      <c r="Q17" s="34" t="s">
        <v>172</v>
      </c>
      <c r="R17" s="34" t="s">
        <v>173</v>
      </c>
      <c r="S17" s="34" t="s">
        <v>174</v>
      </c>
      <c r="T17" s="34"/>
      <c r="U17" s="34"/>
      <c r="V17" s="34"/>
    </row>
    <row r="18" spans="6:22" x14ac:dyDescent="0.25">
      <c r="F18" s="2" t="s">
        <v>6</v>
      </c>
      <c r="H18" s="2">
        <f t="shared" si="0"/>
        <v>16</v>
      </c>
      <c r="J18" s="33">
        <v>10</v>
      </c>
      <c r="K18" s="34" t="s">
        <v>175</v>
      </c>
      <c r="L18" s="34" t="s">
        <v>176</v>
      </c>
      <c r="M18" s="34" t="s">
        <v>177</v>
      </c>
      <c r="N18" s="34" t="s">
        <v>178</v>
      </c>
      <c r="O18" s="34" t="s">
        <v>179</v>
      </c>
      <c r="P18" s="34" t="s">
        <v>180</v>
      </c>
      <c r="Q18" s="34" t="s">
        <v>181</v>
      </c>
      <c r="R18" s="34" t="s">
        <v>182</v>
      </c>
      <c r="S18" s="34" t="s">
        <v>183</v>
      </c>
      <c r="T18" s="34" t="s">
        <v>184</v>
      </c>
      <c r="U18" s="34"/>
      <c r="V18" s="34"/>
    </row>
    <row r="19" spans="6:22" x14ac:dyDescent="0.25">
      <c r="F19" s="2" t="s">
        <v>10</v>
      </c>
      <c r="H19" s="2">
        <f t="shared" si="0"/>
        <v>17</v>
      </c>
      <c r="J19" s="33">
        <v>5</v>
      </c>
      <c r="K19" s="34" t="s">
        <v>185</v>
      </c>
      <c r="L19" s="34" t="s">
        <v>186</v>
      </c>
      <c r="M19" s="34" t="s">
        <v>187</v>
      </c>
      <c r="N19" s="34" t="s">
        <v>188</v>
      </c>
      <c r="O19" s="34" t="s">
        <v>189</v>
      </c>
      <c r="P19" s="34"/>
      <c r="Q19" s="34"/>
      <c r="R19" s="34"/>
      <c r="S19" s="34"/>
      <c r="T19" s="34"/>
      <c r="U19" s="34"/>
      <c r="V19" s="34"/>
    </row>
    <row r="20" spans="6:22" x14ac:dyDescent="0.25">
      <c r="F20" s="2" t="s">
        <v>10</v>
      </c>
      <c r="H20" s="2">
        <f t="shared" si="0"/>
        <v>18</v>
      </c>
      <c r="J20" s="33">
        <v>3</v>
      </c>
      <c r="K20" s="34" t="s">
        <v>190</v>
      </c>
      <c r="L20" s="34" t="s">
        <v>191</v>
      </c>
      <c r="M20" s="34" t="s">
        <v>192</v>
      </c>
      <c r="N20" s="34"/>
      <c r="O20" s="34"/>
      <c r="P20" s="34"/>
      <c r="Q20" s="34"/>
      <c r="R20" s="34"/>
      <c r="S20" s="34"/>
      <c r="T20" s="34"/>
      <c r="U20" s="34"/>
      <c r="V20" s="34"/>
    </row>
    <row r="21" spans="6:22" x14ac:dyDescent="0.25">
      <c r="F21" s="2" t="s">
        <v>10</v>
      </c>
      <c r="H21" s="2">
        <f t="shared" si="0"/>
        <v>19</v>
      </c>
      <c r="J21" s="33">
        <v>2</v>
      </c>
      <c r="K21" s="34" t="s">
        <v>193</v>
      </c>
      <c r="L21" s="34" t="s">
        <v>194</v>
      </c>
      <c r="M21" s="34"/>
      <c r="N21" s="34"/>
      <c r="O21" s="34"/>
      <c r="P21" s="34"/>
      <c r="Q21" s="34"/>
      <c r="R21" s="34"/>
      <c r="S21" s="34"/>
      <c r="T21" s="34"/>
      <c r="U21" s="34"/>
      <c r="V21" s="34"/>
    </row>
    <row r="22" spans="6:22" x14ac:dyDescent="0.25">
      <c r="F22" s="2" t="s">
        <v>6</v>
      </c>
      <c r="H22" s="2">
        <f t="shared" si="0"/>
        <v>20</v>
      </c>
      <c r="J22" s="33">
        <v>1</v>
      </c>
      <c r="K22" s="34" t="s">
        <v>195</v>
      </c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6:22" x14ac:dyDescent="0.25">
      <c r="F23" s="2" t="s">
        <v>10</v>
      </c>
      <c r="H23" s="2">
        <f t="shared" si="0"/>
        <v>21</v>
      </c>
      <c r="J23" s="33">
        <v>0</v>
      </c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</row>
    <row r="24" spans="6:22" x14ac:dyDescent="0.25">
      <c r="F24" s="2" t="s">
        <v>10</v>
      </c>
      <c r="H24" s="2">
        <f t="shared" si="0"/>
        <v>22</v>
      </c>
      <c r="J24" s="33">
        <v>4</v>
      </c>
      <c r="K24" s="34" t="s">
        <v>196</v>
      </c>
      <c r="L24" s="34" t="s">
        <v>197</v>
      </c>
      <c r="M24" s="34" t="s">
        <v>198</v>
      </c>
      <c r="N24" s="34" t="s">
        <v>199</v>
      </c>
      <c r="O24" s="34"/>
      <c r="P24" s="34"/>
      <c r="Q24" s="34"/>
      <c r="R24" s="34"/>
      <c r="S24" s="34"/>
      <c r="T24" s="34"/>
      <c r="U24" s="34"/>
      <c r="V24" s="34"/>
    </row>
    <row r="25" spans="6:22" x14ac:dyDescent="0.25">
      <c r="F25" s="2" t="s">
        <v>10</v>
      </c>
      <c r="H25" s="2">
        <f t="shared" si="0"/>
        <v>23</v>
      </c>
      <c r="J25" s="33">
        <v>3</v>
      </c>
      <c r="K25" s="34" t="s">
        <v>200</v>
      </c>
      <c r="L25" s="34" t="s">
        <v>201</v>
      </c>
      <c r="M25" s="34" t="s">
        <v>202</v>
      </c>
      <c r="N25" s="34"/>
      <c r="O25" s="34"/>
      <c r="P25" s="34"/>
      <c r="Q25" s="34"/>
      <c r="R25" s="34"/>
      <c r="S25" s="34"/>
      <c r="T25" s="34"/>
      <c r="U25" s="34"/>
      <c r="V25" s="34"/>
    </row>
    <row r="26" spans="6:22" x14ac:dyDescent="0.25">
      <c r="F26" s="2" t="s">
        <v>10</v>
      </c>
      <c r="H26" s="2">
        <f t="shared" si="0"/>
        <v>24</v>
      </c>
      <c r="J26" s="33">
        <v>2</v>
      </c>
      <c r="K26" s="34" t="s">
        <v>203</v>
      </c>
      <c r="L26" s="34" t="s">
        <v>204</v>
      </c>
      <c r="M26" s="34"/>
      <c r="N26" s="34"/>
      <c r="O26" s="34"/>
      <c r="P26" s="34"/>
      <c r="Q26" s="34"/>
      <c r="R26" s="34"/>
      <c r="S26" s="34"/>
      <c r="T26" s="34"/>
      <c r="U26" s="34"/>
      <c r="V26" s="34"/>
    </row>
    <row r="27" spans="6:22" x14ac:dyDescent="0.25">
      <c r="F27" s="2" t="s">
        <v>10</v>
      </c>
      <c r="H27" s="2">
        <f t="shared" si="0"/>
        <v>25</v>
      </c>
      <c r="J27" s="33">
        <v>1</v>
      </c>
      <c r="K27" s="34" t="s">
        <v>205</v>
      </c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</row>
    <row r="28" spans="6:22" x14ac:dyDescent="0.25">
      <c r="F28" s="2" t="s">
        <v>10</v>
      </c>
      <c r="H28" s="2">
        <f t="shared" si="0"/>
        <v>26</v>
      </c>
      <c r="J28" s="33">
        <v>6</v>
      </c>
      <c r="K28" s="34" t="s">
        <v>206</v>
      </c>
      <c r="L28" s="34" t="s">
        <v>207</v>
      </c>
      <c r="M28" s="34" t="s">
        <v>208</v>
      </c>
      <c r="N28" s="34" t="s">
        <v>209</v>
      </c>
      <c r="O28" s="34" t="s">
        <v>210</v>
      </c>
      <c r="P28" s="34" t="s">
        <v>211</v>
      </c>
      <c r="Q28" s="34"/>
      <c r="R28" s="34"/>
      <c r="S28" s="34"/>
      <c r="T28" s="34"/>
      <c r="U28" s="34"/>
      <c r="V28" s="34"/>
    </row>
    <row r="29" spans="6:22" x14ac:dyDescent="0.25">
      <c r="F29" s="2" t="s">
        <v>10</v>
      </c>
      <c r="H29" s="2">
        <f t="shared" si="0"/>
        <v>27</v>
      </c>
      <c r="J29" s="33">
        <v>7</v>
      </c>
      <c r="K29" s="34" t="s">
        <v>212</v>
      </c>
      <c r="L29" s="34" t="s">
        <v>213</v>
      </c>
      <c r="M29" s="34" t="s">
        <v>214</v>
      </c>
      <c r="N29" s="34" t="s">
        <v>215</v>
      </c>
      <c r="O29" s="34" t="s">
        <v>216</v>
      </c>
      <c r="P29" s="34" t="s">
        <v>217</v>
      </c>
      <c r="Q29" s="34" t="s">
        <v>218</v>
      </c>
      <c r="R29" s="34"/>
      <c r="S29" s="34"/>
      <c r="T29" s="34"/>
      <c r="U29" s="34"/>
      <c r="V29" s="34"/>
    </row>
    <row r="30" spans="6:22" x14ac:dyDescent="0.25">
      <c r="F30" s="2" t="s">
        <v>6</v>
      </c>
      <c r="H30" s="2">
        <f t="shared" si="0"/>
        <v>28</v>
      </c>
      <c r="J30" s="33">
        <v>8</v>
      </c>
      <c r="K30" s="34" t="s">
        <v>219</v>
      </c>
      <c r="L30" s="34" t="s">
        <v>220</v>
      </c>
      <c r="M30" s="34" t="s">
        <v>221</v>
      </c>
      <c r="N30" s="34" t="s">
        <v>222</v>
      </c>
      <c r="O30" s="34" t="s">
        <v>223</v>
      </c>
      <c r="P30" s="34" t="s">
        <v>224</v>
      </c>
      <c r="Q30" s="34" t="s">
        <v>225</v>
      </c>
      <c r="R30" s="34" t="s">
        <v>226</v>
      </c>
      <c r="S30" s="34"/>
      <c r="T30" s="34"/>
      <c r="U30" s="34"/>
      <c r="V30" s="34"/>
    </row>
    <row r="31" spans="6:22" x14ac:dyDescent="0.25">
      <c r="F31" s="2" t="s">
        <v>6</v>
      </c>
      <c r="H31" s="2">
        <f t="shared" si="0"/>
        <v>29</v>
      </c>
      <c r="J31" s="33">
        <v>9</v>
      </c>
      <c r="K31" s="34" t="s">
        <v>227</v>
      </c>
      <c r="L31" s="34" t="s">
        <v>228</v>
      </c>
      <c r="M31" s="34" t="s">
        <v>229</v>
      </c>
      <c r="N31" s="34" t="s">
        <v>230</v>
      </c>
      <c r="O31" s="34" t="s">
        <v>231</v>
      </c>
      <c r="P31" s="34" t="s">
        <v>232</v>
      </c>
      <c r="Q31" s="34" t="s">
        <v>233</v>
      </c>
      <c r="R31" s="34" t="s">
        <v>234</v>
      </c>
      <c r="S31" s="34" t="s">
        <v>235</v>
      </c>
      <c r="T31" s="34"/>
      <c r="U31" s="34"/>
      <c r="V31" s="34"/>
    </row>
    <row r="32" spans="6:22" x14ac:dyDescent="0.25">
      <c r="F32" s="2" t="s">
        <v>10</v>
      </c>
      <c r="H32" s="2">
        <f t="shared" si="0"/>
        <v>30</v>
      </c>
      <c r="J32" s="33">
        <v>10</v>
      </c>
      <c r="K32" s="34" t="s">
        <v>236</v>
      </c>
      <c r="L32" s="34" t="s">
        <v>237</v>
      </c>
      <c r="M32" s="34" t="s">
        <v>238</v>
      </c>
      <c r="N32" s="34" t="s">
        <v>239</v>
      </c>
      <c r="O32" s="34" t="s">
        <v>240</v>
      </c>
      <c r="P32" s="34" t="s">
        <v>241</v>
      </c>
      <c r="Q32" s="34" t="s">
        <v>242</v>
      </c>
      <c r="R32" s="34" t="s">
        <v>243</v>
      </c>
      <c r="S32" s="34" t="s">
        <v>244</v>
      </c>
      <c r="T32" s="34" t="s">
        <v>245</v>
      </c>
      <c r="U32" s="34"/>
      <c r="V32" s="34"/>
    </row>
    <row r="33" spans="6:22" x14ac:dyDescent="0.25">
      <c r="F33" s="2" t="s">
        <v>10</v>
      </c>
      <c r="H33" s="2">
        <f t="shared" si="0"/>
        <v>31</v>
      </c>
      <c r="J33" s="33">
        <v>11</v>
      </c>
      <c r="K33" s="34" t="s">
        <v>246</v>
      </c>
      <c r="L33" s="34" t="s">
        <v>247</v>
      </c>
      <c r="M33" s="34" t="s">
        <v>248</v>
      </c>
      <c r="N33" s="34" t="s">
        <v>249</v>
      </c>
      <c r="O33" s="34" t="s">
        <v>250</v>
      </c>
      <c r="P33" s="34" t="s">
        <v>251</v>
      </c>
      <c r="Q33" s="34" t="s">
        <v>252</v>
      </c>
      <c r="R33" s="34" t="s">
        <v>253</v>
      </c>
      <c r="S33" s="34" t="s">
        <v>254</v>
      </c>
      <c r="T33" s="34" t="s">
        <v>255</v>
      </c>
      <c r="U33" s="34" t="s">
        <v>256</v>
      </c>
      <c r="V33" s="34"/>
    </row>
    <row r="34" spans="6:22" x14ac:dyDescent="0.25">
      <c r="F34" s="2" t="s">
        <v>10</v>
      </c>
      <c r="H34" s="2">
        <f t="shared" si="0"/>
        <v>32</v>
      </c>
      <c r="J34" s="33">
        <v>12</v>
      </c>
      <c r="K34" s="34" t="s">
        <v>257</v>
      </c>
      <c r="L34" s="34" t="s">
        <v>258</v>
      </c>
      <c r="M34" s="34" t="s">
        <v>259</v>
      </c>
      <c r="N34" s="34" t="s">
        <v>260</v>
      </c>
      <c r="O34" s="34" t="s">
        <v>261</v>
      </c>
      <c r="P34" s="34" t="s">
        <v>262</v>
      </c>
      <c r="Q34" s="34" t="s">
        <v>263</v>
      </c>
      <c r="R34" s="34" t="s">
        <v>264</v>
      </c>
      <c r="S34" s="34" t="s">
        <v>265</v>
      </c>
      <c r="T34" s="34" t="s">
        <v>266</v>
      </c>
      <c r="U34" s="34" t="s">
        <v>267</v>
      </c>
      <c r="V34" s="34" t="s">
        <v>268</v>
      </c>
    </row>
    <row r="35" spans="6:22" x14ac:dyDescent="0.25">
      <c r="F35" s="2" t="s">
        <v>10</v>
      </c>
      <c r="H35" s="2">
        <f t="shared" si="0"/>
        <v>33</v>
      </c>
      <c r="J35" s="33">
        <v>0</v>
      </c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</row>
    <row r="36" spans="6:22" x14ac:dyDescent="0.25">
      <c r="F36" s="2" t="s">
        <v>10</v>
      </c>
      <c r="H36" s="2">
        <f t="shared" si="0"/>
        <v>34</v>
      </c>
      <c r="J36" s="33">
        <v>3</v>
      </c>
      <c r="K36" s="34" t="s">
        <v>269</v>
      </c>
      <c r="L36" s="34" t="s">
        <v>270</v>
      </c>
      <c r="M36" s="34" t="s">
        <v>271</v>
      </c>
      <c r="N36" s="34"/>
      <c r="O36" s="34"/>
      <c r="P36" s="34"/>
      <c r="Q36" s="34"/>
      <c r="R36" s="34"/>
      <c r="S36" s="34"/>
      <c r="T36" s="34"/>
      <c r="U36" s="34"/>
      <c r="V36" s="34"/>
    </row>
    <row r="37" spans="6:22" x14ac:dyDescent="0.25">
      <c r="F37" s="2" t="s">
        <v>6</v>
      </c>
      <c r="H37" s="2">
        <f t="shared" si="0"/>
        <v>35</v>
      </c>
      <c r="J37" s="33">
        <v>2</v>
      </c>
      <c r="K37" s="34" t="s">
        <v>272</v>
      </c>
      <c r="L37" s="34" t="s">
        <v>273</v>
      </c>
      <c r="M37" s="34"/>
      <c r="N37" s="34"/>
      <c r="O37" s="34"/>
      <c r="P37" s="34"/>
      <c r="Q37" s="34"/>
      <c r="R37" s="34"/>
      <c r="S37" s="34"/>
      <c r="T37" s="34"/>
      <c r="U37" s="34"/>
      <c r="V37" s="34"/>
    </row>
    <row r="38" spans="6:22" x14ac:dyDescent="0.25">
      <c r="F38" s="2" t="s">
        <v>10</v>
      </c>
      <c r="H38" s="2">
        <f t="shared" si="0"/>
        <v>36</v>
      </c>
      <c r="J38" s="33">
        <v>1</v>
      </c>
      <c r="K38" s="34" t="s">
        <v>274</v>
      </c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</row>
    <row r="39" spans="6:22" x14ac:dyDescent="0.25">
      <c r="F39" s="2" t="s">
        <v>10</v>
      </c>
      <c r="H39" s="2">
        <f t="shared" si="0"/>
        <v>37</v>
      </c>
      <c r="J39" s="33">
        <v>6</v>
      </c>
      <c r="K39" s="34" t="s">
        <v>275</v>
      </c>
      <c r="L39" s="34" t="s">
        <v>276</v>
      </c>
      <c r="M39" s="34" t="s">
        <v>277</v>
      </c>
      <c r="N39" s="34" t="s">
        <v>278</v>
      </c>
      <c r="O39" s="34" t="s">
        <v>279</v>
      </c>
      <c r="P39" s="34" t="s">
        <v>280</v>
      </c>
      <c r="Q39" s="34"/>
      <c r="R39" s="34"/>
      <c r="S39" s="34"/>
      <c r="T39" s="34"/>
      <c r="U39" s="34"/>
      <c r="V39" s="34"/>
    </row>
    <row r="40" spans="6:22" x14ac:dyDescent="0.25">
      <c r="F40" s="2" t="s">
        <v>10</v>
      </c>
      <c r="H40" s="2">
        <f t="shared" si="0"/>
        <v>38</v>
      </c>
      <c r="J40" s="33">
        <v>7</v>
      </c>
      <c r="K40" s="34" t="s">
        <v>281</v>
      </c>
      <c r="L40" s="34" t="s">
        <v>282</v>
      </c>
      <c r="M40" s="34" t="s">
        <v>283</v>
      </c>
      <c r="N40" s="34" t="s">
        <v>284</v>
      </c>
      <c r="O40" s="34" t="s">
        <v>285</v>
      </c>
      <c r="P40" s="34" t="s">
        <v>286</v>
      </c>
      <c r="Q40" s="34" t="s">
        <v>287</v>
      </c>
      <c r="R40" s="34"/>
      <c r="S40" s="34"/>
      <c r="T40" s="34"/>
      <c r="U40" s="34"/>
      <c r="V40" s="34"/>
    </row>
    <row r="41" spans="6:22" x14ac:dyDescent="0.25">
      <c r="F41" s="2" t="s">
        <v>10</v>
      </c>
      <c r="H41" s="2">
        <f t="shared" si="0"/>
        <v>39</v>
      </c>
      <c r="J41" s="33">
        <v>9</v>
      </c>
      <c r="K41" s="34" t="s">
        <v>288</v>
      </c>
      <c r="L41" s="34" t="s">
        <v>289</v>
      </c>
      <c r="M41" s="34" t="s">
        <v>290</v>
      </c>
      <c r="N41" s="34" t="s">
        <v>291</v>
      </c>
      <c r="O41" s="34" t="s">
        <v>292</v>
      </c>
      <c r="P41" s="34" t="s">
        <v>293</v>
      </c>
      <c r="Q41" s="34" t="s">
        <v>294</v>
      </c>
      <c r="R41" s="34" t="s">
        <v>295</v>
      </c>
      <c r="S41" s="34" t="s">
        <v>296</v>
      </c>
      <c r="T41" s="34"/>
      <c r="U41" s="34"/>
      <c r="V41" s="34"/>
    </row>
    <row r="42" spans="6:22" x14ac:dyDescent="0.25">
      <c r="F42" s="2" t="s">
        <v>6</v>
      </c>
      <c r="H42" s="2">
        <f t="shared" si="0"/>
        <v>40</v>
      </c>
      <c r="J42" s="33">
        <v>6</v>
      </c>
      <c r="K42" s="34" t="s">
        <v>297</v>
      </c>
      <c r="L42" s="34" t="s">
        <v>298</v>
      </c>
      <c r="M42" s="34" t="s">
        <v>299</v>
      </c>
      <c r="N42" s="34" t="s">
        <v>300</v>
      </c>
      <c r="O42" s="34" t="s">
        <v>301</v>
      </c>
      <c r="P42" s="34" t="s">
        <v>302</v>
      </c>
      <c r="Q42" s="34"/>
      <c r="R42" s="34"/>
      <c r="S42" s="34"/>
      <c r="T42" s="34"/>
      <c r="U42" s="34"/>
      <c r="V42" s="34"/>
    </row>
    <row r="43" spans="6:22" x14ac:dyDescent="0.25">
      <c r="F43" s="2" t="s">
        <v>10</v>
      </c>
      <c r="H43" s="2">
        <f t="shared" si="0"/>
        <v>41</v>
      </c>
      <c r="J43" s="33">
        <v>5</v>
      </c>
      <c r="K43" s="34" t="s">
        <v>303</v>
      </c>
      <c r="L43" s="34" t="s">
        <v>304</v>
      </c>
      <c r="M43" s="34" t="s">
        <v>305</v>
      </c>
      <c r="N43" s="34" t="s">
        <v>306</v>
      </c>
      <c r="O43" s="34" t="s">
        <v>307</v>
      </c>
      <c r="P43" s="34"/>
      <c r="Q43" s="34"/>
      <c r="R43" s="34"/>
      <c r="S43" s="34"/>
      <c r="T43" s="34"/>
      <c r="U43" s="34"/>
      <c r="V43" s="34"/>
    </row>
    <row r="44" spans="6:22" x14ac:dyDescent="0.25">
      <c r="F44" s="2" t="s">
        <v>10</v>
      </c>
      <c r="H44" s="2">
        <f t="shared" si="0"/>
        <v>42</v>
      </c>
      <c r="J44" s="33">
        <v>4</v>
      </c>
      <c r="K44" s="34" t="s">
        <v>308</v>
      </c>
      <c r="L44" s="34" t="s">
        <v>309</v>
      </c>
      <c r="M44" s="34" t="s">
        <v>310</v>
      </c>
      <c r="N44" s="34" t="s">
        <v>311</v>
      </c>
      <c r="O44" s="34"/>
      <c r="P44" s="34"/>
      <c r="Q44" s="34"/>
      <c r="R44" s="34"/>
      <c r="S44" s="34"/>
      <c r="T44" s="34"/>
      <c r="U44" s="34"/>
      <c r="V44" s="34"/>
    </row>
    <row r="45" spans="6:22" x14ac:dyDescent="0.25">
      <c r="F45" s="2" t="s">
        <v>10</v>
      </c>
      <c r="H45" s="2">
        <f t="shared" si="0"/>
        <v>43</v>
      </c>
      <c r="J45" s="33">
        <v>3</v>
      </c>
      <c r="K45" s="34" t="s">
        <v>312</v>
      </c>
      <c r="L45" s="34" t="s">
        <v>313</v>
      </c>
      <c r="M45" s="34" t="s">
        <v>314</v>
      </c>
      <c r="N45" s="34"/>
      <c r="O45" s="34"/>
      <c r="P45" s="34"/>
      <c r="Q45" s="34"/>
      <c r="R45" s="34"/>
      <c r="S45" s="34"/>
      <c r="T45" s="34"/>
      <c r="U45" s="34"/>
      <c r="V45" s="34"/>
    </row>
    <row r="46" spans="6:22" x14ac:dyDescent="0.25">
      <c r="F46" s="2" t="s">
        <v>6</v>
      </c>
      <c r="H46" s="2">
        <f t="shared" si="0"/>
        <v>44</v>
      </c>
      <c r="J46" s="33">
        <v>2</v>
      </c>
      <c r="K46" s="34" t="s">
        <v>315</v>
      </c>
      <c r="L46" s="34" t="s">
        <v>316</v>
      </c>
      <c r="M46" s="34"/>
      <c r="N46" s="34"/>
      <c r="O46" s="34"/>
      <c r="P46" s="34"/>
      <c r="Q46" s="34"/>
      <c r="R46" s="34"/>
      <c r="S46" s="34"/>
      <c r="T46" s="34"/>
      <c r="U46" s="34"/>
      <c r="V46" s="34"/>
    </row>
    <row r="47" spans="6:22" x14ac:dyDescent="0.25">
      <c r="F47" s="2" t="s">
        <v>10</v>
      </c>
      <c r="H47" s="2">
        <f t="shared" si="0"/>
        <v>45</v>
      </c>
      <c r="J47" s="33">
        <v>7</v>
      </c>
      <c r="K47" s="34" t="s">
        <v>317</v>
      </c>
      <c r="L47" s="34" t="s">
        <v>318</v>
      </c>
      <c r="M47" s="34" t="s">
        <v>319</v>
      </c>
      <c r="N47" s="34" t="s">
        <v>320</v>
      </c>
      <c r="O47" s="34" t="s">
        <v>321</v>
      </c>
      <c r="P47" s="34" t="s">
        <v>322</v>
      </c>
      <c r="Q47" s="34" t="s">
        <v>323</v>
      </c>
      <c r="R47" s="34"/>
      <c r="S47" s="34"/>
      <c r="T47" s="34"/>
      <c r="U47" s="34"/>
      <c r="V47" s="34"/>
    </row>
    <row r="48" spans="6:22" x14ac:dyDescent="0.25">
      <c r="F48" s="2" t="s">
        <v>10</v>
      </c>
      <c r="H48" s="2">
        <f t="shared" si="0"/>
        <v>46</v>
      </c>
      <c r="J48" s="33">
        <v>5</v>
      </c>
      <c r="K48" s="34" t="s">
        <v>324</v>
      </c>
      <c r="L48" s="34" t="s">
        <v>325</v>
      </c>
      <c r="M48" s="34" t="s">
        <v>326</v>
      </c>
      <c r="N48" s="34" t="s">
        <v>327</v>
      </c>
      <c r="O48" s="34" t="s">
        <v>328</v>
      </c>
      <c r="P48" s="34"/>
      <c r="Q48" s="34"/>
      <c r="R48" s="34"/>
      <c r="S48" s="34"/>
      <c r="T48" s="34"/>
      <c r="U48" s="34"/>
      <c r="V48" s="34"/>
    </row>
    <row r="49" spans="6:22" x14ac:dyDescent="0.25">
      <c r="F49" s="2" t="s">
        <v>1</v>
      </c>
      <c r="H49" s="2">
        <f t="shared" si="0"/>
        <v>47</v>
      </c>
      <c r="J49" s="33">
        <v>3</v>
      </c>
      <c r="K49" s="34" t="s">
        <v>329</v>
      </c>
      <c r="L49" s="34" t="s">
        <v>330</v>
      </c>
      <c r="M49" s="34" t="s">
        <v>331</v>
      </c>
      <c r="N49" s="34"/>
      <c r="O49" s="34"/>
      <c r="P49" s="34"/>
      <c r="Q49" s="34"/>
      <c r="R49" s="34"/>
      <c r="S49" s="34"/>
      <c r="T49" s="34"/>
      <c r="U49" s="34"/>
      <c r="V49" s="34"/>
    </row>
    <row r="50" spans="6:22" x14ac:dyDescent="0.25">
      <c r="F50" s="2" t="s">
        <v>10</v>
      </c>
      <c r="H50" s="2">
        <f t="shared" si="0"/>
        <v>48</v>
      </c>
      <c r="J50" s="33">
        <v>1</v>
      </c>
      <c r="K50" s="34" t="s">
        <v>334</v>
      </c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</row>
    <row r="51" spans="6:22" x14ac:dyDescent="0.25">
      <c r="F51" s="2" t="s">
        <v>10</v>
      </c>
      <c r="H51" s="2">
        <f t="shared" si="0"/>
        <v>49</v>
      </c>
      <c r="J51" s="33">
        <v>2</v>
      </c>
      <c r="K51" s="34" t="s">
        <v>332</v>
      </c>
      <c r="L51" s="34" t="s">
        <v>333</v>
      </c>
      <c r="M51" s="34"/>
      <c r="N51" s="34"/>
      <c r="O51" s="34"/>
      <c r="P51" s="34"/>
      <c r="Q51" s="34"/>
      <c r="R51" s="34"/>
      <c r="S51" s="34"/>
      <c r="T51" s="34"/>
      <c r="U51" s="34"/>
      <c r="V51" s="34"/>
    </row>
    <row r="52" spans="6:22" x14ac:dyDescent="0.25">
      <c r="F52" s="2" t="s">
        <v>10</v>
      </c>
      <c r="H52" s="2">
        <f t="shared" si="0"/>
        <v>50</v>
      </c>
      <c r="J52" s="33">
        <v>3</v>
      </c>
      <c r="K52" s="34" t="s">
        <v>335</v>
      </c>
      <c r="L52" s="34" t="s">
        <v>336</v>
      </c>
      <c r="M52" s="34" t="s">
        <v>337</v>
      </c>
      <c r="N52" s="34"/>
      <c r="O52" s="34"/>
      <c r="P52" s="34"/>
      <c r="Q52" s="34"/>
      <c r="R52" s="34"/>
      <c r="S52" s="34"/>
      <c r="T52" s="34"/>
      <c r="U52" s="34"/>
      <c r="V52" s="34"/>
    </row>
    <row r="53" spans="6:22" x14ac:dyDescent="0.25">
      <c r="F53" s="2" t="s">
        <v>6</v>
      </c>
      <c r="H53" s="2">
        <f t="shared" si="0"/>
        <v>51</v>
      </c>
      <c r="J53" s="33">
        <v>0</v>
      </c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</row>
    <row r="54" spans="6:22" x14ac:dyDescent="0.25">
      <c r="F54" s="2" t="s">
        <v>10</v>
      </c>
      <c r="H54" s="2">
        <f t="shared" si="0"/>
        <v>52</v>
      </c>
      <c r="J54" s="33">
        <v>6</v>
      </c>
      <c r="K54" s="34" t="s">
        <v>338</v>
      </c>
      <c r="L54" s="34" t="s">
        <v>339</v>
      </c>
      <c r="M54" s="34" t="s">
        <v>340</v>
      </c>
      <c r="N54" s="34" t="s">
        <v>341</v>
      </c>
      <c r="O54" s="34" t="s">
        <v>342</v>
      </c>
      <c r="P54" s="34" t="s">
        <v>343</v>
      </c>
      <c r="Q54" s="34"/>
      <c r="R54" s="34"/>
      <c r="S54" s="34"/>
      <c r="T54" s="34"/>
      <c r="U54" s="34"/>
      <c r="V54" s="34"/>
    </row>
    <row r="55" spans="6:22" x14ac:dyDescent="0.25">
      <c r="F55" s="2" t="s">
        <v>10</v>
      </c>
      <c r="H55" s="2">
        <f t="shared" si="0"/>
        <v>53</v>
      </c>
      <c r="J55" s="33">
        <v>5</v>
      </c>
      <c r="K55" s="34" t="s">
        <v>344</v>
      </c>
      <c r="L55" s="34" t="s">
        <v>345</v>
      </c>
      <c r="M55" s="34" t="s">
        <v>346</v>
      </c>
      <c r="N55" s="34" t="s">
        <v>347</v>
      </c>
      <c r="O55" s="34" t="s">
        <v>348</v>
      </c>
      <c r="P55" s="34"/>
      <c r="Q55" s="34"/>
      <c r="R55" s="34"/>
      <c r="S55" s="34"/>
      <c r="T55" s="34"/>
      <c r="U55" s="34"/>
      <c r="V55" s="34"/>
    </row>
    <row r="56" spans="6:22" x14ac:dyDescent="0.25">
      <c r="F56" s="2" t="s">
        <v>10</v>
      </c>
      <c r="H56" s="2">
        <f t="shared" si="0"/>
        <v>54</v>
      </c>
      <c r="J56" s="33">
        <v>3</v>
      </c>
      <c r="K56" s="34" t="s">
        <v>353</v>
      </c>
      <c r="L56" s="34" t="s">
        <v>354</v>
      </c>
      <c r="M56" s="34" t="s">
        <v>355</v>
      </c>
      <c r="N56" s="34"/>
      <c r="O56" s="34"/>
      <c r="P56" s="34"/>
      <c r="Q56" s="34"/>
      <c r="R56" s="34"/>
      <c r="S56" s="34"/>
      <c r="T56" s="34"/>
      <c r="U56" s="34"/>
      <c r="V56" s="34"/>
    </row>
    <row r="57" spans="6:22" x14ac:dyDescent="0.25">
      <c r="F57" s="2" t="s">
        <v>10</v>
      </c>
      <c r="H57" s="2">
        <f t="shared" si="0"/>
        <v>55</v>
      </c>
      <c r="J57" s="33">
        <v>4</v>
      </c>
      <c r="K57" s="34" t="s">
        <v>349</v>
      </c>
      <c r="L57" s="34" t="s">
        <v>350</v>
      </c>
      <c r="M57" s="34" t="s">
        <v>351</v>
      </c>
      <c r="N57" s="34" t="s">
        <v>352</v>
      </c>
      <c r="O57" s="34"/>
      <c r="P57" s="34"/>
      <c r="Q57" s="34"/>
      <c r="R57" s="34"/>
      <c r="S57" s="34"/>
      <c r="T57" s="34"/>
      <c r="U57" s="34"/>
      <c r="V57" s="34"/>
    </row>
    <row r="58" spans="6:22" x14ac:dyDescent="0.25">
      <c r="F58" s="2" t="s">
        <v>10</v>
      </c>
      <c r="H58" s="2">
        <f t="shared" si="0"/>
        <v>56</v>
      </c>
      <c r="J58" s="33">
        <v>3</v>
      </c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</row>
    <row r="59" spans="6:22" x14ac:dyDescent="0.25">
      <c r="F59" s="2" t="s">
        <v>3</v>
      </c>
      <c r="H59" s="2">
        <f t="shared" si="0"/>
        <v>57</v>
      </c>
      <c r="J59" s="33">
        <v>5</v>
      </c>
      <c r="K59" s="34" t="s">
        <v>358</v>
      </c>
      <c r="L59" s="34" t="s">
        <v>359</v>
      </c>
      <c r="M59" s="34" t="s">
        <v>360</v>
      </c>
      <c r="N59" s="34" t="s">
        <v>361</v>
      </c>
      <c r="O59" s="34" t="s">
        <v>362</v>
      </c>
      <c r="P59" s="34"/>
      <c r="Q59" s="34"/>
      <c r="R59" s="34"/>
      <c r="S59" s="34"/>
      <c r="T59" s="34"/>
      <c r="U59" s="34"/>
      <c r="V59" s="34"/>
    </row>
    <row r="60" spans="6:22" x14ac:dyDescent="0.25">
      <c r="F60" s="2" t="s">
        <v>10</v>
      </c>
      <c r="H60" s="2">
        <f t="shared" si="0"/>
        <v>58</v>
      </c>
      <c r="J60" s="33">
        <v>2</v>
      </c>
      <c r="K60" s="34" t="s">
        <v>356</v>
      </c>
      <c r="L60" s="34" t="s">
        <v>357</v>
      </c>
      <c r="M60" s="34"/>
      <c r="N60" s="34"/>
      <c r="O60" s="34"/>
      <c r="P60" s="34"/>
      <c r="Q60" s="34"/>
      <c r="R60" s="34"/>
      <c r="S60" s="34"/>
      <c r="T60" s="34"/>
      <c r="U60" s="34"/>
      <c r="V60" s="34"/>
    </row>
    <row r="61" spans="6:22" x14ac:dyDescent="0.25">
      <c r="F61" s="2" t="s">
        <v>10</v>
      </c>
      <c r="H61" s="2">
        <f t="shared" si="0"/>
        <v>59</v>
      </c>
      <c r="J61" s="33">
        <v>3</v>
      </c>
      <c r="K61" s="34" t="s">
        <v>365</v>
      </c>
      <c r="L61" s="34" t="s">
        <v>366</v>
      </c>
      <c r="M61" s="34" t="s">
        <v>367</v>
      </c>
      <c r="N61" s="34"/>
      <c r="O61" s="34"/>
      <c r="P61" s="34"/>
      <c r="Q61" s="34"/>
      <c r="R61" s="34"/>
      <c r="S61" s="34"/>
      <c r="T61" s="34"/>
      <c r="U61" s="34"/>
      <c r="V61" s="34"/>
    </row>
    <row r="62" spans="6:22" x14ac:dyDescent="0.25">
      <c r="F62" s="2" t="s">
        <v>10</v>
      </c>
      <c r="H62" s="2">
        <f t="shared" si="0"/>
        <v>60</v>
      </c>
      <c r="J62" s="33">
        <v>2</v>
      </c>
      <c r="K62" s="34" t="s">
        <v>363</v>
      </c>
      <c r="L62" s="34" t="s">
        <v>364</v>
      </c>
      <c r="M62" s="34"/>
      <c r="N62" s="34"/>
      <c r="O62" s="34"/>
      <c r="P62" s="34"/>
      <c r="Q62" s="34"/>
      <c r="R62" s="34"/>
      <c r="S62" s="34"/>
      <c r="T62" s="34"/>
      <c r="U62" s="34"/>
      <c r="V62" s="34"/>
    </row>
    <row r="63" spans="6:22" x14ac:dyDescent="0.25">
      <c r="F63" s="2" t="s">
        <v>10</v>
      </c>
      <c r="H63" s="2">
        <f t="shared" si="0"/>
        <v>61</v>
      </c>
      <c r="J63" s="33">
        <v>4</v>
      </c>
      <c r="K63" s="34" t="s">
        <v>368</v>
      </c>
      <c r="L63" s="34" t="s">
        <v>369</v>
      </c>
      <c r="M63" s="34" t="s">
        <v>370</v>
      </c>
      <c r="N63" s="34" t="s">
        <v>371</v>
      </c>
      <c r="O63" s="34"/>
      <c r="P63" s="34"/>
      <c r="Q63" s="34"/>
      <c r="R63" s="34"/>
      <c r="S63" s="34"/>
      <c r="T63" s="34"/>
      <c r="U63" s="34"/>
      <c r="V63" s="34"/>
    </row>
    <row r="64" spans="6:22" x14ac:dyDescent="0.25">
      <c r="F64" s="2" t="s">
        <v>6</v>
      </c>
      <c r="H64" s="2">
        <f t="shared" si="0"/>
        <v>62</v>
      </c>
      <c r="J64" s="33">
        <v>5</v>
      </c>
      <c r="K64" s="34" t="s">
        <v>372</v>
      </c>
      <c r="L64" s="34" t="s">
        <v>373</v>
      </c>
      <c r="M64" s="34" t="s">
        <v>374</v>
      </c>
      <c r="N64" s="34" t="s">
        <v>375</v>
      </c>
      <c r="O64" s="34" t="s">
        <v>376</v>
      </c>
      <c r="P64" s="34"/>
      <c r="Q64" s="34"/>
      <c r="R64" s="34"/>
      <c r="S64" s="34"/>
      <c r="T64" s="34"/>
      <c r="U64" s="34"/>
      <c r="V64" s="34"/>
    </row>
    <row r="65" spans="6:22" x14ac:dyDescent="0.25">
      <c r="F65" s="2" t="s">
        <v>10</v>
      </c>
      <c r="H65" s="2">
        <f t="shared" si="0"/>
        <v>63</v>
      </c>
      <c r="J65" s="33">
        <v>7</v>
      </c>
      <c r="K65" s="34" t="s">
        <v>377</v>
      </c>
      <c r="L65" s="34" t="s">
        <v>378</v>
      </c>
      <c r="M65" s="34" t="s">
        <v>379</v>
      </c>
      <c r="N65" s="34" t="s">
        <v>380</v>
      </c>
      <c r="O65" s="34" t="s">
        <v>381</v>
      </c>
      <c r="P65" s="34" t="s">
        <v>382</v>
      </c>
      <c r="Q65" s="34" t="s">
        <v>383</v>
      </c>
      <c r="R65" s="34"/>
      <c r="S65" s="34"/>
      <c r="T65" s="34"/>
      <c r="U65" s="34"/>
      <c r="V65" s="34"/>
    </row>
    <row r="66" spans="6:22" x14ac:dyDescent="0.25">
      <c r="F66" s="2" t="s">
        <v>10</v>
      </c>
      <c r="H66" s="2">
        <f t="shared" si="0"/>
        <v>64</v>
      </c>
      <c r="J66" s="33">
        <v>6</v>
      </c>
      <c r="K66" s="34" t="s">
        <v>384</v>
      </c>
      <c r="L66" s="34" t="s">
        <v>385</v>
      </c>
      <c r="M66" s="34" t="s">
        <v>386</v>
      </c>
      <c r="N66" s="34" t="s">
        <v>387</v>
      </c>
      <c r="O66" s="34" t="s">
        <v>388</v>
      </c>
      <c r="P66" s="34" t="s">
        <v>389</v>
      </c>
      <c r="Q66" s="34"/>
      <c r="R66" s="34"/>
      <c r="S66" s="34"/>
      <c r="T66" s="34"/>
      <c r="U66" s="34"/>
      <c r="V66" s="34"/>
    </row>
    <row r="67" spans="6:22" x14ac:dyDescent="0.25">
      <c r="F67" s="2" t="s">
        <v>10</v>
      </c>
      <c r="H67" s="2">
        <f t="shared" si="0"/>
        <v>65</v>
      </c>
      <c r="J67" s="33">
        <v>5</v>
      </c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</row>
    <row r="68" spans="6:22" x14ac:dyDescent="0.25">
      <c r="F68" s="2" t="s">
        <v>10</v>
      </c>
      <c r="H68" s="2">
        <f t="shared" ref="H68:H100" si="1">IF(F68&lt;&gt;"",H67+1,"")</f>
        <v>66</v>
      </c>
      <c r="J68" s="33">
        <v>4</v>
      </c>
      <c r="K68" s="34" t="s">
        <v>390</v>
      </c>
      <c r="L68" s="34" t="s">
        <v>391</v>
      </c>
      <c r="M68" s="34" t="s">
        <v>392</v>
      </c>
      <c r="N68" s="34" t="s">
        <v>393</v>
      </c>
      <c r="O68" s="34"/>
      <c r="P68" s="34"/>
      <c r="Q68" s="34"/>
      <c r="R68" s="34"/>
      <c r="S68" s="34"/>
      <c r="T68" s="34"/>
      <c r="U68" s="34"/>
      <c r="V68" s="34"/>
    </row>
    <row r="69" spans="6:22" x14ac:dyDescent="0.25">
      <c r="F69" s="2" t="s">
        <v>5</v>
      </c>
      <c r="H69" s="2">
        <f t="shared" si="1"/>
        <v>67</v>
      </c>
      <c r="J69" s="33">
        <v>3</v>
      </c>
      <c r="K69" s="34" t="s">
        <v>394</v>
      </c>
      <c r="L69" s="34" t="s">
        <v>395</v>
      </c>
      <c r="M69" s="34" t="s">
        <v>396</v>
      </c>
      <c r="N69" s="34"/>
      <c r="O69" s="34"/>
      <c r="P69" s="34"/>
      <c r="Q69" s="34"/>
      <c r="R69" s="34"/>
      <c r="S69" s="34"/>
      <c r="T69" s="34"/>
      <c r="U69" s="34"/>
      <c r="V69" s="34"/>
    </row>
    <row r="70" spans="6:22" x14ac:dyDescent="0.25">
      <c r="F70" s="2" t="s">
        <v>10</v>
      </c>
      <c r="H70" s="2">
        <f t="shared" si="1"/>
        <v>68</v>
      </c>
      <c r="J70" s="33">
        <v>3</v>
      </c>
      <c r="K70" s="34" t="s">
        <v>397</v>
      </c>
      <c r="L70" s="34" t="s">
        <v>398</v>
      </c>
      <c r="M70" s="34" t="s">
        <v>399</v>
      </c>
      <c r="N70" s="34"/>
      <c r="O70" s="34"/>
      <c r="P70" s="34"/>
      <c r="Q70" s="34"/>
      <c r="R70" s="34"/>
      <c r="S70" s="34"/>
      <c r="T70" s="34"/>
      <c r="U70" s="34"/>
      <c r="V70" s="34"/>
    </row>
    <row r="71" spans="6:22" x14ac:dyDescent="0.25">
      <c r="F71" s="2" t="s">
        <v>10</v>
      </c>
      <c r="H71" s="2">
        <f t="shared" si="1"/>
        <v>69</v>
      </c>
      <c r="J71" s="33">
        <v>3</v>
      </c>
      <c r="K71" s="34" t="s">
        <v>415</v>
      </c>
      <c r="L71" s="34" t="s">
        <v>416</v>
      </c>
      <c r="M71" s="34" t="s">
        <v>417</v>
      </c>
      <c r="N71" s="34"/>
      <c r="O71" s="34"/>
      <c r="P71" s="34"/>
      <c r="Q71" s="34"/>
      <c r="R71" s="34"/>
      <c r="S71" s="34"/>
      <c r="T71" s="34"/>
      <c r="U71" s="34"/>
      <c r="V71" s="34"/>
    </row>
    <row r="72" spans="6:22" x14ac:dyDescent="0.25">
      <c r="F72" s="2" t="s">
        <v>11</v>
      </c>
      <c r="H72" s="2">
        <f t="shared" si="1"/>
        <v>70</v>
      </c>
      <c r="J72" s="33">
        <v>2</v>
      </c>
      <c r="K72" s="34" t="s">
        <v>413</v>
      </c>
      <c r="L72" s="34" t="s">
        <v>414</v>
      </c>
      <c r="M72" s="34"/>
      <c r="N72" s="34"/>
      <c r="O72" s="34"/>
      <c r="P72" s="34"/>
      <c r="Q72" s="34"/>
      <c r="R72" s="34"/>
      <c r="S72" s="34"/>
      <c r="T72" s="34"/>
      <c r="U72" s="34"/>
      <c r="V72" s="34"/>
    </row>
    <row r="73" spans="6:22" x14ac:dyDescent="0.25">
      <c r="F73" s="2" t="s">
        <v>10</v>
      </c>
      <c r="H73" s="2">
        <f t="shared" si="1"/>
        <v>71</v>
      </c>
      <c r="J73" s="33">
        <v>3</v>
      </c>
      <c r="K73" s="34" t="s">
        <v>418</v>
      </c>
      <c r="L73" s="34" t="s">
        <v>419</v>
      </c>
      <c r="M73" s="34" t="s">
        <v>420</v>
      </c>
      <c r="N73" s="34"/>
      <c r="O73" s="34"/>
      <c r="P73" s="34"/>
      <c r="Q73" s="34"/>
      <c r="R73" s="34"/>
      <c r="S73" s="34"/>
      <c r="T73" s="34"/>
      <c r="U73" s="34"/>
      <c r="V73" s="34"/>
    </row>
    <row r="74" spans="6:22" x14ac:dyDescent="0.25">
      <c r="F74" s="2" t="s">
        <v>10</v>
      </c>
      <c r="H74" s="2">
        <f t="shared" si="1"/>
        <v>72</v>
      </c>
      <c r="J74" s="33">
        <v>3</v>
      </c>
      <c r="K74" s="34" t="s">
        <v>421</v>
      </c>
      <c r="L74" s="34" t="s">
        <v>422</v>
      </c>
      <c r="M74" s="34" t="s">
        <v>423</v>
      </c>
      <c r="N74" s="34"/>
      <c r="O74" s="34"/>
      <c r="P74" s="34"/>
      <c r="Q74" s="34"/>
      <c r="R74" s="34"/>
      <c r="S74" s="34"/>
      <c r="T74" s="34"/>
      <c r="U74" s="34"/>
      <c r="V74" s="34"/>
    </row>
    <row r="75" spans="6:22" x14ac:dyDescent="0.25">
      <c r="F75" s="2" t="s">
        <v>6</v>
      </c>
      <c r="H75" s="2">
        <f t="shared" si="1"/>
        <v>73</v>
      </c>
      <c r="J75" s="33">
        <v>3</v>
      </c>
      <c r="K75" s="34" t="s">
        <v>424</v>
      </c>
      <c r="L75" s="34" t="s">
        <v>425</v>
      </c>
      <c r="M75" s="34" t="s">
        <v>426</v>
      </c>
      <c r="N75" s="34"/>
      <c r="O75" s="34"/>
      <c r="P75" s="34"/>
      <c r="Q75" s="34"/>
      <c r="R75" s="34"/>
      <c r="S75" s="34"/>
      <c r="T75" s="34"/>
      <c r="U75" s="34"/>
      <c r="V75" s="34"/>
    </row>
    <row r="76" spans="6:22" x14ac:dyDescent="0.25">
      <c r="F76" s="2" t="s">
        <v>10</v>
      </c>
      <c r="H76" s="2">
        <f t="shared" si="1"/>
        <v>74</v>
      </c>
      <c r="J76" s="33">
        <v>5</v>
      </c>
      <c r="K76" s="34" t="s">
        <v>405</v>
      </c>
      <c r="L76" s="34" t="s">
        <v>406</v>
      </c>
      <c r="M76" s="34" t="s">
        <v>407</v>
      </c>
      <c r="N76" s="34" t="s">
        <v>408</v>
      </c>
      <c r="O76" s="34" t="s">
        <v>409</v>
      </c>
      <c r="P76" s="34"/>
      <c r="Q76" s="34"/>
      <c r="R76" s="34"/>
      <c r="S76" s="34"/>
      <c r="T76" s="34"/>
      <c r="U76" s="34"/>
      <c r="V76" s="34"/>
    </row>
    <row r="77" spans="6:22" x14ac:dyDescent="0.25">
      <c r="F77" s="2" t="s">
        <v>10</v>
      </c>
      <c r="H77" s="2">
        <f t="shared" si="1"/>
        <v>75</v>
      </c>
      <c r="J77" s="33">
        <v>5</v>
      </c>
      <c r="K77" s="34" t="s">
        <v>400</v>
      </c>
      <c r="L77" s="34" t="s">
        <v>401</v>
      </c>
      <c r="M77" s="34" t="s">
        <v>402</v>
      </c>
      <c r="N77" s="34" t="s">
        <v>403</v>
      </c>
      <c r="O77" s="34" t="s">
        <v>404</v>
      </c>
      <c r="P77" s="34"/>
      <c r="Q77" s="34"/>
      <c r="R77" s="34"/>
      <c r="S77" s="34"/>
      <c r="T77" s="34"/>
      <c r="U77" s="34"/>
      <c r="V77" s="34"/>
    </row>
    <row r="78" spans="6:22" x14ac:dyDescent="0.25">
      <c r="F78" s="2" t="s">
        <v>12</v>
      </c>
      <c r="H78" s="2">
        <f t="shared" si="1"/>
        <v>76</v>
      </c>
      <c r="J78" s="33">
        <v>5</v>
      </c>
      <c r="K78" s="34" t="s">
        <v>427</v>
      </c>
      <c r="L78" s="34" t="s">
        <v>428</v>
      </c>
      <c r="M78" s="34" t="s">
        <v>429</v>
      </c>
      <c r="N78" s="34" t="s">
        <v>430</v>
      </c>
      <c r="O78" s="34" t="s">
        <v>431</v>
      </c>
      <c r="P78" s="34"/>
      <c r="Q78" s="34"/>
      <c r="R78" s="34"/>
      <c r="S78" s="34"/>
      <c r="T78" s="34"/>
      <c r="U78" s="34"/>
      <c r="V78" s="34"/>
    </row>
    <row r="79" spans="6:22" x14ac:dyDescent="0.25">
      <c r="F79" s="2" t="s">
        <v>10</v>
      </c>
      <c r="H79" s="2">
        <f t="shared" si="1"/>
        <v>77</v>
      </c>
      <c r="J79" s="33">
        <v>3</v>
      </c>
      <c r="K79" s="34" t="s">
        <v>410</v>
      </c>
      <c r="L79" s="34" t="s">
        <v>411</v>
      </c>
      <c r="M79" s="34" t="s">
        <v>412</v>
      </c>
      <c r="N79" s="34"/>
      <c r="O79" s="34"/>
      <c r="P79" s="34"/>
      <c r="Q79" s="34"/>
      <c r="R79" s="34"/>
      <c r="S79" s="34"/>
      <c r="T79" s="34"/>
      <c r="U79" s="34"/>
      <c r="V79" s="34"/>
    </row>
    <row r="80" spans="6:22" x14ac:dyDescent="0.25">
      <c r="F80" s="2" t="s">
        <v>10</v>
      </c>
      <c r="H80" s="2">
        <f t="shared" si="1"/>
        <v>78</v>
      </c>
      <c r="J80" s="33">
        <v>4</v>
      </c>
      <c r="K80" s="34" t="s">
        <v>432</v>
      </c>
      <c r="L80" s="34" t="s">
        <v>433</v>
      </c>
      <c r="M80" s="34" t="s">
        <v>434</v>
      </c>
      <c r="N80" s="34" t="s">
        <v>435</v>
      </c>
      <c r="O80" s="34"/>
      <c r="P80" s="34"/>
      <c r="Q80" s="34"/>
      <c r="R80" s="34"/>
      <c r="S80" s="34"/>
      <c r="T80" s="34"/>
      <c r="U80" s="34"/>
      <c r="V80" s="34"/>
    </row>
    <row r="81" spans="6:22" x14ac:dyDescent="0.25">
      <c r="F81" s="2" t="s">
        <v>10</v>
      </c>
      <c r="H81" s="2">
        <f t="shared" si="1"/>
        <v>79</v>
      </c>
      <c r="J81" s="33">
        <v>3</v>
      </c>
      <c r="K81" s="34" t="s">
        <v>436</v>
      </c>
      <c r="L81" s="34" t="s">
        <v>437</v>
      </c>
      <c r="M81" s="34" t="s">
        <v>438</v>
      </c>
      <c r="N81" s="34"/>
      <c r="O81" s="34"/>
      <c r="P81" s="34"/>
      <c r="Q81" s="34"/>
      <c r="R81" s="34"/>
      <c r="S81" s="34"/>
      <c r="T81" s="34"/>
      <c r="U81" s="34"/>
      <c r="V81" s="34"/>
    </row>
    <row r="82" spans="6:22" x14ac:dyDescent="0.25">
      <c r="F82" s="2" t="s">
        <v>14</v>
      </c>
      <c r="H82" s="2">
        <f t="shared" si="1"/>
        <v>80</v>
      </c>
      <c r="J82" s="33">
        <v>2</v>
      </c>
      <c r="K82" s="34" t="s">
        <v>439</v>
      </c>
      <c r="L82" s="34" t="s">
        <v>440</v>
      </c>
      <c r="M82" s="34"/>
      <c r="N82" s="34"/>
      <c r="O82" s="34"/>
      <c r="P82" s="34"/>
      <c r="Q82" s="34"/>
      <c r="R82" s="34"/>
      <c r="S82" s="34"/>
      <c r="T82" s="34"/>
      <c r="U82" s="34"/>
      <c r="V82" s="34"/>
    </row>
    <row r="83" spans="6:22" x14ac:dyDescent="0.25">
      <c r="F83" s="2" t="s">
        <v>10</v>
      </c>
      <c r="H83" s="2">
        <f t="shared" si="1"/>
        <v>81</v>
      </c>
      <c r="J83" s="33">
        <v>2</v>
      </c>
      <c r="K83" s="34" t="s">
        <v>441</v>
      </c>
      <c r="L83" s="34" t="s">
        <v>442</v>
      </c>
      <c r="M83" s="34"/>
      <c r="N83" s="34"/>
      <c r="O83" s="34"/>
      <c r="P83" s="34"/>
      <c r="Q83" s="34"/>
      <c r="R83" s="34"/>
      <c r="S83" s="34"/>
      <c r="T83" s="34"/>
      <c r="U83" s="34"/>
      <c r="V83" s="34"/>
    </row>
    <row r="84" spans="6:22" x14ac:dyDescent="0.25">
      <c r="F84" s="2" t="s">
        <v>10</v>
      </c>
      <c r="H84" s="2">
        <f t="shared" si="1"/>
        <v>82</v>
      </c>
      <c r="J84" s="33">
        <v>3</v>
      </c>
      <c r="K84" s="34" t="s">
        <v>443</v>
      </c>
      <c r="L84" s="34" t="s">
        <v>444</v>
      </c>
      <c r="M84" s="34" t="s">
        <v>445</v>
      </c>
      <c r="N84" s="34"/>
      <c r="O84" s="34"/>
      <c r="P84" s="34"/>
      <c r="Q84" s="34"/>
      <c r="R84" s="34"/>
      <c r="S84" s="34"/>
      <c r="T84" s="34"/>
      <c r="U84" s="34"/>
      <c r="V84" s="34"/>
    </row>
    <row r="85" spans="6:22" x14ac:dyDescent="0.25">
      <c r="F85" s="2" t="s">
        <v>10</v>
      </c>
      <c r="H85" s="2">
        <f t="shared" si="1"/>
        <v>83</v>
      </c>
      <c r="J85" s="33">
        <v>4</v>
      </c>
      <c r="K85" s="34" t="s">
        <v>446</v>
      </c>
      <c r="L85" s="34" t="s">
        <v>447</v>
      </c>
      <c r="M85" s="34" t="s">
        <v>448</v>
      </c>
      <c r="N85" s="34" t="s">
        <v>449</v>
      </c>
      <c r="O85" s="34"/>
      <c r="P85" s="34"/>
      <c r="Q85" s="34"/>
      <c r="R85" s="34"/>
      <c r="S85" s="34"/>
      <c r="T85" s="34"/>
      <c r="U85" s="34"/>
      <c r="V85" s="34"/>
    </row>
    <row r="86" spans="6:22" x14ac:dyDescent="0.25">
      <c r="F86" s="2" t="s">
        <v>6</v>
      </c>
      <c r="H86" s="2">
        <f t="shared" si="1"/>
        <v>84</v>
      </c>
      <c r="J86" s="33">
        <v>5</v>
      </c>
      <c r="K86" s="34" t="s">
        <v>450</v>
      </c>
      <c r="L86" s="34" t="s">
        <v>451</v>
      </c>
      <c r="M86" s="34" t="s">
        <v>452</v>
      </c>
      <c r="N86" s="34" t="s">
        <v>453</v>
      </c>
      <c r="O86" s="34" t="s">
        <v>454</v>
      </c>
      <c r="P86" s="34"/>
      <c r="Q86" s="34"/>
      <c r="R86" s="34"/>
      <c r="S86" s="34"/>
      <c r="T86" s="34"/>
      <c r="U86" s="34"/>
      <c r="V86" s="34"/>
    </row>
    <row r="87" spans="6:22" x14ac:dyDescent="0.25">
      <c r="F87" s="2" t="s">
        <v>10</v>
      </c>
      <c r="H87" s="2">
        <f t="shared" si="1"/>
        <v>85</v>
      </c>
      <c r="J87" s="33">
        <v>5</v>
      </c>
      <c r="K87" s="34" t="s">
        <v>455</v>
      </c>
      <c r="L87" s="34" t="s">
        <v>456</v>
      </c>
      <c r="M87" s="34" t="s">
        <v>457</v>
      </c>
      <c r="N87" s="34" t="s">
        <v>458</v>
      </c>
      <c r="O87" s="34" t="s">
        <v>459</v>
      </c>
      <c r="P87" s="34"/>
      <c r="Q87" s="34"/>
      <c r="R87" s="34"/>
      <c r="S87" s="34"/>
      <c r="T87" s="34"/>
      <c r="U87" s="34"/>
      <c r="V87" s="34"/>
    </row>
    <row r="88" spans="6:22" x14ac:dyDescent="0.25">
      <c r="F88" s="2" t="s">
        <v>10</v>
      </c>
      <c r="H88" s="2">
        <f t="shared" si="1"/>
        <v>86</v>
      </c>
      <c r="J88" s="33">
        <v>6</v>
      </c>
      <c r="K88" s="34" t="s">
        <v>460</v>
      </c>
      <c r="L88" s="34" t="s">
        <v>461</v>
      </c>
      <c r="M88" s="34" t="s">
        <v>462</v>
      </c>
      <c r="N88" s="34" t="s">
        <v>463</v>
      </c>
      <c r="O88" s="34" t="s">
        <v>464</v>
      </c>
      <c r="P88" s="34" t="s">
        <v>465</v>
      </c>
      <c r="Q88" s="34"/>
      <c r="R88" s="34"/>
      <c r="S88" s="34"/>
      <c r="T88" s="34"/>
      <c r="U88" s="34"/>
      <c r="V88" s="34"/>
    </row>
    <row r="89" spans="6:22" x14ac:dyDescent="0.25">
      <c r="F89" s="2" t="s">
        <v>10</v>
      </c>
      <c r="H89" s="2">
        <f t="shared" si="1"/>
        <v>87</v>
      </c>
      <c r="J89" s="33">
        <v>5</v>
      </c>
      <c r="K89" s="34" t="s">
        <v>466</v>
      </c>
      <c r="L89" s="34" t="s">
        <v>467</v>
      </c>
      <c r="M89" s="34" t="s">
        <v>468</v>
      </c>
      <c r="N89" s="34" t="s">
        <v>469</v>
      </c>
      <c r="O89" s="34" t="s">
        <v>470</v>
      </c>
      <c r="P89" s="34"/>
      <c r="Q89" s="34"/>
      <c r="R89" s="34"/>
      <c r="S89" s="34"/>
      <c r="T89" s="34"/>
      <c r="U89" s="34"/>
      <c r="V89" s="34"/>
    </row>
    <row r="90" spans="6:22" x14ac:dyDescent="0.25">
      <c r="F90" s="2" t="s">
        <v>12</v>
      </c>
      <c r="H90" s="2">
        <f t="shared" si="1"/>
        <v>88</v>
      </c>
      <c r="J90" s="33">
        <v>10</v>
      </c>
      <c r="K90" s="34" t="s">
        <v>471</v>
      </c>
      <c r="L90" s="34" t="s">
        <v>472</v>
      </c>
      <c r="M90" s="34" t="s">
        <v>473</v>
      </c>
      <c r="N90" s="34" t="s">
        <v>474</v>
      </c>
      <c r="O90" s="34" t="s">
        <v>475</v>
      </c>
      <c r="P90" s="34" t="s">
        <v>476</v>
      </c>
      <c r="Q90" s="34" t="s">
        <v>477</v>
      </c>
      <c r="R90" s="34" t="s">
        <v>478</v>
      </c>
      <c r="S90" s="34" t="s">
        <v>479</v>
      </c>
      <c r="T90" s="34" t="s">
        <v>480</v>
      </c>
      <c r="U90" s="34"/>
      <c r="V90" s="34"/>
    </row>
    <row r="91" spans="6:22" x14ac:dyDescent="0.25">
      <c r="F91" s="2" t="s">
        <v>10</v>
      </c>
      <c r="H91" s="2">
        <f t="shared" si="1"/>
        <v>89</v>
      </c>
      <c r="J91" s="33">
        <v>9</v>
      </c>
      <c r="K91" s="34" t="s">
        <v>481</v>
      </c>
      <c r="L91" s="34" t="s">
        <v>482</v>
      </c>
      <c r="M91" s="34" t="s">
        <v>483</v>
      </c>
      <c r="N91" s="34" t="s">
        <v>484</v>
      </c>
      <c r="O91" s="34" t="s">
        <v>485</v>
      </c>
      <c r="P91" s="34" t="s">
        <v>486</v>
      </c>
      <c r="Q91" s="34" t="s">
        <v>487</v>
      </c>
      <c r="R91" s="34" t="s">
        <v>488</v>
      </c>
      <c r="S91" s="34" t="s">
        <v>489</v>
      </c>
      <c r="T91" s="34"/>
      <c r="U91" s="34"/>
      <c r="V91" s="34"/>
    </row>
    <row r="92" spans="6:22" x14ac:dyDescent="0.25">
      <c r="F92" s="2" t="s">
        <v>10</v>
      </c>
      <c r="H92" s="2">
        <f t="shared" si="1"/>
        <v>90</v>
      </c>
      <c r="J92" s="33">
        <v>8</v>
      </c>
      <c r="K92" s="34" t="s">
        <v>490</v>
      </c>
      <c r="L92" s="34" t="s">
        <v>491</v>
      </c>
      <c r="M92" s="34" t="s">
        <v>492</v>
      </c>
      <c r="N92" s="34" t="s">
        <v>493</v>
      </c>
      <c r="O92" s="34" t="s">
        <v>494</v>
      </c>
      <c r="P92" s="34" t="s">
        <v>495</v>
      </c>
      <c r="Q92" s="34" t="s">
        <v>496</v>
      </c>
      <c r="R92" s="34" t="s">
        <v>497</v>
      </c>
      <c r="S92" s="34"/>
      <c r="T92" s="34"/>
      <c r="U92" s="34"/>
      <c r="V92" s="34"/>
    </row>
    <row r="93" spans="6:22" x14ac:dyDescent="0.25">
      <c r="F93" s="2" t="s">
        <v>10</v>
      </c>
      <c r="H93" s="2">
        <f t="shared" si="1"/>
        <v>91</v>
      </c>
      <c r="J93" s="33">
        <v>7</v>
      </c>
      <c r="K93" s="34" t="s">
        <v>498</v>
      </c>
      <c r="L93" s="34" t="s">
        <v>499</v>
      </c>
      <c r="M93" s="34" t="s">
        <v>500</v>
      </c>
      <c r="N93" s="34" t="s">
        <v>501</v>
      </c>
      <c r="O93" s="34" t="s">
        <v>502</v>
      </c>
      <c r="P93" s="34" t="s">
        <v>503</v>
      </c>
      <c r="Q93" s="34" t="s">
        <v>504</v>
      </c>
      <c r="R93" s="34"/>
      <c r="S93" s="34"/>
      <c r="T93" s="34"/>
      <c r="U93" s="34"/>
      <c r="V93" s="34"/>
    </row>
    <row r="94" spans="6:22" x14ac:dyDescent="0.25">
      <c r="F94" s="2" t="s">
        <v>10</v>
      </c>
      <c r="H94" s="2">
        <f t="shared" si="1"/>
        <v>92</v>
      </c>
      <c r="J94" s="33">
        <v>5</v>
      </c>
      <c r="K94" s="34" t="s">
        <v>505</v>
      </c>
      <c r="L94" s="34" t="s">
        <v>506</v>
      </c>
      <c r="M94" s="34" t="s">
        <v>507</v>
      </c>
      <c r="N94" s="34" t="s">
        <v>508</v>
      </c>
      <c r="O94" s="34" t="s">
        <v>509</v>
      </c>
      <c r="P94" s="34"/>
      <c r="Q94" s="34"/>
      <c r="R94" s="34"/>
      <c r="S94" s="34"/>
      <c r="T94" s="34"/>
      <c r="U94" s="34"/>
      <c r="V94" s="34"/>
    </row>
    <row r="95" spans="6:22" x14ac:dyDescent="0.25">
      <c r="F95" s="2" t="s">
        <v>5</v>
      </c>
      <c r="H95" s="2">
        <f t="shared" si="1"/>
        <v>93</v>
      </c>
      <c r="J95" s="33">
        <v>5</v>
      </c>
      <c r="K95" s="34" t="s">
        <v>510</v>
      </c>
      <c r="L95" s="34" t="s">
        <v>511</v>
      </c>
      <c r="M95" s="34" t="s">
        <v>512</v>
      </c>
      <c r="N95" s="34" t="s">
        <v>513</v>
      </c>
      <c r="O95" s="34" t="s">
        <v>514</v>
      </c>
      <c r="P95" s="34"/>
      <c r="Q95" s="34"/>
      <c r="R95" s="34"/>
      <c r="S95" s="34"/>
      <c r="T95" s="34"/>
      <c r="U95" s="34"/>
      <c r="V95" s="34"/>
    </row>
    <row r="96" spans="6:22" x14ac:dyDescent="0.25">
      <c r="F96" s="2" t="s">
        <v>10</v>
      </c>
      <c r="H96" s="2">
        <f t="shared" si="1"/>
        <v>94</v>
      </c>
      <c r="J96" s="33">
        <v>5</v>
      </c>
      <c r="K96" s="34" t="s">
        <v>515</v>
      </c>
      <c r="L96" s="34" t="s">
        <v>516</v>
      </c>
      <c r="M96" s="34" t="s">
        <v>517</v>
      </c>
      <c r="N96" s="34" t="s">
        <v>518</v>
      </c>
      <c r="O96" s="34" t="s">
        <v>519</v>
      </c>
      <c r="P96" s="34"/>
      <c r="Q96" s="34"/>
      <c r="R96" s="34"/>
      <c r="S96" s="34"/>
      <c r="T96" s="34"/>
      <c r="U96" s="34"/>
      <c r="V96" s="34"/>
    </row>
    <row r="97" spans="6:22" x14ac:dyDescent="0.25">
      <c r="F97" s="2" t="s">
        <v>10</v>
      </c>
      <c r="H97" s="2">
        <f t="shared" si="1"/>
        <v>95</v>
      </c>
      <c r="J97" s="33">
        <v>4</v>
      </c>
      <c r="K97" s="34" t="s">
        <v>520</v>
      </c>
      <c r="L97" s="34" t="s">
        <v>521</v>
      </c>
      <c r="M97" s="34" t="s">
        <v>522</v>
      </c>
      <c r="N97" s="34" t="s">
        <v>523</v>
      </c>
      <c r="O97" s="34"/>
      <c r="P97" s="34"/>
      <c r="Q97" s="34"/>
      <c r="R97" s="34"/>
      <c r="S97" s="34"/>
      <c r="T97" s="34"/>
      <c r="U97" s="34"/>
      <c r="V97" s="34"/>
    </row>
    <row r="98" spans="6:22" x14ac:dyDescent="0.25">
      <c r="F98" s="2" t="s">
        <v>6</v>
      </c>
      <c r="H98" s="2">
        <f t="shared" si="1"/>
        <v>96</v>
      </c>
      <c r="J98" s="33">
        <v>3</v>
      </c>
      <c r="K98" s="34" t="s">
        <v>524</v>
      </c>
      <c r="L98" s="34" t="s">
        <v>525</v>
      </c>
      <c r="M98" s="34" t="s">
        <v>526</v>
      </c>
      <c r="N98" s="34"/>
      <c r="O98" s="34"/>
      <c r="P98" s="34"/>
      <c r="Q98" s="34"/>
      <c r="R98" s="34"/>
      <c r="S98" s="34"/>
      <c r="T98" s="34"/>
      <c r="U98" s="34"/>
      <c r="V98" s="34"/>
    </row>
    <row r="99" spans="6:22" x14ac:dyDescent="0.25">
      <c r="F99" s="2" t="s">
        <v>1</v>
      </c>
      <c r="H99" s="2">
        <f t="shared" si="1"/>
        <v>97</v>
      </c>
      <c r="J99" s="33">
        <v>2</v>
      </c>
      <c r="K99" s="34" t="s">
        <v>527</v>
      </c>
      <c r="L99" s="34" t="s">
        <v>528</v>
      </c>
      <c r="M99" s="34"/>
      <c r="N99" s="34"/>
      <c r="O99" s="34"/>
      <c r="P99" s="34"/>
      <c r="Q99" s="34"/>
      <c r="R99" s="34"/>
      <c r="S99" s="34"/>
      <c r="T99" s="34"/>
      <c r="U99" s="34"/>
      <c r="V99" s="34"/>
    </row>
    <row r="100" spans="6:22" x14ac:dyDescent="0.25">
      <c r="F100" s="2" t="s">
        <v>3</v>
      </c>
      <c r="H100" s="2">
        <f t="shared" si="1"/>
        <v>98</v>
      </c>
      <c r="J100" s="33">
        <v>1</v>
      </c>
      <c r="K100" s="34" t="s">
        <v>529</v>
      </c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</row>
    <row r="101" spans="6:22" x14ac:dyDescent="0.25"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</row>
  </sheetData>
  <dataValidations count="1">
    <dataValidation type="list" allowBlank="1" showInputMessage="1" showErrorMessage="1" sqref="F3:F100">
      <formula1>$D$3:$D$22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H241"/>
  <sheetViews>
    <sheetView zoomScaleNormal="100" workbookViewId="0">
      <selection activeCell="X9" sqref="X9"/>
    </sheetView>
  </sheetViews>
  <sheetFormatPr baseColWidth="10" defaultRowHeight="15" x14ac:dyDescent="0.25"/>
  <cols>
    <col min="1" max="2" width="11.42578125" customWidth="1"/>
    <col min="3" max="4" width="11.42578125" style="3" customWidth="1"/>
    <col min="5" max="10" width="11.42578125" customWidth="1"/>
    <col min="11" max="18" width="11.42578125" hidden="1" customWidth="1"/>
    <col min="22" max="22" width="18.7109375" style="28" bestFit="1" customWidth="1"/>
    <col min="23" max="23" width="18.7109375" style="31" bestFit="1" customWidth="1"/>
    <col min="24" max="24" width="19.28515625" style="31" bestFit="1" customWidth="1"/>
    <col min="25" max="26" width="19" style="31" bestFit="1" customWidth="1"/>
    <col min="27" max="27" width="18.7109375" style="31" bestFit="1" customWidth="1"/>
    <col min="28" max="28" width="19" style="31" bestFit="1" customWidth="1"/>
    <col min="29" max="29" width="18.7109375" style="31" bestFit="1" customWidth="1"/>
    <col min="30" max="31" width="18.5703125" style="31" bestFit="1" customWidth="1"/>
    <col min="32" max="33" width="18.85546875" style="31" bestFit="1" customWidth="1"/>
  </cols>
  <sheetData>
    <row r="2" spans="1:34" ht="33.75" x14ac:dyDescent="0.25">
      <c r="A2" s="4" t="s">
        <v>18</v>
      </c>
      <c r="B2" s="4" t="s">
        <v>24</v>
      </c>
      <c r="C2" s="5" t="s">
        <v>23</v>
      </c>
      <c r="D2" s="5"/>
      <c r="E2" s="6" t="s">
        <v>19</v>
      </c>
      <c r="F2" s="6" t="s">
        <v>20</v>
      </c>
      <c r="G2" s="4" t="s">
        <v>21</v>
      </c>
      <c r="H2" s="4" t="s">
        <v>22</v>
      </c>
      <c r="I2" s="4" t="s">
        <v>26</v>
      </c>
      <c r="J2" s="4" t="s">
        <v>35</v>
      </c>
      <c r="K2" s="9" t="s">
        <v>27</v>
      </c>
      <c r="L2" s="10" t="s">
        <v>28</v>
      </c>
      <c r="M2" s="10" t="s">
        <v>29</v>
      </c>
      <c r="N2" s="10" t="s">
        <v>30</v>
      </c>
      <c r="O2" s="10" t="s">
        <v>31</v>
      </c>
      <c r="P2" s="10" t="s">
        <v>32</v>
      </c>
      <c r="Q2" s="10" t="s">
        <v>33</v>
      </c>
      <c r="R2" s="10" t="s">
        <v>36</v>
      </c>
      <c r="S2" s="10" t="s">
        <v>37</v>
      </c>
      <c r="T2" s="10"/>
      <c r="U2" s="10"/>
      <c r="V2" s="26" t="s">
        <v>38</v>
      </c>
      <c r="W2" s="26" t="s">
        <v>38</v>
      </c>
      <c r="X2" s="26" t="s">
        <v>38</v>
      </c>
      <c r="Y2" s="26" t="s">
        <v>38</v>
      </c>
      <c r="Z2" s="26" t="s">
        <v>38</v>
      </c>
      <c r="AA2" s="26" t="s">
        <v>38</v>
      </c>
      <c r="AB2" s="26" t="s">
        <v>38</v>
      </c>
      <c r="AC2" s="26" t="s">
        <v>38</v>
      </c>
      <c r="AD2" s="26" t="s">
        <v>38</v>
      </c>
      <c r="AE2" s="26" t="s">
        <v>38</v>
      </c>
      <c r="AF2" s="26" t="s">
        <v>38</v>
      </c>
      <c r="AG2" s="26" t="s">
        <v>38</v>
      </c>
      <c r="AH2" s="11" t="s">
        <v>34</v>
      </c>
    </row>
    <row r="3" spans="1:34" x14ac:dyDescent="0.25">
      <c r="C3" s="3" t="str">
        <f ca="1">IF('Base de travail'!$F3="D","FX-"&amp;YEAR(TODAY())&amp;-'Base de travail'!$H3,"")</f>
        <v>FX-2017-1</v>
      </c>
      <c r="S3" s="3">
        <f>IF('Base de travail'!F3="D",'Base de travail'!J3,"")</f>
        <v>0</v>
      </c>
      <c r="T3" s="3"/>
      <c r="U3" s="3"/>
      <c r="V3" s="27">
        <f>IF('Base de travail'!F3="D",'Base de travail'!K3,"")</f>
        <v>0</v>
      </c>
      <c r="W3" s="30">
        <f>IF('Base de travail'!$F3="D",'Base de travail'!L3,"")</f>
        <v>0</v>
      </c>
      <c r="X3" s="30">
        <f>IF('Base de travail'!F3="D",'Base de travail'!M3,"")</f>
        <v>0</v>
      </c>
      <c r="Y3" s="30">
        <f>IF('Base de travail'!F3="D",'Base de travail'!N3,"")</f>
        <v>0</v>
      </c>
      <c r="Z3" s="30">
        <f>IF('Base de travail'!F3="D",'Base de travail'!O3,"")</f>
        <v>0</v>
      </c>
      <c r="AA3" s="30">
        <f>IF('Base de travail'!F3="D",'Base de travail'!P3,"")</f>
        <v>0</v>
      </c>
      <c r="AB3" s="30">
        <f>IF('Base de travail'!F3="D",'Base de travail'!Q3,"")</f>
        <v>0</v>
      </c>
      <c r="AC3" s="30">
        <f>IF('Base de travail'!F3="D",'Base de travail'!R3,"")</f>
        <v>0</v>
      </c>
      <c r="AD3" s="30">
        <f>IF('Base de travail'!F3="D",'Base de travail'!S3,"")</f>
        <v>0</v>
      </c>
      <c r="AE3" s="30">
        <f>IF('Base de travail'!F3="D",'Base de travail'!T3,"")</f>
        <v>0</v>
      </c>
      <c r="AF3" s="30">
        <f>IF('Base de travail'!F3="D",'Base de travail'!U3,"")</f>
        <v>0</v>
      </c>
      <c r="AG3" s="30">
        <f>IF('Base de travail'!F3="D",'Base de travail'!V3,"")</f>
        <v>0</v>
      </c>
    </row>
    <row r="4" spans="1:34" x14ac:dyDescent="0.25">
      <c r="C4" s="24" t="s">
        <v>95</v>
      </c>
      <c r="D4" s="32" t="str">
        <f ca="1">IFERROR("FX-"&amp;YEAR(TODAY())&amp;"-"&amp;INDEX('Base de travail'!$H$3:$H$65699,SMALL(IF('Base de travail'!$F$3:$F$65699="D",ROW('Base de travail'!$F$3:$F$65699)-2,""),ROWS(Evénement!$D$2:D2))),"")</f>
        <v/>
      </c>
      <c r="S4" s="24">
        <v>6</v>
      </c>
      <c r="T4" s="24"/>
      <c r="U4" s="24"/>
      <c r="V4" s="29" t="s">
        <v>61</v>
      </c>
      <c r="W4" s="30" t="str">
        <f>IF('Base de travail'!F4="D",'Base de travail'!L4,"")</f>
        <v/>
      </c>
      <c r="X4" s="30" t="str">
        <f>IF('Base de travail'!F4="D",'Base de travail'!M4,"")</f>
        <v/>
      </c>
      <c r="Y4" s="30" t="str">
        <f>IF('Base de travail'!F4="D",'Base de travail'!N4,"")</f>
        <v/>
      </c>
      <c r="Z4" s="30" t="str">
        <f>IF('Base de travail'!F4="D",'Base de travail'!O4,"")</f>
        <v/>
      </c>
      <c r="AA4" s="30" t="str">
        <f>IF('Base de travail'!F4="D",'Base de travail'!P4,"")</f>
        <v/>
      </c>
      <c r="AB4" s="30" t="str">
        <f>IF('Base de travail'!F4="D",'Base de travail'!Q4,"")</f>
        <v/>
      </c>
      <c r="AC4" s="30" t="str">
        <f>IF('Base de travail'!F4="D",'Base de travail'!R4,"")</f>
        <v/>
      </c>
      <c r="AD4" s="30" t="str">
        <f>IF('Base de travail'!F4="D",'Base de travail'!S4,"")</f>
        <v/>
      </c>
      <c r="AE4" s="30" t="str">
        <f>IF('Base de travail'!F4="D",'Base de travail'!T4,"")</f>
        <v/>
      </c>
      <c r="AF4" s="30" t="str">
        <f>IF('Base de travail'!F4="D",'Base de travail'!U4,"")</f>
        <v/>
      </c>
      <c r="AG4" s="30" t="str">
        <f>IF('Base de travail'!F4="D",'Base de travail'!V4,"")</f>
        <v/>
      </c>
    </row>
    <row r="5" spans="1:34" x14ac:dyDescent="0.25">
      <c r="C5" s="24" t="s">
        <v>96</v>
      </c>
      <c r="D5" s="32" t="str">
        <f ca="1">IFERROR("FX-"&amp;YEAR(TODAY())&amp;"-"&amp;INDEX('Base de travail'!$H$3:$H$65699,SMALL(IF('Base de travail'!$F$3:$F$65699="D",ROW('Base de travail'!$F$3:$F$65699)-2,""),ROWS(Evénement!$D$2:D4))),"")</f>
        <v/>
      </c>
      <c r="S5" s="24">
        <v>11</v>
      </c>
      <c r="T5" s="24"/>
      <c r="U5" s="24"/>
      <c r="V5" s="29" t="s">
        <v>57</v>
      </c>
      <c r="W5" s="30" t="str">
        <f>IF('Base de travail'!F5="D",'Base de travail'!L5,"")</f>
        <v/>
      </c>
      <c r="X5" s="30" t="str">
        <f>IF('Base de travail'!F5="D",'Base de travail'!M5,"")</f>
        <v/>
      </c>
      <c r="Y5" s="30" t="str">
        <f>IF('Base de travail'!F5="D",'Base de travail'!N5,"")</f>
        <v/>
      </c>
      <c r="Z5" s="30" t="str">
        <f>IF('Base de travail'!F5="D",'Base de travail'!O5,"")</f>
        <v/>
      </c>
      <c r="AA5" s="30" t="str">
        <f>IF('Base de travail'!F5="D",'Base de travail'!P5,"")</f>
        <v/>
      </c>
      <c r="AB5" s="30" t="str">
        <f>IF('Base de travail'!F5="D",'Base de travail'!Q5,"")</f>
        <v/>
      </c>
      <c r="AC5" s="30" t="str">
        <f>IF('Base de travail'!F5="D",'Base de travail'!R5,"")</f>
        <v/>
      </c>
      <c r="AD5" s="30" t="str">
        <f>IF('Base de travail'!F5="D",'Base de travail'!S5,"")</f>
        <v/>
      </c>
      <c r="AE5" s="30" t="str">
        <f>IF('Base de travail'!F5="D",'Base de travail'!T5,"")</f>
        <v/>
      </c>
      <c r="AF5" s="30" t="str">
        <f>IF('Base de travail'!F5="D",'Base de travail'!U5,"")</f>
        <v/>
      </c>
      <c r="AG5" s="30" t="str">
        <f>IF('Base de travail'!F5="D",'Base de travail'!V5,"")</f>
        <v/>
      </c>
    </row>
    <row r="6" spans="1:34" x14ac:dyDescent="0.25">
      <c r="C6" s="3" t="str">
        <f ca="1">IF('Base de travail'!$F6="D","FX-"&amp;YEAR(TODAY())&amp;-'Base de travail'!$H6,"")</f>
        <v>FX-2017-4</v>
      </c>
      <c r="D6" s="32" t="str">
        <f ca="1">IFERROR("FX-"&amp;YEAR(TODAY())&amp;"-"&amp;INDEX('Base de travail'!$H$3:$H$65699,SMALL(IF('Base de travail'!$F$3:$F$65699="D",ROW('Base de travail'!$F$3:$F$65699)-2,""),ROWS(Evénement!$D$2:D5))),"")</f>
        <v/>
      </c>
      <c r="S6" s="3">
        <f>IF('Base de travail'!F6="D",'Base de travail'!J6,"")</f>
        <v>6</v>
      </c>
      <c r="T6" s="3"/>
      <c r="U6" s="3"/>
      <c r="V6" s="27" t="str">
        <f>IF('Base de travail'!F6="D",'Base de travail'!K6,"")</f>
        <v>Action-2017-4-1</v>
      </c>
      <c r="W6" s="30" t="str">
        <f>IF('Base de travail'!F6="D",'Base de travail'!L6,"")</f>
        <v>Action-2017-4-2</v>
      </c>
      <c r="X6" s="30" t="str">
        <f>IF('Base de travail'!F6="D",'Base de travail'!M6,"")</f>
        <v>Action-2017-4-3</v>
      </c>
      <c r="Y6" s="30" t="str">
        <f>IF('Base de travail'!F6="D",'Base de travail'!N6,"")</f>
        <v>Action-2017-4-4</v>
      </c>
      <c r="Z6" s="30" t="str">
        <f>IF('Base de travail'!F6="D",'Base de travail'!O6,"")</f>
        <v>Action-2017-4-5</v>
      </c>
      <c r="AA6" s="30" t="str">
        <f>IF('Base de travail'!F6="D",'Base de travail'!P6,"")</f>
        <v>Action-2017-4-6</v>
      </c>
      <c r="AB6" s="30">
        <f>IF('Base de travail'!F6="D",'Base de travail'!Q6,"")</f>
        <v>0</v>
      </c>
      <c r="AC6" s="30">
        <f>IF('Base de travail'!F6="D",'Base de travail'!R6,"")</f>
        <v>0</v>
      </c>
      <c r="AD6" s="30">
        <f>IF('Base de travail'!F6="D",'Base de travail'!S6,"")</f>
        <v>0</v>
      </c>
      <c r="AE6" s="30">
        <f>IF('Base de travail'!F6="D",'Base de travail'!T6,"")</f>
        <v>0</v>
      </c>
      <c r="AF6" s="30">
        <f>IF('Base de travail'!F6="D",'Base de travail'!U6,"")</f>
        <v>0</v>
      </c>
      <c r="AG6" s="30">
        <f>IF('Base de travail'!F6="D",'Base de travail'!V6,"")</f>
        <v>0</v>
      </c>
    </row>
    <row r="7" spans="1:34" x14ac:dyDescent="0.25">
      <c r="C7" s="3" t="str">
        <f ca="1">IF('Base de travail'!$F7="D","FX-"&amp;YEAR(TODAY())&amp;-'Base de travail'!$H7,"")</f>
        <v/>
      </c>
      <c r="D7" s="32" t="str">
        <f ca="1">IFERROR("FX-"&amp;YEAR(TODAY())&amp;"-"&amp;INDEX('Base de travail'!$H$3:$H$65699,SMALL(IF('Base de travail'!$F$3:$F$65699="D",ROW('Base de travail'!$F$3:$F$65699)-2,""),ROWS(Evénement!$D$2:D6))),"")</f>
        <v/>
      </c>
      <c r="S7" s="3" t="str">
        <f>IF('Base de travail'!F7="D",'Base de travail'!J7,"")</f>
        <v/>
      </c>
      <c r="T7" s="3"/>
      <c r="U7" s="3"/>
      <c r="V7" s="27" t="str">
        <f>IF('Base de travail'!F7="D",'Base de travail'!K7,"")</f>
        <v/>
      </c>
      <c r="W7" s="30" t="str">
        <f>IF('Base de travail'!F7="D",'Base de travail'!L7,"")</f>
        <v/>
      </c>
      <c r="X7" s="30" t="str">
        <f>IF('Base de travail'!F7="D",'Base de travail'!M7,"")</f>
        <v/>
      </c>
      <c r="Y7" s="30" t="str">
        <f>IF('Base de travail'!F7="D",'Base de travail'!N7,"")</f>
        <v/>
      </c>
      <c r="Z7" s="30" t="str">
        <f>IF('Base de travail'!F7="D",'Base de travail'!O7,"")</f>
        <v/>
      </c>
      <c r="AA7" s="30" t="str">
        <f>IF('Base de travail'!F7="D",'Base de travail'!P7,"")</f>
        <v/>
      </c>
      <c r="AB7" s="30" t="str">
        <f>IF('Base de travail'!F7="D",'Base de travail'!Q7,"")</f>
        <v/>
      </c>
      <c r="AC7" s="30" t="str">
        <f>IF('Base de travail'!F7="D",'Base de travail'!R7,"")</f>
        <v/>
      </c>
      <c r="AD7" s="30" t="str">
        <f>IF('Base de travail'!F7="D",'Base de travail'!S7,"")</f>
        <v/>
      </c>
      <c r="AE7" s="30" t="str">
        <f>IF('Base de travail'!F7="D",'Base de travail'!T7,"")</f>
        <v/>
      </c>
      <c r="AF7" s="30" t="str">
        <f>IF('Base de travail'!F7="D",'Base de travail'!U7,"")</f>
        <v/>
      </c>
      <c r="AG7" s="30" t="str">
        <f>IF('Base de travail'!F7="D",'Base de travail'!V7,"")</f>
        <v/>
      </c>
    </row>
    <row r="8" spans="1:34" x14ac:dyDescent="0.25">
      <c r="C8" s="3" t="str">
        <f ca="1">IF('Base de travail'!$F8="D","FX-"&amp;YEAR(TODAY())&amp;-'Base de travail'!$H8,"")</f>
        <v/>
      </c>
      <c r="D8" s="32" t="str">
        <f ca="1">IFERROR("FX-"&amp;YEAR(TODAY())&amp;"-"&amp;INDEX('Base de travail'!$H$3:$H$65699,SMALL(IF('Base de travail'!$F$3:$F$65699="D",ROW('Base de travail'!$F$3:$F$65699)-2,""),ROWS(Evénement!$D$2:D7))),"")</f>
        <v/>
      </c>
      <c r="S8" s="3" t="str">
        <f>IF('Base de travail'!F8="D",'Base de travail'!J8,"")</f>
        <v/>
      </c>
      <c r="T8" s="3"/>
      <c r="U8" s="3"/>
      <c r="V8" s="27" t="str">
        <f>IF('Base de travail'!F8="D",'Base de travail'!K8,"")</f>
        <v/>
      </c>
      <c r="W8" s="30" t="str">
        <f>IF('Base de travail'!F8="D",'Base de travail'!L8,"")</f>
        <v/>
      </c>
      <c r="X8" s="30" t="str">
        <f>IF('Base de travail'!F8="D",'Base de travail'!M8,"")</f>
        <v/>
      </c>
      <c r="Y8" s="30" t="str">
        <f>IF('Base de travail'!F8="D",'Base de travail'!N8,"")</f>
        <v/>
      </c>
      <c r="Z8" s="30" t="str">
        <f>IF('Base de travail'!F8="D",'Base de travail'!O8,"")</f>
        <v/>
      </c>
      <c r="AA8" s="30" t="str">
        <f>IF('Base de travail'!F8="D",'Base de travail'!P8,"")</f>
        <v/>
      </c>
      <c r="AB8" s="30" t="str">
        <f>IF('Base de travail'!F8="D",'Base de travail'!Q8,"")</f>
        <v/>
      </c>
      <c r="AC8" s="30" t="str">
        <f>IF('Base de travail'!F8="D",'Base de travail'!R8,"")</f>
        <v/>
      </c>
      <c r="AD8" s="30" t="str">
        <f>IF('Base de travail'!F8="D",'Base de travail'!S8,"")</f>
        <v/>
      </c>
      <c r="AE8" s="30" t="str">
        <f>IF('Base de travail'!F8="D",'Base de travail'!T8,"")</f>
        <v/>
      </c>
      <c r="AF8" s="30" t="str">
        <f>IF('Base de travail'!F8="D",'Base de travail'!U8,"")</f>
        <v/>
      </c>
      <c r="AG8" s="30" t="str">
        <f>IF('Base de travail'!F8="D",'Base de travail'!V8,"")</f>
        <v/>
      </c>
    </row>
    <row r="9" spans="1:34" x14ac:dyDescent="0.25">
      <c r="C9" s="3" t="str">
        <f ca="1">IF('Base de travail'!$F9="D","FX-"&amp;YEAR(TODAY())&amp;-'Base de travail'!$H9,"")</f>
        <v/>
      </c>
      <c r="D9" s="32" t="str">
        <f ca="1">IFERROR("FX-"&amp;YEAR(TODAY())&amp;"-"&amp;INDEX('Base de travail'!$H$3:$H$65699,SMALL(IF('Base de travail'!$F$3:$F$65699="D",ROW('Base de travail'!$F$3:$F$65699)-2,""),ROWS(Evénement!$D$2:D8))),"")</f>
        <v/>
      </c>
      <c r="S9" s="3" t="str">
        <f>IF('Base de travail'!F9="D",'Base de travail'!J9,"")</f>
        <v/>
      </c>
      <c r="T9" s="3"/>
      <c r="U9" s="3"/>
      <c r="V9" s="27" t="str">
        <f>IF('Base de travail'!F9="D",'Base de travail'!K9,"")</f>
        <v/>
      </c>
      <c r="W9" s="30" t="str">
        <f>IF('Base de travail'!F9="D",'Base de travail'!L9,"")</f>
        <v/>
      </c>
      <c r="X9" s="30" t="str">
        <f>IF('Base de travail'!F9="D",'Base de travail'!M9,"")</f>
        <v/>
      </c>
      <c r="Y9" s="30" t="str">
        <f>IF('Base de travail'!F9="D",'Base de travail'!N9,"")</f>
        <v/>
      </c>
      <c r="Z9" s="30" t="str">
        <f>IF('Base de travail'!F9="D",'Base de travail'!O9,"")</f>
        <v/>
      </c>
      <c r="AA9" s="30" t="str">
        <f>IF('Base de travail'!F9="D",'Base de travail'!P9,"")</f>
        <v/>
      </c>
      <c r="AB9" s="30" t="str">
        <f>IF('Base de travail'!F9="D",'Base de travail'!Q9,"")</f>
        <v/>
      </c>
      <c r="AC9" s="30" t="str">
        <f>IF('Base de travail'!F9="D",'Base de travail'!R9,"")</f>
        <v/>
      </c>
      <c r="AD9" s="30" t="str">
        <f>IF('Base de travail'!F9="D",'Base de travail'!S9,"")</f>
        <v/>
      </c>
      <c r="AE9" s="30" t="str">
        <f>IF('Base de travail'!F9="D",'Base de travail'!T9,"")</f>
        <v/>
      </c>
      <c r="AF9" s="30" t="str">
        <f>IF('Base de travail'!F9="D",'Base de travail'!U9,"")</f>
        <v/>
      </c>
      <c r="AG9" s="30" t="str">
        <f>IF('Base de travail'!F9="D",'Base de travail'!V9,"")</f>
        <v/>
      </c>
    </row>
    <row r="10" spans="1:34" x14ac:dyDescent="0.25">
      <c r="C10" s="3" t="str">
        <f ca="1">IF('Base de travail'!$F10="D","FX-"&amp;YEAR(TODAY())&amp;-'Base de travail'!$H10,"")</f>
        <v/>
      </c>
      <c r="D10" s="32" t="str">
        <f ca="1">IFERROR("FX-"&amp;YEAR(TODAY())&amp;"-"&amp;INDEX('Base de travail'!$H$3:$H$65699,SMALL(IF('Base de travail'!$F$3:$F$65699="D",ROW('Base de travail'!$F$3:$F$65699)-2,""),ROWS(Evénement!$D$2:D9))),"")</f>
        <v/>
      </c>
      <c r="S10" s="3" t="str">
        <f>IF('Base de travail'!F10="D",'Base de travail'!J10,"")</f>
        <v/>
      </c>
      <c r="T10" s="3"/>
      <c r="U10" s="3"/>
      <c r="V10" s="27" t="str">
        <f>IF('Base de travail'!F10="D",'Base de travail'!K10,"")</f>
        <v/>
      </c>
      <c r="W10" s="30" t="str">
        <f>IF('Base de travail'!F10="D",'Base de travail'!L10,"")</f>
        <v/>
      </c>
      <c r="X10" s="30" t="str">
        <f>IF('Base de travail'!F10="D",'Base de travail'!M10,"")</f>
        <v/>
      </c>
      <c r="Y10" s="30" t="str">
        <f>IF('Base de travail'!F10="D",'Base de travail'!N10,"")</f>
        <v/>
      </c>
      <c r="Z10" s="30" t="str">
        <f>IF('Base de travail'!F10="D",'Base de travail'!O10,"")</f>
        <v/>
      </c>
      <c r="AA10" s="30" t="str">
        <f>IF('Base de travail'!F10="D",'Base de travail'!P10,"")</f>
        <v/>
      </c>
      <c r="AB10" s="30" t="str">
        <f>IF('Base de travail'!F10="D",'Base de travail'!Q10,"")</f>
        <v/>
      </c>
      <c r="AC10" s="30" t="str">
        <f>IF('Base de travail'!F10="D",'Base de travail'!R10,"")</f>
        <v/>
      </c>
      <c r="AD10" s="30" t="str">
        <f>IF('Base de travail'!F10="D",'Base de travail'!S10,"")</f>
        <v/>
      </c>
      <c r="AE10" s="30" t="str">
        <f>IF('Base de travail'!F10="D",'Base de travail'!T10,"")</f>
        <v/>
      </c>
      <c r="AF10" s="30" t="str">
        <f>IF('Base de travail'!F10="D",'Base de travail'!U10,"")</f>
        <v/>
      </c>
      <c r="AG10" s="30" t="str">
        <f>IF('Base de travail'!F10="D",'Base de travail'!V10,"")</f>
        <v/>
      </c>
    </row>
    <row r="11" spans="1:34" x14ac:dyDescent="0.25">
      <c r="C11" s="3" t="str">
        <f ca="1">IF('Base de travail'!$F11="D","FX-"&amp;YEAR(TODAY())&amp;-'Base de travail'!$H11,"")</f>
        <v>FX-2017-9</v>
      </c>
      <c r="D11" s="32" t="str">
        <f ca="1">IFERROR("FX-"&amp;YEAR(TODAY())&amp;"-"&amp;INDEX('Base de travail'!$H$3:$H$65699,SMALL(IF('Base de travail'!$F$3:$F$65699="D",ROW('Base de travail'!$F$3:$F$65699)-2,""),ROWS(Evénement!$D$2:D10))),"")</f>
        <v/>
      </c>
      <c r="S11" s="3">
        <f>IF('Base de travail'!F11="D",'Base de travail'!J11,"")</f>
        <v>11</v>
      </c>
      <c r="T11" s="3"/>
      <c r="U11" s="3"/>
      <c r="V11" s="27" t="str">
        <f>IF('Base de travail'!F11="D",'Base de travail'!K11,"")</f>
        <v>ACTION-2017-9-1</v>
      </c>
      <c r="W11" s="30" t="str">
        <f>IF('Base de travail'!F11="D",'Base de travail'!L11,"")</f>
        <v>ACTION-2017-9-2</v>
      </c>
      <c r="X11" s="30" t="str">
        <f>IF('Base de travail'!F11="D",'Base de travail'!M11,"")</f>
        <v>ACTION-2017-9-3</v>
      </c>
      <c r="Y11" s="30" t="str">
        <f>IF('Base de travail'!F11="D",'Base de travail'!N11,"")</f>
        <v>ACTION-2017-9-4</v>
      </c>
      <c r="Z11" s="30" t="str">
        <f>IF('Base de travail'!F11="D",'Base de travail'!O11,"")</f>
        <v>ACTION-2017-9-5</v>
      </c>
      <c r="AA11" s="30" t="str">
        <f>IF('Base de travail'!F11="D",'Base de travail'!P11,"")</f>
        <v>ACTION-2017-9-6</v>
      </c>
      <c r="AB11" s="30" t="str">
        <f>IF('Base de travail'!F11="D",'Base de travail'!Q11,"")</f>
        <v>ACTION-2017-9-7</v>
      </c>
      <c r="AC11" s="30" t="str">
        <f>IF('Base de travail'!F11="D",'Base de travail'!R11,"")</f>
        <v>ACTION-2017-9-8</v>
      </c>
      <c r="AD11" s="30" t="str">
        <f>IF('Base de travail'!F11="D",'Base de travail'!S11,"")</f>
        <v>ACTION-2017-9-9</v>
      </c>
      <c r="AE11" s="30" t="str">
        <f>IF('Base de travail'!F11="D",'Base de travail'!T11,"")</f>
        <v>ACTION-2017-9-10</v>
      </c>
      <c r="AF11" s="30" t="str">
        <f>IF('Base de travail'!F11="D",'Base de travail'!U11,"")</f>
        <v>ACTION-2017-9-11</v>
      </c>
      <c r="AG11" s="30">
        <f>IF('Base de travail'!F11="D",'Base de travail'!V11,"")</f>
        <v>0</v>
      </c>
    </row>
    <row r="12" spans="1:34" x14ac:dyDescent="0.25">
      <c r="C12" s="3" t="str">
        <f ca="1">IF('Base de travail'!$F12="D","FX-"&amp;YEAR(TODAY())&amp;-'Base de travail'!$H12,"")</f>
        <v>FX-2017-10</v>
      </c>
      <c r="D12" s="32" t="str">
        <f ca="1">IFERROR("FX-"&amp;YEAR(TODAY())&amp;"-"&amp;INDEX('Base de travail'!$H$3:$H$65699,SMALL(IF('Base de travail'!$F$3:$F$65699="D",ROW('Base de travail'!$F$3:$F$65699)-2,""),ROWS(Evénement!$D$2:D11))),"")</f>
        <v/>
      </c>
      <c r="V12" s="27">
        <f>IF('Base de travail'!F12="D",'Base de travail'!K12,"")</f>
        <v>0</v>
      </c>
      <c r="W12" s="30">
        <f>IF('Base de travail'!F12="D",'Base de travail'!L12,"")</f>
        <v>0</v>
      </c>
      <c r="X12" s="30">
        <f>IF('Base de travail'!F12="D",'Base de travail'!M12,"")</f>
        <v>0</v>
      </c>
      <c r="Y12" s="30">
        <f>IF('Base de travail'!F12="D",'Base de travail'!N12,"")</f>
        <v>0</v>
      </c>
      <c r="Z12" s="30">
        <f>IF('Base de travail'!F12="D",'Base de travail'!O12,"")</f>
        <v>0</v>
      </c>
      <c r="AA12" s="30">
        <f>IF('Base de travail'!F12="D",'Base de travail'!P12,"")</f>
        <v>0</v>
      </c>
      <c r="AB12" s="30">
        <f>IF('Base de travail'!F12="D",'Base de travail'!Q12,"")</f>
        <v>0</v>
      </c>
      <c r="AC12" s="30">
        <f>IF('Base de travail'!F12="D",'Base de travail'!R12,"")</f>
        <v>0</v>
      </c>
      <c r="AD12" s="30">
        <f>IF('Base de travail'!F12="D",'Base de travail'!S12,"")</f>
        <v>0</v>
      </c>
      <c r="AE12" s="30">
        <f>IF('Base de travail'!F12="D",'Base de travail'!T12,"")</f>
        <v>0</v>
      </c>
      <c r="AF12" s="30">
        <f>IF('Base de travail'!F12="D",'Base de travail'!U12,"")</f>
        <v>0</v>
      </c>
      <c r="AG12" s="30">
        <f>IF('Base de travail'!F12="D",'Base de travail'!V12,"")</f>
        <v>0</v>
      </c>
    </row>
    <row r="13" spans="1:34" x14ac:dyDescent="0.25">
      <c r="C13" s="3" t="str">
        <f ca="1">IF('Base de travail'!$F13="D","FX-"&amp;YEAR(TODAY())&amp;-'Base de travail'!$H13,"")</f>
        <v>FX-2017-11</v>
      </c>
      <c r="D13" s="32" t="str">
        <f ca="1">IFERROR("FX-"&amp;YEAR(TODAY())&amp;"-"&amp;INDEX('Base de travail'!$H$3:$H$65699,SMALL(IF('Base de travail'!$F$3:$F$65699="D",ROW('Base de travail'!$F$3:$F$65699)-2,""),ROWS(Evénement!$D$2:D12))),"")</f>
        <v/>
      </c>
      <c r="V13" s="27" t="str">
        <f>IF('Base de travail'!F13="D",'Base de travail'!K13,"")</f>
        <v>Action-2017-11-1</v>
      </c>
      <c r="W13" s="30" t="str">
        <f>IF('Base de travail'!F13="D",'Base de travail'!L13,"")</f>
        <v>Action-2017-11-2</v>
      </c>
      <c r="X13" s="30" t="str">
        <f>IF('Base de travail'!F13="D",'Base de travail'!M13,"")</f>
        <v>Action-2017-11-3</v>
      </c>
      <c r="Y13" s="30" t="str">
        <f>IF('Base de travail'!F13="D",'Base de travail'!N13,"")</f>
        <v>Action-2017-11-4</v>
      </c>
      <c r="Z13" s="30" t="str">
        <f>IF('Base de travail'!F13="D",'Base de travail'!O13,"")</f>
        <v>Action-2017-11-5</v>
      </c>
      <c r="AA13" s="30">
        <f>IF('Base de travail'!F13="D",'Base de travail'!P13,"")</f>
        <v>0</v>
      </c>
      <c r="AB13" s="30">
        <f>IF('Base de travail'!F13="D",'Base de travail'!Q13,"")</f>
        <v>0</v>
      </c>
      <c r="AC13" s="30">
        <f>IF('Base de travail'!F13="D",'Base de travail'!R13,"")</f>
        <v>0</v>
      </c>
      <c r="AD13" s="30">
        <f>IF('Base de travail'!F13="D",'Base de travail'!S13,"")</f>
        <v>0</v>
      </c>
      <c r="AE13" s="30">
        <f>IF('Base de travail'!F13="D",'Base de travail'!T13,"")</f>
        <v>0</v>
      </c>
      <c r="AF13" s="30">
        <f>IF('Base de travail'!F13="D",'Base de travail'!U13,"")</f>
        <v>0</v>
      </c>
      <c r="AG13" s="30">
        <f>IF('Base de travail'!F13="D",'Base de travail'!V13,"")</f>
        <v>0</v>
      </c>
    </row>
    <row r="14" spans="1:34" x14ac:dyDescent="0.25">
      <c r="C14" s="3" t="str">
        <f ca="1">IF('Base de travail'!$F14="D","FX-"&amp;YEAR(TODAY())&amp;-'Base de travail'!$H14,"")</f>
        <v/>
      </c>
      <c r="D14" s="32" t="str">
        <f ca="1">IFERROR("FX-"&amp;YEAR(TODAY())&amp;"-"&amp;INDEX('Base de travail'!$H$3:$H$65699,SMALL(IF('Base de travail'!$F$3:$F$65699="D",ROW('Base de travail'!$F$3:$F$65699)-2,""),ROWS(Evénement!$D$2:D13))),"")</f>
        <v/>
      </c>
      <c r="V14" s="27" t="str">
        <f>IF('Base de travail'!F14="D",'Base de travail'!K14,"")</f>
        <v/>
      </c>
      <c r="W14" s="30" t="str">
        <f>IF('Base de travail'!F14="D",'Base de travail'!L14,"")</f>
        <v/>
      </c>
      <c r="X14" s="30" t="str">
        <f>IF('Base de travail'!F14="D",'Base de travail'!M14,"")</f>
        <v/>
      </c>
      <c r="Y14" s="30" t="str">
        <f>IF('Base de travail'!F14="D",'Base de travail'!N14,"")</f>
        <v/>
      </c>
      <c r="Z14" s="30" t="str">
        <f>IF('Base de travail'!F14="D",'Base de travail'!O14,"")</f>
        <v/>
      </c>
      <c r="AA14" s="30" t="str">
        <f>IF('Base de travail'!F14="D",'Base de travail'!P14,"")</f>
        <v/>
      </c>
      <c r="AB14" s="30" t="str">
        <f>IF('Base de travail'!F14="D",'Base de travail'!Q14,"")</f>
        <v/>
      </c>
      <c r="AC14" s="30" t="str">
        <f>IF('Base de travail'!F14="D",'Base de travail'!R14,"")</f>
        <v/>
      </c>
      <c r="AD14" s="30" t="str">
        <f>IF('Base de travail'!F14="D",'Base de travail'!S14,"")</f>
        <v/>
      </c>
      <c r="AE14" s="30" t="str">
        <f>IF('Base de travail'!F14="D",'Base de travail'!T14,"")</f>
        <v/>
      </c>
      <c r="AF14" s="30" t="str">
        <f>IF('Base de travail'!F14="D",'Base de travail'!U14,"")</f>
        <v/>
      </c>
      <c r="AG14" s="30" t="str">
        <f>IF('Base de travail'!F14="D",'Base de travail'!V14,"")</f>
        <v/>
      </c>
    </row>
    <row r="15" spans="1:34" x14ac:dyDescent="0.25">
      <c r="C15" s="3" t="str">
        <f ca="1">IF('Base de travail'!$F15="D","FX-"&amp;YEAR(TODAY())&amp;-'Base de travail'!$H15,"")</f>
        <v>FX-2017-13</v>
      </c>
      <c r="D15" s="32" t="str">
        <f ca="1">IFERROR("FX-"&amp;YEAR(TODAY())&amp;"-"&amp;INDEX('Base de travail'!$H$3:$H$65699,SMALL(IF('Base de travail'!$F$3:$F$65699="D",ROW('Base de travail'!$F$3:$F$65699)-2,""),ROWS(Evénement!$D$2:D14))),"")</f>
        <v/>
      </c>
      <c r="V15" s="27" t="str">
        <f>IF('Base de travail'!F15="D",'Base de travail'!K15,"")</f>
        <v>Action-2017-13-1</v>
      </c>
      <c r="W15" s="30" t="str">
        <f>IF('Base de travail'!F15="D",'Base de travail'!L15,"")</f>
        <v>Action-2017-13-2</v>
      </c>
      <c r="X15" s="30" t="str">
        <f>IF('Base de travail'!F15="D",'Base de travail'!M15,"")</f>
        <v>Action-2017-13-3</v>
      </c>
      <c r="Y15" s="30" t="str">
        <f>IF('Base de travail'!F15="D",'Base de travail'!N15,"")</f>
        <v>Action-2017-13-4</v>
      </c>
      <c r="Z15" s="30" t="str">
        <f>IF('Base de travail'!F15="D",'Base de travail'!O15,"")</f>
        <v>Action-2017-13-5</v>
      </c>
      <c r="AA15" s="30" t="str">
        <f>IF('Base de travail'!F15="D",'Base de travail'!P15,"")</f>
        <v>Action-2017-13-6</v>
      </c>
      <c r="AB15" s="30" t="str">
        <f>IF('Base de travail'!F15="D",'Base de travail'!Q15,"")</f>
        <v>Action-2017-13-7</v>
      </c>
      <c r="AC15" s="30">
        <f>IF('Base de travail'!F15="D",'Base de travail'!R15,"")</f>
        <v>0</v>
      </c>
      <c r="AD15" s="30">
        <f>IF('Base de travail'!F15="D",'Base de travail'!S15,"")</f>
        <v>0</v>
      </c>
      <c r="AE15" s="30">
        <f>IF('Base de travail'!F15="D",'Base de travail'!T15,"")</f>
        <v>0</v>
      </c>
      <c r="AF15" s="30">
        <f>IF('Base de travail'!F15="D",'Base de travail'!U15,"")</f>
        <v>0</v>
      </c>
      <c r="AG15" s="30">
        <f>IF('Base de travail'!F15="D",'Base de travail'!V15,"")</f>
        <v>0</v>
      </c>
    </row>
    <row r="16" spans="1:34" x14ac:dyDescent="0.25">
      <c r="C16" s="3" t="str">
        <f ca="1">IF('Base de travail'!$F16="D","FX-"&amp;YEAR(TODAY())&amp;-'Base de travail'!$H16,"")</f>
        <v>FX-2017-14</v>
      </c>
      <c r="D16" s="32" t="str">
        <f ca="1">IFERROR("FX-"&amp;YEAR(TODAY())&amp;"-"&amp;INDEX('Base de travail'!$H$3:$H$65699,SMALL(IF('Base de travail'!$F$3:$F$65699="D",ROW('Base de travail'!$F$3:$F$65699)-2,""),ROWS(Evénement!$D$2:D15))),"")</f>
        <v/>
      </c>
      <c r="V16" s="27" t="str">
        <f>IF('Base de travail'!F16="D",'Base de travail'!K16,"")</f>
        <v>Action-2017-14-1</v>
      </c>
      <c r="W16" s="30" t="str">
        <f>IF('Base de travail'!F16="D",'Base de travail'!L16,"")</f>
        <v>Action-2017-14-2</v>
      </c>
      <c r="X16" s="30" t="str">
        <f>IF('Base de travail'!F16="D",'Base de travail'!M16,"")</f>
        <v>Action-2017-14-3</v>
      </c>
      <c r="Y16" s="30" t="str">
        <f>IF('Base de travail'!F16="D",'Base de travail'!N16,"")</f>
        <v>Action-2017-14-4</v>
      </c>
      <c r="Z16" s="30" t="str">
        <f>IF('Base de travail'!F16="D",'Base de travail'!O16,"")</f>
        <v>Action-2017-14-5</v>
      </c>
      <c r="AA16" s="30" t="str">
        <f>IF('Base de travail'!F16="D",'Base de travail'!P16,"")</f>
        <v>Action-2017-14-6</v>
      </c>
      <c r="AB16" s="30" t="str">
        <f>IF('Base de travail'!F16="D",'Base de travail'!Q16,"")</f>
        <v>Action-2017-14-7</v>
      </c>
      <c r="AC16" s="30" t="str">
        <f>IF('Base de travail'!F16="D",'Base de travail'!R16,"")</f>
        <v>Action-2017-14-8</v>
      </c>
      <c r="AD16" s="30">
        <f>IF('Base de travail'!F16="D",'Base de travail'!S16,"")</f>
        <v>0</v>
      </c>
      <c r="AE16" s="30">
        <f>IF('Base de travail'!F16="D",'Base de travail'!T16,"")</f>
        <v>0</v>
      </c>
      <c r="AF16" s="30">
        <f>IF('Base de travail'!F16="D",'Base de travail'!U16,"")</f>
        <v>0</v>
      </c>
      <c r="AG16" s="30">
        <f>IF('Base de travail'!F16="D",'Base de travail'!V16,"")</f>
        <v>0</v>
      </c>
    </row>
    <row r="17" spans="3:33" x14ac:dyDescent="0.25">
      <c r="C17" s="3" t="str">
        <f ca="1">IF('Base de travail'!$F17="D","FX-"&amp;YEAR(TODAY())&amp;-'Base de travail'!$H17,"")</f>
        <v/>
      </c>
      <c r="D17" s="32" t="str">
        <f ca="1">IFERROR("FX-"&amp;YEAR(TODAY())&amp;"-"&amp;INDEX('Base de travail'!$H$3:$H$65699,SMALL(IF('Base de travail'!$F$3:$F$65699="D",ROW('Base de travail'!$F$3:$F$65699)-2,""),ROWS(Evénement!$D$2:D16))),"")</f>
        <v/>
      </c>
      <c r="V17" s="27" t="str">
        <f>IF('Base de travail'!F17="D",'Base de travail'!K17,"")</f>
        <v/>
      </c>
      <c r="W17" s="30" t="str">
        <f>IF('Base de travail'!F17="D",'Base de travail'!L17,"")</f>
        <v/>
      </c>
      <c r="X17" s="30" t="str">
        <f>IF('Base de travail'!F17="D",'Base de travail'!M17,"")</f>
        <v/>
      </c>
      <c r="Y17" s="30" t="str">
        <f>IF('Base de travail'!F17="D",'Base de travail'!N17,"")</f>
        <v/>
      </c>
      <c r="Z17" s="30" t="str">
        <f>IF('Base de travail'!F17="D",'Base de travail'!O17,"")</f>
        <v/>
      </c>
      <c r="AA17" s="30" t="str">
        <f>IF('Base de travail'!F17="D",'Base de travail'!P17,"")</f>
        <v/>
      </c>
      <c r="AB17" s="30" t="str">
        <f>IF('Base de travail'!F17="D",'Base de travail'!Q17,"")</f>
        <v/>
      </c>
      <c r="AC17" s="30" t="str">
        <f>IF('Base de travail'!F17="D",'Base de travail'!R17,"")</f>
        <v/>
      </c>
      <c r="AD17" s="30" t="str">
        <f>IF('Base de travail'!F17="D",'Base de travail'!S17,"")</f>
        <v/>
      </c>
      <c r="AE17" s="30" t="str">
        <f>IF('Base de travail'!F17="D",'Base de travail'!T17,"")</f>
        <v/>
      </c>
      <c r="AF17" s="30" t="str">
        <f>IF('Base de travail'!F17="D",'Base de travail'!U17,"")</f>
        <v/>
      </c>
      <c r="AG17" s="30" t="str">
        <f>IF('Base de travail'!F17="D",'Base de travail'!V17,"")</f>
        <v/>
      </c>
    </row>
    <row r="18" spans="3:33" x14ac:dyDescent="0.25">
      <c r="C18" s="3" t="str">
        <f ca="1">IF('Base de travail'!$F18="D","FX-"&amp;YEAR(TODAY())&amp;-'Base de travail'!$H18,"")</f>
        <v>FX-2017-16</v>
      </c>
      <c r="D18" s="32" t="str">
        <f ca="1">IFERROR("FX-"&amp;YEAR(TODAY())&amp;"-"&amp;INDEX('Base de travail'!$H$3:$H$65699,SMALL(IF('Base de travail'!$F$3:$F$65699="D",ROW('Base de travail'!$F$3:$F$65699)-2,""),ROWS(Evénement!$D$2:D17))),"")</f>
        <v/>
      </c>
      <c r="V18" s="27" t="str">
        <f>IF('Base de travail'!F18="D",'Base de travail'!K18,"")</f>
        <v>Action-2017-16-1</v>
      </c>
      <c r="W18" s="30" t="str">
        <f>IF('Base de travail'!F18="D",'Base de travail'!L18,"")</f>
        <v>Action-2017-16-2</v>
      </c>
      <c r="X18" s="30" t="str">
        <f>IF('Base de travail'!F18="D",'Base de travail'!M18,"")</f>
        <v>Action-2017-16-3</v>
      </c>
      <c r="Y18" s="30" t="str">
        <f>IF('Base de travail'!F18="D",'Base de travail'!N18,"")</f>
        <v>Action-2017-16-4</v>
      </c>
      <c r="Z18" s="30" t="str">
        <f>IF('Base de travail'!F18="D",'Base de travail'!O18,"")</f>
        <v>Action-2017-16-5</v>
      </c>
      <c r="AA18" s="30" t="str">
        <f>IF('Base de travail'!F18="D",'Base de travail'!P18,"")</f>
        <v>Action-2017-16-6</v>
      </c>
      <c r="AB18" s="30" t="str">
        <f>IF('Base de travail'!F18="D",'Base de travail'!Q18,"")</f>
        <v>Action-2017-16-7</v>
      </c>
      <c r="AC18" s="30" t="str">
        <f>IF('Base de travail'!F18="D",'Base de travail'!R18,"")</f>
        <v>Action-2017-16-8</v>
      </c>
      <c r="AD18" s="30" t="str">
        <f>IF('Base de travail'!F18="D",'Base de travail'!S18,"")</f>
        <v>Action-2017-16-9</v>
      </c>
      <c r="AE18" s="30" t="str">
        <f>IF('Base de travail'!F18="D",'Base de travail'!T18,"")</f>
        <v>Action-2017-16-10</v>
      </c>
      <c r="AF18" s="30">
        <f>IF('Base de travail'!F18="D",'Base de travail'!U18,"")</f>
        <v>0</v>
      </c>
      <c r="AG18" s="30">
        <f>IF('Base de travail'!F18="D",'Base de travail'!V18,"")</f>
        <v>0</v>
      </c>
    </row>
    <row r="19" spans="3:33" x14ac:dyDescent="0.25">
      <c r="C19" s="3" t="str">
        <f ca="1">IF('Base de travail'!$F19="D","FX-"&amp;YEAR(TODAY())&amp;-'Base de travail'!$H19,"")</f>
        <v/>
      </c>
      <c r="D19" s="32" t="str">
        <f ca="1">IFERROR("FX-"&amp;YEAR(TODAY())&amp;"-"&amp;INDEX('Base de travail'!$H$3:$H$65699,SMALL(IF('Base de travail'!$F$3:$F$65699="D",ROW('Base de travail'!$F$3:$F$65699)-2,""),ROWS(Evénement!$D$2:D18))),"")</f>
        <v/>
      </c>
      <c r="V19" s="27" t="str">
        <f>IF('Base de travail'!F19="D",'Base de travail'!K19,"")</f>
        <v/>
      </c>
      <c r="W19" s="30" t="str">
        <f>IF('Base de travail'!F19="D",'Base de travail'!L19,"")</f>
        <v/>
      </c>
      <c r="X19" s="30" t="str">
        <f>IF('Base de travail'!F19="D",'Base de travail'!M19,"")</f>
        <v/>
      </c>
      <c r="Y19" s="30" t="str">
        <f>IF('Base de travail'!F19="D",'Base de travail'!N19,"")</f>
        <v/>
      </c>
      <c r="Z19" s="30" t="str">
        <f>IF('Base de travail'!F19="D",'Base de travail'!O19,"")</f>
        <v/>
      </c>
      <c r="AA19" s="30" t="str">
        <f>IF('Base de travail'!F19="D",'Base de travail'!P19,"")</f>
        <v/>
      </c>
      <c r="AB19" s="30" t="str">
        <f>IF('Base de travail'!F19="D",'Base de travail'!Q19,"")</f>
        <v/>
      </c>
      <c r="AC19" s="30" t="str">
        <f>IF('Base de travail'!F19="D",'Base de travail'!R19,"")</f>
        <v/>
      </c>
      <c r="AD19" s="30" t="str">
        <f>IF('Base de travail'!F19="D",'Base de travail'!S19,"")</f>
        <v/>
      </c>
      <c r="AE19" s="30" t="str">
        <f>IF('Base de travail'!F19="D",'Base de travail'!T19,"")</f>
        <v/>
      </c>
      <c r="AF19" s="30" t="str">
        <f>IF('Base de travail'!F19="D",'Base de travail'!U19,"")</f>
        <v/>
      </c>
      <c r="AG19" s="30" t="str">
        <f>IF('Base de travail'!F19="D",'Base de travail'!V19,"")</f>
        <v/>
      </c>
    </row>
    <row r="20" spans="3:33" x14ac:dyDescent="0.25">
      <c r="C20" s="3" t="str">
        <f ca="1">IF('Base de travail'!$F20="D","FX-"&amp;YEAR(TODAY())&amp;-'Base de travail'!$H20,"")</f>
        <v/>
      </c>
      <c r="D20" s="32" t="str">
        <f ca="1">IFERROR("FX-"&amp;YEAR(TODAY())&amp;"-"&amp;INDEX('Base de travail'!$H$3:$H$65699,SMALL(IF('Base de travail'!$F$3:$F$65699="D",ROW('Base de travail'!$F$3:$F$65699)-2,""),ROWS(Evénement!$D$2:D19))),"")</f>
        <v/>
      </c>
      <c r="V20" s="27" t="str">
        <f>IF('Base de travail'!F20="D",'Base de travail'!K20,"")</f>
        <v/>
      </c>
      <c r="W20" s="30" t="str">
        <f>IF('Base de travail'!F20="D",'Base de travail'!L20,"")</f>
        <v/>
      </c>
      <c r="X20" s="30" t="str">
        <f>IF('Base de travail'!F20="D",'Base de travail'!M20,"")</f>
        <v/>
      </c>
      <c r="Y20" s="30" t="str">
        <f>IF('Base de travail'!F20="D",'Base de travail'!N20,"")</f>
        <v/>
      </c>
      <c r="Z20" s="30" t="str">
        <f>IF('Base de travail'!F20="D",'Base de travail'!O20,"")</f>
        <v/>
      </c>
      <c r="AA20" s="30" t="str">
        <f>IF('Base de travail'!F20="D",'Base de travail'!P20,"")</f>
        <v/>
      </c>
      <c r="AB20" s="30" t="str">
        <f>IF('Base de travail'!F20="D",'Base de travail'!Q20,"")</f>
        <v/>
      </c>
      <c r="AC20" s="30" t="str">
        <f>IF('Base de travail'!F20="D",'Base de travail'!R20,"")</f>
        <v/>
      </c>
      <c r="AD20" s="30" t="str">
        <f>IF('Base de travail'!F20="D",'Base de travail'!S20,"")</f>
        <v/>
      </c>
      <c r="AE20" s="30" t="str">
        <f>IF('Base de travail'!F20="D",'Base de travail'!T20,"")</f>
        <v/>
      </c>
      <c r="AF20" s="30" t="str">
        <f>IF('Base de travail'!F20="D",'Base de travail'!U20,"")</f>
        <v/>
      </c>
      <c r="AG20" s="30" t="str">
        <f>IF('Base de travail'!F20="D",'Base de travail'!V20,"")</f>
        <v/>
      </c>
    </row>
    <row r="21" spans="3:33" x14ac:dyDescent="0.25">
      <c r="C21" s="3" t="str">
        <f ca="1">IF('Base de travail'!$F21="D","FX-"&amp;YEAR(TODAY())&amp;-'Base de travail'!$H21,"")</f>
        <v/>
      </c>
      <c r="D21" s="32" t="str">
        <f ca="1">IFERROR("FX-"&amp;YEAR(TODAY())&amp;"-"&amp;INDEX('Base de travail'!$H$3:$H$65699,SMALL(IF('Base de travail'!$F$3:$F$65699="D",ROW('Base de travail'!$F$3:$F$65699)-2,""),ROWS(Evénement!$D$2:D20))),"")</f>
        <v/>
      </c>
      <c r="V21" s="27" t="str">
        <f>IF('Base de travail'!F21="D",'Base de travail'!K21,"")</f>
        <v/>
      </c>
      <c r="W21" s="30" t="str">
        <f>IF('Base de travail'!F21="D",'Base de travail'!L21,"")</f>
        <v/>
      </c>
      <c r="X21" s="30" t="str">
        <f>IF('Base de travail'!F21="D",'Base de travail'!M21,"")</f>
        <v/>
      </c>
      <c r="Y21" s="30" t="str">
        <f>IF('Base de travail'!F21="D",'Base de travail'!N21,"")</f>
        <v/>
      </c>
      <c r="Z21" s="30" t="str">
        <f>IF('Base de travail'!F21="D",'Base de travail'!O21,"")</f>
        <v/>
      </c>
      <c r="AA21" s="30" t="str">
        <f>IF('Base de travail'!F21="D",'Base de travail'!P21,"")</f>
        <v/>
      </c>
      <c r="AB21" s="30" t="str">
        <f>IF('Base de travail'!F21="D",'Base de travail'!Q21,"")</f>
        <v/>
      </c>
      <c r="AC21" s="30" t="str">
        <f>IF('Base de travail'!F21="D",'Base de travail'!R21,"")</f>
        <v/>
      </c>
      <c r="AD21" s="30" t="str">
        <f>IF('Base de travail'!F21="D",'Base de travail'!S21,"")</f>
        <v/>
      </c>
      <c r="AE21" s="30" t="str">
        <f>IF('Base de travail'!F21="D",'Base de travail'!T21,"")</f>
        <v/>
      </c>
      <c r="AF21" s="30" t="str">
        <f>IF('Base de travail'!F21="D",'Base de travail'!U21,"")</f>
        <v/>
      </c>
      <c r="AG21" s="30" t="str">
        <f>IF('Base de travail'!F21="D",'Base de travail'!V21,"")</f>
        <v/>
      </c>
    </row>
    <row r="22" spans="3:33" x14ac:dyDescent="0.25">
      <c r="C22" s="3" t="str">
        <f ca="1">IF('Base de travail'!$F22="D","FX-"&amp;YEAR(TODAY())&amp;-'Base de travail'!$H22,"")</f>
        <v>FX-2017-20</v>
      </c>
      <c r="D22" s="32" t="str">
        <f ca="1">IFERROR("FX-"&amp;YEAR(TODAY())&amp;"-"&amp;INDEX('Base de travail'!$H$3:$H$65699,SMALL(IF('Base de travail'!$F$3:$F$65699="D",ROW('Base de travail'!$F$3:$F$65699)-2,""),ROWS(Evénement!$D$2:D21))),"")</f>
        <v/>
      </c>
      <c r="V22" s="27" t="str">
        <f>IF('Base de travail'!F22="D",'Base de travail'!K22,"")</f>
        <v>Action-2017-20-1</v>
      </c>
      <c r="W22" s="30">
        <f>IF('Base de travail'!F22="D",'Base de travail'!L22,"")</f>
        <v>0</v>
      </c>
      <c r="X22" s="30">
        <f>IF('Base de travail'!F22="D",'Base de travail'!M22,"")</f>
        <v>0</v>
      </c>
      <c r="Y22" s="30">
        <f>IF('Base de travail'!F22="D",'Base de travail'!N22,"")</f>
        <v>0</v>
      </c>
      <c r="Z22" s="30">
        <f>IF('Base de travail'!F22="D",'Base de travail'!O22,"")</f>
        <v>0</v>
      </c>
      <c r="AA22" s="30">
        <f>IF('Base de travail'!F22="D",'Base de travail'!P22,"")</f>
        <v>0</v>
      </c>
      <c r="AB22" s="30">
        <f>IF('Base de travail'!F22="D",'Base de travail'!Q22,"")</f>
        <v>0</v>
      </c>
      <c r="AC22" s="30">
        <f>IF('Base de travail'!F22="D",'Base de travail'!R22,"")</f>
        <v>0</v>
      </c>
      <c r="AD22" s="30">
        <f>IF('Base de travail'!F22="D",'Base de travail'!S22,"")</f>
        <v>0</v>
      </c>
      <c r="AE22" s="30">
        <f>IF('Base de travail'!F22="D",'Base de travail'!T22,"")</f>
        <v>0</v>
      </c>
      <c r="AF22" s="30">
        <f>IF('Base de travail'!F22="D",'Base de travail'!U22,"")</f>
        <v>0</v>
      </c>
      <c r="AG22" s="30">
        <f>IF('Base de travail'!F22="D",'Base de travail'!V22,"")</f>
        <v>0</v>
      </c>
    </row>
    <row r="23" spans="3:33" x14ac:dyDescent="0.25">
      <c r="C23" s="3" t="str">
        <f ca="1">IF('Base de travail'!$F23="D","FX-"&amp;YEAR(TODAY())&amp;-'Base de travail'!$H23,"")</f>
        <v/>
      </c>
      <c r="D23" s="32" t="str">
        <f ca="1">IFERROR("FX-"&amp;YEAR(TODAY())&amp;"-"&amp;INDEX('Base de travail'!$H$3:$H$65699,SMALL(IF('Base de travail'!$F$3:$F$65699="D",ROW('Base de travail'!$F$3:$F$65699)-2,""),ROWS(Evénement!$D$2:D22))),"")</f>
        <v/>
      </c>
      <c r="V23" s="27" t="str">
        <f>IF('Base de travail'!F23="D",'Base de travail'!K23,"")</f>
        <v/>
      </c>
      <c r="W23" s="30" t="str">
        <f>IF('Base de travail'!F23="D",'Base de travail'!L23,"")</f>
        <v/>
      </c>
      <c r="X23" s="30" t="str">
        <f>IF('Base de travail'!F23="D",'Base de travail'!M23,"")</f>
        <v/>
      </c>
      <c r="Y23" s="30" t="str">
        <f>IF('Base de travail'!F23="D",'Base de travail'!N23,"")</f>
        <v/>
      </c>
      <c r="Z23" s="30" t="str">
        <f>IF('Base de travail'!F23="D",'Base de travail'!O23,"")</f>
        <v/>
      </c>
      <c r="AA23" s="30" t="str">
        <f>IF('Base de travail'!F23="D",'Base de travail'!P23,"")</f>
        <v/>
      </c>
      <c r="AB23" s="30" t="str">
        <f>IF('Base de travail'!F23="D",'Base de travail'!Q23,"")</f>
        <v/>
      </c>
      <c r="AC23" s="30" t="str">
        <f>IF('Base de travail'!F23="D",'Base de travail'!R23,"")</f>
        <v/>
      </c>
      <c r="AD23" s="30" t="str">
        <f>IF('Base de travail'!F23="D",'Base de travail'!S23,"")</f>
        <v/>
      </c>
      <c r="AE23" s="30" t="str">
        <f>IF('Base de travail'!F23="D",'Base de travail'!T23,"")</f>
        <v/>
      </c>
      <c r="AF23" s="30" t="str">
        <f>IF('Base de travail'!F23="D",'Base de travail'!U23,"")</f>
        <v/>
      </c>
      <c r="AG23" s="30" t="str">
        <f>IF('Base de travail'!F23="D",'Base de travail'!V23,"")</f>
        <v/>
      </c>
    </row>
    <row r="24" spans="3:33" x14ac:dyDescent="0.25">
      <c r="C24" s="3" t="str">
        <f ca="1">IF('Base de travail'!$F24="D","FX-"&amp;YEAR(TODAY())&amp;-'Base de travail'!$H24,"")</f>
        <v/>
      </c>
      <c r="D24" s="32" t="str">
        <f ca="1">IFERROR("FX-"&amp;YEAR(TODAY())&amp;"-"&amp;INDEX('Base de travail'!$H$3:$H$65699,SMALL(IF('Base de travail'!$F$3:$F$65699="D",ROW('Base de travail'!$F$3:$F$65699)-2,""),ROWS(Evénement!$D$2:D23))),"")</f>
        <v/>
      </c>
      <c r="V24" s="27" t="str">
        <f>IF('Base de travail'!F24="D",'Base de travail'!K24,"")</f>
        <v/>
      </c>
      <c r="W24" s="30" t="str">
        <f>IF('Base de travail'!F24="D",'Base de travail'!L24,"")</f>
        <v/>
      </c>
      <c r="X24" s="30" t="str">
        <f>IF('Base de travail'!F24="D",'Base de travail'!M24,"")</f>
        <v/>
      </c>
      <c r="Y24" s="30" t="str">
        <f>IF('Base de travail'!F24="D",'Base de travail'!N24,"")</f>
        <v/>
      </c>
      <c r="Z24" s="30" t="str">
        <f>IF('Base de travail'!F24="D",'Base de travail'!O24,"")</f>
        <v/>
      </c>
      <c r="AA24" s="30" t="str">
        <f>IF('Base de travail'!F24="D",'Base de travail'!P24,"")</f>
        <v/>
      </c>
      <c r="AB24" s="30" t="str">
        <f>IF('Base de travail'!F24="D",'Base de travail'!Q24,"")</f>
        <v/>
      </c>
      <c r="AC24" s="30" t="str">
        <f>IF('Base de travail'!F24="D",'Base de travail'!R24,"")</f>
        <v/>
      </c>
      <c r="AD24" s="30" t="str">
        <f>IF('Base de travail'!F24="D",'Base de travail'!S24,"")</f>
        <v/>
      </c>
      <c r="AE24" s="30" t="str">
        <f>IF('Base de travail'!F24="D",'Base de travail'!T24,"")</f>
        <v/>
      </c>
      <c r="AF24" s="30" t="str">
        <f>IF('Base de travail'!F24="D",'Base de travail'!U24,"")</f>
        <v/>
      </c>
      <c r="AG24" s="30" t="str">
        <f>IF('Base de travail'!F24="D",'Base de travail'!V24,"")</f>
        <v/>
      </c>
    </row>
    <row r="25" spans="3:33" x14ac:dyDescent="0.25">
      <c r="C25" s="3" t="str">
        <f ca="1">IF('Base de travail'!$F25="D","FX-"&amp;YEAR(TODAY())&amp;-'Base de travail'!$H25,"")</f>
        <v/>
      </c>
      <c r="D25" s="32" t="str">
        <f ca="1">IFERROR("FX-"&amp;YEAR(TODAY())&amp;"-"&amp;INDEX('Base de travail'!$H$3:$H$65699,SMALL(IF('Base de travail'!$F$3:$F$65699="D",ROW('Base de travail'!$F$3:$F$65699)-2,""),ROWS(Evénement!$D$2:D24))),"")</f>
        <v/>
      </c>
      <c r="V25" s="27" t="str">
        <f>IF('Base de travail'!F25="D",'Base de travail'!K25,"")</f>
        <v/>
      </c>
      <c r="W25" s="30" t="str">
        <f>IF('Base de travail'!F25="D",'Base de travail'!L25,"")</f>
        <v/>
      </c>
      <c r="X25" s="30" t="str">
        <f>IF('Base de travail'!F25="D",'Base de travail'!M25,"")</f>
        <v/>
      </c>
      <c r="Y25" s="30" t="str">
        <f>IF('Base de travail'!F25="D",'Base de travail'!N25,"")</f>
        <v/>
      </c>
      <c r="Z25" s="30" t="str">
        <f>IF('Base de travail'!F25="D",'Base de travail'!O25,"")</f>
        <v/>
      </c>
      <c r="AA25" s="30" t="str">
        <f>IF('Base de travail'!F25="D",'Base de travail'!P25,"")</f>
        <v/>
      </c>
      <c r="AB25" s="30" t="str">
        <f>IF('Base de travail'!F25="D",'Base de travail'!Q25,"")</f>
        <v/>
      </c>
      <c r="AC25" s="30" t="str">
        <f>IF('Base de travail'!F25="D",'Base de travail'!R25,"")</f>
        <v/>
      </c>
      <c r="AD25" s="30" t="str">
        <f>IF('Base de travail'!F25="D",'Base de travail'!S25,"")</f>
        <v/>
      </c>
      <c r="AE25" s="30" t="str">
        <f>IF('Base de travail'!F25="D",'Base de travail'!T25,"")</f>
        <v/>
      </c>
      <c r="AF25" s="30" t="str">
        <f>IF('Base de travail'!F25="D",'Base de travail'!U25,"")</f>
        <v/>
      </c>
      <c r="AG25" s="30" t="str">
        <f>IF('Base de travail'!F25="D",'Base de travail'!V25,"")</f>
        <v/>
      </c>
    </row>
    <row r="26" spans="3:33" x14ac:dyDescent="0.25">
      <c r="C26" s="3" t="str">
        <f ca="1">IF('Base de travail'!$F26="D","FX-"&amp;YEAR(TODAY())&amp;-'Base de travail'!$H26,"")</f>
        <v/>
      </c>
      <c r="D26" s="32" t="str">
        <f ca="1">IFERROR("FX-"&amp;YEAR(TODAY())&amp;"-"&amp;INDEX('Base de travail'!$H$3:$H$65699,SMALL(IF('Base de travail'!$F$3:$F$65699="D",ROW('Base de travail'!$F$3:$F$65699)-2,""),ROWS(Evénement!$D$2:D25))),"")</f>
        <v/>
      </c>
      <c r="V26" s="27" t="str">
        <f>IF('Base de travail'!F26="D",'Base de travail'!K26,"")</f>
        <v/>
      </c>
      <c r="W26" s="30" t="str">
        <f>IF('Base de travail'!F26="D",'Base de travail'!L26,"")</f>
        <v/>
      </c>
      <c r="X26" s="30" t="str">
        <f>IF('Base de travail'!F26="D",'Base de travail'!M26,"")</f>
        <v/>
      </c>
      <c r="Y26" s="30" t="str">
        <f>IF('Base de travail'!F26="D",'Base de travail'!N26,"")</f>
        <v/>
      </c>
      <c r="Z26" s="30" t="str">
        <f>IF('Base de travail'!F26="D",'Base de travail'!O26,"")</f>
        <v/>
      </c>
      <c r="AA26" s="30" t="str">
        <f>IF('Base de travail'!F26="D",'Base de travail'!P26,"")</f>
        <v/>
      </c>
      <c r="AB26" s="30" t="str">
        <f>IF('Base de travail'!F26="D",'Base de travail'!Q26,"")</f>
        <v/>
      </c>
      <c r="AC26" s="30" t="str">
        <f>IF('Base de travail'!F26="D",'Base de travail'!R26,"")</f>
        <v/>
      </c>
      <c r="AD26" s="30" t="str">
        <f>IF('Base de travail'!F26="D",'Base de travail'!S26,"")</f>
        <v/>
      </c>
      <c r="AE26" s="30" t="str">
        <f>IF('Base de travail'!F26="D",'Base de travail'!T26,"")</f>
        <v/>
      </c>
      <c r="AF26" s="30" t="str">
        <f>IF('Base de travail'!F26="D",'Base de travail'!U26,"")</f>
        <v/>
      </c>
      <c r="AG26" s="30" t="str">
        <f>IF('Base de travail'!F26="D",'Base de travail'!V26,"")</f>
        <v/>
      </c>
    </row>
    <row r="27" spans="3:33" x14ac:dyDescent="0.25">
      <c r="C27" s="3" t="str">
        <f ca="1">IF('Base de travail'!$F27="D","FX-"&amp;YEAR(TODAY())&amp;-'Base de travail'!$H27,"")</f>
        <v/>
      </c>
      <c r="D27" s="32" t="str">
        <f ca="1">IFERROR("FX-"&amp;YEAR(TODAY())&amp;"-"&amp;INDEX('Base de travail'!$H$3:$H$65699,SMALL(IF('Base de travail'!$F$3:$F$65699="D",ROW('Base de travail'!$F$3:$F$65699)-2,""),ROWS(Evénement!$D$2:D26))),"")</f>
        <v/>
      </c>
      <c r="V27" s="27" t="str">
        <f>IF('Base de travail'!F27="D",'Base de travail'!K27,"")</f>
        <v/>
      </c>
      <c r="W27" s="30" t="str">
        <f>IF('Base de travail'!F27="D",'Base de travail'!L27,"")</f>
        <v/>
      </c>
      <c r="X27" s="30" t="str">
        <f>IF('Base de travail'!F27="D",'Base de travail'!M27,"")</f>
        <v/>
      </c>
      <c r="Y27" s="30" t="str">
        <f>IF('Base de travail'!F27="D",'Base de travail'!N27,"")</f>
        <v/>
      </c>
      <c r="Z27" s="30" t="str">
        <f>IF('Base de travail'!F27="D",'Base de travail'!O27,"")</f>
        <v/>
      </c>
      <c r="AA27" s="30" t="str">
        <f>IF('Base de travail'!F27="D",'Base de travail'!P27,"")</f>
        <v/>
      </c>
      <c r="AB27" s="30" t="str">
        <f>IF('Base de travail'!F27="D",'Base de travail'!Q27,"")</f>
        <v/>
      </c>
      <c r="AC27" s="30" t="str">
        <f>IF('Base de travail'!F27="D",'Base de travail'!R27,"")</f>
        <v/>
      </c>
      <c r="AD27" s="30" t="str">
        <f>IF('Base de travail'!F27="D",'Base de travail'!S27,"")</f>
        <v/>
      </c>
      <c r="AE27" s="30" t="str">
        <f>IF('Base de travail'!F27="D",'Base de travail'!T27,"")</f>
        <v/>
      </c>
      <c r="AF27" s="30" t="str">
        <f>IF('Base de travail'!F27="D",'Base de travail'!U27,"")</f>
        <v/>
      </c>
      <c r="AG27" s="30" t="str">
        <f>IF('Base de travail'!F27="D",'Base de travail'!V27,"")</f>
        <v/>
      </c>
    </row>
    <row r="28" spans="3:33" x14ac:dyDescent="0.25">
      <c r="C28" s="3" t="str">
        <f ca="1">IF('Base de travail'!$F28="D","FX-"&amp;YEAR(TODAY())&amp;-'Base de travail'!$H28,"")</f>
        <v/>
      </c>
      <c r="D28" s="32" t="str">
        <f ca="1">IFERROR("FX-"&amp;YEAR(TODAY())&amp;"-"&amp;INDEX('Base de travail'!$H$3:$H$65699,SMALL(IF('Base de travail'!$F$3:$F$65699="D",ROW('Base de travail'!$F$3:$F$65699)-2,""),ROWS(Evénement!$D$2:D27))),"")</f>
        <v/>
      </c>
      <c r="V28" s="27" t="str">
        <f>IF('Base de travail'!F28="D",'Base de travail'!K28,"")</f>
        <v/>
      </c>
      <c r="W28" s="30" t="str">
        <f>IF('Base de travail'!F28="D",'Base de travail'!L28,"")</f>
        <v/>
      </c>
      <c r="X28" s="30" t="str">
        <f>IF('Base de travail'!F28="D",'Base de travail'!M28,"")</f>
        <v/>
      </c>
      <c r="Y28" s="30" t="str">
        <f>IF('Base de travail'!F28="D",'Base de travail'!N28,"")</f>
        <v/>
      </c>
      <c r="Z28" s="30" t="str">
        <f>IF('Base de travail'!F28="D",'Base de travail'!O28,"")</f>
        <v/>
      </c>
      <c r="AA28" s="30" t="str">
        <f>IF('Base de travail'!F28="D",'Base de travail'!P28,"")</f>
        <v/>
      </c>
      <c r="AB28" s="30" t="str">
        <f>IF('Base de travail'!F28="D",'Base de travail'!Q28,"")</f>
        <v/>
      </c>
      <c r="AC28" s="30" t="str">
        <f>IF('Base de travail'!F28="D",'Base de travail'!R28,"")</f>
        <v/>
      </c>
      <c r="AD28" s="30" t="str">
        <f>IF('Base de travail'!F28="D",'Base de travail'!S28,"")</f>
        <v/>
      </c>
      <c r="AE28" s="30" t="str">
        <f>IF('Base de travail'!F28="D",'Base de travail'!T28,"")</f>
        <v/>
      </c>
      <c r="AF28" s="30" t="str">
        <f>IF('Base de travail'!F28="D",'Base de travail'!U28,"")</f>
        <v/>
      </c>
      <c r="AG28" s="30" t="str">
        <f>IF('Base de travail'!F28="D",'Base de travail'!V28,"")</f>
        <v/>
      </c>
    </row>
    <row r="29" spans="3:33" x14ac:dyDescent="0.25">
      <c r="C29" s="3" t="str">
        <f ca="1">IF('Base de travail'!$F29="D","FX-"&amp;YEAR(TODAY())&amp;-'Base de travail'!$H29,"")</f>
        <v/>
      </c>
      <c r="D29" s="32" t="str">
        <f ca="1">IFERROR("FX-"&amp;YEAR(TODAY())&amp;"-"&amp;INDEX('Base de travail'!$H$3:$H$65699,SMALL(IF('Base de travail'!$F$3:$F$65699="D",ROW('Base de travail'!$F$3:$F$65699)-2,""),ROWS(Evénement!$D$2:D28))),"")</f>
        <v/>
      </c>
      <c r="V29" s="27" t="str">
        <f>IF('Base de travail'!F29="D",'Base de travail'!K29,"")</f>
        <v/>
      </c>
      <c r="W29" s="30" t="str">
        <f>IF('Base de travail'!F29="D",'Base de travail'!L29,"")</f>
        <v/>
      </c>
      <c r="X29" s="30" t="str">
        <f>IF('Base de travail'!F29="D",'Base de travail'!M29,"")</f>
        <v/>
      </c>
      <c r="Y29" s="30" t="str">
        <f>IF('Base de travail'!F29="D",'Base de travail'!N29,"")</f>
        <v/>
      </c>
      <c r="Z29" s="30" t="str">
        <f>IF('Base de travail'!F29="D",'Base de travail'!O29,"")</f>
        <v/>
      </c>
      <c r="AA29" s="30" t="str">
        <f>IF('Base de travail'!F29="D",'Base de travail'!P29,"")</f>
        <v/>
      </c>
      <c r="AB29" s="30" t="str">
        <f>IF('Base de travail'!F29="D",'Base de travail'!Q29,"")</f>
        <v/>
      </c>
      <c r="AC29" s="30" t="str">
        <f>IF('Base de travail'!F29="D",'Base de travail'!R29,"")</f>
        <v/>
      </c>
      <c r="AD29" s="30" t="str">
        <f>IF('Base de travail'!F29="D",'Base de travail'!S29,"")</f>
        <v/>
      </c>
      <c r="AE29" s="30" t="str">
        <f>IF('Base de travail'!F29="D",'Base de travail'!T29,"")</f>
        <v/>
      </c>
      <c r="AF29" s="30" t="str">
        <f>IF('Base de travail'!F29="D",'Base de travail'!U29,"")</f>
        <v/>
      </c>
      <c r="AG29" s="30" t="str">
        <f>IF('Base de travail'!F29="D",'Base de travail'!V29,"")</f>
        <v/>
      </c>
    </row>
    <row r="30" spans="3:33" x14ac:dyDescent="0.25">
      <c r="C30" s="3" t="str">
        <f ca="1">IF('Base de travail'!$F30="D","FX-"&amp;YEAR(TODAY())&amp;-'Base de travail'!$H30,"")</f>
        <v>FX-2017-28</v>
      </c>
      <c r="D30" s="32" t="str">
        <f ca="1">IFERROR("FX-"&amp;YEAR(TODAY())&amp;"-"&amp;INDEX('Base de travail'!$H$3:$H$65699,SMALL(IF('Base de travail'!$F$3:$F$65699="D",ROW('Base de travail'!$F$3:$F$65699)-2,""),ROWS(Evénement!$D$2:D29))),"")</f>
        <v/>
      </c>
      <c r="V30" s="27" t="str">
        <f>IF('Base de travail'!F30="D",'Base de travail'!K30,"")</f>
        <v>Action-2017-28-1</v>
      </c>
      <c r="W30" s="30" t="str">
        <f>IF('Base de travail'!F30="D",'Base de travail'!L30,"")</f>
        <v>Action-2017-28-2</v>
      </c>
      <c r="X30" s="30" t="str">
        <f>IF('Base de travail'!F30="D",'Base de travail'!M30,"")</f>
        <v>Action-2017-28-3</v>
      </c>
      <c r="Y30" s="30" t="str">
        <f>IF('Base de travail'!F30="D",'Base de travail'!N30,"")</f>
        <v>Action-2017-28-4</v>
      </c>
      <c r="Z30" s="30" t="str">
        <f>IF('Base de travail'!F30="D",'Base de travail'!O30,"")</f>
        <v>Action-2017-28-5</v>
      </c>
      <c r="AA30" s="30" t="str">
        <f>IF('Base de travail'!F30="D",'Base de travail'!P30,"")</f>
        <v>Action-2017-28-6</v>
      </c>
      <c r="AB30" s="30" t="str">
        <f>IF('Base de travail'!F30="D",'Base de travail'!Q30,"")</f>
        <v>Action-2017-28-7</v>
      </c>
      <c r="AC30" s="30" t="str">
        <f>IF('Base de travail'!F30="D",'Base de travail'!R30,"")</f>
        <v>Action-2017-28-8</v>
      </c>
      <c r="AD30" s="30">
        <f>IF('Base de travail'!F30="D",'Base de travail'!S30,"")</f>
        <v>0</v>
      </c>
      <c r="AE30" s="30">
        <f>IF('Base de travail'!F30="D",'Base de travail'!T30,"")</f>
        <v>0</v>
      </c>
      <c r="AF30" s="30">
        <f>IF('Base de travail'!F30="D",'Base de travail'!U30,"")</f>
        <v>0</v>
      </c>
      <c r="AG30" s="30">
        <f>IF('Base de travail'!F30="D",'Base de travail'!V30,"")</f>
        <v>0</v>
      </c>
    </row>
    <row r="31" spans="3:33" x14ac:dyDescent="0.25">
      <c r="C31" s="3" t="str">
        <f ca="1">IF('Base de travail'!$F31="D","FX-"&amp;YEAR(TODAY())&amp;-'Base de travail'!$H31,"")</f>
        <v>FX-2017-29</v>
      </c>
      <c r="D31" s="32" t="str">
        <f ca="1">IFERROR("FX-"&amp;YEAR(TODAY())&amp;"-"&amp;INDEX('Base de travail'!$H$3:$H$65699,SMALL(IF('Base de travail'!$F$3:$F$65699="D",ROW('Base de travail'!$F$3:$F$65699)-2,""),ROWS(Evénement!$D$2:D30))),"")</f>
        <v/>
      </c>
      <c r="V31" s="27" t="str">
        <f>IF('Base de travail'!F31="D",'Base de travail'!K31,"")</f>
        <v>Action-2017-29-1</v>
      </c>
      <c r="W31" s="30" t="str">
        <f>IF('Base de travail'!F31="D",'Base de travail'!L31,"")</f>
        <v>Action-2017-29-2</v>
      </c>
      <c r="X31" s="30" t="str">
        <f>IF('Base de travail'!F31="D",'Base de travail'!M31,"")</f>
        <v>Action-2017-29-3</v>
      </c>
      <c r="Y31" s="30" t="str">
        <f>IF('Base de travail'!F31="D",'Base de travail'!N31,"")</f>
        <v>Action-2017-29-4</v>
      </c>
      <c r="Z31" s="30" t="str">
        <f>IF('Base de travail'!F31="D",'Base de travail'!O31,"")</f>
        <v>Action-2017-29-5</v>
      </c>
      <c r="AA31" s="30" t="str">
        <f>IF('Base de travail'!F31="D",'Base de travail'!P31,"")</f>
        <v>Action-2017-29-6</v>
      </c>
      <c r="AB31" s="30" t="str">
        <f>IF('Base de travail'!F31="D",'Base de travail'!Q31,"")</f>
        <v>Action-2017-29-7</v>
      </c>
      <c r="AC31" s="30" t="str">
        <f>IF('Base de travail'!F31="D",'Base de travail'!R31,"")</f>
        <v>Action-2017-29-8</v>
      </c>
      <c r="AD31" s="30" t="str">
        <f>IF('Base de travail'!F31="D",'Base de travail'!S31,"")</f>
        <v>Action-2017-29-9</v>
      </c>
      <c r="AE31" s="30">
        <f>IF('Base de travail'!F31="D",'Base de travail'!T31,"")</f>
        <v>0</v>
      </c>
      <c r="AF31" s="30">
        <f>IF('Base de travail'!F31="D",'Base de travail'!U31,"")</f>
        <v>0</v>
      </c>
      <c r="AG31" s="30">
        <f>IF('Base de travail'!F31="D",'Base de travail'!V31,"")</f>
        <v>0</v>
      </c>
    </row>
    <row r="32" spans="3:33" x14ac:dyDescent="0.25">
      <c r="C32" s="3" t="str">
        <f ca="1">IF('Base de travail'!$F32="D","FX-"&amp;YEAR(TODAY())&amp;-'Base de travail'!$H32,"")</f>
        <v/>
      </c>
      <c r="D32" s="32" t="str">
        <f ca="1">IFERROR("FX-"&amp;YEAR(TODAY())&amp;"-"&amp;INDEX('Base de travail'!$H$3:$H$65699,SMALL(IF('Base de travail'!$F$3:$F$65699="D",ROW('Base de travail'!$F$3:$F$65699)-2,""),ROWS(Evénement!$D$2:D31))),"")</f>
        <v/>
      </c>
      <c r="V32" s="27" t="str">
        <f>IF('Base de travail'!F32="D",'Base de travail'!K32,"")</f>
        <v/>
      </c>
      <c r="W32" s="30" t="str">
        <f>IF('Base de travail'!F32="D",'Base de travail'!L32,"")</f>
        <v/>
      </c>
      <c r="X32" s="30" t="str">
        <f>IF('Base de travail'!F32="D",'Base de travail'!M32,"")</f>
        <v/>
      </c>
      <c r="Y32" s="30" t="str">
        <f>IF('Base de travail'!F32="D",'Base de travail'!N32,"")</f>
        <v/>
      </c>
      <c r="Z32" s="30" t="str">
        <f>IF('Base de travail'!F32="D",'Base de travail'!O32,"")</f>
        <v/>
      </c>
      <c r="AA32" s="30" t="str">
        <f>IF('Base de travail'!F32="D",'Base de travail'!P32,"")</f>
        <v/>
      </c>
      <c r="AB32" s="30" t="str">
        <f>IF('Base de travail'!F32="D",'Base de travail'!Q32,"")</f>
        <v/>
      </c>
      <c r="AC32" s="30" t="str">
        <f>IF('Base de travail'!F32="D",'Base de travail'!R32,"")</f>
        <v/>
      </c>
      <c r="AD32" s="30" t="str">
        <f>IF('Base de travail'!F32="D",'Base de travail'!S32,"")</f>
        <v/>
      </c>
      <c r="AE32" s="30" t="str">
        <f>IF('Base de travail'!F32="D",'Base de travail'!T32,"")</f>
        <v/>
      </c>
      <c r="AF32" s="30" t="str">
        <f>IF('Base de travail'!F32="D",'Base de travail'!U32,"")</f>
        <v/>
      </c>
      <c r="AG32" s="30" t="str">
        <f>IF('Base de travail'!F32="D",'Base de travail'!V32,"")</f>
        <v/>
      </c>
    </row>
    <row r="33" spans="3:33" x14ac:dyDescent="0.25">
      <c r="C33" s="3" t="str">
        <f ca="1">IF('Base de travail'!$F33="D","FX-"&amp;YEAR(TODAY())&amp;-'Base de travail'!$H33,"")</f>
        <v/>
      </c>
      <c r="D33" s="32" t="str">
        <f ca="1">IFERROR("FX-"&amp;YEAR(TODAY())&amp;"-"&amp;INDEX('Base de travail'!$H$3:$H$65699,SMALL(IF('Base de travail'!$F$3:$F$65699="D",ROW('Base de travail'!$F$3:$F$65699)-2,""),ROWS(Evénement!$D$2:D32))),"")</f>
        <v/>
      </c>
      <c r="V33" s="27" t="str">
        <f>IF('Base de travail'!F33="D",'Base de travail'!K33,"")</f>
        <v/>
      </c>
      <c r="W33" s="30" t="str">
        <f>IF('Base de travail'!F33="D",'Base de travail'!L33,"")</f>
        <v/>
      </c>
      <c r="X33" s="30" t="str">
        <f>IF('Base de travail'!F33="D",'Base de travail'!M33,"")</f>
        <v/>
      </c>
      <c r="Y33" s="30" t="str">
        <f>IF('Base de travail'!F33="D",'Base de travail'!N33,"")</f>
        <v/>
      </c>
      <c r="Z33" s="30" t="str">
        <f>IF('Base de travail'!F33="D",'Base de travail'!O33,"")</f>
        <v/>
      </c>
      <c r="AA33" s="30" t="str">
        <f>IF('Base de travail'!F33="D",'Base de travail'!P33,"")</f>
        <v/>
      </c>
      <c r="AB33" s="30" t="str">
        <f>IF('Base de travail'!F33="D",'Base de travail'!Q33,"")</f>
        <v/>
      </c>
      <c r="AC33" s="30" t="str">
        <f>IF('Base de travail'!F33="D",'Base de travail'!R33,"")</f>
        <v/>
      </c>
      <c r="AD33" s="30" t="str">
        <f>IF('Base de travail'!F33="D",'Base de travail'!S33,"")</f>
        <v/>
      </c>
      <c r="AE33" s="30" t="str">
        <f>IF('Base de travail'!F33="D",'Base de travail'!T33,"")</f>
        <v/>
      </c>
      <c r="AF33" s="30" t="str">
        <f>IF('Base de travail'!F33="D",'Base de travail'!U33,"")</f>
        <v/>
      </c>
      <c r="AG33" s="30" t="str">
        <f>IF('Base de travail'!F33="D",'Base de travail'!V33,"")</f>
        <v/>
      </c>
    </row>
    <row r="34" spans="3:33" x14ac:dyDescent="0.25">
      <c r="C34" s="3" t="str">
        <f ca="1">IF('Base de travail'!$F34="D","FX-"&amp;YEAR(TODAY())&amp;-'Base de travail'!$H34,"")</f>
        <v/>
      </c>
      <c r="D34" s="32" t="str">
        <f ca="1">IFERROR("FX-"&amp;YEAR(TODAY())&amp;"-"&amp;INDEX('Base de travail'!$H$3:$H$65699,SMALL(IF('Base de travail'!$F$3:$F$65699="D",ROW('Base de travail'!$F$3:$F$65699)-2,""),ROWS(Evénement!$D$2:D33))),"")</f>
        <v/>
      </c>
      <c r="V34" s="27" t="str">
        <f>IF('Base de travail'!F34="D",'Base de travail'!K34,"")</f>
        <v/>
      </c>
      <c r="W34" s="30" t="str">
        <f>IF('Base de travail'!F34="D",'Base de travail'!L34,"")</f>
        <v/>
      </c>
      <c r="X34" s="30" t="str">
        <f>IF('Base de travail'!F34="D",'Base de travail'!M34,"")</f>
        <v/>
      </c>
      <c r="Y34" s="30" t="str">
        <f>IF('Base de travail'!F34="D",'Base de travail'!N34,"")</f>
        <v/>
      </c>
      <c r="Z34" s="30" t="str">
        <f>IF('Base de travail'!F34="D",'Base de travail'!O34,"")</f>
        <v/>
      </c>
      <c r="AA34" s="30" t="str">
        <f>IF('Base de travail'!F34="D",'Base de travail'!P34,"")</f>
        <v/>
      </c>
      <c r="AB34" s="30" t="str">
        <f>IF('Base de travail'!F34="D",'Base de travail'!Q34,"")</f>
        <v/>
      </c>
      <c r="AC34" s="30" t="str">
        <f>IF('Base de travail'!F34="D",'Base de travail'!R34,"")</f>
        <v/>
      </c>
      <c r="AD34" s="30" t="str">
        <f>IF('Base de travail'!F34="D",'Base de travail'!S34,"")</f>
        <v/>
      </c>
      <c r="AE34" s="30" t="str">
        <f>IF('Base de travail'!F34="D",'Base de travail'!T34,"")</f>
        <v/>
      </c>
      <c r="AF34" s="30" t="str">
        <f>IF('Base de travail'!F34="D",'Base de travail'!U34,"")</f>
        <v/>
      </c>
      <c r="AG34" s="30" t="str">
        <f>IF('Base de travail'!F34="D",'Base de travail'!V34,"")</f>
        <v/>
      </c>
    </row>
    <row r="35" spans="3:33" x14ac:dyDescent="0.25">
      <c r="C35" s="3" t="str">
        <f ca="1">IF('Base de travail'!$F35="D","FX-"&amp;YEAR(TODAY())&amp;-'Base de travail'!$H35,"")</f>
        <v/>
      </c>
      <c r="D35" s="32" t="str">
        <f ca="1">IFERROR("FX-"&amp;YEAR(TODAY())&amp;"-"&amp;INDEX('Base de travail'!$H$3:$H$65699,SMALL(IF('Base de travail'!$F$3:$F$65699="D",ROW('Base de travail'!$F$3:$F$65699)-2,""),ROWS(Evénement!$D$2:D34))),"")</f>
        <v/>
      </c>
      <c r="V35" s="27" t="str">
        <f>IF('Base de travail'!F35="D",'Base de travail'!K35,"")</f>
        <v/>
      </c>
      <c r="W35" s="30" t="str">
        <f>IF('Base de travail'!F35="D",'Base de travail'!L35,"")</f>
        <v/>
      </c>
      <c r="X35" s="30" t="str">
        <f>IF('Base de travail'!F35="D",'Base de travail'!M35,"")</f>
        <v/>
      </c>
      <c r="Y35" s="30" t="str">
        <f>IF('Base de travail'!F35="D",'Base de travail'!N35,"")</f>
        <v/>
      </c>
      <c r="Z35" s="30" t="str">
        <f>IF('Base de travail'!F35="D",'Base de travail'!O35,"")</f>
        <v/>
      </c>
      <c r="AA35" s="30" t="str">
        <f>IF('Base de travail'!F35="D",'Base de travail'!P35,"")</f>
        <v/>
      </c>
      <c r="AB35" s="30" t="str">
        <f>IF('Base de travail'!F35="D",'Base de travail'!Q35,"")</f>
        <v/>
      </c>
      <c r="AC35" s="30" t="str">
        <f>IF('Base de travail'!F35="D",'Base de travail'!R35,"")</f>
        <v/>
      </c>
      <c r="AD35" s="30" t="str">
        <f>IF('Base de travail'!F35="D",'Base de travail'!S35,"")</f>
        <v/>
      </c>
      <c r="AE35" s="30" t="str">
        <f>IF('Base de travail'!F35="D",'Base de travail'!T35,"")</f>
        <v/>
      </c>
      <c r="AF35" s="30" t="str">
        <f>IF('Base de travail'!F35="D",'Base de travail'!U35,"")</f>
        <v/>
      </c>
      <c r="AG35" s="30" t="str">
        <f>IF('Base de travail'!F35="D",'Base de travail'!V35,"")</f>
        <v/>
      </c>
    </row>
    <row r="36" spans="3:33" x14ac:dyDescent="0.25">
      <c r="C36" s="3" t="str">
        <f ca="1">IF('Base de travail'!$F36="D","FX-"&amp;YEAR(TODAY())&amp;-'Base de travail'!$H36,"")</f>
        <v/>
      </c>
      <c r="D36" s="32" t="str">
        <f ca="1">IFERROR("FX-"&amp;YEAR(TODAY())&amp;"-"&amp;INDEX('Base de travail'!$H$3:$H$65699,SMALL(IF('Base de travail'!$F$3:$F$65699="D",ROW('Base de travail'!$F$3:$F$65699)-2,""),ROWS(Evénement!$D$2:D35))),"")</f>
        <v/>
      </c>
      <c r="V36" s="27" t="str">
        <f>IF('Base de travail'!F36="D",'Base de travail'!K36,"")</f>
        <v/>
      </c>
      <c r="W36" s="30" t="str">
        <f>IF('Base de travail'!F36="D",'Base de travail'!L36,"")</f>
        <v/>
      </c>
      <c r="X36" s="30" t="str">
        <f>IF('Base de travail'!F36="D",'Base de travail'!M36,"")</f>
        <v/>
      </c>
      <c r="Y36" s="30" t="str">
        <f>IF('Base de travail'!F36="D",'Base de travail'!N36,"")</f>
        <v/>
      </c>
      <c r="Z36" s="30" t="str">
        <f>IF('Base de travail'!F36="D",'Base de travail'!O36,"")</f>
        <v/>
      </c>
      <c r="AA36" s="30" t="str">
        <f>IF('Base de travail'!F36="D",'Base de travail'!P36,"")</f>
        <v/>
      </c>
      <c r="AB36" s="30" t="str">
        <f>IF('Base de travail'!F36="D",'Base de travail'!Q36,"")</f>
        <v/>
      </c>
      <c r="AC36" s="30" t="str">
        <f>IF('Base de travail'!F36="D",'Base de travail'!R36,"")</f>
        <v/>
      </c>
      <c r="AD36" s="30" t="str">
        <f>IF('Base de travail'!F36="D",'Base de travail'!S36,"")</f>
        <v/>
      </c>
      <c r="AE36" s="30" t="str">
        <f>IF('Base de travail'!F36="D",'Base de travail'!T36,"")</f>
        <v/>
      </c>
      <c r="AF36" s="30" t="str">
        <f>IF('Base de travail'!F36="D",'Base de travail'!U36,"")</f>
        <v/>
      </c>
      <c r="AG36" s="30" t="str">
        <f>IF('Base de travail'!F36="D",'Base de travail'!V36,"")</f>
        <v/>
      </c>
    </row>
    <row r="37" spans="3:33" x14ac:dyDescent="0.25">
      <c r="C37" s="3" t="str">
        <f ca="1">IF('Base de travail'!$F37="D","FX-"&amp;YEAR(TODAY())&amp;-'Base de travail'!$H37,"")</f>
        <v>FX-2017-35</v>
      </c>
      <c r="D37" s="32" t="str">
        <f ca="1">IFERROR("FX-"&amp;YEAR(TODAY())&amp;"-"&amp;INDEX('Base de travail'!$H$3:$H$65699,SMALL(IF('Base de travail'!$F$3:$F$65699="D",ROW('Base de travail'!$F$3:$F$65699)-2,""),ROWS(Evénement!$D$2:D36))),"")</f>
        <v/>
      </c>
      <c r="V37" s="27" t="str">
        <f>IF('Base de travail'!F37="D",'Base de travail'!K37,"")</f>
        <v>Action-2017-35-1</v>
      </c>
      <c r="W37" s="30" t="str">
        <f>IF('Base de travail'!F37="D",'Base de travail'!L37,"")</f>
        <v>Action-2017-35-2</v>
      </c>
      <c r="X37" s="30">
        <f>IF('Base de travail'!F37="D",'Base de travail'!M37,"")</f>
        <v>0</v>
      </c>
      <c r="Y37" s="30">
        <f>IF('Base de travail'!F37="D",'Base de travail'!N37,"")</f>
        <v>0</v>
      </c>
      <c r="Z37" s="30">
        <f>IF('Base de travail'!F37="D",'Base de travail'!O37,"")</f>
        <v>0</v>
      </c>
      <c r="AA37" s="30">
        <f>IF('Base de travail'!F37="D",'Base de travail'!P37,"")</f>
        <v>0</v>
      </c>
      <c r="AB37" s="30">
        <f>IF('Base de travail'!F37="D",'Base de travail'!Q37,"")</f>
        <v>0</v>
      </c>
      <c r="AC37" s="30">
        <f>IF('Base de travail'!F37="D",'Base de travail'!R37,"")</f>
        <v>0</v>
      </c>
      <c r="AD37" s="30">
        <f>IF('Base de travail'!F37="D",'Base de travail'!S37,"")</f>
        <v>0</v>
      </c>
      <c r="AE37" s="30">
        <f>IF('Base de travail'!F37="D",'Base de travail'!T37,"")</f>
        <v>0</v>
      </c>
      <c r="AF37" s="30">
        <f>IF('Base de travail'!F37="D",'Base de travail'!U37,"")</f>
        <v>0</v>
      </c>
      <c r="AG37" s="30">
        <f>IF('Base de travail'!F37="D",'Base de travail'!V37,"")</f>
        <v>0</v>
      </c>
    </row>
    <row r="38" spans="3:33" x14ac:dyDescent="0.25">
      <c r="C38" s="3" t="str">
        <f ca="1">IF('Base de travail'!$F38="D","FX-"&amp;YEAR(TODAY())&amp;-'Base de travail'!$H38,"")</f>
        <v/>
      </c>
      <c r="D38" s="32" t="str">
        <f ca="1">IFERROR("FX-"&amp;YEAR(TODAY())&amp;"-"&amp;INDEX('Base de travail'!$H$3:$H$65699,SMALL(IF('Base de travail'!$F$3:$F$65699="D",ROW('Base de travail'!$F$3:$F$65699)-2,""),ROWS(Evénement!$D$2:D37))),"")</f>
        <v/>
      </c>
      <c r="V38" s="27" t="str">
        <f>IF('Base de travail'!F38="D",'Base de travail'!K38,"")</f>
        <v/>
      </c>
      <c r="W38" s="30" t="str">
        <f>IF('Base de travail'!F38="D",'Base de travail'!L38,"")</f>
        <v/>
      </c>
      <c r="X38" s="30" t="str">
        <f>IF('Base de travail'!F38="D",'Base de travail'!M38,"")</f>
        <v/>
      </c>
      <c r="Y38" s="30" t="str">
        <f>IF('Base de travail'!F38="D",'Base de travail'!N38,"")</f>
        <v/>
      </c>
      <c r="Z38" s="30" t="str">
        <f>IF('Base de travail'!F38="D",'Base de travail'!O38,"")</f>
        <v/>
      </c>
      <c r="AA38" s="30" t="str">
        <f>IF('Base de travail'!F38="D",'Base de travail'!P38,"")</f>
        <v/>
      </c>
      <c r="AB38" s="30" t="str">
        <f>IF('Base de travail'!F38="D",'Base de travail'!Q38,"")</f>
        <v/>
      </c>
      <c r="AC38" s="30" t="str">
        <f>IF('Base de travail'!F38="D",'Base de travail'!R38,"")</f>
        <v/>
      </c>
      <c r="AD38" s="30" t="str">
        <f>IF('Base de travail'!F38="D",'Base de travail'!S38,"")</f>
        <v/>
      </c>
      <c r="AE38" s="30" t="str">
        <f>IF('Base de travail'!F38="D",'Base de travail'!T38,"")</f>
        <v/>
      </c>
      <c r="AF38" s="30" t="str">
        <f>IF('Base de travail'!F38="D",'Base de travail'!U38,"")</f>
        <v/>
      </c>
      <c r="AG38" s="30" t="str">
        <f>IF('Base de travail'!F38="D",'Base de travail'!V38,"")</f>
        <v/>
      </c>
    </row>
    <row r="39" spans="3:33" x14ac:dyDescent="0.25">
      <c r="C39" s="3" t="str">
        <f ca="1">IF('Base de travail'!$F39="D","FX-"&amp;YEAR(TODAY())&amp;-'Base de travail'!$H39,"")</f>
        <v/>
      </c>
      <c r="D39" s="32" t="str">
        <f ca="1">IFERROR("FX-"&amp;YEAR(TODAY())&amp;"-"&amp;INDEX('Base de travail'!$H$3:$H$65699,SMALL(IF('Base de travail'!$F$3:$F$65699="D",ROW('Base de travail'!$F$3:$F$65699)-2,""),ROWS(Evénement!$D$2:D38))),"")</f>
        <v/>
      </c>
      <c r="V39" s="27" t="str">
        <f>IF('Base de travail'!F39="D",'Base de travail'!K39,"")</f>
        <v/>
      </c>
      <c r="W39" s="30" t="str">
        <f>IF('Base de travail'!F39="D",'Base de travail'!L39,"")</f>
        <v/>
      </c>
      <c r="X39" s="30" t="str">
        <f>IF('Base de travail'!F39="D",'Base de travail'!M39,"")</f>
        <v/>
      </c>
      <c r="Y39" s="30" t="str">
        <f>IF('Base de travail'!F39="D",'Base de travail'!N39,"")</f>
        <v/>
      </c>
      <c r="Z39" s="30" t="str">
        <f>IF('Base de travail'!F39="D",'Base de travail'!O39,"")</f>
        <v/>
      </c>
      <c r="AA39" s="30" t="str">
        <f>IF('Base de travail'!F39="D",'Base de travail'!P39,"")</f>
        <v/>
      </c>
      <c r="AB39" s="30" t="str">
        <f>IF('Base de travail'!F39="D",'Base de travail'!Q39,"")</f>
        <v/>
      </c>
      <c r="AC39" s="30" t="str">
        <f>IF('Base de travail'!F39="D",'Base de travail'!R39,"")</f>
        <v/>
      </c>
      <c r="AD39" s="30" t="str">
        <f>IF('Base de travail'!F39="D",'Base de travail'!S39,"")</f>
        <v/>
      </c>
      <c r="AE39" s="30" t="str">
        <f>IF('Base de travail'!F39="D",'Base de travail'!T39,"")</f>
        <v/>
      </c>
      <c r="AF39" s="30" t="str">
        <f>IF('Base de travail'!F39="D",'Base de travail'!U39,"")</f>
        <v/>
      </c>
      <c r="AG39" s="30" t="str">
        <f>IF('Base de travail'!F39="D",'Base de travail'!V39,"")</f>
        <v/>
      </c>
    </row>
    <row r="40" spans="3:33" x14ac:dyDescent="0.25">
      <c r="C40" s="3" t="str">
        <f ca="1">IF('Base de travail'!$F40="D","FX-"&amp;YEAR(TODAY())&amp;-'Base de travail'!$H40,"")</f>
        <v/>
      </c>
      <c r="D40" s="32" t="str">
        <f ca="1">IFERROR("FX-"&amp;YEAR(TODAY())&amp;"-"&amp;INDEX('Base de travail'!$H$3:$H$65699,SMALL(IF('Base de travail'!$F$3:$F$65699="D",ROW('Base de travail'!$F$3:$F$65699)-2,""),ROWS(Evénement!$D$2:D39))),"")</f>
        <v/>
      </c>
      <c r="V40" s="27" t="str">
        <f>IF('Base de travail'!F40="D",'Base de travail'!K40,"")</f>
        <v/>
      </c>
      <c r="W40" s="30" t="str">
        <f>IF('Base de travail'!F40="D",'Base de travail'!L40,"")</f>
        <v/>
      </c>
      <c r="X40" s="30" t="str">
        <f>IF('Base de travail'!F40="D",'Base de travail'!M40,"")</f>
        <v/>
      </c>
      <c r="Y40" s="30" t="str">
        <f>IF('Base de travail'!F40="D",'Base de travail'!N40,"")</f>
        <v/>
      </c>
      <c r="Z40" s="30" t="str">
        <f>IF('Base de travail'!F40="D",'Base de travail'!O40,"")</f>
        <v/>
      </c>
      <c r="AA40" s="30" t="str">
        <f>IF('Base de travail'!F40="D",'Base de travail'!P40,"")</f>
        <v/>
      </c>
      <c r="AB40" s="30" t="str">
        <f>IF('Base de travail'!F40="D",'Base de travail'!Q40,"")</f>
        <v/>
      </c>
      <c r="AC40" s="30" t="str">
        <f>IF('Base de travail'!F40="D",'Base de travail'!R40,"")</f>
        <v/>
      </c>
      <c r="AD40" s="30" t="str">
        <f>IF('Base de travail'!F40="D",'Base de travail'!S40,"")</f>
        <v/>
      </c>
      <c r="AE40" s="30" t="str">
        <f>IF('Base de travail'!F40="D",'Base de travail'!T40,"")</f>
        <v/>
      </c>
      <c r="AF40" s="30" t="str">
        <f>IF('Base de travail'!F40="D",'Base de travail'!U40,"")</f>
        <v/>
      </c>
      <c r="AG40" s="30" t="str">
        <f>IF('Base de travail'!F40="D",'Base de travail'!V40,"")</f>
        <v/>
      </c>
    </row>
    <row r="41" spans="3:33" x14ac:dyDescent="0.25">
      <c r="C41" s="3" t="str">
        <f ca="1">IF('Base de travail'!$F41="D","FX-"&amp;YEAR(TODAY())&amp;-'Base de travail'!$H41,"")</f>
        <v/>
      </c>
      <c r="D41" s="32" t="str">
        <f ca="1">IFERROR("FX-"&amp;YEAR(TODAY())&amp;"-"&amp;INDEX('Base de travail'!$H$3:$H$65699,SMALL(IF('Base de travail'!$F$3:$F$65699="D",ROW('Base de travail'!$F$3:$F$65699)-2,""),ROWS(Evénement!$D$2:D40))),"")</f>
        <v/>
      </c>
      <c r="V41" s="27" t="str">
        <f>IF('Base de travail'!F41="D",'Base de travail'!K41,"")</f>
        <v/>
      </c>
      <c r="W41" s="30" t="str">
        <f>IF('Base de travail'!F41="D",'Base de travail'!L41,"")</f>
        <v/>
      </c>
      <c r="X41" s="30" t="str">
        <f>IF('Base de travail'!F41="D",'Base de travail'!M41,"")</f>
        <v/>
      </c>
      <c r="Y41" s="30" t="str">
        <f>IF('Base de travail'!F41="D",'Base de travail'!N41,"")</f>
        <v/>
      </c>
      <c r="Z41" s="30" t="str">
        <f>IF('Base de travail'!F41="D",'Base de travail'!O41,"")</f>
        <v/>
      </c>
      <c r="AA41" s="30" t="str">
        <f>IF('Base de travail'!F41="D",'Base de travail'!P41,"")</f>
        <v/>
      </c>
      <c r="AB41" s="30" t="str">
        <f>IF('Base de travail'!F41="D",'Base de travail'!Q41,"")</f>
        <v/>
      </c>
      <c r="AC41" s="30" t="str">
        <f>IF('Base de travail'!F41="D",'Base de travail'!R41,"")</f>
        <v/>
      </c>
      <c r="AD41" s="30" t="str">
        <f>IF('Base de travail'!F41="D",'Base de travail'!S41,"")</f>
        <v/>
      </c>
      <c r="AE41" s="30" t="str">
        <f>IF('Base de travail'!F41="D",'Base de travail'!T41,"")</f>
        <v/>
      </c>
      <c r="AF41" s="30" t="str">
        <f>IF('Base de travail'!F41="D",'Base de travail'!U41,"")</f>
        <v/>
      </c>
      <c r="AG41" s="30" t="str">
        <f>IF('Base de travail'!F41="D",'Base de travail'!V41,"")</f>
        <v/>
      </c>
    </row>
    <row r="42" spans="3:33" x14ac:dyDescent="0.25">
      <c r="C42" s="3" t="str">
        <f ca="1">IF('Base de travail'!$F42="D","FX-"&amp;YEAR(TODAY())&amp;-'Base de travail'!$H42,"")</f>
        <v>FX-2017-40</v>
      </c>
      <c r="D42" s="32" t="str">
        <f ca="1">IFERROR("FX-"&amp;YEAR(TODAY())&amp;"-"&amp;INDEX('Base de travail'!$H$3:$H$65699,SMALL(IF('Base de travail'!$F$3:$F$65699="D",ROW('Base de travail'!$F$3:$F$65699)-2,""),ROWS(Evénement!$D$2:D41))),"")</f>
        <v/>
      </c>
      <c r="V42" s="27" t="str">
        <f>IF('Base de travail'!F42="D",'Base de travail'!K42,"")</f>
        <v>Action-2017-40-1</v>
      </c>
      <c r="W42" s="30" t="str">
        <f>IF('Base de travail'!F42="D",'Base de travail'!L42,"")</f>
        <v>Action-2017-40-2</v>
      </c>
      <c r="X42" s="30" t="str">
        <f>IF('Base de travail'!F42="D",'Base de travail'!M42,"")</f>
        <v>Action-2017-40-3</v>
      </c>
      <c r="Y42" s="30" t="str">
        <f>IF('Base de travail'!F42="D",'Base de travail'!N42,"")</f>
        <v>Action-2017-40-4</v>
      </c>
      <c r="Z42" s="30" t="str">
        <f>IF('Base de travail'!F42="D",'Base de travail'!O42,"")</f>
        <v>Action-2017-40-5</v>
      </c>
      <c r="AA42" s="30" t="str">
        <f>IF('Base de travail'!F42="D",'Base de travail'!P42,"")</f>
        <v>Action-2017-40-6</v>
      </c>
      <c r="AB42" s="30">
        <f>IF('Base de travail'!F42="D",'Base de travail'!Q42,"")</f>
        <v>0</v>
      </c>
      <c r="AC42" s="30">
        <f>IF('Base de travail'!F42="D",'Base de travail'!R42,"")</f>
        <v>0</v>
      </c>
      <c r="AD42" s="30">
        <f>IF('Base de travail'!F42="D",'Base de travail'!S42,"")</f>
        <v>0</v>
      </c>
      <c r="AE42" s="30">
        <f>IF('Base de travail'!F42="D",'Base de travail'!T42,"")</f>
        <v>0</v>
      </c>
      <c r="AF42" s="30">
        <f>IF('Base de travail'!F42="D",'Base de travail'!U42,"")</f>
        <v>0</v>
      </c>
      <c r="AG42" s="30">
        <f>IF('Base de travail'!F42="D",'Base de travail'!V42,"")</f>
        <v>0</v>
      </c>
    </row>
    <row r="43" spans="3:33" x14ac:dyDescent="0.25">
      <c r="C43" s="3" t="str">
        <f ca="1">IF('Base de travail'!$F43="D","FX-"&amp;YEAR(TODAY())&amp;-'Base de travail'!$H43,"")</f>
        <v/>
      </c>
      <c r="D43" s="32" t="str">
        <f ca="1">IFERROR("FX-"&amp;YEAR(TODAY())&amp;"-"&amp;INDEX('Base de travail'!$H$3:$H$65699,SMALL(IF('Base de travail'!$F$3:$F$65699="D",ROW('Base de travail'!$F$3:$F$65699)-2,""),ROWS(Evénement!$D$2:D42))),"")</f>
        <v/>
      </c>
      <c r="V43" s="27" t="str">
        <f>IF('Base de travail'!F43="D",'Base de travail'!K43,"")</f>
        <v/>
      </c>
      <c r="W43" s="30" t="str">
        <f>IF('Base de travail'!F43="D",'Base de travail'!L43,"")</f>
        <v/>
      </c>
      <c r="X43" s="30" t="str">
        <f>IF('Base de travail'!F43="D",'Base de travail'!M43,"")</f>
        <v/>
      </c>
      <c r="Y43" s="30" t="str">
        <f>IF('Base de travail'!F43="D",'Base de travail'!N43,"")</f>
        <v/>
      </c>
      <c r="Z43" s="30" t="str">
        <f>IF('Base de travail'!F43="D",'Base de travail'!O43,"")</f>
        <v/>
      </c>
      <c r="AA43" s="30" t="str">
        <f>IF('Base de travail'!F43="D",'Base de travail'!P43,"")</f>
        <v/>
      </c>
      <c r="AB43" s="30" t="str">
        <f>IF('Base de travail'!F43="D",'Base de travail'!Q43,"")</f>
        <v/>
      </c>
      <c r="AC43" s="30" t="str">
        <f>IF('Base de travail'!F43="D",'Base de travail'!R43,"")</f>
        <v/>
      </c>
      <c r="AD43" s="30" t="str">
        <f>IF('Base de travail'!F43="D",'Base de travail'!S43,"")</f>
        <v/>
      </c>
      <c r="AE43" s="30" t="str">
        <f>IF('Base de travail'!F43="D",'Base de travail'!T43,"")</f>
        <v/>
      </c>
      <c r="AF43" s="30" t="str">
        <f>IF('Base de travail'!F43="D",'Base de travail'!U43,"")</f>
        <v/>
      </c>
      <c r="AG43" s="30" t="str">
        <f>IF('Base de travail'!F43="D",'Base de travail'!V43,"")</f>
        <v/>
      </c>
    </row>
    <row r="44" spans="3:33" x14ac:dyDescent="0.25">
      <c r="C44" s="3" t="str">
        <f ca="1">IF('Base de travail'!$F44="D","FX-"&amp;YEAR(TODAY())&amp;-'Base de travail'!$H44,"")</f>
        <v/>
      </c>
      <c r="D44" s="32" t="str">
        <f ca="1">IFERROR("FX-"&amp;YEAR(TODAY())&amp;"-"&amp;INDEX('Base de travail'!$H$3:$H$65699,SMALL(IF('Base de travail'!$F$3:$F$65699="D",ROW('Base de travail'!$F$3:$F$65699)-2,""),ROWS(Evénement!$D$2:D43))),"")</f>
        <v/>
      </c>
      <c r="V44" s="27" t="str">
        <f>IF('Base de travail'!F44="D",'Base de travail'!K44,"")</f>
        <v/>
      </c>
      <c r="W44" s="30" t="str">
        <f>IF('Base de travail'!F44="D",'Base de travail'!L44,"")</f>
        <v/>
      </c>
      <c r="X44" s="30" t="str">
        <f>IF('Base de travail'!F44="D",'Base de travail'!M44,"")</f>
        <v/>
      </c>
      <c r="Y44" s="30" t="str">
        <f>IF('Base de travail'!F44="D",'Base de travail'!N44,"")</f>
        <v/>
      </c>
      <c r="Z44" s="30" t="str">
        <f>IF('Base de travail'!F44="D",'Base de travail'!O44,"")</f>
        <v/>
      </c>
      <c r="AA44" s="30" t="str">
        <f>IF('Base de travail'!F44="D",'Base de travail'!P44,"")</f>
        <v/>
      </c>
      <c r="AB44" s="30" t="str">
        <f>IF('Base de travail'!F44="D",'Base de travail'!Q44,"")</f>
        <v/>
      </c>
      <c r="AC44" s="30" t="str">
        <f>IF('Base de travail'!F44="D",'Base de travail'!R44,"")</f>
        <v/>
      </c>
      <c r="AD44" s="30" t="str">
        <f>IF('Base de travail'!F44="D",'Base de travail'!S44,"")</f>
        <v/>
      </c>
      <c r="AE44" s="30" t="str">
        <f>IF('Base de travail'!F44="D",'Base de travail'!T44,"")</f>
        <v/>
      </c>
      <c r="AF44" s="30" t="str">
        <f>IF('Base de travail'!F44="D",'Base de travail'!U44,"")</f>
        <v/>
      </c>
      <c r="AG44" s="30" t="str">
        <f>IF('Base de travail'!F44="D",'Base de travail'!V44,"")</f>
        <v/>
      </c>
    </row>
    <row r="45" spans="3:33" x14ac:dyDescent="0.25">
      <c r="C45" s="3" t="str">
        <f ca="1">IF('Base de travail'!$F45="D","FX-"&amp;YEAR(TODAY())&amp;-'Base de travail'!$H45,"")</f>
        <v/>
      </c>
      <c r="D45" s="32" t="str">
        <f ca="1">IFERROR("FX-"&amp;YEAR(TODAY())&amp;"-"&amp;INDEX('Base de travail'!$H$3:$H$65699,SMALL(IF('Base de travail'!$F$3:$F$65699="D",ROW('Base de travail'!$F$3:$F$65699)-2,""),ROWS(Evénement!$D$2:D44))),"")</f>
        <v/>
      </c>
      <c r="V45" s="27" t="str">
        <f>IF('Base de travail'!F45="D",'Base de travail'!K45,"")</f>
        <v/>
      </c>
      <c r="W45" s="30" t="str">
        <f>IF('Base de travail'!F45="D",'Base de travail'!L45,"")</f>
        <v/>
      </c>
      <c r="X45" s="30" t="str">
        <f>IF('Base de travail'!F45="D",'Base de travail'!M45,"")</f>
        <v/>
      </c>
      <c r="Y45" s="30" t="str">
        <f>IF('Base de travail'!F45="D",'Base de travail'!N45,"")</f>
        <v/>
      </c>
      <c r="Z45" s="30" t="str">
        <f>IF('Base de travail'!F45="D",'Base de travail'!O45,"")</f>
        <v/>
      </c>
      <c r="AA45" s="30" t="str">
        <f>IF('Base de travail'!F45="D",'Base de travail'!P45,"")</f>
        <v/>
      </c>
      <c r="AB45" s="30" t="str">
        <f>IF('Base de travail'!F45="D",'Base de travail'!Q45,"")</f>
        <v/>
      </c>
      <c r="AC45" s="30" t="str">
        <f>IF('Base de travail'!F45="D",'Base de travail'!R45,"")</f>
        <v/>
      </c>
      <c r="AD45" s="30" t="str">
        <f>IF('Base de travail'!F45="D",'Base de travail'!S45,"")</f>
        <v/>
      </c>
      <c r="AE45" s="30" t="str">
        <f>IF('Base de travail'!F45="D",'Base de travail'!T45,"")</f>
        <v/>
      </c>
      <c r="AF45" s="30" t="str">
        <f>IF('Base de travail'!F45="D",'Base de travail'!U45,"")</f>
        <v/>
      </c>
      <c r="AG45" s="30" t="str">
        <f>IF('Base de travail'!F45="D",'Base de travail'!V45,"")</f>
        <v/>
      </c>
    </row>
    <row r="46" spans="3:33" x14ac:dyDescent="0.25">
      <c r="C46" s="3" t="str">
        <f ca="1">IF('Base de travail'!$F46="D","FX-"&amp;YEAR(TODAY())&amp;-'Base de travail'!$H46,"")</f>
        <v>FX-2017-44</v>
      </c>
      <c r="D46" s="32" t="str">
        <f ca="1">IFERROR("FX-"&amp;YEAR(TODAY())&amp;"-"&amp;INDEX('Base de travail'!$H$3:$H$65699,SMALL(IF('Base de travail'!$F$3:$F$65699="D",ROW('Base de travail'!$F$3:$F$65699)-2,""),ROWS(Evénement!$D$2:D45))),"")</f>
        <v/>
      </c>
      <c r="V46" s="27" t="str">
        <f>IF('Base de travail'!F46="D",'Base de travail'!K46,"")</f>
        <v>Action-2017-44-1</v>
      </c>
      <c r="W46" s="30" t="str">
        <f>IF('Base de travail'!F46="D",'Base de travail'!L46,"")</f>
        <v>Action-2017-44-2</v>
      </c>
      <c r="X46" s="30">
        <f>IF('Base de travail'!F46="D",'Base de travail'!M46,"")</f>
        <v>0</v>
      </c>
      <c r="Y46" s="30">
        <f>IF('Base de travail'!F46="D",'Base de travail'!N46,"")</f>
        <v>0</v>
      </c>
      <c r="Z46" s="30">
        <f>IF('Base de travail'!F46="D",'Base de travail'!O46,"")</f>
        <v>0</v>
      </c>
      <c r="AA46" s="30">
        <f>IF('Base de travail'!F46="D",'Base de travail'!P46,"")</f>
        <v>0</v>
      </c>
      <c r="AB46" s="30">
        <f>IF('Base de travail'!F46="D",'Base de travail'!Q46,"")</f>
        <v>0</v>
      </c>
      <c r="AC46" s="30">
        <f>IF('Base de travail'!F46="D",'Base de travail'!R46,"")</f>
        <v>0</v>
      </c>
      <c r="AD46" s="30">
        <f>IF('Base de travail'!F46="D",'Base de travail'!S46,"")</f>
        <v>0</v>
      </c>
      <c r="AE46" s="30">
        <f>IF('Base de travail'!F46="D",'Base de travail'!T46,"")</f>
        <v>0</v>
      </c>
      <c r="AF46" s="30">
        <f>IF('Base de travail'!F46="D",'Base de travail'!U46,"")</f>
        <v>0</v>
      </c>
      <c r="AG46" s="30">
        <f>IF('Base de travail'!F46="D",'Base de travail'!V46,"")</f>
        <v>0</v>
      </c>
    </row>
    <row r="47" spans="3:33" x14ac:dyDescent="0.25">
      <c r="C47" s="3" t="str">
        <f ca="1">IF('Base de travail'!$F47="D","FX-"&amp;YEAR(TODAY())&amp;-'Base de travail'!$H47,"")</f>
        <v/>
      </c>
      <c r="D47" s="32" t="str">
        <f ca="1">IFERROR("FX-"&amp;YEAR(TODAY())&amp;"-"&amp;INDEX('Base de travail'!$H$3:$H$65699,SMALL(IF('Base de travail'!$F$3:$F$65699="D",ROW('Base de travail'!$F$3:$F$65699)-2,""),ROWS(Evénement!$D$2:D46))),"")</f>
        <v/>
      </c>
      <c r="V47" s="27" t="str">
        <f>IF('Base de travail'!F47="D",'Base de travail'!K47,"")</f>
        <v/>
      </c>
      <c r="W47" s="30" t="str">
        <f>IF('Base de travail'!F47="D",'Base de travail'!L47,"")</f>
        <v/>
      </c>
      <c r="X47" s="30" t="str">
        <f>IF('Base de travail'!F47="D",'Base de travail'!M47,"")</f>
        <v/>
      </c>
      <c r="Y47" s="30" t="str">
        <f>IF('Base de travail'!F47="D",'Base de travail'!N47,"")</f>
        <v/>
      </c>
      <c r="Z47" s="30" t="str">
        <f>IF('Base de travail'!F47="D",'Base de travail'!O47,"")</f>
        <v/>
      </c>
      <c r="AA47" s="30" t="str">
        <f>IF('Base de travail'!F47="D",'Base de travail'!P47,"")</f>
        <v/>
      </c>
      <c r="AB47" s="30" t="str">
        <f>IF('Base de travail'!F47="D",'Base de travail'!Q47,"")</f>
        <v/>
      </c>
      <c r="AC47" s="30" t="str">
        <f>IF('Base de travail'!F47="D",'Base de travail'!R47,"")</f>
        <v/>
      </c>
      <c r="AD47" s="30" t="str">
        <f>IF('Base de travail'!F47="D",'Base de travail'!S47,"")</f>
        <v/>
      </c>
      <c r="AE47" s="30" t="str">
        <f>IF('Base de travail'!F47="D",'Base de travail'!T47,"")</f>
        <v/>
      </c>
      <c r="AF47" s="30" t="str">
        <f>IF('Base de travail'!F47="D",'Base de travail'!U47,"")</f>
        <v/>
      </c>
      <c r="AG47" s="30" t="str">
        <f>IF('Base de travail'!F47="D",'Base de travail'!V47,"")</f>
        <v/>
      </c>
    </row>
    <row r="48" spans="3:33" x14ac:dyDescent="0.25">
      <c r="C48" s="3" t="str">
        <f ca="1">IF('Base de travail'!$F48="D","FX-"&amp;YEAR(TODAY())&amp;-'Base de travail'!$H48,"")</f>
        <v/>
      </c>
      <c r="D48" s="32" t="str">
        <f ca="1">IFERROR("FX-"&amp;YEAR(TODAY())&amp;"-"&amp;INDEX('Base de travail'!$H$3:$H$65699,SMALL(IF('Base de travail'!$F$3:$F$65699="D",ROW('Base de travail'!$F$3:$F$65699)-2,""),ROWS(Evénement!$D$2:D47))),"")</f>
        <v/>
      </c>
      <c r="V48" s="27" t="str">
        <f>IF('Base de travail'!F48="D",'Base de travail'!K48,"")</f>
        <v/>
      </c>
      <c r="W48" s="30" t="str">
        <f>IF('Base de travail'!F48="D",'Base de travail'!L48,"")</f>
        <v/>
      </c>
      <c r="X48" s="30" t="str">
        <f>IF('Base de travail'!F48="D",'Base de travail'!M48,"")</f>
        <v/>
      </c>
      <c r="Y48" s="30" t="str">
        <f>IF('Base de travail'!F48="D",'Base de travail'!N48,"")</f>
        <v/>
      </c>
      <c r="Z48" s="30" t="str">
        <f>IF('Base de travail'!F48="D",'Base de travail'!O48,"")</f>
        <v/>
      </c>
      <c r="AA48" s="30" t="str">
        <f>IF('Base de travail'!F48="D",'Base de travail'!P48,"")</f>
        <v/>
      </c>
      <c r="AB48" s="30" t="str">
        <f>IF('Base de travail'!F48="D",'Base de travail'!Q48,"")</f>
        <v/>
      </c>
      <c r="AC48" s="30" t="str">
        <f>IF('Base de travail'!F48="D",'Base de travail'!R48,"")</f>
        <v/>
      </c>
      <c r="AD48" s="30" t="str">
        <f>IF('Base de travail'!F48="D",'Base de travail'!S48,"")</f>
        <v/>
      </c>
      <c r="AE48" s="30" t="str">
        <f>IF('Base de travail'!F48="D",'Base de travail'!T48,"")</f>
        <v/>
      </c>
      <c r="AF48" s="30" t="str">
        <f>IF('Base de travail'!F48="D",'Base de travail'!U48,"")</f>
        <v/>
      </c>
      <c r="AG48" s="30" t="str">
        <f>IF('Base de travail'!F48="D",'Base de travail'!V48,"")</f>
        <v/>
      </c>
    </row>
    <row r="49" spans="3:33" x14ac:dyDescent="0.25">
      <c r="C49" s="3" t="str">
        <f ca="1">IF('Base de travail'!$F49="D","FX-"&amp;YEAR(TODAY())&amp;-'Base de travail'!$H49,"")</f>
        <v/>
      </c>
      <c r="D49" s="32" t="str">
        <f ca="1">IFERROR("FX-"&amp;YEAR(TODAY())&amp;"-"&amp;INDEX('Base de travail'!$H$3:$H$65699,SMALL(IF('Base de travail'!$F$3:$F$65699="D",ROW('Base de travail'!$F$3:$F$65699)-2,""),ROWS(Evénement!$D$2:D48))),"")</f>
        <v/>
      </c>
      <c r="V49" s="27" t="str">
        <f>IF('Base de travail'!F49="D",'Base de travail'!K49,"")</f>
        <v/>
      </c>
      <c r="W49" s="30" t="str">
        <f>IF('Base de travail'!F49="D",'Base de travail'!L49,"")</f>
        <v/>
      </c>
      <c r="X49" s="30" t="str">
        <f>IF('Base de travail'!F49="D",'Base de travail'!M49,"")</f>
        <v/>
      </c>
      <c r="Y49" s="30" t="str">
        <f>IF('Base de travail'!F49="D",'Base de travail'!N49,"")</f>
        <v/>
      </c>
      <c r="Z49" s="30" t="str">
        <f>IF('Base de travail'!F49="D",'Base de travail'!O49,"")</f>
        <v/>
      </c>
      <c r="AA49" s="30" t="str">
        <f>IF('Base de travail'!F49="D",'Base de travail'!P49,"")</f>
        <v/>
      </c>
      <c r="AB49" s="30" t="str">
        <f>IF('Base de travail'!F49="D",'Base de travail'!Q49,"")</f>
        <v/>
      </c>
      <c r="AC49" s="30" t="str">
        <f>IF('Base de travail'!F49="D",'Base de travail'!R49,"")</f>
        <v/>
      </c>
      <c r="AD49" s="30" t="str">
        <f>IF('Base de travail'!F49="D",'Base de travail'!S49,"")</f>
        <v/>
      </c>
      <c r="AE49" s="30" t="str">
        <f>IF('Base de travail'!F49="D",'Base de travail'!T49,"")</f>
        <v/>
      </c>
      <c r="AF49" s="30" t="str">
        <f>IF('Base de travail'!F49="D",'Base de travail'!U49,"")</f>
        <v/>
      </c>
      <c r="AG49" s="30" t="str">
        <f>IF('Base de travail'!F49="D",'Base de travail'!V49,"")</f>
        <v/>
      </c>
    </row>
    <row r="50" spans="3:33" x14ac:dyDescent="0.25">
      <c r="C50" s="3" t="str">
        <f ca="1">IF('Base de travail'!$F50="D","FX-"&amp;YEAR(TODAY())&amp;-'Base de travail'!$H50,"")</f>
        <v/>
      </c>
      <c r="D50" s="32" t="str">
        <f ca="1">IFERROR("FX-"&amp;YEAR(TODAY())&amp;"-"&amp;INDEX('Base de travail'!$H$3:$H$65699,SMALL(IF('Base de travail'!$F$3:$F$65699="D",ROW('Base de travail'!$F$3:$F$65699)-2,""),ROWS(Evénement!$D$2:D49))),"")</f>
        <v/>
      </c>
      <c r="V50" s="27" t="str">
        <f>IF('Base de travail'!F50="D",'Base de travail'!K50,"")</f>
        <v/>
      </c>
      <c r="W50" s="30" t="str">
        <f>IF('Base de travail'!F50="D",'Base de travail'!L50,"")</f>
        <v/>
      </c>
      <c r="X50" s="30" t="str">
        <f>IF('Base de travail'!F50="D",'Base de travail'!M50,"")</f>
        <v/>
      </c>
      <c r="Y50" s="30" t="str">
        <f>IF('Base de travail'!F50="D",'Base de travail'!N50,"")</f>
        <v/>
      </c>
      <c r="Z50" s="30" t="str">
        <f>IF('Base de travail'!F50="D",'Base de travail'!O50,"")</f>
        <v/>
      </c>
      <c r="AA50" s="30" t="str">
        <f>IF('Base de travail'!F50="D",'Base de travail'!P50,"")</f>
        <v/>
      </c>
      <c r="AB50" s="30" t="str">
        <f>IF('Base de travail'!F50="D",'Base de travail'!Q50,"")</f>
        <v/>
      </c>
      <c r="AC50" s="30" t="str">
        <f>IF('Base de travail'!F50="D",'Base de travail'!R50,"")</f>
        <v/>
      </c>
      <c r="AD50" s="30" t="str">
        <f>IF('Base de travail'!F50="D",'Base de travail'!S50,"")</f>
        <v/>
      </c>
      <c r="AE50" s="30" t="str">
        <f>IF('Base de travail'!F50="D",'Base de travail'!T50,"")</f>
        <v/>
      </c>
      <c r="AF50" s="30" t="str">
        <f>IF('Base de travail'!F50="D",'Base de travail'!U50,"")</f>
        <v/>
      </c>
      <c r="AG50" s="30" t="str">
        <f>IF('Base de travail'!F50="D",'Base de travail'!V50,"")</f>
        <v/>
      </c>
    </row>
    <row r="51" spans="3:33" x14ac:dyDescent="0.25">
      <c r="C51" s="3" t="str">
        <f ca="1">IF('Base de travail'!$F51="D","FX-"&amp;YEAR(TODAY())&amp;-'Base de travail'!$H51,"")</f>
        <v/>
      </c>
      <c r="D51" s="32" t="str">
        <f ca="1">IFERROR("FX-"&amp;YEAR(TODAY())&amp;"-"&amp;INDEX('Base de travail'!$H$3:$H$65699,SMALL(IF('Base de travail'!$F$3:$F$65699="D",ROW('Base de travail'!$F$3:$F$65699)-2,""),ROWS(Evénement!$D$2:D50))),"")</f>
        <v/>
      </c>
      <c r="V51" s="27" t="str">
        <f>IF('Base de travail'!F51="D",'Base de travail'!K51,"")</f>
        <v/>
      </c>
      <c r="W51" s="30" t="str">
        <f>IF('Base de travail'!F51="D",'Base de travail'!L51,"")</f>
        <v/>
      </c>
      <c r="X51" s="30" t="str">
        <f>IF('Base de travail'!F51="D",'Base de travail'!M51,"")</f>
        <v/>
      </c>
      <c r="Y51" s="30" t="str">
        <f>IF('Base de travail'!F51="D",'Base de travail'!N51,"")</f>
        <v/>
      </c>
      <c r="Z51" s="30" t="str">
        <f>IF('Base de travail'!F51="D",'Base de travail'!O51,"")</f>
        <v/>
      </c>
      <c r="AA51" s="30" t="str">
        <f>IF('Base de travail'!F51="D",'Base de travail'!P51,"")</f>
        <v/>
      </c>
      <c r="AB51" s="30" t="str">
        <f>IF('Base de travail'!F51="D",'Base de travail'!Q51,"")</f>
        <v/>
      </c>
      <c r="AC51" s="30" t="str">
        <f>IF('Base de travail'!F51="D",'Base de travail'!R51,"")</f>
        <v/>
      </c>
      <c r="AD51" s="30" t="str">
        <f>IF('Base de travail'!F51="D",'Base de travail'!S51,"")</f>
        <v/>
      </c>
      <c r="AE51" s="30" t="str">
        <f>IF('Base de travail'!F51="D",'Base de travail'!T51,"")</f>
        <v/>
      </c>
      <c r="AF51" s="30" t="str">
        <f>IF('Base de travail'!F51="D",'Base de travail'!U51,"")</f>
        <v/>
      </c>
      <c r="AG51" s="30" t="str">
        <f>IF('Base de travail'!F51="D",'Base de travail'!V51,"")</f>
        <v/>
      </c>
    </row>
    <row r="52" spans="3:33" x14ac:dyDescent="0.25">
      <c r="C52" s="3" t="str">
        <f ca="1">IF('Base de travail'!$F52="D","FX-"&amp;YEAR(TODAY())&amp;-'Base de travail'!$H52,"")</f>
        <v/>
      </c>
      <c r="D52" s="32" t="str">
        <f ca="1">IFERROR("FX-"&amp;YEAR(TODAY())&amp;"-"&amp;INDEX('Base de travail'!$H$3:$H$65699,SMALL(IF('Base de travail'!$F$3:$F$65699="D",ROW('Base de travail'!$F$3:$F$65699)-2,""),ROWS(Evénement!$D$2:D51))),"")</f>
        <v/>
      </c>
      <c r="V52" s="27" t="str">
        <f>IF('Base de travail'!F52="D",'Base de travail'!K52,"")</f>
        <v/>
      </c>
      <c r="W52" s="30" t="str">
        <f>IF('Base de travail'!F52="D",'Base de travail'!L52,"")</f>
        <v/>
      </c>
      <c r="X52" s="30" t="str">
        <f>IF('Base de travail'!F52="D",'Base de travail'!M52,"")</f>
        <v/>
      </c>
      <c r="Y52" s="30" t="str">
        <f>IF('Base de travail'!F52="D",'Base de travail'!N52,"")</f>
        <v/>
      </c>
      <c r="Z52" s="30" t="str">
        <f>IF('Base de travail'!F52="D",'Base de travail'!O52,"")</f>
        <v/>
      </c>
      <c r="AA52" s="30" t="str">
        <f>IF('Base de travail'!F52="D",'Base de travail'!P52,"")</f>
        <v/>
      </c>
      <c r="AB52" s="30" t="str">
        <f>IF('Base de travail'!F52="D",'Base de travail'!Q52,"")</f>
        <v/>
      </c>
      <c r="AC52" s="30" t="str">
        <f>IF('Base de travail'!F52="D",'Base de travail'!R52,"")</f>
        <v/>
      </c>
      <c r="AD52" s="30" t="str">
        <f>IF('Base de travail'!F52="D",'Base de travail'!S52,"")</f>
        <v/>
      </c>
      <c r="AE52" s="30" t="str">
        <f>IF('Base de travail'!F52="D",'Base de travail'!T52,"")</f>
        <v/>
      </c>
      <c r="AF52" s="30" t="str">
        <f>IF('Base de travail'!F52="D",'Base de travail'!U52,"")</f>
        <v/>
      </c>
      <c r="AG52" s="30" t="str">
        <f>IF('Base de travail'!F52="D",'Base de travail'!V52,"")</f>
        <v/>
      </c>
    </row>
    <row r="53" spans="3:33" x14ac:dyDescent="0.25">
      <c r="C53" s="3" t="str">
        <f ca="1">IF('Base de travail'!$F53="D","FX-"&amp;YEAR(TODAY())&amp;-'Base de travail'!$H53,"")</f>
        <v>FX-2017-51</v>
      </c>
      <c r="D53" s="32" t="str">
        <f ca="1">IFERROR("FX-"&amp;YEAR(TODAY())&amp;"-"&amp;INDEX('Base de travail'!$H$3:$H$65699,SMALL(IF('Base de travail'!$F$3:$F$65699="D",ROW('Base de travail'!$F$3:$F$65699)-2,""),ROWS(Evénement!$D$2:D52))),"")</f>
        <v/>
      </c>
      <c r="V53" s="27">
        <f>IF('Base de travail'!F53="D",'Base de travail'!K53,"")</f>
        <v>0</v>
      </c>
      <c r="W53" s="30">
        <f>IF('Base de travail'!F53="D",'Base de travail'!L53,"")</f>
        <v>0</v>
      </c>
      <c r="X53" s="30">
        <f>IF('Base de travail'!F53="D",'Base de travail'!M53,"")</f>
        <v>0</v>
      </c>
      <c r="Y53" s="30">
        <f>IF('Base de travail'!F53="D",'Base de travail'!N53,"")</f>
        <v>0</v>
      </c>
      <c r="Z53" s="30">
        <f>IF('Base de travail'!F53="D",'Base de travail'!O53,"")</f>
        <v>0</v>
      </c>
      <c r="AA53" s="30">
        <f>IF('Base de travail'!F53="D",'Base de travail'!P53,"")</f>
        <v>0</v>
      </c>
      <c r="AB53" s="30">
        <f>IF('Base de travail'!F53="D",'Base de travail'!Q53,"")</f>
        <v>0</v>
      </c>
      <c r="AC53" s="30">
        <f>IF('Base de travail'!F53="D",'Base de travail'!R53,"")</f>
        <v>0</v>
      </c>
      <c r="AD53" s="30">
        <f>IF('Base de travail'!F53="D",'Base de travail'!S53,"")</f>
        <v>0</v>
      </c>
      <c r="AE53" s="30">
        <f>IF('Base de travail'!F53="D",'Base de travail'!T53,"")</f>
        <v>0</v>
      </c>
      <c r="AF53" s="30">
        <f>IF('Base de travail'!F53="D",'Base de travail'!U53,"")</f>
        <v>0</v>
      </c>
      <c r="AG53" s="30">
        <f>IF('Base de travail'!F53="D",'Base de travail'!V53,"")</f>
        <v>0</v>
      </c>
    </row>
    <row r="54" spans="3:33" x14ac:dyDescent="0.25">
      <c r="C54" s="3" t="str">
        <f ca="1">IF('Base de travail'!$F54="D","FX-"&amp;YEAR(TODAY())&amp;-'Base de travail'!$H54,"")</f>
        <v/>
      </c>
      <c r="D54" s="32" t="str">
        <f ca="1">IFERROR("FX-"&amp;YEAR(TODAY())&amp;"-"&amp;INDEX('Base de travail'!$H$3:$H$65699,SMALL(IF('Base de travail'!$F$3:$F$65699="D",ROW('Base de travail'!$F$3:$F$65699)-2,""),ROWS(Evénement!$D$2:D53))),"")</f>
        <v/>
      </c>
      <c r="V54" s="27" t="str">
        <f>IF('Base de travail'!F54="D",'Base de travail'!K54,"")</f>
        <v/>
      </c>
      <c r="W54" s="30" t="str">
        <f>IF('Base de travail'!F54="D",'Base de travail'!L54,"")</f>
        <v/>
      </c>
      <c r="X54" s="30" t="str">
        <f>IF('Base de travail'!F54="D",'Base de travail'!M54,"")</f>
        <v/>
      </c>
      <c r="Y54" s="30" t="str">
        <f>IF('Base de travail'!F54="D",'Base de travail'!N54,"")</f>
        <v/>
      </c>
      <c r="Z54" s="30" t="str">
        <f>IF('Base de travail'!F54="D",'Base de travail'!O54,"")</f>
        <v/>
      </c>
      <c r="AA54" s="30" t="str">
        <f>IF('Base de travail'!F54="D",'Base de travail'!P54,"")</f>
        <v/>
      </c>
      <c r="AB54" s="30" t="str">
        <f>IF('Base de travail'!F54="D",'Base de travail'!Q54,"")</f>
        <v/>
      </c>
      <c r="AC54" s="30" t="str">
        <f>IF('Base de travail'!F54="D",'Base de travail'!R54,"")</f>
        <v/>
      </c>
      <c r="AD54" s="30" t="str">
        <f>IF('Base de travail'!F54="D",'Base de travail'!S54,"")</f>
        <v/>
      </c>
      <c r="AE54" s="30" t="str">
        <f>IF('Base de travail'!F54="D",'Base de travail'!T54,"")</f>
        <v/>
      </c>
      <c r="AF54" s="30" t="str">
        <f>IF('Base de travail'!F54="D",'Base de travail'!U54,"")</f>
        <v/>
      </c>
      <c r="AG54" s="30" t="str">
        <f>IF('Base de travail'!F54="D",'Base de travail'!V54,"")</f>
        <v/>
      </c>
    </row>
    <row r="55" spans="3:33" x14ac:dyDescent="0.25">
      <c r="C55" s="3" t="str">
        <f ca="1">IF('Base de travail'!$F55="D","FX-"&amp;YEAR(TODAY())&amp;-'Base de travail'!$H55,"")</f>
        <v/>
      </c>
      <c r="D55" s="32" t="str">
        <f ca="1">IFERROR("FX-"&amp;YEAR(TODAY())&amp;"-"&amp;INDEX('Base de travail'!$H$3:$H$65699,SMALL(IF('Base de travail'!$F$3:$F$65699="D",ROW('Base de travail'!$F$3:$F$65699)-2,""),ROWS(Evénement!$D$2:D54))),"")</f>
        <v/>
      </c>
      <c r="V55" s="27" t="str">
        <f>IF('Base de travail'!F55="D",'Base de travail'!K55,"")</f>
        <v/>
      </c>
      <c r="W55" s="30" t="str">
        <f>IF('Base de travail'!F55="D",'Base de travail'!L55,"")</f>
        <v/>
      </c>
      <c r="X55" s="30" t="str">
        <f>IF('Base de travail'!F55="D",'Base de travail'!M55,"")</f>
        <v/>
      </c>
      <c r="Y55" s="30" t="str">
        <f>IF('Base de travail'!F55="D",'Base de travail'!N55,"")</f>
        <v/>
      </c>
      <c r="Z55" s="30" t="str">
        <f>IF('Base de travail'!F55="D",'Base de travail'!O55,"")</f>
        <v/>
      </c>
      <c r="AA55" s="30" t="str">
        <f>IF('Base de travail'!F55="D",'Base de travail'!P55,"")</f>
        <v/>
      </c>
      <c r="AB55" s="30" t="str">
        <f>IF('Base de travail'!F55="D",'Base de travail'!Q55,"")</f>
        <v/>
      </c>
      <c r="AC55" s="30" t="str">
        <f>IF('Base de travail'!F55="D",'Base de travail'!R55,"")</f>
        <v/>
      </c>
      <c r="AD55" s="30" t="str">
        <f>IF('Base de travail'!F55="D",'Base de travail'!S55,"")</f>
        <v/>
      </c>
      <c r="AE55" s="30" t="str">
        <f>IF('Base de travail'!F55="D",'Base de travail'!T55,"")</f>
        <v/>
      </c>
      <c r="AF55" s="30" t="str">
        <f>IF('Base de travail'!F55="D",'Base de travail'!U55,"")</f>
        <v/>
      </c>
      <c r="AG55" s="30" t="str">
        <f>IF('Base de travail'!F55="D",'Base de travail'!V55,"")</f>
        <v/>
      </c>
    </row>
    <row r="56" spans="3:33" x14ac:dyDescent="0.25">
      <c r="C56" s="3" t="str">
        <f ca="1">IF('Base de travail'!$F56="D","FX-"&amp;YEAR(TODAY())&amp;-'Base de travail'!$H56,"")</f>
        <v/>
      </c>
      <c r="D56" s="32" t="str">
        <f ca="1">IFERROR("FX-"&amp;YEAR(TODAY())&amp;"-"&amp;INDEX('Base de travail'!$H$3:$H$65699,SMALL(IF('Base de travail'!$F$3:$F$65699="D",ROW('Base de travail'!$F$3:$F$65699)-2,""),ROWS(Evénement!$D$2:D55))),"")</f>
        <v/>
      </c>
      <c r="V56" s="27" t="str">
        <f>IF('Base de travail'!F56="D",'Base de travail'!K56,"")</f>
        <v/>
      </c>
      <c r="W56" s="30" t="str">
        <f>IF('Base de travail'!F56="D",'Base de travail'!L56,"")</f>
        <v/>
      </c>
      <c r="X56" s="30" t="str">
        <f>IF('Base de travail'!F56="D",'Base de travail'!M56,"")</f>
        <v/>
      </c>
      <c r="Y56" s="30" t="str">
        <f>IF('Base de travail'!F56="D",'Base de travail'!N56,"")</f>
        <v/>
      </c>
      <c r="Z56" s="30" t="str">
        <f>IF('Base de travail'!F56="D",'Base de travail'!O56,"")</f>
        <v/>
      </c>
      <c r="AA56" s="30" t="str">
        <f>IF('Base de travail'!F56="D",'Base de travail'!P56,"")</f>
        <v/>
      </c>
      <c r="AB56" s="30" t="str">
        <f>IF('Base de travail'!F56="D",'Base de travail'!Q56,"")</f>
        <v/>
      </c>
      <c r="AC56" s="30" t="str">
        <f>IF('Base de travail'!F56="D",'Base de travail'!R56,"")</f>
        <v/>
      </c>
      <c r="AD56" s="30" t="str">
        <f>IF('Base de travail'!F56="D",'Base de travail'!S56,"")</f>
        <v/>
      </c>
      <c r="AE56" s="30" t="str">
        <f>IF('Base de travail'!F56="D",'Base de travail'!T56,"")</f>
        <v/>
      </c>
      <c r="AF56" s="30" t="str">
        <f>IF('Base de travail'!F56="D",'Base de travail'!U56,"")</f>
        <v/>
      </c>
      <c r="AG56" s="30" t="str">
        <f>IF('Base de travail'!F56="D",'Base de travail'!V56,"")</f>
        <v/>
      </c>
    </row>
    <row r="57" spans="3:33" x14ac:dyDescent="0.25">
      <c r="C57" s="3" t="str">
        <f ca="1">IF('Base de travail'!$F57="D","FX-"&amp;YEAR(TODAY())&amp;-'Base de travail'!$H57,"")</f>
        <v/>
      </c>
      <c r="D57" s="32" t="str">
        <f ca="1">IFERROR("FX-"&amp;YEAR(TODAY())&amp;"-"&amp;INDEX('Base de travail'!$H$3:$H$65699,SMALL(IF('Base de travail'!$F$3:$F$65699="D",ROW('Base de travail'!$F$3:$F$65699)-2,""),ROWS(Evénement!$D$2:D56))),"")</f>
        <v/>
      </c>
      <c r="V57" s="27" t="str">
        <f>IF('Base de travail'!F57="D",'Base de travail'!K57,"")</f>
        <v/>
      </c>
      <c r="W57" s="30" t="str">
        <f>IF('Base de travail'!F57="D",'Base de travail'!L57,"")</f>
        <v/>
      </c>
      <c r="X57" s="30" t="str">
        <f>IF('Base de travail'!F57="D",'Base de travail'!M57,"")</f>
        <v/>
      </c>
      <c r="Y57" s="30" t="str">
        <f>IF('Base de travail'!F57="D",'Base de travail'!N57,"")</f>
        <v/>
      </c>
      <c r="Z57" s="30" t="str">
        <f>IF('Base de travail'!F57="D",'Base de travail'!O57,"")</f>
        <v/>
      </c>
      <c r="AA57" s="30" t="str">
        <f>IF('Base de travail'!F57="D",'Base de travail'!P57,"")</f>
        <v/>
      </c>
      <c r="AB57" s="30" t="str">
        <f>IF('Base de travail'!F57="D",'Base de travail'!Q57,"")</f>
        <v/>
      </c>
      <c r="AC57" s="30" t="str">
        <f>IF('Base de travail'!F57="D",'Base de travail'!R57,"")</f>
        <v/>
      </c>
      <c r="AD57" s="30" t="str">
        <f>IF('Base de travail'!F57="D",'Base de travail'!S57,"")</f>
        <v/>
      </c>
      <c r="AE57" s="30" t="str">
        <f>IF('Base de travail'!F57="D",'Base de travail'!T57,"")</f>
        <v/>
      </c>
      <c r="AF57" s="30" t="str">
        <f>IF('Base de travail'!F57="D",'Base de travail'!U57,"")</f>
        <v/>
      </c>
      <c r="AG57" s="30" t="str">
        <f>IF('Base de travail'!F57="D",'Base de travail'!V57,"")</f>
        <v/>
      </c>
    </row>
    <row r="58" spans="3:33" x14ac:dyDescent="0.25">
      <c r="C58" s="3" t="str">
        <f ca="1">IF('Base de travail'!$F58="D","FX-"&amp;YEAR(TODAY())&amp;-'Base de travail'!$H58,"")</f>
        <v/>
      </c>
      <c r="D58" s="32" t="str">
        <f ca="1">IFERROR("FX-"&amp;YEAR(TODAY())&amp;"-"&amp;INDEX('Base de travail'!$H$3:$H$65699,SMALL(IF('Base de travail'!$F$3:$F$65699="D",ROW('Base de travail'!$F$3:$F$65699)-2,""),ROWS(Evénement!$D$2:D57))),"")</f>
        <v/>
      </c>
      <c r="V58" s="27" t="str">
        <f>IF('Base de travail'!F58="D",'Base de travail'!K58,"")</f>
        <v/>
      </c>
      <c r="W58" s="30" t="str">
        <f>IF('Base de travail'!F58="D",'Base de travail'!L58,"")</f>
        <v/>
      </c>
      <c r="X58" s="30" t="str">
        <f>IF('Base de travail'!F58="D",'Base de travail'!M58,"")</f>
        <v/>
      </c>
      <c r="Y58" s="30" t="str">
        <f>IF('Base de travail'!F58="D",'Base de travail'!N58,"")</f>
        <v/>
      </c>
      <c r="Z58" s="30" t="str">
        <f>IF('Base de travail'!F58="D",'Base de travail'!O58,"")</f>
        <v/>
      </c>
      <c r="AA58" s="30" t="str">
        <f>IF('Base de travail'!F58="D",'Base de travail'!P58,"")</f>
        <v/>
      </c>
      <c r="AB58" s="30" t="str">
        <f>IF('Base de travail'!F58="D",'Base de travail'!Q58,"")</f>
        <v/>
      </c>
      <c r="AC58" s="30" t="str">
        <f>IF('Base de travail'!F58="D",'Base de travail'!R58,"")</f>
        <v/>
      </c>
      <c r="AD58" s="30" t="str">
        <f>IF('Base de travail'!F58="D",'Base de travail'!S58,"")</f>
        <v/>
      </c>
      <c r="AE58" s="30" t="str">
        <f>IF('Base de travail'!F58="D",'Base de travail'!T58,"")</f>
        <v/>
      </c>
      <c r="AF58" s="30" t="str">
        <f>IF('Base de travail'!F58="D",'Base de travail'!U58,"")</f>
        <v/>
      </c>
      <c r="AG58" s="30" t="str">
        <f>IF('Base de travail'!F58="D",'Base de travail'!V58,"")</f>
        <v/>
      </c>
    </row>
    <row r="59" spans="3:33" x14ac:dyDescent="0.25">
      <c r="C59" s="3" t="str">
        <f ca="1">IF('Base de travail'!$F59="D","FX-"&amp;YEAR(TODAY())&amp;-'Base de travail'!$H59,"")</f>
        <v/>
      </c>
      <c r="D59" s="32" t="str">
        <f ca="1">IFERROR("FX-"&amp;YEAR(TODAY())&amp;"-"&amp;INDEX('Base de travail'!$H$3:$H$65699,SMALL(IF('Base de travail'!$F$3:$F$65699="D",ROW('Base de travail'!$F$3:$F$65699)-2,""),ROWS(Evénement!$D$2:D58))),"")</f>
        <v/>
      </c>
      <c r="V59" s="27" t="str">
        <f>IF('Base de travail'!F59="D",'Base de travail'!K59,"")</f>
        <v/>
      </c>
      <c r="W59" s="30" t="str">
        <f>IF('Base de travail'!F59="D",'Base de travail'!L59,"")</f>
        <v/>
      </c>
      <c r="X59" s="30" t="str">
        <f>IF('Base de travail'!F59="D",'Base de travail'!M59,"")</f>
        <v/>
      </c>
      <c r="Y59" s="30" t="str">
        <f>IF('Base de travail'!F59="D",'Base de travail'!N59,"")</f>
        <v/>
      </c>
      <c r="Z59" s="30" t="str">
        <f>IF('Base de travail'!F59="D",'Base de travail'!O59,"")</f>
        <v/>
      </c>
      <c r="AA59" s="30" t="str">
        <f>IF('Base de travail'!F59="D",'Base de travail'!P59,"")</f>
        <v/>
      </c>
      <c r="AB59" s="30" t="str">
        <f>IF('Base de travail'!F59="D",'Base de travail'!Q59,"")</f>
        <v/>
      </c>
      <c r="AC59" s="30" t="str">
        <f>IF('Base de travail'!F59="D",'Base de travail'!R59,"")</f>
        <v/>
      </c>
      <c r="AD59" s="30" t="str">
        <f>IF('Base de travail'!F59="D",'Base de travail'!S59,"")</f>
        <v/>
      </c>
      <c r="AE59" s="30" t="str">
        <f>IF('Base de travail'!F59="D",'Base de travail'!T59,"")</f>
        <v/>
      </c>
      <c r="AF59" s="30" t="str">
        <f>IF('Base de travail'!F59="D",'Base de travail'!U59,"")</f>
        <v/>
      </c>
      <c r="AG59" s="30" t="str">
        <f>IF('Base de travail'!F59="D",'Base de travail'!V59,"")</f>
        <v/>
      </c>
    </row>
    <row r="60" spans="3:33" x14ac:dyDescent="0.25">
      <c r="C60" s="3" t="str">
        <f ca="1">IF('Base de travail'!$F60="D","FX-"&amp;YEAR(TODAY())&amp;-'Base de travail'!$H60,"")</f>
        <v/>
      </c>
      <c r="D60" s="32" t="str">
        <f ca="1">IFERROR("FX-"&amp;YEAR(TODAY())&amp;"-"&amp;INDEX('Base de travail'!$H$3:$H$65699,SMALL(IF('Base de travail'!$F$3:$F$65699="D",ROW('Base de travail'!$F$3:$F$65699)-2,""),ROWS(Evénement!$D$2:D59))),"")</f>
        <v/>
      </c>
      <c r="V60" s="27" t="str">
        <f>IF('Base de travail'!F60="D",'Base de travail'!K60,"")</f>
        <v/>
      </c>
      <c r="W60" s="30" t="str">
        <f>IF('Base de travail'!F60="D",'Base de travail'!L60,"")</f>
        <v/>
      </c>
      <c r="X60" s="30" t="str">
        <f>IF('Base de travail'!F60="D",'Base de travail'!M60,"")</f>
        <v/>
      </c>
      <c r="Y60" s="30" t="str">
        <f>IF('Base de travail'!F60="D",'Base de travail'!N60,"")</f>
        <v/>
      </c>
      <c r="Z60" s="30" t="str">
        <f>IF('Base de travail'!F60="D",'Base de travail'!O60,"")</f>
        <v/>
      </c>
      <c r="AA60" s="30" t="str">
        <f>IF('Base de travail'!F60="D",'Base de travail'!P60,"")</f>
        <v/>
      </c>
      <c r="AB60" s="30" t="str">
        <f>IF('Base de travail'!F60="D",'Base de travail'!Q60,"")</f>
        <v/>
      </c>
      <c r="AC60" s="30" t="str">
        <f>IF('Base de travail'!F60="D",'Base de travail'!R60,"")</f>
        <v/>
      </c>
      <c r="AD60" s="30" t="str">
        <f>IF('Base de travail'!F60="D",'Base de travail'!S60,"")</f>
        <v/>
      </c>
      <c r="AE60" s="30" t="str">
        <f>IF('Base de travail'!F60="D",'Base de travail'!T60,"")</f>
        <v/>
      </c>
      <c r="AF60" s="30" t="str">
        <f>IF('Base de travail'!F60="D",'Base de travail'!U60,"")</f>
        <v/>
      </c>
      <c r="AG60" s="30" t="str">
        <f>IF('Base de travail'!F60="D",'Base de travail'!V60,"")</f>
        <v/>
      </c>
    </row>
    <row r="61" spans="3:33" x14ac:dyDescent="0.25">
      <c r="C61" s="3" t="str">
        <f ca="1">IF('Base de travail'!$F61="D","FX-"&amp;YEAR(TODAY())&amp;-'Base de travail'!$H61,"")</f>
        <v/>
      </c>
      <c r="D61" s="32" t="str">
        <f ca="1">IFERROR("FX-"&amp;YEAR(TODAY())&amp;"-"&amp;INDEX('Base de travail'!$H$3:$H$65699,SMALL(IF('Base de travail'!$F$3:$F$65699="D",ROW('Base de travail'!$F$3:$F$65699)-2,""),ROWS(Evénement!$D$2:D60))),"")</f>
        <v/>
      </c>
      <c r="V61" s="27" t="str">
        <f>IF('Base de travail'!F61="D",'Base de travail'!K61,"")</f>
        <v/>
      </c>
      <c r="W61" s="30" t="str">
        <f>IF('Base de travail'!F61="D",'Base de travail'!L61,"")</f>
        <v/>
      </c>
      <c r="X61" s="30" t="str">
        <f>IF('Base de travail'!F61="D",'Base de travail'!M61,"")</f>
        <v/>
      </c>
      <c r="Y61" s="30" t="str">
        <f>IF('Base de travail'!F61="D",'Base de travail'!N61,"")</f>
        <v/>
      </c>
      <c r="Z61" s="30" t="str">
        <f>IF('Base de travail'!F61="D",'Base de travail'!O61,"")</f>
        <v/>
      </c>
      <c r="AA61" s="30" t="str">
        <f>IF('Base de travail'!F61="D",'Base de travail'!P61,"")</f>
        <v/>
      </c>
      <c r="AB61" s="30" t="str">
        <f>IF('Base de travail'!F61="D",'Base de travail'!Q61,"")</f>
        <v/>
      </c>
      <c r="AC61" s="30" t="str">
        <f>IF('Base de travail'!F61="D",'Base de travail'!R61,"")</f>
        <v/>
      </c>
      <c r="AD61" s="30" t="str">
        <f>IF('Base de travail'!F61="D",'Base de travail'!S61,"")</f>
        <v/>
      </c>
      <c r="AE61" s="30" t="str">
        <f>IF('Base de travail'!F61="D",'Base de travail'!T61,"")</f>
        <v/>
      </c>
      <c r="AF61" s="30" t="str">
        <f>IF('Base de travail'!F61="D",'Base de travail'!U61,"")</f>
        <v/>
      </c>
      <c r="AG61" s="30" t="str">
        <f>IF('Base de travail'!F61="D",'Base de travail'!V61,"")</f>
        <v/>
      </c>
    </row>
    <row r="62" spans="3:33" x14ac:dyDescent="0.25">
      <c r="C62" s="3" t="str">
        <f ca="1">IF('Base de travail'!$F62="D","FX-"&amp;YEAR(TODAY())&amp;-'Base de travail'!$H62,"")</f>
        <v/>
      </c>
      <c r="D62" s="32" t="str">
        <f ca="1">IFERROR("FX-"&amp;YEAR(TODAY())&amp;"-"&amp;INDEX('Base de travail'!$H$3:$H$65699,SMALL(IF('Base de travail'!$F$3:$F$65699="D",ROW('Base de travail'!$F$3:$F$65699)-2,""),ROWS(Evénement!$D$2:D61))),"")</f>
        <v/>
      </c>
      <c r="V62" s="27" t="str">
        <f>IF('Base de travail'!F62="D",'Base de travail'!K62,"")</f>
        <v/>
      </c>
      <c r="W62" s="30" t="str">
        <f>IF('Base de travail'!F62="D",'Base de travail'!L62,"")</f>
        <v/>
      </c>
      <c r="X62" s="30" t="str">
        <f>IF('Base de travail'!F62="D",'Base de travail'!M62,"")</f>
        <v/>
      </c>
      <c r="Y62" s="30" t="str">
        <f>IF('Base de travail'!F62="D",'Base de travail'!N62,"")</f>
        <v/>
      </c>
      <c r="Z62" s="30" t="str">
        <f>IF('Base de travail'!F62="D",'Base de travail'!O62,"")</f>
        <v/>
      </c>
      <c r="AA62" s="30" t="str">
        <f>IF('Base de travail'!F62="D",'Base de travail'!P62,"")</f>
        <v/>
      </c>
      <c r="AB62" s="30" t="str">
        <f>IF('Base de travail'!F62="D",'Base de travail'!Q62,"")</f>
        <v/>
      </c>
      <c r="AC62" s="30" t="str">
        <f>IF('Base de travail'!F62="D",'Base de travail'!R62,"")</f>
        <v/>
      </c>
      <c r="AD62" s="30" t="str">
        <f>IF('Base de travail'!F62="D",'Base de travail'!S62,"")</f>
        <v/>
      </c>
      <c r="AE62" s="30" t="str">
        <f>IF('Base de travail'!F62="D",'Base de travail'!T62,"")</f>
        <v/>
      </c>
      <c r="AF62" s="30" t="str">
        <f>IF('Base de travail'!F62="D",'Base de travail'!U62,"")</f>
        <v/>
      </c>
      <c r="AG62" s="30" t="str">
        <f>IF('Base de travail'!F62="D",'Base de travail'!V62,"")</f>
        <v/>
      </c>
    </row>
    <row r="63" spans="3:33" x14ac:dyDescent="0.25">
      <c r="C63" s="3" t="str">
        <f ca="1">IF('Base de travail'!$F63="D","FX-"&amp;YEAR(TODAY())&amp;-'Base de travail'!$H63,"")</f>
        <v/>
      </c>
      <c r="D63" s="32" t="str">
        <f ca="1">IFERROR("FX-"&amp;YEAR(TODAY())&amp;"-"&amp;INDEX('Base de travail'!$H$3:$H$65699,SMALL(IF('Base de travail'!$F$3:$F$65699="D",ROW('Base de travail'!$F$3:$F$65699)-2,""),ROWS(Evénement!$D$2:D62))),"")</f>
        <v/>
      </c>
      <c r="V63" s="27" t="str">
        <f>IF('Base de travail'!F63="D",'Base de travail'!K63,"")</f>
        <v/>
      </c>
      <c r="W63" s="30" t="str">
        <f>IF('Base de travail'!F63="D",'Base de travail'!L63,"")</f>
        <v/>
      </c>
      <c r="X63" s="30" t="str">
        <f>IF('Base de travail'!F63="D",'Base de travail'!M63,"")</f>
        <v/>
      </c>
      <c r="Y63" s="30" t="str">
        <f>IF('Base de travail'!F63="D",'Base de travail'!N63,"")</f>
        <v/>
      </c>
      <c r="Z63" s="30" t="str">
        <f>IF('Base de travail'!F63="D",'Base de travail'!O63,"")</f>
        <v/>
      </c>
      <c r="AA63" s="30" t="str">
        <f>IF('Base de travail'!F63="D",'Base de travail'!P63,"")</f>
        <v/>
      </c>
      <c r="AB63" s="30" t="str">
        <f>IF('Base de travail'!F63="D",'Base de travail'!Q63,"")</f>
        <v/>
      </c>
      <c r="AC63" s="30" t="str">
        <f>IF('Base de travail'!F63="D",'Base de travail'!R63,"")</f>
        <v/>
      </c>
      <c r="AD63" s="30" t="str">
        <f>IF('Base de travail'!F63="D",'Base de travail'!S63,"")</f>
        <v/>
      </c>
      <c r="AE63" s="30" t="str">
        <f>IF('Base de travail'!F63="D",'Base de travail'!T63,"")</f>
        <v/>
      </c>
      <c r="AF63" s="30" t="str">
        <f>IF('Base de travail'!F63="D",'Base de travail'!U63,"")</f>
        <v/>
      </c>
      <c r="AG63" s="30" t="str">
        <f>IF('Base de travail'!F63="D",'Base de travail'!V63,"")</f>
        <v/>
      </c>
    </row>
    <row r="64" spans="3:33" x14ac:dyDescent="0.25">
      <c r="C64" s="3" t="str">
        <f ca="1">IF('Base de travail'!$F64="D","FX-"&amp;YEAR(TODAY())&amp;-'Base de travail'!$H64,"")</f>
        <v>FX-2017-62</v>
      </c>
      <c r="D64" s="32" t="str">
        <f ca="1">IFERROR("FX-"&amp;YEAR(TODAY())&amp;"-"&amp;INDEX('Base de travail'!$H$3:$H$65699,SMALL(IF('Base de travail'!$F$3:$F$65699="D",ROW('Base de travail'!$F$3:$F$65699)-2,""),ROWS(Evénement!$D$2:D63))),"")</f>
        <v/>
      </c>
      <c r="V64" s="27" t="str">
        <f>IF('Base de travail'!F64="D",'Base de travail'!K64,"")</f>
        <v>Action-2017-62-1</v>
      </c>
      <c r="W64" s="30" t="str">
        <f>IF('Base de travail'!F64="D",'Base de travail'!L64,"")</f>
        <v>Action-2017-62-2</v>
      </c>
      <c r="X64" s="30" t="str">
        <f>IF('Base de travail'!F64="D",'Base de travail'!M64,"")</f>
        <v>Action-2017-62-3</v>
      </c>
      <c r="Y64" s="30" t="str">
        <f>IF('Base de travail'!F64="D",'Base de travail'!N64,"")</f>
        <v>Action-2017-62-4</v>
      </c>
      <c r="Z64" s="30" t="str">
        <f>IF('Base de travail'!F64="D",'Base de travail'!O64,"")</f>
        <v>Action-2017-62-5</v>
      </c>
      <c r="AA64" s="30">
        <f>IF('Base de travail'!F64="D",'Base de travail'!P64,"")</f>
        <v>0</v>
      </c>
      <c r="AB64" s="30">
        <f>IF('Base de travail'!F64="D",'Base de travail'!Q64,"")</f>
        <v>0</v>
      </c>
      <c r="AC64" s="30">
        <f>IF('Base de travail'!F64="D",'Base de travail'!R64,"")</f>
        <v>0</v>
      </c>
      <c r="AD64" s="30">
        <f>IF('Base de travail'!F64="D",'Base de travail'!S64,"")</f>
        <v>0</v>
      </c>
      <c r="AE64" s="30">
        <f>IF('Base de travail'!F64="D",'Base de travail'!T64,"")</f>
        <v>0</v>
      </c>
      <c r="AF64" s="30">
        <f>IF('Base de travail'!F64="D",'Base de travail'!U64,"")</f>
        <v>0</v>
      </c>
      <c r="AG64" s="30">
        <f>IF('Base de travail'!F64="D",'Base de travail'!V64,"")</f>
        <v>0</v>
      </c>
    </row>
    <row r="65" spans="3:33" x14ac:dyDescent="0.25">
      <c r="C65" s="3" t="str">
        <f ca="1">IF('Base de travail'!$F65="D","FX-"&amp;YEAR(TODAY())&amp;-'Base de travail'!$H65,"")</f>
        <v/>
      </c>
      <c r="D65" s="32" t="str">
        <f ca="1">IFERROR("FX-"&amp;YEAR(TODAY())&amp;"-"&amp;INDEX('Base de travail'!$H$3:$H$65699,SMALL(IF('Base de travail'!$F$3:$F$65699="D",ROW('Base de travail'!$F$3:$F$65699)-2,""),ROWS(Evénement!$D$2:D64))),"")</f>
        <v/>
      </c>
      <c r="V65" s="27" t="str">
        <f>IF('Base de travail'!F65="D",'Base de travail'!K65,"")</f>
        <v/>
      </c>
      <c r="W65" s="30" t="str">
        <f>IF('Base de travail'!F65="D",'Base de travail'!L65,"")</f>
        <v/>
      </c>
      <c r="X65" s="30" t="str">
        <f>IF('Base de travail'!F65="D",'Base de travail'!M65,"")</f>
        <v/>
      </c>
      <c r="Y65" s="30" t="str">
        <f>IF('Base de travail'!F65="D",'Base de travail'!N65,"")</f>
        <v/>
      </c>
      <c r="Z65" s="30" t="str">
        <f>IF('Base de travail'!F65="D",'Base de travail'!O65,"")</f>
        <v/>
      </c>
      <c r="AA65" s="30" t="str">
        <f>IF('Base de travail'!F65="D",'Base de travail'!P65,"")</f>
        <v/>
      </c>
      <c r="AB65" s="30" t="str">
        <f>IF('Base de travail'!F65="D",'Base de travail'!Q65,"")</f>
        <v/>
      </c>
      <c r="AC65" s="30" t="str">
        <f>IF('Base de travail'!F65="D",'Base de travail'!R65,"")</f>
        <v/>
      </c>
      <c r="AD65" s="30" t="str">
        <f>IF('Base de travail'!F65="D",'Base de travail'!S65,"")</f>
        <v/>
      </c>
      <c r="AE65" s="30" t="str">
        <f>IF('Base de travail'!F65="D",'Base de travail'!T65,"")</f>
        <v/>
      </c>
      <c r="AF65" s="30" t="str">
        <f>IF('Base de travail'!F65="D",'Base de travail'!U65,"")</f>
        <v/>
      </c>
      <c r="AG65" s="30" t="str">
        <f>IF('Base de travail'!F65="D",'Base de travail'!V65,"")</f>
        <v/>
      </c>
    </row>
    <row r="66" spans="3:33" x14ac:dyDescent="0.25">
      <c r="C66" s="3" t="str">
        <f ca="1">IF('Base de travail'!$F66="D","FX-"&amp;YEAR(TODAY())&amp;-'Base de travail'!$H66,"")</f>
        <v/>
      </c>
      <c r="D66" s="32" t="str">
        <f ca="1">IFERROR("FX-"&amp;YEAR(TODAY())&amp;"-"&amp;INDEX('Base de travail'!$H$3:$H$65699,SMALL(IF('Base de travail'!$F$3:$F$65699="D",ROW('Base de travail'!$F$3:$F$65699)-2,""),ROWS(Evénement!$D$2:D65))),"")</f>
        <v/>
      </c>
      <c r="V66" s="27" t="str">
        <f>IF('Base de travail'!F66="D",'Base de travail'!K66,"")</f>
        <v/>
      </c>
      <c r="W66" s="30" t="str">
        <f>IF('Base de travail'!F66="D",'Base de travail'!L66,"")</f>
        <v/>
      </c>
      <c r="X66" s="30" t="str">
        <f>IF('Base de travail'!F66="D",'Base de travail'!M66,"")</f>
        <v/>
      </c>
      <c r="Y66" s="30" t="str">
        <f>IF('Base de travail'!F66="D",'Base de travail'!N66,"")</f>
        <v/>
      </c>
      <c r="Z66" s="30" t="str">
        <f>IF('Base de travail'!F66="D",'Base de travail'!O66,"")</f>
        <v/>
      </c>
      <c r="AA66" s="30" t="str">
        <f>IF('Base de travail'!F66="D",'Base de travail'!P66,"")</f>
        <v/>
      </c>
      <c r="AB66" s="30" t="str">
        <f>IF('Base de travail'!F66="D",'Base de travail'!Q66,"")</f>
        <v/>
      </c>
      <c r="AC66" s="30" t="str">
        <f>IF('Base de travail'!F66="D",'Base de travail'!R66,"")</f>
        <v/>
      </c>
      <c r="AD66" s="30" t="str">
        <f>IF('Base de travail'!F66="D",'Base de travail'!S66,"")</f>
        <v/>
      </c>
      <c r="AE66" s="30" t="str">
        <f>IF('Base de travail'!F66="D",'Base de travail'!T66,"")</f>
        <v/>
      </c>
      <c r="AF66" s="30" t="str">
        <f>IF('Base de travail'!F66="D",'Base de travail'!U66,"")</f>
        <v/>
      </c>
      <c r="AG66" s="30" t="str">
        <f>IF('Base de travail'!F66="D",'Base de travail'!V66,"")</f>
        <v/>
      </c>
    </row>
    <row r="67" spans="3:33" x14ac:dyDescent="0.25">
      <c r="C67" s="3" t="str">
        <f ca="1">IF('Base de travail'!$F67="D","FX-"&amp;YEAR(TODAY())&amp;-'Base de travail'!$H67,"")</f>
        <v/>
      </c>
      <c r="D67" s="32" t="str">
        <f ca="1">IFERROR("FX-"&amp;YEAR(TODAY())&amp;"-"&amp;INDEX('Base de travail'!$H$3:$H$65699,SMALL(IF('Base de travail'!$F$3:$F$65699="D",ROW('Base de travail'!$F$3:$F$65699)-2,""),ROWS(Evénement!$D$2:D66))),"")</f>
        <v/>
      </c>
      <c r="V67" s="27" t="str">
        <f>IF('Base de travail'!F67="D",'Base de travail'!K67,"")</f>
        <v/>
      </c>
      <c r="W67" s="30" t="str">
        <f>IF('Base de travail'!F67="D",'Base de travail'!L67,"")</f>
        <v/>
      </c>
      <c r="X67" s="30" t="str">
        <f>IF('Base de travail'!F67="D",'Base de travail'!M67,"")</f>
        <v/>
      </c>
      <c r="Y67" s="30" t="str">
        <f>IF('Base de travail'!F67="D",'Base de travail'!N67,"")</f>
        <v/>
      </c>
      <c r="Z67" s="30" t="str">
        <f>IF('Base de travail'!F67="D",'Base de travail'!O67,"")</f>
        <v/>
      </c>
      <c r="AA67" s="30" t="str">
        <f>IF('Base de travail'!F67="D",'Base de travail'!P67,"")</f>
        <v/>
      </c>
      <c r="AB67" s="30" t="str">
        <f>IF('Base de travail'!F67="D",'Base de travail'!Q67,"")</f>
        <v/>
      </c>
      <c r="AC67" s="30" t="str">
        <f>IF('Base de travail'!F67="D",'Base de travail'!R67,"")</f>
        <v/>
      </c>
      <c r="AD67" s="30" t="str">
        <f>IF('Base de travail'!F67="D",'Base de travail'!S67,"")</f>
        <v/>
      </c>
      <c r="AE67" s="30" t="str">
        <f>IF('Base de travail'!F67="D",'Base de travail'!T67,"")</f>
        <v/>
      </c>
      <c r="AF67" s="30" t="str">
        <f>IF('Base de travail'!F67="D",'Base de travail'!U67,"")</f>
        <v/>
      </c>
      <c r="AG67" s="30" t="str">
        <f>IF('Base de travail'!F67="D",'Base de travail'!V67,"")</f>
        <v/>
      </c>
    </row>
    <row r="68" spans="3:33" x14ac:dyDescent="0.25">
      <c r="C68" s="3" t="str">
        <f ca="1">IF('Base de travail'!$F68="D","FX-"&amp;YEAR(TODAY())&amp;-'Base de travail'!$H68,"")</f>
        <v/>
      </c>
      <c r="D68" s="32" t="str">
        <f ca="1">IFERROR("FX-"&amp;YEAR(TODAY())&amp;"-"&amp;INDEX('Base de travail'!$H$3:$H$65699,SMALL(IF('Base de travail'!$F$3:$F$65699="D",ROW('Base de travail'!$F$3:$F$65699)-2,""),ROWS(Evénement!$D$2:D67))),"")</f>
        <v/>
      </c>
      <c r="V68" s="27" t="str">
        <f>IF('Base de travail'!F68="D",'Base de travail'!K68,"")</f>
        <v/>
      </c>
      <c r="W68" s="30" t="str">
        <f>IF('Base de travail'!F68="D",'Base de travail'!L68,"")</f>
        <v/>
      </c>
      <c r="X68" s="30" t="str">
        <f>IF('Base de travail'!F68="D",'Base de travail'!M68,"")</f>
        <v/>
      </c>
      <c r="Y68" s="30" t="str">
        <f>IF('Base de travail'!F68="D",'Base de travail'!N68,"")</f>
        <v/>
      </c>
      <c r="Z68" s="30" t="str">
        <f>IF('Base de travail'!F68="D",'Base de travail'!O68,"")</f>
        <v/>
      </c>
      <c r="AA68" s="30" t="str">
        <f>IF('Base de travail'!F68="D",'Base de travail'!P68,"")</f>
        <v/>
      </c>
      <c r="AB68" s="30" t="str">
        <f>IF('Base de travail'!F68="D",'Base de travail'!Q68,"")</f>
        <v/>
      </c>
      <c r="AC68" s="30" t="str">
        <f>IF('Base de travail'!F68="D",'Base de travail'!R68,"")</f>
        <v/>
      </c>
      <c r="AD68" s="30" t="str">
        <f>IF('Base de travail'!F68="D",'Base de travail'!S68,"")</f>
        <v/>
      </c>
      <c r="AE68" s="30" t="str">
        <f>IF('Base de travail'!F68="D",'Base de travail'!T68,"")</f>
        <v/>
      </c>
      <c r="AF68" s="30" t="str">
        <f>IF('Base de travail'!F68="D",'Base de travail'!U68,"")</f>
        <v/>
      </c>
      <c r="AG68" s="30" t="str">
        <f>IF('Base de travail'!F68="D",'Base de travail'!V68,"")</f>
        <v/>
      </c>
    </row>
    <row r="69" spans="3:33" x14ac:dyDescent="0.25">
      <c r="C69" s="3" t="str">
        <f ca="1">IF('Base de travail'!$F69="D","FX-"&amp;YEAR(TODAY())&amp;-'Base de travail'!$H69,"")</f>
        <v/>
      </c>
      <c r="D69" s="32" t="str">
        <f ca="1">IFERROR("FX-"&amp;YEAR(TODAY())&amp;"-"&amp;INDEX('Base de travail'!$H$3:$H$65699,SMALL(IF('Base de travail'!$F$3:$F$65699="D",ROW('Base de travail'!$F$3:$F$65699)-2,""),ROWS(Evénement!$D$2:D68))),"")</f>
        <v/>
      </c>
      <c r="V69" s="27" t="str">
        <f>IF('Base de travail'!F69="D",'Base de travail'!K69,"")</f>
        <v/>
      </c>
      <c r="W69" s="30" t="str">
        <f>IF('Base de travail'!F69="D",'Base de travail'!L69,"")</f>
        <v/>
      </c>
      <c r="X69" s="30" t="str">
        <f>IF('Base de travail'!F69="D",'Base de travail'!M69,"")</f>
        <v/>
      </c>
      <c r="Y69" s="30" t="str">
        <f>IF('Base de travail'!F69="D",'Base de travail'!N69,"")</f>
        <v/>
      </c>
      <c r="Z69" s="30" t="str">
        <f>IF('Base de travail'!F69="D",'Base de travail'!O69,"")</f>
        <v/>
      </c>
      <c r="AA69" s="30" t="str">
        <f>IF('Base de travail'!F69="D",'Base de travail'!P69,"")</f>
        <v/>
      </c>
      <c r="AB69" s="30" t="str">
        <f>IF('Base de travail'!F69="D",'Base de travail'!Q69,"")</f>
        <v/>
      </c>
      <c r="AC69" s="30" t="str">
        <f>IF('Base de travail'!F69="D",'Base de travail'!R69,"")</f>
        <v/>
      </c>
      <c r="AD69" s="30" t="str">
        <f>IF('Base de travail'!F69="D",'Base de travail'!S69,"")</f>
        <v/>
      </c>
      <c r="AE69" s="30" t="str">
        <f>IF('Base de travail'!F69="D",'Base de travail'!T69,"")</f>
        <v/>
      </c>
      <c r="AF69" s="30" t="str">
        <f>IF('Base de travail'!F69="D",'Base de travail'!U69,"")</f>
        <v/>
      </c>
      <c r="AG69" s="30" t="str">
        <f>IF('Base de travail'!F69="D",'Base de travail'!V69,"")</f>
        <v/>
      </c>
    </row>
    <row r="70" spans="3:33" x14ac:dyDescent="0.25">
      <c r="C70" s="3" t="str">
        <f ca="1">IF('Base de travail'!$F70="D","FX-"&amp;YEAR(TODAY())&amp;-'Base de travail'!$H70,"")</f>
        <v/>
      </c>
      <c r="D70" s="32" t="str">
        <f ca="1">IFERROR("FX-"&amp;YEAR(TODAY())&amp;"-"&amp;INDEX('Base de travail'!$H$3:$H$65699,SMALL(IF('Base de travail'!$F$3:$F$65699="D",ROW('Base de travail'!$F$3:$F$65699)-2,""),ROWS(Evénement!$D$2:D69))),"")</f>
        <v/>
      </c>
      <c r="V70" s="27" t="str">
        <f>IF('Base de travail'!F70="D",'Base de travail'!K70,"")</f>
        <v/>
      </c>
      <c r="W70" s="30" t="str">
        <f>IF('Base de travail'!F70="D",'Base de travail'!L70,"")</f>
        <v/>
      </c>
      <c r="X70" s="30" t="str">
        <f>IF('Base de travail'!F70="D",'Base de travail'!M70,"")</f>
        <v/>
      </c>
      <c r="Y70" s="30" t="str">
        <f>IF('Base de travail'!F70="D",'Base de travail'!N70,"")</f>
        <v/>
      </c>
      <c r="Z70" s="30" t="str">
        <f>IF('Base de travail'!F70="D",'Base de travail'!O70,"")</f>
        <v/>
      </c>
      <c r="AA70" s="30" t="str">
        <f>IF('Base de travail'!F70="D",'Base de travail'!P70,"")</f>
        <v/>
      </c>
      <c r="AB70" s="30" t="str">
        <f>IF('Base de travail'!F70="D",'Base de travail'!Q70,"")</f>
        <v/>
      </c>
      <c r="AC70" s="30" t="str">
        <f>IF('Base de travail'!F70="D",'Base de travail'!R70,"")</f>
        <v/>
      </c>
      <c r="AD70" s="30" t="str">
        <f>IF('Base de travail'!F70="D",'Base de travail'!S70,"")</f>
        <v/>
      </c>
      <c r="AE70" s="30" t="str">
        <f>IF('Base de travail'!F70="D",'Base de travail'!T70,"")</f>
        <v/>
      </c>
      <c r="AF70" s="30" t="str">
        <f>IF('Base de travail'!F70="D",'Base de travail'!U70,"")</f>
        <v/>
      </c>
      <c r="AG70" s="30" t="str">
        <f>IF('Base de travail'!F70="D",'Base de travail'!V70,"")</f>
        <v/>
      </c>
    </row>
    <row r="71" spans="3:33" x14ac:dyDescent="0.25">
      <c r="C71" s="3" t="str">
        <f ca="1">IF('Base de travail'!$F71="D","FX-"&amp;YEAR(TODAY())&amp;-'Base de travail'!$H71,"")</f>
        <v/>
      </c>
      <c r="D71" s="32" t="str">
        <f ca="1">IFERROR("FX-"&amp;YEAR(TODAY())&amp;"-"&amp;INDEX('Base de travail'!$H$3:$H$65699,SMALL(IF('Base de travail'!$F$3:$F$65699="D",ROW('Base de travail'!$F$3:$F$65699)-2,""),ROWS(Evénement!$D$2:D70))),"")</f>
        <v/>
      </c>
      <c r="V71" s="27" t="str">
        <f>IF('Base de travail'!F71="D",'Base de travail'!K71,"")</f>
        <v/>
      </c>
      <c r="W71" s="30" t="str">
        <f>IF('Base de travail'!F71="D",'Base de travail'!L71,"")</f>
        <v/>
      </c>
      <c r="X71" s="30" t="str">
        <f>IF('Base de travail'!F71="D",'Base de travail'!M71,"")</f>
        <v/>
      </c>
      <c r="Y71" s="30" t="str">
        <f>IF('Base de travail'!F71="D",'Base de travail'!N71,"")</f>
        <v/>
      </c>
      <c r="Z71" s="30" t="str">
        <f>IF('Base de travail'!F71="D",'Base de travail'!O71,"")</f>
        <v/>
      </c>
      <c r="AA71" s="30" t="str">
        <f>IF('Base de travail'!F71="D",'Base de travail'!P71,"")</f>
        <v/>
      </c>
      <c r="AB71" s="30" t="str">
        <f>IF('Base de travail'!F71="D",'Base de travail'!Q71,"")</f>
        <v/>
      </c>
      <c r="AC71" s="30" t="str">
        <f>IF('Base de travail'!F71="D",'Base de travail'!R71,"")</f>
        <v/>
      </c>
      <c r="AD71" s="30" t="str">
        <f>IF('Base de travail'!F71="D",'Base de travail'!S71,"")</f>
        <v/>
      </c>
      <c r="AE71" s="30" t="str">
        <f>IF('Base de travail'!F71="D",'Base de travail'!T71,"")</f>
        <v/>
      </c>
      <c r="AF71" s="30" t="str">
        <f>IF('Base de travail'!F71="D",'Base de travail'!U71,"")</f>
        <v/>
      </c>
      <c r="AG71" s="30" t="str">
        <f>IF('Base de travail'!F71="D",'Base de travail'!V71,"")</f>
        <v/>
      </c>
    </row>
    <row r="72" spans="3:33" x14ac:dyDescent="0.25">
      <c r="C72" s="3" t="str">
        <f ca="1">IF('Base de travail'!$F72="D","FX-"&amp;YEAR(TODAY())&amp;-'Base de travail'!$H72,"")</f>
        <v/>
      </c>
      <c r="D72" s="32" t="str">
        <f ca="1">IFERROR("FX-"&amp;YEAR(TODAY())&amp;"-"&amp;INDEX('Base de travail'!$H$3:$H$65699,SMALL(IF('Base de travail'!$F$3:$F$65699="D",ROW('Base de travail'!$F$3:$F$65699)-2,""),ROWS(Evénement!$D$2:D71))),"")</f>
        <v/>
      </c>
      <c r="V72" s="27" t="str">
        <f>IF('Base de travail'!F72="D",'Base de travail'!K72,"")</f>
        <v/>
      </c>
      <c r="W72" s="30" t="str">
        <f>IF('Base de travail'!F72="D",'Base de travail'!L72,"")</f>
        <v/>
      </c>
      <c r="X72" s="30" t="str">
        <f>IF('Base de travail'!F72="D",'Base de travail'!M72,"")</f>
        <v/>
      </c>
      <c r="Y72" s="30" t="str">
        <f>IF('Base de travail'!F72="D",'Base de travail'!N72,"")</f>
        <v/>
      </c>
      <c r="Z72" s="30" t="str">
        <f>IF('Base de travail'!F72="D",'Base de travail'!O72,"")</f>
        <v/>
      </c>
      <c r="AA72" s="30" t="str">
        <f>IF('Base de travail'!F72="D",'Base de travail'!P72,"")</f>
        <v/>
      </c>
      <c r="AB72" s="30" t="str">
        <f>IF('Base de travail'!F72="D",'Base de travail'!Q72,"")</f>
        <v/>
      </c>
      <c r="AC72" s="30" t="str">
        <f>IF('Base de travail'!F72="D",'Base de travail'!R72,"")</f>
        <v/>
      </c>
      <c r="AD72" s="30" t="str">
        <f>IF('Base de travail'!F72="D",'Base de travail'!S72,"")</f>
        <v/>
      </c>
      <c r="AE72" s="30" t="str">
        <f>IF('Base de travail'!F72="D",'Base de travail'!T72,"")</f>
        <v/>
      </c>
      <c r="AF72" s="30" t="str">
        <f>IF('Base de travail'!F72="D",'Base de travail'!U72,"")</f>
        <v/>
      </c>
      <c r="AG72" s="30" t="str">
        <f>IF('Base de travail'!F72="D",'Base de travail'!V72,"")</f>
        <v/>
      </c>
    </row>
    <row r="73" spans="3:33" x14ac:dyDescent="0.25">
      <c r="C73" s="3" t="str">
        <f ca="1">IF('Base de travail'!$F73="D","FX-"&amp;YEAR(TODAY())&amp;-'Base de travail'!$H73,"")</f>
        <v/>
      </c>
      <c r="D73" s="32" t="str">
        <f ca="1">IFERROR("FX-"&amp;YEAR(TODAY())&amp;"-"&amp;INDEX('Base de travail'!$H$3:$H$65699,SMALL(IF('Base de travail'!$F$3:$F$65699="D",ROW('Base de travail'!$F$3:$F$65699)-2,""),ROWS(Evénement!$D$2:D72))),"")</f>
        <v/>
      </c>
      <c r="V73" s="27" t="str">
        <f>IF('Base de travail'!F73="D",'Base de travail'!K73,"")</f>
        <v/>
      </c>
      <c r="W73" s="30" t="str">
        <f>IF('Base de travail'!F73="D",'Base de travail'!L73,"")</f>
        <v/>
      </c>
      <c r="X73" s="30" t="str">
        <f>IF('Base de travail'!F73="D",'Base de travail'!M73,"")</f>
        <v/>
      </c>
      <c r="Y73" s="30" t="str">
        <f>IF('Base de travail'!F73="D",'Base de travail'!N73,"")</f>
        <v/>
      </c>
      <c r="Z73" s="30" t="str">
        <f>IF('Base de travail'!F73="D",'Base de travail'!O73,"")</f>
        <v/>
      </c>
      <c r="AA73" s="30" t="str">
        <f>IF('Base de travail'!F73="D",'Base de travail'!P73,"")</f>
        <v/>
      </c>
      <c r="AB73" s="30" t="str">
        <f>IF('Base de travail'!F73="D",'Base de travail'!Q73,"")</f>
        <v/>
      </c>
      <c r="AC73" s="30" t="str">
        <f>IF('Base de travail'!F73="D",'Base de travail'!R73,"")</f>
        <v/>
      </c>
      <c r="AD73" s="30" t="str">
        <f>IF('Base de travail'!F73="D",'Base de travail'!S73,"")</f>
        <v/>
      </c>
      <c r="AE73" s="30" t="str">
        <f>IF('Base de travail'!F73="D",'Base de travail'!T73,"")</f>
        <v/>
      </c>
      <c r="AF73" s="30" t="str">
        <f>IF('Base de travail'!F73="D",'Base de travail'!U73,"")</f>
        <v/>
      </c>
      <c r="AG73" s="30" t="str">
        <f>IF('Base de travail'!F73="D",'Base de travail'!V73,"")</f>
        <v/>
      </c>
    </row>
    <row r="74" spans="3:33" x14ac:dyDescent="0.25">
      <c r="C74" s="3" t="str">
        <f ca="1">IF('Base de travail'!$F74="D","FX-"&amp;YEAR(TODAY())&amp;-'Base de travail'!$H74,"")</f>
        <v/>
      </c>
      <c r="D74" s="32" t="str">
        <f ca="1">IFERROR("FX-"&amp;YEAR(TODAY())&amp;"-"&amp;INDEX('Base de travail'!$H$3:$H$65699,SMALL(IF('Base de travail'!$F$3:$F$65699="D",ROW('Base de travail'!$F$3:$F$65699)-2,""),ROWS(Evénement!$D$2:D73))),"")</f>
        <v/>
      </c>
      <c r="V74" s="27" t="str">
        <f>IF('Base de travail'!F74="D",'Base de travail'!K74,"")</f>
        <v/>
      </c>
      <c r="W74" s="30" t="str">
        <f>IF('Base de travail'!F74="D",'Base de travail'!L74,"")</f>
        <v/>
      </c>
      <c r="X74" s="30" t="str">
        <f>IF('Base de travail'!F74="D",'Base de travail'!M74,"")</f>
        <v/>
      </c>
      <c r="Y74" s="30" t="str">
        <f>IF('Base de travail'!F74="D",'Base de travail'!N74,"")</f>
        <v/>
      </c>
      <c r="Z74" s="30" t="str">
        <f>IF('Base de travail'!F74="D",'Base de travail'!O74,"")</f>
        <v/>
      </c>
      <c r="AA74" s="30" t="str">
        <f>IF('Base de travail'!F74="D",'Base de travail'!P74,"")</f>
        <v/>
      </c>
      <c r="AB74" s="30" t="str">
        <f>IF('Base de travail'!F74="D",'Base de travail'!Q74,"")</f>
        <v/>
      </c>
      <c r="AC74" s="30" t="str">
        <f>IF('Base de travail'!F74="D",'Base de travail'!R74,"")</f>
        <v/>
      </c>
      <c r="AD74" s="30" t="str">
        <f>IF('Base de travail'!F74="D",'Base de travail'!S74,"")</f>
        <v/>
      </c>
      <c r="AE74" s="30" t="str">
        <f>IF('Base de travail'!F74="D",'Base de travail'!T74,"")</f>
        <v/>
      </c>
      <c r="AF74" s="30" t="str">
        <f>IF('Base de travail'!F74="D",'Base de travail'!U74,"")</f>
        <v/>
      </c>
      <c r="AG74" s="30" t="str">
        <f>IF('Base de travail'!F74="D",'Base de travail'!V74,"")</f>
        <v/>
      </c>
    </row>
    <row r="75" spans="3:33" x14ac:dyDescent="0.25">
      <c r="C75" s="3" t="str">
        <f ca="1">IF('Base de travail'!$F75="D","FX-"&amp;YEAR(TODAY())&amp;-'Base de travail'!$H75,"")</f>
        <v>FX-2017-73</v>
      </c>
      <c r="D75" s="32" t="str">
        <f ca="1">IFERROR("FX-"&amp;YEAR(TODAY())&amp;"-"&amp;INDEX('Base de travail'!$H$3:$H$65699,SMALL(IF('Base de travail'!$F$3:$F$65699="D",ROW('Base de travail'!$F$3:$F$65699)-2,""),ROWS(Evénement!$D$2:D74))),"")</f>
        <v/>
      </c>
      <c r="V75" s="27" t="str">
        <f>IF('Base de travail'!F75="D",'Base de travail'!K75,"")</f>
        <v>Action-2017-73-1</v>
      </c>
      <c r="W75" s="30" t="str">
        <f>IF('Base de travail'!F75="D",'Base de travail'!L75,"")</f>
        <v>Action-2017-73-2</v>
      </c>
      <c r="X75" s="30" t="str">
        <f>IF('Base de travail'!F75="D",'Base de travail'!M75,"")</f>
        <v>Action-2017-73-3</v>
      </c>
      <c r="Y75" s="30">
        <f>IF('Base de travail'!F75="D",'Base de travail'!N75,"")</f>
        <v>0</v>
      </c>
      <c r="Z75" s="30">
        <f>IF('Base de travail'!F75="D",'Base de travail'!O75,"")</f>
        <v>0</v>
      </c>
      <c r="AA75" s="30">
        <f>IF('Base de travail'!F75="D",'Base de travail'!P75,"")</f>
        <v>0</v>
      </c>
      <c r="AB75" s="30">
        <f>IF('Base de travail'!F75="D",'Base de travail'!Q75,"")</f>
        <v>0</v>
      </c>
      <c r="AC75" s="30">
        <f>IF('Base de travail'!F75="D",'Base de travail'!R75,"")</f>
        <v>0</v>
      </c>
      <c r="AD75" s="30">
        <f>IF('Base de travail'!F75="D",'Base de travail'!S75,"")</f>
        <v>0</v>
      </c>
      <c r="AE75" s="30">
        <f>IF('Base de travail'!F75="D",'Base de travail'!T75,"")</f>
        <v>0</v>
      </c>
      <c r="AF75" s="30">
        <f>IF('Base de travail'!F75="D",'Base de travail'!U75,"")</f>
        <v>0</v>
      </c>
      <c r="AG75" s="30">
        <f>IF('Base de travail'!F75="D",'Base de travail'!V75,"")</f>
        <v>0</v>
      </c>
    </row>
    <row r="76" spans="3:33" x14ac:dyDescent="0.25">
      <c r="C76" s="3" t="str">
        <f ca="1">IF('Base de travail'!$F76="D","FX-"&amp;YEAR(TODAY())&amp;-'Base de travail'!$H76,"")</f>
        <v/>
      </c>
      <c r="D76" s="32" t="str">
        <f ca="1">IFERROR("FX-"&amp;YEAR(TODAY())&amp;"-"&amp;INDEX('Base de travail'!$H$3:$H$65699,SMALL(IF('Base de travail'!$F$3:$F$65699="D",ROW('Base de travail'!$F$3:$F$65699)-2,""),ROWS(Evénement!$D$2:D75))),"")</f>
        <v/>
      </c>
      <c r="V76" s="27" t="str">
        <f>IF('Base de travail'!F76="D",'Base de travail'!K76,"")</f>
        <v/>
      </c>
      <c r="W76" s="30" t="str">
        <f>IF('Base de travail'!F76="D",'Base de travail'!L76,"")</f>
        <v/>
      </c>
      <c r="X76" s="30" t="str">
        <f>IF('Base de travail'!F76="D",'Base de travail'!M76,"")</f>
        <v/>
      </c>
      <c r="Y76" s="30" t="str">
        <f>IF('Base de travail'!F76="D",'Base de travail'!N76,"")</f>
        <v/>
      </c>
      <c r="Z76" s="30" t="str">
        <f>IF('Base de travail'!F76="D",'Base de travail'!O76,"")</f>
        <v/>
      </c>
      <c r="AA76" s="30" t="str">
        <f>IF('Base de travail'!F76="D",'Base de travail'!P76,"")</f>
        <v/>
      </c>
      <c r="AB76" s="30" t="str">
        <f>IF('Base de travail'!F76="D",'Base de travail'!Q76,"")</f>
        <v/>
      </c>
      <c r="AC76" s="30" t="str">
        <f>IF('Base de travail'!F76="D",'Base de travail'!R76,"")</f>
        <v/>
      </c>
      <c r="AD76" s="30" t="str">
        <f>IF('Base de travail'!F76="D",'Base de travail'!S76,"")</f>
        <v/>
      </c>
      <c r="AE76" s="30" t="str">
        <f>IF('Base de travail'!F76="D",'Base de travail'!T76,"")</f>
        <v/>
      </c>
      <c r="AF76" s="30" t="str">
        <f>IF('Base de travail'!F76="D",'Base de travail'!U76,"")</f>
        <v/>
      </c>
      <c r="AG76" s="30" t="str">
        <f>IF('Base de travail'!F76="D",'Base de travail'!V76,"")</f>
        <v/>
      </c>
    </row>
    <row r="77" spans="3:33" x14ac:dyDescent="0.25">
      <c r="C77" s="3" t="str">
        <f ca="1">IF('Base de travail'!$F77="D","FX-"&amp;YEAR(TODAY())&amp;-'Base de travail'!$H77,"")</f>
        <v/>
      </c>
      <c r="D77" s="32" t="str">
        <f ca="1">IFERROR("FX-"&amp;YEAR(TODAY())&amp;"-"&amp;INDEX('Base de travail'!$H$3:$H$65699,SMALL(IF('Base de travail'!$F$3:$F$65699="D",ROW('Base de travail'!$F$3:$F$65699)-2,""),ROWS(Evénement!$D$2:D76))),"")</f>
        <v/>
      </c>
      <c r="V77" s="27" t="str">
        <f>IF('Base de travail'!F77="D",'Base de travail'!K77,"")</f>
        <v/>
      </c>
      <c r="W77" s="30" t="str">
        <f>IF('Base de travail'!F77="D",'Base de travail'!L77,"")</f>
        <v/>
      </c>
      <c r="X77" s="30" t="str">
        <f>IF('Base de travail'!F77="D",'Base de travail'!M77,"")</f>
        <v/>
      </c>
      <c r="Y77" s="30" t="str">
        <f>IF('Base de travail'!F77="D",'Base de travail'!N77,"")</f>
        <v/>
      </c>
      <c r="Z77" s="30" t="str">
        <f>IF('Base de travail'!F77="D",'Base de travail'!O77,"")</f>
        <v/>
      </c>
      <c r="AA77" s="30" t="str">
        <f>IF('Base de travail'!F77="D",'Base de travail'!P77,"")</f>
        <v/>
      </c>
      <c r="AB77" s="30" t="str">
        <f>IF('Base de travail'!F77="D",'Base de travail'!Q77,"")</f>
        <v/>
      </c>
      <c r="AC77" s="30" t="str">
        <f>IF('Base de travail'!F77="D",'Base de travail'!R77,"")</f>
        <v/>
      </c>
      <c r="AD77" s="30" t="str">
        <f>IF('Base de travail'!F77="D",'Base de travail'!S77,"")</f>
        <v/>
      </c>
      <c r="AE77" s="30" t="str">
        <f>IF('Base de travail'!F77="D",'Base de travail'!T77,"")</f>
        <v/>
      </c>
      <c r="AF77" s="30" t="str">
        <f>IF('Base de travail'!F77="D",'Base de travail'!U77,"")</f>
        <v/>
      </c>
      <c r="AG77" s="30" t="str">
        <f>IF('Base de travail'!F77="D",'Base de travail'!V77,"")</f>
        <v/>
      </c>
    </row>
    <row r="78" spans="3:33" x14ac:dyDescent="0.25">
      <c r="C78" s="3" t="str">
        <f ca="1">IF('Base de travail'!$F78="D","FX-"&amp;YEAR(TODAY())&amp;-'Base de travail'!$H78,"")</f>
        <v/>
      </c>
      <c r="D78" s="32" t="str">
        <f ca="1">IFERROR("FX-"&amp;YEAR(TODAY())&amp;"-"&amp;INDEX('Base de travail'!$H$3:$H$65699,SMALL(IF('Base de travail'!$F$3:$F$65699="D",ROW('Base de travail'!$F$3:$F$65699)-2,""),ROWS(Evénement!$D$2:D77))),"")</f>
        <v/>
      </c>
      <c r="V78" s="27" t="str">
        <f>IF('Base de travail'!F78="D",'Base de travail'!K78,"")</f>
        <v/>
      </c>
      <c r="W78" s="30" t="str">
        <f>IF('Base de travail'!F78="D",'Base de travail'!L78,"")</f>
        <v/>
      </c>
      <c r="X78" s="30" t="str">
        <f>IF('Base de travail'!F78="D",'Base de travail'!M78,"")</f>
        <v/>
      </c>
      <c r="Y78" s="30" t="str">
        <f>IF('Base de travail'!F78="D",'Base de travail'!N78,"")</f>
        <v/>
      </c>
      <c r="Z78" s="30" t="str">
        <f>IF('Base de travail'!F78="D",'Base de travail'!O78,"")</f>
        <v/>
      </c>
      <c r="AA78" s="30" t="str">
        <f>IF('Base de travail'!F78="D",'Base de travail'!P78,"")</f>
        <v/>
      </c>
      <c r="AB78" s="30" t="str">
        <f>IF('Base de travail'!F78="D",'Base de travail'!Q78,"")</f>
        <v/>
      </c>
      <c r="AC78" s="30" t="str">
        <f>IF('Base de travail'!F78="D",'Base de travail'!R78,"")</f>
        <v/>
      </c>
      <c r="AD78" s="30" t="str">
        <f>IF('Base de travail'!F78="D",'Base de travail'!S78,"")</f>
        <v/>
      </c>
      <c r="AE78" s="30" t="str">
        <f>IF('Base de travail'!F78="D",'Base de travail'!T78,"")</f>
        <v/>
      </c>
      <c r="AF78" s="30" t="str">
        <f>IF('Base de travail'!F78="D",'Base de travail'!U78,"")</f>
        <v/>
      </c>
      <c r="AG78" s="30" t="str">
        <f>IF('Base de travail'!F78="D",'Base de travail'!V78,"")</f>
        <v/>
      </c>
    </row>
    <row r="79" spans="3:33" x14ac:dyDescent="0.25">
      <c r="C79" s="3" t="str">
        <f ca="1">IF('Base de travail'!$F79="D","FX-"&amp;YEAR(TODAY())&amp;-'Base de travail'!$H79,"")</f>
        <v/>
      </c>
      <c r="D79" s="32" t="str">
        <f ca="1">IFERROR("FX-"&amp;YEAR(TODAY())&amp;"-"&amp;INDEX('Base de travail'!$H$3:$H$65699,SMALL(IF('Base de travail'!$F$3:$F$65699="D",ROW('Base de travail'!$F$3:$F$65699)-2,""),ROWS(Evénement!$D$2:D78))),"")</f>
        <v/>
      </c>
      <c r="V79" s="27" t="str">
        <f>IF('Base de travail'!F79="D",'Base de travail'!K79,"")</f>
        <v/>
      </c>
      <c r="W79" s="30" t="str">
        <f>IF('Base de travail'!F79="D",'Base de travail'!L79,"")</f>
        <v/>
      </c>
      <c r="X79" s="30" t="str">
        <f>IF('Base de travail'!F79="D",'Base de travail'!M79,"")</f>
        <v/>
      </c>
      <c r="Y79" s="30" t="str">
        <f>IF('Base de travail'!F79="D",'Base de travail'!N79,"")</f>
        <v/>
      </c>
      <c r="Z79" s="30" t="str">
        <f>IF('Base de travail'!F79="D",'Base de travail'!O79,"")</f>
        <v/>
      </c>
      <c r="AA79" s="30" t="str">
        <f>IF('Base de travail'!F79="D",'Base de travail'!P79,"")</f>
        <v/>
      </c>
      <c r="AB79" s="30" t="str">
        <f>IF('Base de travail'!F79="D",'Base de travail'!Q79,"")</f>
        <v/>
      </c>
      <c r="AC79" s="30" t="str">
        <f>IF('Base de travail'!F79="D",'Base de travail'!R79,"")</f>
        <v/>
      </c>
      <c r="AD79" s="30" t="str">
        <f>IF('Base de travail'!F79="D",'Base de travail'!S79,"")</f>
        <v/>
      </c>
      <c r="AE79" s="30" t="str">
        <f>IF('Base de travail'!F79="D",'Base de travail'!T79,"")</f>
        <v/>
      </c>
      <c r="AF79" s="30" t="str">
        <f>IF('Base de travail'!F79="D",'Base de travail'!U79,"")</f>
        <v/>
      </c>
      <c r="AG79" s="30" t="str">
        <f>IF('Base de travail'!F79="D",'Base de travail'!V79,"")</f>
        <v/>
      </c>
    </row>
    <row r="80" spans="3:33" x14ac:dyDescent="0.25">
      <c r="C80" s="3" t="str">
        <f ca="1">IF('Base de travail'!$F80="D","FX-"&amp;YEAR(TODAY())&amp;-'Base de travail'!$H80,"")</f>
        <v/>
      </c>
      <c r="D80" s="32" t="str">
        <f ca="1">IFERROR("FX-"&amp;YEAR(TODAY())&amp;"-"&amp;INDEX('Base de travail'!$H$3:$H$65699,SMALL(IF('Base de travail'!$F$3:$F$65699="D",ROW('Base de travail'!$F$3:$F$65699)-2,""),ROWS(Evénement!$D$2:D79))),"")</f>
        <v/>
      </c>
      <c r="V80" s="27" t="str">
        <f>IF('Base de travail'!F80="D",'Base de travail'!K80,"")</f>
        <v/>
      </c>
      <c r="W80" s="30" t="str">
        <f>IF('Base de travail'!F80="D",'Base de travail'!L80,"")</f>
        <v/>
      </c>
      <c r="X80" s="30" t="str">
        <f>IF('Base de travail'!F80="D",'Base de travail'!M80,"")</f>
        <v/>
      </c>
      <c r="Y80" s="30" t="str">
        <f>IF('Base de travail'!F80="D",'Base de travail'!N80,"")</f>
        <v/>
      </c>
      <c r="Z80" s="30" t="str">
        <f>IF('Base de travail'!F80="D",'Base de travail'!O80,"")</f>
        <v/>
      </c>
      <c r="AA80" s="30" t="str">
        <f>IF('Base de travail'!F80="D",'Base de travail'!P80,"")</f>
        <v/>
      </c>
      <c r="AB80" s="30" t="str">
        <f>IF('Base de travail'!F80="D",'Base de travail'!Q80,"")</f>
        <v/>
      </c>
      <c r="AC80" s="30" t="str">
        <f>IF('Base de travail'!F80="D",'Base de travail'!R80,"")</f>
        <v/>
      </c>
      <c r="AD80" s="30" t="str">
        <f>IF('Base de travail'!F80="D",'Base de travail'!S80,"")</f>
        <v/>
      </c>
      <c r="AE80" s="30" t="str">
        <f>IF('Base de travail'!F80="D",'Base de travail'!T80,"")</f>
        <v/>
      </c>
      <c r="AF80" s="30" t="str">
        <f>IF('Base de travail'!F80="D",'Base de travail'!U80,"")</f>
        <v/>
      </c>
      <c r="AG80" s="30" t="str">
        <f>IF('Base de travail'!F80="D",'Base de travail'!V80,"")</f>
        <v/>
      </c>
    </row>
    <row r="81" spans="3:33" x14ac:dyDescent="0.25">
      <c r="C81" s="3" t="str">
        <f ca="1">IF('Base de travail'!$F81="D","FX-"&amp;YEAR(TODAY())&amp;-'Base de travail'!$H81,"")</f>
        <v/>
      </c>
      <c r="D81" s="32" t="str">
        <f ca="1">IFERROR("FX-"&amp;YEAR(TODAY())&amp;"-"&amp;INDEX('Base de travail'!$H$3:$H$65699,SMALL(IF('Base de travail'!$F$3:$F$65699="D",ROW('Base de travail'!$F$3:$F$65699)-2,""),ROWS(Evénement!$D$2:D80))),"")</f>
        <v/>
      </c>
      <c r="V81" s="27" t="str">
        <f>IF('Base de travail'!F81="D",'Base de travail'!K81,"")</f>
        <v/>
      </c>
      <c r="W81" s="30" t="str">
        <f>IF('Base de travail'!F81="D",'Base de travail'!L81,"")</f>
        <v/>
      </c>
      <c r="X81" s="30" t="str">
        <f>IF('Base de travail'!F81="D",'Base de travail'!M81,"")</f>
        <v/>
      </c>
      <c r="Y81" s="30" t="str">
        <f>IF('Base de travail'!F81="D",'Base de travail'!N81,"")</f>
        <v/>
      </c>
      <c r="Z81" s="30" t="str">
        <f>IF('Base de travail'!F81="D",'Base de travail'!O81,"")</f>
        <v/>
      </c>
      <c r="AA81" s="30" t="str">
        <f>IF('Base de travail'!F81="D",'Base de travail'!P81,"")</f>
        <v/>
      </c>
      <c r="AB81" s="30" t="str">
        <f>IF('Base de travail'!F81="D",'Base de travail'!Q81,"")</f>
        <v/>
      </c>
      <c r="AC81" s="30" t="str">
        <f>IF('Base de travail'!F81="D",'Base de travail'!R81,"")</f>
        <v/>
      </c>
      <c r="AD81" s="30" t="str">
        <f>IF('Base de travail'!F81="D",'Base de travail'!S81,"")</f>
        <v/>
      </c>
      <c r="AE81" s="30" t="str">
        <f>IF('Base de travail'!F81="D",'Base de travail'!T81,"")</f>
        <v/>
      </c>
      <c r="AF81" s="30" t="str">
        <f>IF('Base de travail'!F81="D",'Base de travail'!U81,"")</f>
        <v/>
      </c>
      <c r="AG81" s="30" t="str">
        <f>IF('Base de travail'!F81="D",'Base de travail'!V81,"")</f>
        <v/>
      </c>
    </row>
    <row r="82" spans="3:33" x14ac:dyDescent="0.25">
      <c r="C82" s="3" t="str">
        <f ca="1">IF('Base de travail'!$F82="D","FX-"&amp;YEAR(TODAY())&amp;-'Base de travail'!$H82,"")</f>
        <v/>
      </c>
      <c r="D82" s="32" t="str">
        <f ca="1">IFERROR("FX-"&amp;YEAR(TODAY())&amp;"-"&amp;INDEX('Base de travail'!$H$3:$H$65699,SMALL(IF('Base de travail'!$F$3:$F$65699="D",ROW('Base de travail'!$F$3:$F$65699)-2,""),ROWS(Evénement!$D$2:D81))),"")</f>
        <v/>
      </c>
      <c r="V82" s="27" t="str">
        <f>IF('Base de travail'!F82="D",'Base de travail'!K82,"")</f>
        <v/>
      </c>
      <c r="W82" s="30" t="str">
        <f>IF('Base de travail'!F82="D",'Base de travail'!L82,"")</f>
        <v/>
      </c>
      <c r="X82" s="30" t="str">
        <f>IF('Base de travail'!F82="D",'Base de travail'!M82,"")</f>
        <v/>
      </c>
      <c r="Y82" s="30" t="str">
        <f>IF('Base de travail'!F82="D",'Base de travail'!N82,"")</f>
        <v/>
      </c>
      <c r="Z82" s="30" t="str">
        <f>IF('Base de travail'!F82="D",'Base de travail'!O82,"")</f>
        <v/>
      </c>
      <c r="AA82" s="30" t="str">
        <f>IF('Base de travail'!F82="D",'Base de travail'!P82,"")</f>
        <v/>
      </c>
      <c r="AB82" s="30" t="str">
        <f>IF('Base de travail'!F82="D",'Base de travail'!Q82,"")</f>
        <v/>
      </c>
      <c r="AC82" s="30" t="str">
        <f>IF('Base de travail'!F82="D",'Base de travail'!R82,"")</f>
        <v/>
      </c>
      <c r="AD82" s="30" t="str">
        <f>IF('Base de travail'!F82="D",'Base de travail'!S82,"")</f>
        <v/>
      </c>
      <c r="AE82" s="30" t="str">
        <f>IF('Base de travail'!F82="D",'Base de travail'!T82,"")</f>
        <v/>
      </c>
      <c r="AF82" s="30" t="str">
        <f>IF('Base de travail'!F82="D",'Base de travail'!U82,"")</f>
        <v/>
      </c>
      <c r="AG82" s="30" t="str">
        <f>IF('Base de travail'!F82="D",'Base de travail'!V82,"")</f>
        <v/>
      </c>
    </row>
    <row r="83" spans="3:33" x14ac:dyDescent="0.25">
      <c r="C83" s="3" t="str">
        <f ca="1">IF('Base de travail'!$F83="D","FX-"&amp;YEAR(TODAY())&amp;-'Base de travail'!$H83,"")</f>
        <v/>
      </c>
      <c r="D83" s="32" t="str">
        <f ca="1">IFERROR("FX-"&amp;YEAR(TODAY())&amp;"-"&amp;INDEX('Base de travail'!$H$3:$H$65699,SMALL(IF('Base de travail'!$F$3:$F$65699="D",ROW('Base de travail'!$F$3:$F$65699)-2,""),ROWS(Evénement!$D$2:D82))),"")</f>
        <v/>
      </c>
      <c r="V83" s="27" t="str">
        <f>IF('Base de travail'!F83="D",'Base de travail'!K83,"")</f>
        <v/>
      </c>
      <c r="W83" s="30" t="str">
        <f>IF('Base de travail'!F83="D",'Base de travail'!L83,"")</f>
        <v/>
      </c>
      <c r="X83" s="30" t="str">
        <f>IF('Base de travail'!F83="D",'Base de travail'!M83,"")</f>
        <v/>
      </c>
      <c r="Y83" s="30" t="str">
        <f>IF('Base de travail'!F83="D",'Base de travail'!N83,"")</f>
        <v/>
      </c>
      <c r="Z83" s="30" t="str">
        <f>IF('Base de travail'!F83="D",'Base de travail'!O83,"")</f>
        <v/>
      </c>
      <c r="AA83" s="30" t="str">
        <f>IF('Base de travail'!F83="D",'Base de travail'!P83,"")</f>
        <v/>
      </c>
      <c r="AB83" s="30" t="str">
        <f>IF('Base de travail'!F83="D",'Base de travail'!Q83,"")</f>
        <v/>
      </c>
      <c r="AC83" s="30" t="str">
        <f>IF('Base de travail'!F83="D",'Base de travail'!R83,"")</f>
        <v/>
      </c>
      <c r="AD83" s="30" t="str">
        <f>IF('Base de travail'!F83="D",'Base de travail'!S83,"")</f>
        <v/>
      </c>
      <c r="AE83" s="30" t="str">
        <f>IF('Base de travail'!F83="D",'Base de travail'!T83,"")</f>
        <v/>
      </c>
      <c r="AF83" s="30" t="str">
        <f>IF('Base de travail'!F83="D",'Base de travail'!U83,"")</f>
        <v/>
      </c>
      <c r="AG83" s="30" t="str">
        <f>IF('Base de travail'!F83="D",'Base de travail'!V83,"")</f>
        <v/>
      </c>
    </row>
    <row r="84" spans="3:33" x14ac:dyDescent="0.25">
      <c r="C84" s="3" t="str">
        <f ca="1">IF('Base de travail'!$F84="D","FX-"&amp;YEAR(TODAY())&amp;-'Base de travail'!$H84,"")</f>
        <v/>
      </c>
      <c r="D84" s="32" t="str">
        <f ca="1">IFERROR("FX-"&amp;YEAR(TODAY())&amp;"-"&amp;INDEX('Base de travail'!$H$3:$H$65699,SMALL(IF('Base de travail'!$F$3:$F$65699="D",ROW('Base de travail'!$F$3:$F$65699)-2,""),ROWS(Evénement!$D$2:D83))),"")</f>
        <v/>
      </c>
      <c r="V84" s="27" t="str">
        <f>IF('Base de travail'!F84="D",'Base de travail'!K84,"")</f>
        <v/>
      </c>
      <c r="W84" s="30" t="str">
        <f>IF('Base de travail'!F84="D",'Base de travail'!L84,"")</f>
        <v/>
      </c>
      <c r="X84" s="30" t="str">
        <f>IF('Base de travail'!F84="D",'Base de travail'!M84,"")</f>
        <v/>
      </c>
      <c r="Y84" s="30" t="str">
        <f>IF('Base de travail'!F84="D",'Base de travail'!N84,"")</f>
        <v/>
      </c>
      <c r="Z84" s="30" t="str">
        <f>IF('Base de travail'!F84="D",'Base de travail'!O84,"")</f>
        <v/>
      </c>
      <c r="AA84" s="30" t="str">
        <f>IF('Base de travail'!F84="D",'Base de travail'!P84,"")</f>
        <v/>
      </c>
      <c r="AB84" s="30" t="str">
        <f>IF('Base de travail'!F84="D",'Base de travail'!Q84,"")</f>
        <v/>
      </c>
      <c r="AC84" s="30" t="str">
        <f>IF('Base de travail'!F84="D",'Base de travail'!R84,"")</f>
        <v/>
      </c>
      <c r="AD84" s="30" t="str">
        <f>IF('Base de travail'!F84="D",'Base de travail'!S84,"")</f>
        <v/>
      </c>
      <c r="AE84" s="30" t="str">
        <f>IF('Base de travail'!F84="D",'Base de travail'!T84,"")</f>
        <v/>
      </c>
      <c r="AF84" s="30" t="str">
        <f>IF('Base de travail'!F84="D",'Base de travail'!U84,"")</f>
        <v/>
      </c>
      <c r="AG84" s="30" t="str">
        <f>IF('Base de travail'!F84="D",'Base de travail'!V84,"")</f>
        <v/>
      </c>
    </row>
    <row r="85" spans="3:33" x14ac:dyDescent="0.25">
      <c r="C85" s="3" t="str">
        <f ca="1">IF('Base de travail'!$F85="D","FX-"&amp;YEAR(TODAY())&amp;-'Base de travail'!$H85,"")</f>
        <v/>
      </c>
      <c r="D85" s="32" t="str">
        <f ca="1">IFERROR("FX-"&amp;YEAR(TODAY())&amp;"-"&amp;INDEX('Base de travail'!$H$3:$H$65699,SMALL(IF('Base de travail'!$F$3:$F$65699="D",ROW('Base de travail'!$F$3:$F$65699)-2,""),ROWS(Evénement!$D$2:D84))),"")</f>
        <v/>
      </c>
      <c r="V85" s="27" t="str">
        <f>IF('Base de travail'!F85="D",'Base de travail'!K85,"")</f>
        <v/>
      </c>
      <c r="W85" s="30" t="str">
        <f>IF('Base de travail'!F85="D",'Base de travail'!L85,"")</f>
        <v/>
      </c>
      <c r="X85" s="30" t="str">
        <f>IF('Base de travail'!F85="D",'Base de travail'!M85,"")</f>
        <v/>
      </c>
      <c r="Y85" s="30" t="str">
        <f>IF('Base de travail'!F85="D",'Base de travail'!N85,"")</f>
        <v/>
      </c>
      <c r="Z85" s="30" t="str">
        <f>IF('Base de travail'!F85="D",'Base de travail'!O85,"")</f>
        <v/>
      </c>
      <c r="AA85" s="30" t="str">
        <f>IF('Base de travail'!F85="D",'Base de travail'!P85,"")</f>
        <v/>
      </c>
      <c r="AB85" s="30" t="str">
        <f>IF('Base de travail'!F85="D",'Base de travail'!Q85,"")</f>
        <v/>
      </c>
      <c r="AC85" s="30" t="str">
        <f>IF('Base de travail'!F85="D",'Base de travail'!R85,"")</f>
        <v/>
      </c>
      <c r="AD85" s="30" t="str">
        <f>IF('Base de travail'!F85="D",'Base de travail'!S85,"")</f>
        <v/>
      </c>
      <c r="AE85" s="30" t="str">
        <f>IF('Base de travail'!F85="D",'Base de travail'!T85,"")</f>
        <v/>
      </c>
      <c r="AF85" s="30" t="str">
        <f>IF('Base de travail'!F85="D",'Base de travail'!U85,"")</f>
        <v/>
      </c>
      <c r="AG85" s="30" t="str">
        <f>IF('Base de travail'!F85="D",'Base de travail'!V85,"")</f>
        <v/>
      </c>
    </row>
    <row r="86" spans="3:33" x14ac:dyDescent="0.25">
      <c r="C86" s="3" t="str">
        <f ca="1">IF('Base de travail'!$F86="D","FX-"&amp;YEAR(TODAY())&amp;-'Base de travail'!$H86,"")</f>
        <v>FX-2017-84</v>
      </c>
      <c r="D86" s="32" t="str">
        <f ca="1">IFERROR("FX-"&amp;YEAR(TODAY())&amp;"-"&amp;INDEX('Base de travail'!$H$3:$H$65699,SMALL(IF('Base de travail'!$F$3:$F$65699="D",ROW('Base de travail'!$F$3:$F$65699)-2,""),ROWS(Evénement!$D$2:D85))),"")</f>
        <v/>
      </c>
      <c r="V86" s="27" t="str">
        <f>IF('Base de travail'!F86="D",'Base de travail'!K86,"")</f>
        <v>Action-2017-84-1</v>
      </c>
      <c r="W86" s="30" t="str">
        <f>IF('Base de travail'!F86="D",'Base de travail'!L86,"")</f>
        <v>Action-2017-84-2</v>
      </c>
      <c r="X86" s="30" t="str">
        <f>IF('Base de travail'!F86="D",'Base de travail'!M86,"")</f>
        <v>Action-2017-84-3</v>
      </c>
      <c r="Y86" s="30" t="str">
        <f>IF('Base de travail'!F86="D",'Base de travail'!N86,"")</f>
        <v>Action-2017-84-4</v>
      </c>
      <c r="Z86" s="30" t="str">
        <f>IF('Base de travail'!F86="D",'Base de travail'!O86,"")</f>
        <v>Action-2017-84-5</v>
      </c>
      <c r="AA86" s="30">
        <f>IF('Base de travail'!F86="D",'Base de travail'!P86,"")</f>
        <v>0</v>
      </c>
      <c r="AB86" s="30">
        <f>IF('Base de travail'!F86="D",'Base de travail'!Q86,"")</f>
        <v>0</v>
      </c>
      <c r="AC86" s="30">
        <f>IF('Base de travail'!F86="D",'Base de travail'!R86,"")</f>
        <v>0</v>
      </c>
      <c r="AD86" s="30">
        <f>IF('Base de travail'!F86="D",'Base de travail'!S86,"")</f>
        <v>0</v>
      </c>
      <c r="AE86" s="30">
        <f>IF('Base de travail'!F86="D",'Base de travail'!T86,"")</f>
        <v>0</v>
      </c>
      <c r="AF86" s="30">
        <f>IF('Base de travail'!F86="D",'Base de travail'!U86,"")</f>
        <v>0</v>
      </c>
      <c r="AG86" s="30">
        <f>IF('Base de travail'!F86="D",'Base de travail'!V86,"")</f>
        <v>0</v>
      </c>
    </row>
    <row r="87" spans="3:33" x14ac:dyDescent="0.25">
      <c r="C87" s="3" t="str">
        <f ca="1">IF('Base de travail'!$F87="D","FX-"&amp;YEAR(TODAY())&amp;-'Base de travail'!$H87,"")</f>
        <v/>
      </c>
      <c r="D87" s="32" t="str">
        <f ca="1">IFERROR("FX-"&amp;YEAR(TODAY())&amp;"-"&amp;INDEX('Base de travail'!$H$3:$H$65699,SMALL(IF('Base de travail'!$F$3:$F$65699="D",ROW('Base de travail'!$F$3:$F$65699)-2,""),ROWS(Evénement!$D$2:D86))),"")</f>
        <v/>
      </c>
      <c r="V87" s="27" t="str">
        <f>IF('Base de travail'!F87="D",'Base de travail'!K87,"")</f>
        <v/>
      </c>
      <c r="W87" s="30" t="str">
        <f>IF('Base de travail'!F87="D",'Base de travail'!L87,"")</f>
        <v/>
      </c>
      <c r="X87" s="30" t="str">
        <f>IF('Base de travail'!F87="D",'Base de travail'!M87,"")</f>
        <v/>
      </c>
      <c r="Y87" s="30" t="str">
        <f>IF('Base de travail'!F87="D",'Base de travail'!N87,"")</f>
        <v/>
      </c>
      <c r="Z87" s="30" t="str">
        <f>IF('Base de travail'!F87="D",'Base de travail'!O87,"")</f>
        <v/>
      </c>
      <c r="AA87" s="30" t="str">
        <f>IF('Base de travail'!F87="D",'Base de travail'!P87,"")</f>
        <v/>
      </c>
      <c r="AB87" s="30" t="str">
        <f>IF('Base de travail'!F87="D",'Base de travail'!Q87,"")</f>
        <v/>
      </c>
      <c r="AC87" s="30" t="str">
        <f>IF('Base de travail'!F87="D",'Base de travail'!R87,"")</f>
        <v/>
      </c>
      <c r="AD87" s="30" t="str">
        <f>IF('Base de travail'!F87="D",'Base de travail'!S87,"")</f>
        <v/>
      </c>
      <c r="AE87" s="30" t="str">
        <f>IF('Base de travail'!F87="D",'Base de travail'!T87,"")</f>
        <v/>
      </c>
      <c r="AF87" s="30" t="str">
        <f>IF('Base de travail'!F87="D",'Base de travail'!U87,"")</f>
        <v/>
      </c>
      <c r="AG87" s="30" t="str">
        <f>IF('Base de travail'!F87="D",'Base de travail'!V87,"")</f>
        <v/>
      </c>
    </row>
    <row r="88" spans="3:33" x14ac:dyDescent="0.25">
      <c r="C88" s="3" t="str">
        <f ca="1">IF('Base de travail'!$F88="D","FX-"&amp;YEAR(TODAY())&amp;-'Base de travail'!$H88,"")</f>
        <v/>
      </c>
      <c r="D88" s="32" t="str">
        <f ca="1">IFERROR("FX-"&amp;YEAR(TODAY())&amp;"-"&amp;INDEX('Base de travail'!$H$3:$H$65699,SMALL(IF('Base de travail'!$F$3:$F$65699="D",ROW('Base de travail'!$F$3:$F$65699)-2,""),ROWS(Evénement!$D$2:D87))),"")</f>
        <v/>
      </c>
      <c r="V88" s="27" t="str">
        <f>IF('Base de travail'!F88="D",'Base de travail'!K88,"")</f>
        <v/>
      </c>
      <c r="W88" s="30" t="str">
        <f>IF('Base de travail'!F88="D",'Base de travail'!L88,"")</f>
        <v/>
      </c>
      <c r="X88" s="30" t="str">
        <f>IF('Base de travail'!F88="D",'Base de travail'!M88,"")</f>
        <v/>
      </c>
      <c r="Y88" s="30" t="str">
        <f>IF('Base de travail'!F88="D",'Base de travail'!N88,"")</f>
        <v/>
      </c>
      <c r="Z88" s="30" t="str">
        <f>IF('Base de travail'!F88="D",'Base de travail'!O88,"")</f>
        <v/>
      </c>
      <c r="AA88" s="30" t="str">
        <f>IF('Base de travail'!F88="D",'Base de travail'!P88,"")</f>
        <v/>
      </c>
      <c r="AB88" s="30" t="str">
        <f>IF('Base de travail'!F88="D",'Base de travail'!Q88,"")</f>
        <v/>
      </c>
      <c r="AC88" s="30" t="str">
        <f>IF('Base de travail'!F88="D",'Base de travail'!R88,"")</f>
        <v/>
      </c>
      <c r="AD88" s="30" t="str">
        <f>IF('Base de travail'!F88="D",'Base de travail'!S88,"")</f>
        <v/>
      </c>
      <c r="AE88" s="30" t="str">
        <f>IF('Base de travail'!F88="D",'Base de travail'!T88,"")</f>
        <v/>
      </c>
      <c r="AF88" s="30" t="str">
        <f>IF('Base de travail'!F88="D",'Base de travail'!U88,"")</f>
        <v/>
      </c>
      <c r="AG88" s="30" t="str">
        <f>IF('Base de travail'!F88="D",'Base de travail'!V88,"")</f>
        <v/>
      </c>
    </row>
    <row r="89" spans="3:33" x14ac:dyDescent="0.25">
      <c r="C89" s="3" t="str">
        <f ca="1">IF('Base de travail'!$F89="D","FX-"&amp;YEAR(TODAY())&amp;-'Base de travail'!$H89,"")</f>
        <v/>
      </c>
      <c r="D89" s="32" t="str">
        <f ca="1">IFERROR("FX-"&amp;YEAR(TODAY())&amp;"-"&amp;INDEX('Base de travail'!$H$3:$H$65699,SMALL(IF('Base de travail'!$F$3:$F$65699="D",ROW('Base de travail'!$F$3:$F$65699)-2,""),ROWS(Evénement!$D$2:D88))),"")</f>
        <v/>
      </c>
      <c r="V89" s="27" t="str">
        <f>IF('Base de travail'!F89="D",'Base de travail'!K89,"")</f>
        <v/>
      </c>
      <c r="W89" s="30" t="str">
        <f>IF('Base de travail'!F89="D",'Base de travail'!L89,"")</f>
        <v/>
      </c>
      <c r="X89" s="30" t="str">
        <f>IF('Base de travail'!F89="D",'Base de travail'!M89,"")</f>
        <v/>
      </c>
      <c r="Y89" s="30" t="str">
        <f>IF('Base de travail'!F89="D",'Base de travail'!N89,"")</f>
        <v/>
      </c>
      <c r="Z89" s="30" t="str">
        <f>IF('Base de travail'!F89="D",'Base de travail'!O89,"")</f>
        <v/>
      </c>
      <c r="AA89" s="30" t="str">
        <f>IF('Base de travail'!F89="D",'Base de travail'!P89,"")</f>
        <v/>
      </c>
      <c r="AB89" s="30" t="str">
        <f>IF('Base de travail'!F89="D",'Base de travail'!Q89,"")</f>
        <v/>
      </c>
      <c r="AC89" s="30" t="str">
        <f>IF('Base de travail'!F89="D",'Base de travail'!R89,"")</f>
        <v/>
      </c>
      <c r="AD89" s="30" t="str">
        <f>IF('Base de travail'!F89="D",'Base de travail'!S89,"")</f>
        <v/>
      </c>
      <c r="AE89" s="30" t="str">
        <f>IF('Base de travail'!F89="D",'Base de travail'!T89,"")</f>
        <v/>
      </c>
      <c r="AF89" s="30" t="str">
        <f>IF('Base de travail'!F89="D",'Base de travail'!U89,"")</f>
        <v/>
      </c>
      <c r="AG89" s="30" t="str">
        <f>IF('Base de travail'!F89="D",'Base de travail'!V89,"")</f>
        <v/>
      </c>
    </row>
    <row r="90" spans="3:33" x14ac:dyDescent="0.25">
      <c r="C90" s="3" t="str">
        <f ca="1">IF('Base de travail'!$F90="D","FX-"&amp;YEAR(TODAY())&amp;-'Base de travail'!$H90,"")</f>
        <v/>
      </c>
      <c r="D90" s="32" t="str">
        <f ca="1">IFERROR("FX-"&amp;YEAR(TODAY())&amp;"-"&amp;INDEX('Base de travail'!$H$3:$H$65699,SMALL(IF('Base de travail'!$F$3:$F$65699="D",ROW('Base de travail'!$F$3:$F$65699)-2,""),ROWS(Evénement!$D$2:D89))),"")</f>
        <v/>
      </c>
      <c r="V90" s="27" t="str">
        <f>IF('Base de travail'!F90="D",'Base de travail'!K90,"")</f>
        <v/>
      </c>
      <c r="W90" s="30" t="str">
        <f>IF('Base de travail'!F90="D",'Base de travail'!L90,"")</f>
        <v/>
      </c>
      <c r="X90" s="30" t="str">
        <f>IF('Base de travail'!F90="D",'Base de travail'!M90,"")</f>
        <v/>
      </c>
      <c r="Y90" s="30" t="str">
        <f>IF('Base de travail'!F90="D",'Base de travail'!N90,"")</f>
        <v/>
      </c>
      <c r="Z90" s="30" t="str">
        <f>IF('Base de travail'!F90="D",'Base de travail'!O90,"")</f>
        <v/>
      </c>
      <c r="AA90" s="30" t="str">
        <f>IF('Base de travail'!F90="D",'Base de travail'!P90,"")</f>
        <v/>
      </c>
      <c r="AB90" s="30" t="str">
        <f>IF('Base de travail'!F90="D",'Base de travail'!Q90,"")</f>
        <v/>
      </c>
      <c r="AC90" s="30" t="str">
        <f>IF('Base de travail'!F90="D",'Base de travail'!R90,"")</f>
        <v/>
      </c>
      <c r="AD90" s="30" t="str">
        <f>IF('Base de travail'!F90="D",'Base de travail'!S90,"")</f>
        <v/>
      </c>
      <c r="AE90" s="30" t="str">
        <f>IF('Base de travail'!F90="D",'Base de travail'!T90,"")</f>
        <v/>
      </c>
      <c r="AF90" s="30" t="str">
        <f>IF('Base de travail'!F90="D",'Base de travail'!U90,"")</f>
        <v/>
      </c>
      <c r="AG90" s="30" t="str">
        <f>IF('Base de travail'!F90="D",'Base de travail'!V90,"")</f>
        <v/>
      </c>
    </row>
    <row r="91" spans="3:33" x14ac:dyDescent="0.25">
      <c r="C91" s="3" t="str">
        <f ca="1">IF('Base de travail'!$F91="D","FX-"&amp;YEAR(TODAY())&amp;-'Base de travail'!$H91,"")</f>
        <v/>
      </c>
      <c r="D91" s="32" t="str">
        <f ca="1">IFERROR("FX-"&amp;YEAR(TODAY())&amp;"-"&amp;INDEX('Base de travail'!$H$3:$H$65699,SMALL(IF('Base de travail'!$F$3:$F$65699="D",ROW('Base de travail'!$F$3:$F$65699)-2,""),ROWS(Evénement!$D$2:D90))),"")</f>
        <v/>
      </c>
      <c r="V91" s="27" t="str">
        <f>IF('Base de travail'!F91="D",'Base de travail'!K91,"")</f>
        <v/>
      </c>
      <c r="W91" s="30" t="str">
        <f>IF('Base de travail'!F91="D",'Base de travail'!L91,"")</f>
        <v/>
      </c>
      <c r="X91" s="30" t="str">
        <f>IF('Base de travail'!F91="D",'Base de travail'!M91,"")</f>
        <v/>
      </c>
      <c r="Y91" s="30" t="str">
        <f>IF('Base de travail'!F91="D",'Base de travail'!N91,"")</f>
        <v/>
      </c>
      <c r="Z91" s="30" t="str">
        <f>IF('Base de travail'!F91="D",'Base de travail'!O91,"")</f>
        <v/>
      </c>
      <c r="AA91" s="30" t="str">
        <f>IF('Base de travail'!F91="D",'Base de travail'!P91,"")</f>
        <v/>
      </c>
      <c r="AB91" s="30" t="str">
        <f>IF('Base de travail'!F91="D",'Base de travail'!Q91,"")</f>
        <v/>
      </c>
      <c r="AC91" s="30" t="str">
        <f>IF('Base de travail'!F91="D",'Base de travail'!R91,"")</f>
        <v/>
      </c>
      <c r="AD91" s="30" t="str">
        <f>IF('Base de travail'!F91="D",'Base de travail'!S91,"")</f>
        <v/>
      </c>
      <c r="AE91" s="30" t="str">
        <f>IF('Base de travail'!F91="D",'Base de travail'!T91,"")</f>
        <v/>
      </c>
      <c r="AF91" s="30" t="str">
        <f>IF('Base de travail'!F91="D",'Base de travail'!U91,"")</f>
        <v/>
      </c>
      <c r="AG91" s="30" t="str">
        <f>IF('Base de travail'!F91="D",'Base de travail'!V91,"")</f>
        <v/>
      </c>
    </row>
    <row r="92" spans="3:33" x14ac:dyDescent="0.25">
      <c r="C92" s="3" t="str">
        <f ca="1">IF('Base de travail'!$F92="D","FX-"&amp;YEAR(TODAY())&amp;-'Base de travail'!$H92,"")</f>
        <v/>
      </c>
      <c r="D92" s="32" t="str">
        <f ca="1">IFERROR("FX-"&amp;YEAR(TODAY())&amp;"-"&amp;INDEX('Base de travail'!$H$3:$H$65699,SMALL(IF('Base de travail'!$F$3:$F$65699="D",ROW('Base de travail'!$F$3:$F$65699)-2,""),ROWS(Evénement!$D$2:D91))),"")</f>
        <v/>
      </c>
      <c r="V92" s="27" t="str">
        <f>IF('Base de travail'!F92="D",'Base de travail'!K92,"")</f>
        <v/>
      </c>
      <c r="W92" s="30" t="str">
        <f>IF('Base de travail'!F92="D",'Base de travail'!L92,"")</f>
        <v/>
      </c>
      <c r="X92" s="30" t="str">
        <f>IF('Base de travail'!F92="D",'Base de travail'!M92,"")</f>
        <v/>
      </c>
      <c r="Y92" s="30" t="str">
        <f>IF('Base de travail'!F92="D",'Base de travail'!N92,"")</f>
        <v/>
      </c>
      <c r="Z92" s="30" t="str">
        <f>IF('Base de travail'!F92="D",'Base de travail'!O92,"")</f>
        <v/>
      </c>
      <c r="AA92" s="30" t="str">
        <f>IF('Base de travail'!F92="D",'Base de travail'!P92,"")</f>
        <v/>
      </c>
      <c r="AB92" s="30" t="str">
        <f>IF('Base de travail'!F92="D",'Base de travail'!Q92,"")</f>
        <v/>
      </c>
      <c r="AC92" s="30" t="str">
        <f>IF('Base de travail'!F92="D",'Base de travail'!R92,"")</f>
        <v/>
      </c>
      <c r="AD92" s="30" t="str">
        <f>IF('Base de travail'!F92="D",'Base de travail'!S92,"")</f>
        <v/>
      </c>
      <c r="AE92" s="30" t="str">
        <f>IF('Base de travail'!F92="D",'Base de travail'!T92,"")</f>
        <v/>
      </c>
      <c r="AF92" s="30" t="str">
        <f>IF('Base de travail'!F92="D",'Base de travail'!U92,"")</f>
        <v/>
      </c>
      <c r="AG92" s="30" t="str">
        <f>IF('Base de travail'!F92="D",'Base de travail'!V92,"")</f>
        <v/>
      </c>
    </row>
    <row r="93" spans="3:33" x14ac:dyDescent="0.25">
      <c r="C93" s="3" t="str">
        <f ca="1">IF('Base de travail'!$F93="D","FX-"&amp;YEAR(TODAY())&amp;-'Base de travail'!$H93,"")</f>
        <v/>
      </c>
      <c r="D93" s="32" t="str">
        <f ca="1">IFERROR("FX-"&amp;YEAR(TODAY())&amp;"-"&amp;INDEX('Base de travail'!$H$3:$H$65699,SMALL(IF('Base de travail'!$F$3:$F$65699="D",ROW('Base de travail'!$F$3:$F$65699)-2,""),ROWS(Evénement!$D$2:D92))),"")</f>
        <v/>
      </c>
      <c r="V93" s="27" t="str">
        <f>IF('Base de travail'!F93="D",'Base de travail'!K93,"")</f>
        <v/>
      </c>
      <c r="W93" s="30" t="str">
        <f>IF('Base de travail'!F93="D",'Base de travail'!L93,"")</f>
        <v/>
      </c>
      <c r="X93" s="30" t="str">
        <f>IF('Base de travail'!F93="D",'Base de travail'!M93,"")</f>
        <v/>
      </c>
      <c r="Y93" s="30" t="str">
        <f>IF('Base de travail'!F93="D",'Base de travail'!N93,"")</f>
        <v/>
      </c>
      <c r="Z93" s="30" t="str">
        <f>IF('Base de travail'!F93="D",'Base de travail'!O93,"")</f>
        <v/>
      </c>
      <c r="AA93" s="30" t="str">
        <f>IF('Base de travail'!F93="D",'Base de travail'!P93,"")</f>
        <v/>
      </c>
      <c r="AB93" s="30" t="str">
        <f>IF('Base de travail'!F93="D",'Base de travail'!Q93,"")</f>
        <v/>
      </c>
      <c r="AC93" s="30" t="str">
        <f>IF('Base de travail'!F93="D",'Base de travail'!R93,"")</f>
        <v/>
      </c>
      <c r="AD93" s="30" t="str">
        <f>IF('Base de travail'!F93="D",'Base de travail'!S93,"")</f>
        <v/>
      </c>
      <c r="AE93" s="30" t="str">
        <f>IF('Base de travail'!F93="D",'Base de travail'!T93,"")</f>
        <v/>
      </c>
      <c r="AF93" s="30" t="str">
        <f>IF('Base de travail'!F93="D",'Base de travail'!U93,"")</f>
        <v/>
      </c>
      <c r="AG93" s="30" t="str">
        <f>IF('Base de travail'!F93="D",'Base de travail'!V93,"")</f>
        <v/>
      </c>
    </row>
    <row r="94" spans="3:33" x14ac:dyDescent="0.25">
      <c r="C94" s="3" t="str">
        <f ca="1">IF('Base de travail'!$F94="D","FX-"&amp;YEAR(TODAY())&amp;-'Base de travail'!$H94,"")</f>
        <v/>
      </c>
      <c r="D94" s="32" t="str">
        <f ca="1">IFERROR("FX-"&amp;YEAR(TODAY())&amp;"-"&amp;INDEX('Base de travail'!$H$3:$H$65699,SMALL(IF('Base de travail'!$F$3:$F$65699="D",ROW('Base de travail'!$F$3:$F$65699)-2,""),ROWS(Evénement!$D$2:D93))),"")</f>
        <v/>
      </c>
      <c r="V94" s="27" t="str">
        <f>IF('Base de travail'!F94="D",'Base de travail'!K94,"")</f>
        <v/>
      </c>
      <c r="W94" s="30" t="str">
        <f>IF('Base de travail'!F94="D",'Base de travail'!L94,"")</f>
        <v/>
      </c>
      <c r="X94" s="30" t="str">
        <f>IF('Base de travail'!F94="D",'Base de travail'!M94,"")</f>
        <v/>
      </c>
      <c r="Y94" s="30" t="str">
        <f>IF('Base de travail'!F94="D",'Base de travail'!N94,"")</f>
        <v/>
      </c>
      <c r="Z94" s="30" t="str">
        <f>IF('Base de travail'!F94="D",'Base de travail'!O94,"")</f>
        <v/>
      </c>
      <c r="AA94" s="30" t="str">
        <f>IF('Base de travail'!F94="D",'Base de travail'!P94,"")</f>
        <v/>
      </c>
      <c r="AB94" s="30" t="str">
        <f>IF('Base de travail'!F94="D",'Base de travail'!Q94,"")</f>
        <v/>
      </c>
      <c r="AC94" s="30" t="str">
        <f>IF('Base de travail'!F94="D",'Base de travail'!R94,"")</f>
        <v/>
      </c>
      <c r="AD94" s="30" t="str">
        <f>IF('Base de travail'!F94="D",'Base de travail'!S94,"")</f>
        <v/>
      </c>
      <c r="AE94" s="30" t="str">
        <f>IF('Base de travail'!F94="D",'Base de travail'!T94,"")</f>
        <v/>
      </c>
      <c r="AF94" s="30" t="str">
        <f>IF('Base de travail'!F94="D",'Base de travail'!U94,"")</f>
        <v/>
      </c>
      <c r="AG94" s="30" t="str">
        <f>IF('Base de travail'!F94="D",'Base de travail'!V94,"")</f>
        <v/>
      </c>
    </row>
    <row r="95" spans="3:33" x14ac:dyDescent="0.25">
      <c r="C95" s="3" t="str">
        <f ca="1">IF('Base de travail'!$F95="D","FX-"&amp;YEAR(TODAY())&amp;-'Base de travail'!$H95,"")</f>
        <v/>
      </c>
      <c r="D95" s="32" t="str">
        <f ca="1">IFERROR("FX-"&amp;YEAR(TODAY())&amp;"-"&amp;INDEX('Base de travail'!$H$3:$H$65699,SMALL(IF('Base de travail'!$F$3:$F$65699="D",ROW('Base de travail'!$F$3:$F$65699)-2,""),ROWS(Evénement!$D$2:D94))),"")</f>
        <v/>
      </c>
      <c r="V95" s="27" t="str">
        <f>IF('Base de travail'!F95="D",'Base de travail'!K95,"")</f>
        <v/>
      </c>
      <c r="W95" s="30" t="str">
        <f>IF('Base de travail'!F95="D",'Base de travail'!L95,"")</f>
        <v/>
      </c>
      <c r="X95" s="30" t="str">
        <f>IF('Base de travail'!F95="D",'Base de travail'!M95,"")</f>
        <v/>
      </c>
      <c r="Y95" s="30" t="str">
        <f>IF('Base de travail'!F95="D",'Base de travail'!N95,"")</f>
        <v/>
      </c>
      <c r="Z95" s="30" t="str">
        <f>IF('Base de travail'!F95="D",'Base de travail'!O95,"")</f>
        <v/>
      </c>
      <c r="AA95" s="30" t="str">
        <f>IF('Base de travail'!F95="D",'Base de travail'!P95,"")</f>
        <v/>
      </c>
      <c r="AB95" s="30" t="str">
        <f>IF('Base de travail'!F95="D",'Base de travail'!Q95,"")</f>
        <v/>
      </c>
      <c r="AC95" s="30" t="str">
        <f>IF('Base de travail'!F95="D",'Base de travail'!R95,"")</f>
        <v/>
      </c>
      <c r="AD95" s="30" t="str">
        <f>IF('Base de travail'!F95="D",'Base de travail'!S95,"")</f>
        <v/>
      </c>
      <c r="AE95" s="30" t="str">
        <f>IF('Base de travail'!F95="D",'Base de travail'!T95,"")</f>
        <v/>
      </c>
      <c r="AF95" s="30" t="str">
        <f>IF('Base de travail'!F95="D",'Base de travail'!U95,"")</f>
        <v/>
      </c>
      <c r="AG95" s="30" t="str">
        <f>IF('Base de travail'!F95="D",'Base de travail'!V95,"")</f>
        <v/>
      </c>
    </row>
    <row r="96" spans="3:33" x14ac:dyDescent="0.25">
      <c r="C96" s="3" t="str">
        <f ca="1">IF('Base de travail'!$F96="D","FX-"&amp;YEAR(TODAY())&amp;-'Base de travail'!$H96,"")</f>
        <v/>
      </c>
      <c r="D96" s="32" t="str">
        <f ca="1">IFERROR("FX-"&amp;YEAR(TODAY())&amp;"-"&amp;INDEX('Base de travail'!$H$3:$H$65699,SMALL(IF('Base de travail'!$F$3:$F$65699="D",ROW('Base de travail'!$F$3:$F$65699)-2,""),ROWS(Evénement!$D$2:D95))),"")</f>
        <v/>
      </c>
      <c r="V96" s="27" t="str">
        <f>IF('Base de travail'!F96="D",'Base de travail'!K96,"")</f>
        <v/>
      </c>
      <c r="W96" s="30" t="str">
        <f>IF('Base de travail'!F96="D",'Base de travail'!L96,"")</f>
        <v/>
      </c>
      <c r="X96" s="30" t="str">
        <f>IF('Base de travail'!F96="D",'Base de travail'!M96,"")</f>
        <v/>
      </c>
      <c r="Y96" s="30" t="str">
        <f>IF('Base de travail'!F96="D",'Base de travail'!N96,"")</f>
        <v/>
      </c>
      <c r="Z96" s="30" t="str">
        <f>IF('Base de travail'!F96="D",'Base de travail'!O96,"")</f>
        <v/>
      </c>
      <c r="AA96" s="30" t="str">
        <f>IF('Base de travail'!F96="D",'Base de travail'!P96,"")</f>
        <v/>
      </c>
      <c r="AB96" s="30" t="str">
        <f>IF('Base de travail'!F96="D",'Base de travail'!Q96,"")</f>
        <v/>
      </c>
      <c r="AC96" s="30" t="str">
        <f>IF('Base de travail'!F96="D",'Base de travail'!R96,"")</f>
        <v/>
      </c>
      <c r="AD96" s="30" t="str">
        <f>IF('Base de travail'!F96="D",'Base de travail'!S96,"")</f>
        <v/>
      </c>
      <c r="AE96" s="30" t="str">
        <f>IF('Base de travail'!F96="D",'Base de travail'!T96,"")</f>
        <v/>
      </c>
      <c r="AF96" s="30" t="str">
        <f>IF('Base de travail'!F96="D",'Base de travail'!U96,"")</f>
        <v/>
      </c>
      <c r="AG96" s="30" t="str">
        <f>IF('Base de travail'!F96="D",'Base de travail'!V96,"")</f>
        <v/>
      </c>
    </row>
    <row r="97" spans="3:33" x14ac:dyDescent="0.25">
      <c r="C97" s="3" t="str">
        <f ca="1">IF('Base de travail'!$F97="D","FX-"&amp;YEAR(TODAY())&amp;-'Base de travail'!$H97,"")</f>
        <v/>
      </c>
      <c r="D97" s="32" t="str">
        <f ca="1">IFERROR("FX-"&amp;YEAR(TODAY())&amp;"-"&amp;INDEX('Base de travail'!$H$3:$H$65699,SMALL(IF('Base de travail'!$F$3:$F$65699="D",ROW('Base de travail'!$F$3:$F$65699)-2,""),ROWS(Evénement!$D$2:D96))),"")</f>
        <v/>
      </c>
      <c r="V97" s="27" t="str">
        <f>IF('Base de travail'!F97="D",'Base de travail'!K97,"")</f>
        <v/>
      </c>
      <c r="W97" s="30" t="str">
        <f>IF('Base de travail'!F97="D",'Base de travail'!L97,"")</f>
        <v/>
      </c>
      <c r="X97" s="30" t="str">
        <f>IF('Base de travail'!F97="D",'Base de travail'!M97,"")</f>
        <v/>
      </c>
      <c r="Y97" s="30" t="str">
        <f>IF('Base de travail'!F97="D",'Base de travail'!N97,"")</f>
        <v/>
      </c>
      <c r="Z97" s="30" t="str">
        <f>IF('Base de travail'!F97="D",'Base de travail'!O97,"")</f>
        <v/>
      </c>
      <c r="AA97" s="30" t="str">
        <f>IF('Base de travail'!F97="D",'Base de travail'!P97,"")</f>
        <v/>
      </c>
      <c r="AB97" s="30" t="str">
        <f>IF('Base de travail'!F97="D",'Base de travail'!Q97,"")</f>
        <v/>
      </c>
      <c r="AC97" s="30" t="str">
        <f>IF('Base de travail'!F97="D",'Base de travail'!R97,"")</f>
        <v/>
      </c>
      <c r="AD97" s="30" t="str">
        <f>IF('Base de travail'!F97="D",'Base de travail'!S97,"")</f>
        <v/>
      </c>
      <c r="AE97" s="30" t="str">
        <f>IF('Base de travail'!F97="D",'Base de travail'!T97,"")</f>
        <v/>
      </c>
      <c r="AF97" s="30" t="str">
        <f>IF('Base de travail'!F97="D",'Base de travail'!U97,"")</f>
        <v/>
      </c>
      <c r="AG97" s="30" t="str">
        <f>IF('Base de travail'!F97="D",'Base de travail'!V97,"")</f>
        <v/>
      </c>
    </row>
    <row r="98" spans="3:33" x14ac:dyDescent="0.25">
      <c r="C98" s="3" t="str">
        <f ca="1">IF('Base de travail'!$F98="D","FX-"&amp;YEAR(TODAY())&amp;-'Base de travail'!$H98,"")</f>
        <v>FX-2017-96</v>
      </c>
      <c r="D98" s="32" t="str">
        <f ca="1">IFERROR("FX-"&amp;YEAR(TODAY())&amp;"-"&amp;INDEX('Base de travail'!$H$3:$H$65699,SMALL(IF('Base de travail'!$F$3:$F$65699="D",ROW('Base de travail'!$F$3:$F$65699)-2,""),ROWS(Evénement!$D$2:D97))),"")</f>
        <v/>
      </c>
      <c r="V98" s="27" t="str">
        <f>IF('Base de travail'!F98="D",'Base de travail'!K98,"")</f>
        <v>Action-2017-96-1</v>
      </c>
      <c r="W98" s="30" t="str">
        <f>IF('Base de travail'!F98="D",'Base de travail'!L98,"")</f>
        <v>Action-2017-96-2</v>
      </c>
      <c r="X98" s="30" t="str">
        <f>IF('Base de travail'!F98="D",'Base de travail'!M98,"")</f>
        <v>Action-2017-96-3</v>
      </c>
      <c r="Y98" s="30">
        <f>IF('Base de travail'!F98="D",'Base de travail'!N98,"")</f>
        <v>0</v>
      </c>
      <c r="Z98" s="30">
        <f>IF('Base de travail'!F98="D",'Base de travail'!O98,"")</f>
        <v>0</v>
      </c>
      <c r="AA98" s="30">
        <f>IF('Base de travail'!F98="D",'Base de travail'!P98,"")</f>
        <v>0</v>
      </c>
      <c r="AB98" s="30">
        <f>IF('Base de travail'!F98="D",'Base de travail'!Q98,"")</f>
        <v>0</v>
      </c>
      <c r="AC98" s="30">
        <f>IF('Base de travail'!F98="D",'Base de travail'!R98,"")</f>
        <v>0</v>
      </c>
      <c r="AD98" s="30">
        <f>IF('Base de travail'!F98="D",'Base de travail'!S98,"")</f>
        <v>0</v>
      </c>
      <c r="AE98" s="30">
        <f>IF('Base de travail'!F98="D",'Base de travail'!T98,"")</f>
        <v>0</v>
      </c>
      <c r="AF98" s="30">
        <f>IF('Base de travail'!F98="D",'Base de travail'!U98,"")</f>
        <v>0</v>
      </c>
      <c r="AG98" s="30">
        <f>IF('Base de travail'!F98="D",'Base de travail'!V98,"")</f>
        <v>0</v>
      </c>
    </row>
    <row r="99" spans="3:33" x14ac:dyDescent="0.25">
      <c r="C99" s="3" t="str">
        <f ca="1">IF('Base de travail'!$F99="D","FX-"&amp;YEAR(TODAY())&amp;-'Base de travail'!$H99,"")</f>
        <v/>
      </c>
      <c r="D99" s="32" t="str">
        <f ca="1">IFERROR("FX-"&amp;YEAR(TODAY())&amp;"-"&amp;INDEX('Base de travail'!$H$3:$H$65699,SMALL(IF('Base de travail'!$F$3:$F$65699="D",ROW('Base de travail'!$F$3:$F$65699)-2,""),ROWS(Evénement!$D$2:D98))),"")</f>
        <v/>
      </c>
      <c r="V99" s="27" t="str">
        <f>IF('Base de travail'!F99="D",'Base de travail'!K99,"")</f>
        <v/>
      </c>
      <c r="W99" s="30" t="str">
        <f>IF('Base de travail'!F99="D",'Base de travail'!L99,"")</f>
        <v/>
      </c>
      <c r="X99" s="30" t="str">
        <f>IF('Base de travail'!F99="D",'Base de travail'!M99,"")</f>
        <v/>
      </c>
      <c r="Y99" s="30" t="str">
        <f>IF('Base de travail'!F99="D",'Base de travail'!N99,"")</f>
        <v/>
      </c>
      <c r="Z99" s="30" t="str">
        <f>IF('Base de travail'!F99="D",'Base de travail'!O99,"")</f>
        <v/>
      </c>
      <c r="AA99" s="30" t="str">
        <f>IF('Base de travail'!F99="D",'Base de travail'!P99,"")</f>
        <v/>
      </c>
      <c r="AB99" s="30" t="str">
        <f>IF('Base de travail'!F99="D",'Base de travail'!Q99,"")</f>
        <v/>
      </c>
      <c r="AC99" s="30" t="str">
        <f>IF('Base de travail'!F99="D",'Base de travail'!R99,"")</f>
        <v/>
      </c>
      <c r="AD99" s="30" t="str">
        <f>IF('Base de travail'!F99="D",'Base de travail'!S99,"")</f>
        <v/>
      </c>
      <c r="AE99" s="30" t="str">
        <f>IF('Base de travail'!F99="D",'Base de travail'!T99,"")</f>
        <v/>
      </c>
      <c r="AF99" s="30" t="str">
        <f>IF('Base de travail'!F99="D",'Base de travail'!U99,"")</f>
        <v/>
      </c>
      <c r="AG99" s="30" t="str">
        <f>IF('Base de travail'!F99="D",'Base de travail'!V99,"")</f>
        <v/>
      </c>
    </row>
    <row r="100" spans="3:33" x14ac:dyDescent="0.25">
      <c r="C100" s="3" t="str">
        <f ca="1">IF('Base de travail'!$F100="D","FX-"&amp;YEAR(TODAY())&amp;-'Base de travail'!$H100,"")</f>
        <v/>
      </c>
      <c r="D100" s="32" t="str">
        <f ca="1">IFERROR("FX-"&amp;YEAR(TODAY())&amp;"-"&amp;INDEX('Base de travail'!$H$3:$H$65699,SMALL(IF('Base de travail'!$F$3:$F$65699="D",ROW('Base de travail'!$F$3:$F$65699)-2,""),ROWS(Evénement!$D$2:D99))),"")</f>
        <v/>
      </c>
      <c r="V100" s="27" t="str">
        <f>IF('Base de travail'!F100="D",'Base de travail'!K100,"")</f>
        <v/>
      </c>
      <c r="W100" s="30" t="str">
        <f>IF('Base de travail'!F100="D",'Base de travail'!L100,"")</f>
        <v/>
      </c>
      <c r="X100" s="30" t="str">
        <f>IF('Base de travail'!F100="D",'Base de travail'!M100,"")</f>
        <v/>
      </c>
      <c r="Y100" s="30" t="str">
        <f>IF('Base de travail'!F100="D",'Base de travail'!N100,"")</f>
        <v/>
      </c>
      <c r="Z100" s="30" t="str">
        <f>IF('Base de travail'!F100="D",'Base de travail'!O100,"")</f>
        <v/>
      </c>
      <c r="AA100" s="30" t="str">
        <f>IF('Base de travail'!F100="D",'Base de travail'!P100,"")</f>
        <v/>
      </c>
      <c r="AB100" s="30" t="str">
        <f>IF('Base de travail'!F100="D",'Base de travail'!Q100,"")</f>
        <v/>
      </c>
      <c r="AC100" s="30" t="str">
        <f>IF('Base de travail'!F100="D",'Base de travail'!R100,"")</f>
        <v/>
      </c>
      <c r="AD100" s="30" t="str">
        <f>IF('Base de travail'!F100="D",'Base de travail'!S100,"")</f>
        <v/>
      </c>
      <c r="AE100" s="30" t="str">
        <f>IF('Base de travail'!F100="D",'Base de travail'!T100,"")</f>
        <v/>
      </c>
      <c r="AF100" s="30" t="str">
        <f>IF('Base de travail'!F100="D",'Base de travail'!U100,"")</f>
        <v/>
      </c>
      <c r="AG100" s="30" t="str">
        <f>IF('Base de travail'!F100="D",'Base de travail'!V100,"")</f>
        <v/>
      </c>
    </row>
    <row r="101" spans="3:33" x14ac:dyDescent="0.25">
      <c r="C101" s="3" t="str">
        <f ca="1">IF('Base de travail'!$F101="D","FX-"&amp;YEAR(TODAY())&amp;-'Base de travail'!$H101,"")</f>
        <v/>
      </c>
      <c r="D101" s="32" t="str">
        <f ca="1">IFERROR("FX-"&amp;YEAR(TODAY())&amp;"-"&amp;INDEX('Base de travail'!$H$3:$H$65699,SMALL(IF('Base de travail'!$F$3:$F$65699="D",ROW('Base de travail'!$F$3:$F$65699)-2,""),ROWS(Evénement!$D$2:D100))),"")</f>
        <v/>
      </c>
      <c r="V101" s="27" t="str">
        <f>IF('Base de travail'!F101="D",'Base de travail'!K101,"")</f>
        <v/>
      </c>
      <c r="W101" s="30" t="str">
        <f>IF('Base de travail'!F101="D",'Base de travail'!L101,"")</f>
        <v/>
      </c>
      <c r="X101" s="30" t="str">
        <f>IF('Base de travail'!F101="D",'Base de travail'!M101,"")</f>
        <v/>
      </c>
      <c r="Y101" s="30" t="str">
        <f>IF('Base de travail'!F101="D",'Base de travail'!N101,"")</f>
        <v/>
      </c>
      <c r="Z101" s="30" t="str">
        <f>IF('Base de travail'!F101="D",'Base de travail'!O101,"")</f>
        <v/>
      </c>
      <c r="AA101" s="30" t="str">
        <f>IF('Base de travail'!F101="D",'Base de travail'!P101,"")</f>
        <v/>
      </c>
      <c r="AB101" s="30" t="str">
        <f>IF('Base de travail'!F101="D",'Base de travail'!Q101,"")</f>
        <v/>
      </c>
      <c r="AC101" s="30" t="str">
        <f>IF('Base de travail'!F101="D",'Base de travail'!R101,"")</f>
        <v/>
      </c>
      <c r="AD101" s="30" t="str">
        <f>IF('Base de travail'!F101="D",'Base de travail'!S101,"")</f>
        <v/>
      </c>
      <c r="AE101" s="30" t="str">
        <f>IF('Base de travail'!F101="D",'Base de travail'!T101,"")</f>
        <v/>
      </c>
      <c r="AF101" s="30" t="str">
        <f>IF('Base de travail'!F101="D",'Base de travail'!U101,"")</f>
        <v/>
      </c>
      <c r="AG101" s="30" t="str">
        <f>IF('Base de travail'!F101="D",'Base de travail'!V101,"")</f>
        <v/>
      </c>
    </row>
    <row r="102" spans="3:33" x14ac:dyDescent="0.25">
      <c r="C102" s="3" t="str">
        <f ca="1">IF('Base de travail'!$F102="D","FX-"&amp;YEAR(TODAY())&amp;-'Base de travail'!$H102,"")</f>
        <v/>
      </c>
      <c r="D102" s="32" t="str">
        <f ca="1">IFERROR("FX-"&amp;YEAR(TODAY())&amp;"-"&amp;INDEX('Base de travail'!$H$3:$H$65699,SMALL(IF('Base de travail'!$F$3:$F$65699="D",ROW('Base de travail'!$F$3:$F$65699)-2,""),ROWS(Evénement!$D$2:D101))),"")</f>
        <v/>
      </c>
      <c r="V102" s="27" t="str">
        <f>IF('Base de travail'!F102="D",'Base de travail'!K102,"")</f>
        <v/>
      </c>
      <c r="W102" s="30" t="str">
        <f>IF('Base de travail'!F102="D",'Base de travail'!L102,"")</f>
        <v/>
      </c>
      <c r="X102" s="30" t="str">
        <f>IF('Base de travail'!F102="D",'Base de travail'!M102,"")</f>
        <v/>
      </c>
      <c r="Y102" s="30" t="str">
        <f>IF('Base de travail'!F102="D",'Base de travail'!N102,"")</f>
        <v/>
      </c>
      <c r="Z102" s="30" t="str">
        <f>IF('Base de travail'!F102="D",'Base de travail'!O102,"")</f>
        <v/>
      </c>
      <c r="AA102" s="30" t="str">
        <f>IF('Base de travail'!F102="D",'Base de travail'!P102,"")</f>
        <v/>
      </c>
      <c r="AB102" s="30" t="str">
        <f>IF('Base de travail'!F102="D",'Base de travail'!Q102,"")</f>
        <v/>
      </c>
      <c r="AC102" s="30" t="str">
        <f>IF('Base de travail'!F102="D",'Base de travail'!R102,"")</f>
        <v/>
      </c>
      <c r="AD102" s="30" t="str">
        <f>IF('Base de travail'!F102="D",'Base de travail'!S102,"")</f>
        <v/>
      </c>
      <c r="AE102" s="30" t="str">
        <f>IF('Base de travail'!F102="D",'Base de travail'!T102,"")</f>
        <v/>
      </c>
      <c r="AF102" s="30" t="str">
        <f>IF('Base de travail'!F102="D",'Base de travail'!U102,"")</f>
        <v/>
      </c>
      <c r="AG102" s="30" t="str">
        <f>IF('Base de travail'!F102="D",'Base de travail'!V102,"")</f>
        <v/>
      </c>
    </row>
    <row r="103" spans="3:33" x14ac:dyDescent="0.25">
      <c r="C103" s="3" t="str">
        <f ca="1">IF('Base de travail'!$F103="D","FX-"&amp;YEAR(TODAY())&amp;-'Base de travail'!$H103,"")</f>
        <v/>
      </c>
      <c r="D103" s="32" t="str">
        <f ca="1">IFERROR("FX-"&amp;YEAR(TODAY())&amp;"-"&amp;INDEX('Base de travail'!$H$3:$H$65699,SMALL(IF('Base de travail'!$F$3:$F$65699="D",ROW('Base de travail'!$F$3:$F$65699)-2,""),ROWS(Evénement!$D$2:D102))),"")</f>
        <v/>
      </c>
      <c r="V103" s="27" t="str">
        <f>IF('Base de travail'!F103="D",'Base de travail'!K103,"")</f>
        <v/>
      </c>
      <c r="W103" s="30" t="str">
        <f>IF('Base de travail'!F103="D",'Base de travail'!L103,"")</f>
        <v/>
      </c>
      <c r="X103" s="30" t="str">
        <f>IF('Base de travail'!F103="D",'Base de travail'!M103,"")</f>
        <v/>
      </c>
      <c r="Y103" s="30" t="str">
        <f>IF('Base de travail'!F103="D",'Base de travail'!N103,"")</f>
        <v/>
      </c>
      <c r="Z103" s="30" t="str">
        <f>IF('Base de travail'!F103="D",'Base de travail'!O103,"")</f>
        <v/>
      </c>
      <c r="AA103" s="30" t="str">
        <f>IF('Base de travail'!F103="D",'Base de travail'!P103,"")</f>
        <v/>
      </c>
      <c r="AB103" s="30" t="str">
        <f>IF('Base de travail'!F103="D",'Base de travail'!Q103,"")</f>
        <v/>
      </c>
      <c r="AC103" s="30" t="str">
        <f>IF('Base de travail'!F103="D",'Base de travail'!R103,"")</f>
        <v/>
      </c>
      <c r="AD103" s="30" t="str">
        <f>IF('Base de travail'!F103="D",'Base de travail'!S103,"")</f>
        <v/>
      </c>
      <c r="AE103" s="30" t="str">
        <f>IF('Base de travail'!F103="D",'Base de travail'!T103,"")</f>
        <v/>
      </c>
      <c r="AF103" s="30" t="str">
        <f>IF('Base de travail'!F103="D",'Base de travail'!U103,"")</f>
        <v/>
      </c>
      <c r="AG103" s="30" t="str">
        <f>IF('Base de travail'!F103="D",'Base de travail'!V103,"")</f>
        <v/>
      </c>
    </row>
    <row r="104" spans="3:33" x14ac:dyDescent="0.25">
      <c r="C104" s="3" t="str">
        <f ca="1">IF('Base de travail'!$F104="D","FX-"&amp;YEAR(TODAY())&amp;-'Base de travail'!$H104,"")</f>
        <v/>
      </c>
      <c r="D104" s="32" t="str">
        <f ca="1">IFERROR("FX-"&amp;YEAR(TODAY())&amp;"-"&amp;INDEX('Base de travail'!$H$3:$H$65699,SMALL(IF('Base de travail'!$F$3:$F$65699="D",ROW('Base de travail'!$F$3:$F$65699)-2,""),ROWS(Evénement!$D$2:D103))),"")</f>
        <v/>
      </c>
      <c r="V104" s="27" t="str">
        <f>IF('Base de travail'!F104="D",'Base de travail'!K104,"")</f>
        <v/>
      </c>
      <c r="W104" s="30" t="str">
        <f>IF('Base de travail'!F104="D",'Base de travail'!L104,"")</f>
        <v/>
      </c>
      <c r="X104" s="30" t="str">
        <f>IF('Base de travail'!F104="D",'Base de travail'!M104,"")</f>
        <v/>
      </c>
      <c r="Y104" s="30" t="str">
        <f>IF('Base de travail'!F104="D",'Base de travail'!N104,"")</f>
        <v/>
      </c>
      <c r="Z104" s="30" t="str">
        <f>IF('Base de travail'!F104="D",'Base de travail'!O104,"")</f>
        <v/>
      </c>
      <c r="AA104" s="30" t="str">
        <f>IF('Base de travail'!F104="D",'Base de travail'!P104,"")</f>
        <v/>
      </c>
      <c r="AB104" s="30" t="str">
        <f>IF('Base de travail'!F104="D",'Base de travail'!Q104,"")</f>
        <v/>
      </c>
      <c r="AC104" s="30" t="str">
        <f>IF('Base de travail'!F104="D",'Base de travail'!R104,"")</f>
        <v/>
      </c>
      <c r="AD104" s="30" t="str">
        <f>IF('Base de travail'!F104="D",'Base de travail'!S104,"")</f>
        <v/>
      </c>
      <c r="AE104" s="30" t="str">
        <f>IF('Base de travail'!F104="D",'Base de travail'!T104,"")</f>
        <v/>
      </c>
      <c r="AF104" s="30" t="str">
        <f>IF('Base de travail'!F104="D",'Base de travail'!U104,"")</f>
        <v/>
      </c>
      <c r="AG104" s="30" t="str">
        <f>IF('Base de travail'!F104="D",'Base de travail'!V104,"")</f>
        <v/>
      </c>
    </row>
    <row r="105" spans="3:33" x14ac:dyDescent="0.25">
      <c r="C105" s="3" t="str">
        <f ca="1">IF('Base de travail'!$F105="D","FX-"&amp;YEAR(TODAY())&amp;-'Base de travail'!$H105,"")</f>
        <v/>
      </c>
      <c r="D105" s="32" t="str">
        <f ca="1">IFERROR("FX-"&amp;YEAR(TODAY())&amp;"-"&amp;INDEX('Base de travail'!$H$3:$H$65699,SMALL(IF('Base de travail'!$F$3:$F$65699="D",ROW('Base de travail'!$F$3:$F$65699)-2,""),ROWS(Evénement!$D$2:D104))),"")</f>
        <v/>
      </c>
      <c r="V105" s="27" t="str">
        <f>IF('Base de travail'!F105="D",'Base de travail'!K105,"")</f>
        <v/>
      </c>
      <c r="W105" s="30" t="str">
        <f>IF('Base de travail'!F105="D",'Base de travail'!L105,"")</f>
        <v/>
      </c>
      <c r="X105" s="30" t="str">
        <f>IF('Base de travail'!F105="D",'Base de travail'!M105,"")</f>
        <v/>
      </c>
      <c r="Y105" s="30" t="str">
        <f>IF('Base de travail'!F105="D",'Base de travail'!N105,"")</f>
        <v/>
      </c>
      <c r="Z105" s="30" t="str">
        <f>IF('Base de travail'!F105="D",'Base de travail'!O105,"")</f>
        <v/>
      </c>
      <c r="AA105" s="30" t="str">
        <f>IF('Base de travail'!F105="D",'Base de travail'!P105,"")</f>
        <v/>
      </c>
      <c r="AB105" s="30" t="str">
        <f>IF('Base de travail'!F105="D",'Base de travail'!Q105,"")</f>
        <v/>
      </c>
      <c r="AC105" s="30" t="str">
        <f>IF('Base de travail'!F105="D",'Base de travail'!R105,"")</f>
        <v/>
      </c>
      <c r="AD105" s="30" t="str">
        <f>IF('Base de travail'!F105="D",'Base de travail'!S105,"")</f>
        <v/>
      </c>
      <c r="AE105" s="30" t="str">
        <f>IF('Base de travail'!F105="D",'Base de travail'!T105,"")</f>
        <v/>
      </c>
      <c r="AF105" s="30" t="str">
        <f>IF('Base de travail'!F105="D",'Base de travail'!U105,"")</f>
        <v/>
      </c>
      <c r="AG105" s="30" t="str">
        <f>IF('Base de travail'!F105="D",'Base de travail'!V105,"")</f>
        <v/>
      </c>
    </row>
    <row r="106" spans="3:33" x14ac:dyDescent="0.25">
      <c r="C106" s="3" t="str">
        <f ca="1">IF('Base de travail'!$F106="D","FX-"&amp;YEAR(TODAY())&amp;-'Base de travail'!$H106,"")</f>
        <v/>
      </c>
      <c r="D106" s="32" t="str">
        <f ca="1">IFERROR("FX-"&amp;YEAR(TODAY())&amp;"-"&amp;INDEX('Base de travail'!$H$3:$H$65699,SMALL(IF('Base de travail'!$F$3:$F$65699="D",ROW('Base de travail'!$F$3:$F$65699)-2,""),ROWS(Evénement!$D$2:D105))),"")</f>
        <v/>
      </c>
      <c r="V106" s="27" t="str">
        <f>IF('Base de travail'!F106="D",'Base de travail'!K106,"")</f>
        <v/>
      </c>
      <c r="W106" s="30" t="str">
        <f>IF('Base de travail'!F106="D",'Base de travail'!L106,"")</f>
        <v/>
      </c>
      <c r="X106" s="30" t="str">
        <f>IF('Base de travail'!F106="D",'Base de travail'!M106,"")</f>
        <v/>
      </c>
      <c r="Y106" s="30" t="str">
        <f>IF('Base de travail'!F106="D",'Base de travail'!N106,"")</f>
        <v/>
      </c>
      <c r="Z106" s="30" t="str">
        <f>IF('Base de travail'!F106="D",'Base de travail'!O106,"")</f>
        <v/>
      </c>
      <c r="AA106" s="30" t="str">
        <f>IF('Base de travail'!F106="D",'Base de travail'!P106,"")</f>
        <v/>
      </c>
      <c r="AB106" s="30" t="str">
        <f>IF('Base de travail'!F106="D",'Base de travail'!Q106,"")</f>
        <v/>
      </c>
      <c r="AC106" s="30" t="str">
        <f>IF('Base de travail'!F106="D",'Base de travail'!R106,"")</f>
        <v/>
      </c>
      <c r="AD106" s="30" t="str">
        <f>IF('Base de travail'!F106="D",'Base de travail'!S106,"")</f>
        <v/>
      </c>
      <c r="AE106" s="30" t="str">
        <f>IF('Base de travail'!F106="D",'Base de travail'!T106,"")</f>
        <v/>
      </c>
      <c r="AF106" s="30" t="str">
        <f>IF('Base de travail'!F106="D",'Base de travail'!U106,"")</f>
        <v/>
      </c>
      <c r="AG106" s="30" t="str">
        <f>IF('Base de travail'!F106="D",'Base de travail'!V106,"")</f>
        <v/>
      </c>
    </row>
    <row r="107" spans="3:33" x14ac:dyDescent="0.25">
      <c r="C107" s="3" t="str">
        <f ca="1">IF('Base de travail'!$F107="D","FX-"&amp;YEAR(TODAY())&amp;-'Base de travail'!$H107,"")</f>
        <v/>
      </c>
      <c r="D107" s="32" t="str">
        <f ca="1">IFERROR("FX-"&amp;YEAR(TODAY())&amp;"-"&amp;INDEX('Base de travail'!$H$3:$H$65699,SMALL(IF('Base de travail'!$F$3:$F$65699="D",ROW('Base de travail'!$F$3:$F$65699)-2,""),ROWS(Evénement!$D$2:D106))),"")</f>
        <v/>
      </c>
      <c r="V107" s="27" t="str">
        <f>IF('Base de travail'!F107="D",'Base de travail'!K107,"")</f>
        <v/>
      </c>
      <c r="W107" s="30" t="str">
        <f>IF('Base de travail'!F107="D",'Base de travail'!L107,"")</f>
        <v/>
      </c>
      <c r="X107" s="30" t="str">
        <f>IF('Base de travail'!F107="D",'Base de travail'!M107,"")</f>
        <v/>
      </c>
      <c r="Y107" s="30" t="str">
        <f>IF('Base de travail'!F107="D",'Base de travail'!N107,"")</f>
        <v/>
      </c>
      <c r="Z107" s="30" t="str">
        <f>IF('Base de travail'!F107="D",'Base de travail'!O107,"")</f>
        <v/>
      </c>
      <c r="AA107" s="30" t="str">
        <f>IF('Base de travail'!F107="D",'Base de travail'!P107,"")</f>
        <v/>
      </c>
      <c r="AB107" s="30" t="str">
        <f>IF('Base de travail'!F107="D",'Base de travail'!Q107,"")</f>
        <v/>
      </c>
      <c r="AC107" s="30" t="str">
        <f>IF('Base de travail'!F107="D",'Base de travail'!R107,"")</f>
        <v/>
      </c>
      <c r="AD107" s="30" t="str">
        <f>IF('Base de travail'!F107="D",'Base de travail'!S107,"")</f>
        <v/>
      </c>
      <c r="AE107" s="30" t="str">
        <f>IF('Base de travail'!F107="D",'Base de travail'!T107,"")</f>
        <v/>
      </c>
      <c r="AF107" s="30" t="str">
        <f>IF('Base de travail'!F107="D",'Base de travail'!U107,"")</f>
        <v/>
      </c>
      <c r="AG107" s="30" t="str">
        <f>IF('Base de travail'!F107="D",'Base de travail'!V107,"")</f>
        <v/>
      </c>
    </row>
    <row r="108" spans="3:33" x14ac:dyDescent="0.25">
      <c r="C108" s="3" t="str">
        <f ca="1">IF('Base de travail'!$F108="D","FX-"&amp;YEAR(TODAY())&amp;-'Base de travail'!$H108,"")</f>
        <v/>
      </c>
      <c r="D108" s="32" t="str">
        <f ca="1">IFERROR("FX-"&amp;YEAR(TODAY())&amp;"-"&amp;INDEX('Base de travail'!$H$3:$H$65699,SMALL(IF('Base de travail'!$F$3:$F$65699="D",ROW('Base de travail'!$F$3:$F$65699)-2,""),ROWS(Evénement!$D$2:D107))),"")</f>
        <v/>
      </c>
      <c r="V108" s="27" t="str">
        <f>IF('Base de travail'!F108="D",'Base de travail'!K108,"")</f>
        <v/>
      </c>
      <c r="W108" s="30" t="str">
        <f>IF('Base de travail'!F108="D",'Base de travail'!L108,"")</f>
        <v/>
      </c>
      <c r="X108" s="30" t="str">
        <f>IF('Base de travail'!F108="D",'Base de travail'!M108,"")</f>
        <v/>
      </c>
      <c r="Y108" s="30" t="str">
        <f>IF('Base de travail'!F108="D",'Base de travail'!N108,"")</f>
        <v/>
      </c>
      <c r="Z108" s="30" t="str">
        <f>IF('Base de travail'!F108="D",'Base de travail'!O108,"")</f>
        <v/>
      </c>
      <c r="AA108" s="30" t="str">
        <f>IF('Base de travail'!F108="D",'Base de travail'!P108,"")</f>
        <v/>
      </c>
      <c r="AB108" s="30" t="str">
        <f>IF('Base de travail'!F108="D",'Base de travail'!Q108,"")</f>
        <v/>
      </c>
      <c r="AC108" s="30" t="str">
        <f>IF('Base de travail'!F108="D",'Base de travail'!R108,"")</f>
        <v/>
      </c>
      <c r="AD108" s="30" t="str">
        <f>IF('Base de travail'!F108="D",'Base de travail'!S108,"")</f>
        <v/>
      </c>
      <c r="AE108" s="30" t="str">
        <f>IF('Base de travail'!F108="D",'Base de travail'!T108,"")</f>
        <v/>
      </c>
      <c r="AF108" s="30" t="str">
        <f>IF('Base de travail'!F108="D",'Base de travail'!U108,"")</f>
        <v/>
      </c>
      <c r="AG108" s="30" t="str">
        <f>IF('Base de travail'!F108="D",'Base de travail'!V108,"")</f>
        <v/>
      </c>
    </row>
    <row r="109" spans="3:33" x14ac:dyDescent="0.25">
      <c r="C109" s="3" t="str">
        <f ca="1">IF('Base de travail'!$F109="D","FX-"&amp;YEAR(TODAY())&amp;-'Base de travail'!$H109,"")</f>
        <v/>
      </c>
      <c r="D109" s="32" t="str">
        <f ca="1">IFERROR("FX-"&amp;YEAR(TODAY())&amp;"-"&amp;INDEX('Base de travail'!$H$3:$H$65699,SMALL(IF('Base de travail'!$F$3:$F$65699="D",ROW('Base de travail'!$F$3:$F$65699)-2,""),ROWS(Evénement!$D$2:D108))),"")</f>
        <v/>
      </c>
      <c r="V109" s="27" t="str">
        <f>IF('Base de travail'!F109="D",'Base de travail'!K109,"")</f>
        <v/>
      </c>
      <c r="W109" s="30" t="str">
        <f>IF('Base de travail'!F109="D",'Base de travail'!L109,"")</f>
        <v/>
      </c>
      <c r="X109" s="30" t="str">
        <f>IF('Base de travail'!F109="D",'Base de travail'!M109,"")</f>
        <v/>
      </c>
      <c r="Y109" s="30" t="str">
        <f>IF('Base de travail'!F109="D",'Base de travail'!N109,"")</f>
        <v/>
      </c>
      <c r="Z109" s="30" t="str">
        <f>IF('Base de travail'!F109="D",'Base de travail'!O109,"")</f>
        <v/>
      </c>
      <c r="AA109" s="30" t="str">
        <f>IF('Base de travail'!F109="D",'Base de travail'!P109,"")</f>
        <v/>
      </c>
      <c r="AB109" s="30" t="str">
        <f>IF('Base de travail'!F109="D",'Base de travail'!Q109,"")</f>
        <v/>
      </c>
      <c r="AC109" s="30" t="str">
        <f>IF('Base de travail'!F109="D",'Base de travail'!R109,"")</f>
        <v/>
      </c>
      <c r="AD109" s="30" t="str">
        <f>IF('Base de travail'!F109="D",'Base de travail'!S109,"")</f>
        <v/>
      </c>
      <c r="AE109" s="30" t="str">
        <f>IF('Base de travail'!F109="D",'Base de travail'!T109,"")</f>
        <v/>
      </c>
      <c r="AF109" s="30" t="str">
        <f>IF('Base de travail'!F109="D",'Base de travail'!U109,"")</f>
        <v/>
      </c>
      <c r="AG109" s="30" t="str">
        <f>IF('Base de travail'!F109="D",'Base de travail'!V109,"")</f>
        <v/>
      </c>
    </row>
    <row r="110" spans="3:33" x14ac:dyDescent="0.25">
      <c r="C110" s="3" t="str">
        <f ca="1">IF('Base de travail'!$F110="D","FX-"&amp;YEAR(TODAY())&amp;-'Base de travail'!$H110,"")</f>
        <v/>
      </c>
      <c r="D110" s="32" t="str">
        <f ca="1">IFERROR("FX-"&amp;YEAR(TODAY())&amp;"-"&amp;INDEX('Base de travail'!$H$3:$H$65699,SMALL(IF('Base de travail'!$F$3:$F$65699="D",ROW('Base de travail'!$F$3:$F$65699)-2,""),ROWS(Evénement!$D$2:D109))),"")</f>
        <v/>
      </c>
      <c r="V110" s="27" t="str">
        <f>IF('Base de travail'!F110="D",'Base de travail'!K110,"")</f>
        <v/>
      </c>
      <c r="W110" s="30" t="str">
        <f>IF('Base de travail'!F110="D",'Base de travail'!L110,"")</f>
        <v/>
      </c>
      <c r="X110" s="30" t="str">
        <f>IF('Base de travail'!F110="D",'Base de travail'!M110,"")</f>
        <v/>
      </c>
      <c r="Y110" s="30" t="str">
        <f>IF('Base de travail'!F110="D",'Base de travail'!N110,"")</f>
        <v/>
      </c>
      <c r="Z110" s="30" t="str">
        <f>IF('Base de travail'!F110="D",'Base de travail'!O110,"")</f>
        <v/>
      </c>
      <c r="AA110" s="30" t="str">
        <f>IF('Base de travail'!F110="D",'Base de travail'!P110,"")</f>
        <v/>
      </c>
      <c r="AB110" s="30" t="str">
        <f>IF('Base de travail'!F110="D",'Base de travail'!Q110,"")</f>
        <v/>
      </c>
      <c r="AC110" s="30" t="str">
        <f>IF('Base de travail'!F110="D",'Base de travail'!R110,"")</f>
        <v/>
      </c>
      <c r="AD110" s="30" t="str">
        <f>IF('Base de travail'!F110="D",'Base de travail'!S110,"")</f>
        <v/>
      </c>
      <c r="AE110" s="30" t="str">
        <f>IF('Base de travail'!F110="D",'Base de travail'!T110,"")</f>
        <v/>
      </c>
      <c r="AF110" s="30" t="str">
        <f>IF('Base de travail'!F110="D",'Base de travail'!U110,"")</f>
        <v/>
      </c>
      <c r="AG110" s="30" t="str">
        <f>IF('Base de travail'!F110="D",'Base de travail'!V110,"")</f>
        <v/>
      </c>
    </row>
    <row r="111" spans="3:33" x14ac:dyDescent="0.25">
      <c r="C111" s="3" t="str">
        <f ca="1">IF('Base de travail'!$F111="D","FX-"&amp;YEAR(TODAY())&amp;-'Base de travail'!$H111,"")</f>
        <v/>
      </c>
      <c r="D111" s="32" t="str">
        <f ca="1">IFERROR("FX-"&amp;YEAR(TODAY())&amp;"-"&amp;INDEX('Base de travail'!$H$3:$H$65699,SMALL(IF('Base de travail'!$F$3:$F$65699="D",ROW('Base de travail'!$F$3:$F$65699)-2,""),ROWS(Evénement!$D$2:D110))),"")</f>
        <v/>
      </c>
      <c r="V111" s="27" t="str">
        <f>IF('Base de travail'!F111="D",'Base de travail'!K111,"")</f>
        <v/>
      </c>
      <c r="W111" s="30" t="str">
        <f>IF('Base de travail'!F111="D",'Base de travail'!L111,"")</f>
        <v/>
      </c>
      <c r="X111" s="30" t="str">
        <f>IF('Base de travail'!F111="D",'Base de travail'!M111,"")</f>
        <v/>
      </c>
      <c r="Y111" s="30" t="str">
        <f>IF('Base de travail'!F111="D",'Base de travail'!N111,"")</f>
        <v/>
      </c>
      <c r="Z111" s="30" t="str">
        <f>IF('Base de travail'!F111="D",'Base de travail'!O111,"")</f>
        <v/>
      </c>
      <c r="AA111" s="30" t="str">
        <f>IF('Base de travail'!F111="D",'Base de travail'!P111,"")</f>
        <v/>
      </c>
      <c r="AB111" s="30" t="str">
        <f>IF('Base de travail'!F111="D",'Base de travail'!Q111,"")</f>
        <v/>
      </c>
      <c r="AC111" s="30" t="str">
        <f>IF('Base de travail'!F111="D",'Base de travail'!R111,"")</f>
        <v/>
      </c>
      <c r="AD111" s="30" t="str">
        <f>IF('Base de travail'!F111="D",'Base de travail'!S111,"")</f>
        <v/>
      </c>
      <c r="AE111" s="30" t="str">
        <f>IF('Base de travail'!F111="D",'Base de travail'!T111,"")</f>
        <v/>
      </c>
      <c r="AF111" s="30" t="str">
        <f>IF('Base de travail'!F111="D",'Base de travail'!U111,"")</f>
        <v/>
      </c>
      <c r="AG111" s="30" t="str">
        <f>IF('Base de travail'!F111="D",'Base de travail'!V111,"")</f>
        <v/>
      </c>
    </row>
    <row r="112" spans="3:33" x14ac:dyDescent="0.25">
      <c r="C112" s="3" t="str">
        <f ca="1">IF('Base de travail'!$F112="D","FX-"&amp;YEAR(TODAY())&amp;-'Base de travail'!$H112,"")</f>
        <v/>
      </c>
      <c r="D112" s="32" t="str">
        <f ca="1">IFERROR("FX-"&amp;YEAR(TODAY())&amp;"-"&amp;INDEX('Base de travail'!$H$3:$H$65699,SMALL(IF('Base de travail'!$F$3:$F$65699="D",ROW('Base de travail'!$F$3:$F$65699)-2,""),ROWS(Evénement!$D$2:D111))),"")</f>
        <v/>
      </c>
      <c r="V112" s="27" t="str">
        <f>IF('Base de travail'!F112="D",'Base de travail'!K112,"")</f>
        <v/>
      </c>
      <c r="W112" s="30" t="str">
        <f>IF('Base de travail'!F112="D",'Base de travail'!L112,"")</f>
        <v/>
      </c>
      <c r="X112" s="30" t="str">
        <f>IF('Base de travail'!F112="D",'Base de travail'!M112,"")</f>
        <v/>
      </c>
      <c r="Y112" s="30" t="str">
        <f>IF('Base de travail'!F112="D",'Base de travail'!N112,"")</f>
        <v/>
      </c>
      <c r="Z112" s="30" t="str">
        <f>IF('Base de travail'!F112="D",'Base de travail'!O112,"")</f>
        <v/>
      </c>
      <c r="AA112" s="30" t="str">
        <f>IF('Base de travail'!F112="D",'Base de travail'!P112,"")</f>
        <v/>
      </c>
      <c r="AB112" s="30" t="str">
        <f>IF('Base de travail'!F112="D",'Base de travail'!Q112,"")</f>
        <v/>
      </c>
      <c r="AC112" s="30" t="str">
        <f>IF('Base de travail'!F112="D",'Base de travail'!R112,"")</f>
        <v/>
      </c>
      <c r="AD112" s="30" t="str">
        <f>IF('Base de travail'!F112="D",'Base de travail'!S112,"")</f>
        <v/>
      </c>
      <c r="AE112" s="30" t="str">
        <f>IF('Base de travail'!F112="D",'Base de travail'!T112,"")</f>
        <v/>
      </c>
      <c r="AF112" s="30" t="str">
        <f>IF('Base de travail'!F112="D",'Base de travail'!U112,"")</f>
        <v/>
      </c>
      <c r="AG112" s="30" t="str">
        <f>IF('Base de travail'!F112="D",'Base de travail'!V112,"")</f>
        <v/>
      </c>
    </row>
    <row r="113" spans="3:33" x14ac:dyDescent="0.25">
      <c r="C113" s="3" t="str">
        <f ca="1">IF('Base de travail'!$F113="D","FX-"&amp;YEAR(TODAY())&amp;-'Base de travail'!$H113,"")</f>
        <v/>
      </c>
      <c r="D113" s="32" t="str">
        <f ca="1">IFERROR("FX-"&amp;YEAR(TODAY())&amp;"-"&amp;INDEX('Base de travail'!$H$3:$H$65699,SMALL(IF('Base de travail'!$F$3:$F$65699="D",ROW('Base de travail'!$F$3:$F$65699)-2,""),ROWS(Evénement!$D$2:D112))),"")</f>
        <v/>
      </c>
      <c r="V113" s="27" t="str">
        <f>IF('Base de travail'!F113="D",'Base de travail'!K113,"")</f>
        <v/>
      </c>
      <c r="W113" s="30" t="str">
        <f>IF('Base de travail'!F113="D",'Base de travail'!L113,"")</f>
        <v/>
      </c>
      <c r="X113" s="30" t="str">
        <f>IF('Base de travail'!F113="D",'Base de travail'!M113,"")</f>
        <v/>
      </c>
      <c r="Y113" s="30" t="str">
        <f>IF('Base de travail'!F113="D",'Base de travail'!N113,"")</f>
        <v/>
      </c>
      <c r="Z113" s="30" t="str">
        <f>IF('Base de travail'!F113="D",'Base de travail'!O113,"")</f>
        <v/>
      </c>
      <c r="AA113" s="30" t="str">
        <f>IF('Base de travail'!F113="D",'Base de travail'!P113,"")</f>
        <v/>
      </c>
      <c r="AB113" s="30" t="str">
        <f>IF('Base de travail'!F113="D",'Base de travail'!Q113,"")</f>
        <v/>
      </c>
      <c r="AC113" s="30" t="str">
        <f>IF('Base de travail'!F113="D",'Base de travail'!R113,"")</f>
        <v/>
      </c>
      <c r="AD113" s="30" t="str">
        <f>IF('Base de travail'!F113="D",'Base de travail'!S113,"")</f>
        <v/>
      </c>
      <c r="AE113" s="30" t="str">
        <f>IF('Base de travail'!F113="D",'Base de travail'!T113,"")</f>
        <v/>
      </c>
      <c r="AF113" s="30" t="str">
        <f>IF('Base de travail'!F113="D",'Base de travail'!U113,"")</f>
        <v/>
      </c>
      <c r="AG113" s="30" t="str">
        <f>IF('Base de travail'!F113="D",'Base de travail'!V113,"")</f>
        <v/>
      </c>
    </row>
    <row r="114" spans="3:33" x14ac:dyDescent="0.25">
      <c r="C114" s="3" t="str">
        <f ca="1">IF('Base de travail'!$F114="D","FX-"&amp;YEAR(TODAY())&amp;-'Base de travail'!$H114,"")</f>
        <v/>
      </c>
      <c r="D114" s="32" t="str">
        <f ca="1">IFERROR("FX-"&amp;YEAR(TODAY())&amp;"-"&amp;INDEX('Base de travail'!$H$3:$H$65699,SMALL(IF('Base de travail'!$F$3:$F$65699="D",ROW('Base de travail'!$F$3:$F$65699)-2,""),ROWS(Evénement!$D$2:D113))),"")</f>
        <v/>
      </c>
      <c r="V114" s="27" t="str">
        <f>IF('Base de travail'!F114="D",'Base de travail'!K114,"")</f>
        <v/>
      </c>
      <c r="W114" s="30" t="str">
        <f>IF('Base de travail'!F114="D",'Base de travail'!L114,"")</f>
        <v/>
      </c>
      <c r="X114" s="30" t="str">
        <f>IF('Base de travail'!F114="D",'Base de travail'!M114,"")</f>
        <v/>
      </c>
      <c r="Y114" s="30" t="str">
        <f>IF('Base de travail'!F114="D",'Base de travail'!N114,"")</f>
        <v/>
      </c>
      <c r="Z114" s="30" t="str">
        <f>IF('Base de travail'!F114="D",'Base de travail'!O114,"")</f>
        <v/>
      </c>
      <c r="AA114" s="30" t="str">
        <f>IF('Base de travail'!F114="D",'Base de travail'!P114,"")</f>
        <v/>
      </c>
      <c r="AB114" s="30" t="str">
        <f>IF('Base de travail'!F114="D",'Base de travail'!Q114,"")</f>
        <v/>
      </c>
      <c r="AC114" s="30" t="str">
        <f>IF('Base de travail'!F114="D",'Base de travail'!R114,"")</f>
        <v/>
      </c>
      <c r="AD114" s="30" t="str">
        <f>IF('Base de travail'!F114="D",'Base de travail'!S114,"")</f>
        <v/>
      </c>
      <c r="AE114" s="30" t="str">
        <f>IF('Base de travail'!F114="D",'Base de travail'!T114,"")</f>
        <v/>
      </c>
      <c r="AF114" s="30" t="str">
        <f>IF('Base de travail'!F114="D",'Base de travail'!U114,"")</f>
        <v/>
      </c>
      <c r="AG114" s="30" t="str">
        <f>IF('Base de travail'!F114="D",'Base de travail'!V114,"")</f>
        <v/>
      </c>
    </row>
    <row r="115" spans="3:33" x14ac:dyDescent="0.25">
      <c r="C115" s="3" t="str">
        <f ca="1">IF('Base de travail'!$F115="D","FX-"&amp;YEAR(TODAY())&amp;-'Base de travail'!$H115,"")</f>
        <v/>
      </c>
      <c r="D115" s="32" t="str">
        <f ca="1">IFERROR("FX-"&amp;YEAR(TODAY())&amp;"-"&amp;INDEX('Base de travail'!$H$3:$H$65699,SMALL(IF('Base de travail'!$F$3:$F$65699="D",ROW('Base de travail'!$F$3:$F$65699)-2,""),ROWS(Evénement!$D$2:D114))),"")</f>
        <v/>
      </c>
      <c r="V115" s="27" t="str">
        <f>IF('Base de travail'!F115="D",'Base de travail'!K115,"")</f>
        <v/>
      </c>
      <c r="W115" s="30" t="str">
        <f>IF('Base de travail'!F115="D",'Base de travail'!L115,"")</f>
        <v/>
      </c>
      <c r="X115" s="30" t="str">
        <f>IF('Base de travail'!F115="D",'Base de travail'!M115,"")</f>
        <v/>
      </c>
      <c r="Y115" s="30" t="str">
        <f>IF('Base de travail'!F115="D",'Base de travail'!N115,"")</f>
        <v/>
      </c>
      <c r="Z115" s="30" t="str">
        <f>IF('Base de travail'!F115="D",'Base de travail'!O115,"")</f>
        <v/>
      </c>
      <c r="AA115" s="30" t="str">
        <f>IF('Base de travail'!F115="D",'Base de travail'!P115,"")</f>
        <v/>
      </c>
      <c r="AB115" s="30" t="str">
        <f>IF('Base de travail'!F115="D",'Base de travail'!Q115,"")</f>
        <v/>
      </c>
      <c r="AC115" s="30" t="str">
        <f>IF('Base de travail'!F115="D",'Base de travail'!R115,"")</f>
        <v/>
      </c>
      <c r="AD115" s="30" t="str">
        <f>IF('Base de travail'!F115="D",'Base de travail'!S115,"")</f>
        <v/>
      </c>
      <c r="AE115" s="30" t="str">
        <f>IF('Base de travail'!F115="D",'Base de travail'!T115,"")</f>
        <v/>
      </c>
      <c r="AF115" s="30" t="str">
        <f>IF('Base de travail'!F115="D",'Base de travail'!U115,"")</f>
        <v/>
      </c>
      <c r="AG115" s="30" t="str">
        <f>IF('Base de travail'!F115="D",'Base de travail'!V115,"")</f>
        <v/>
      </c>
    </row>
    <row r="116" spans="3:33" x14ac:dyDescent="0.25">
      <c r="C116" s="3" t="str">
        <f ca="1">IF('Base de travail'!$F116="D","FX-"&amp;YEAR(TODAY())&amp;-'Base de travail'!$H116,"")</f>
        <v/>
      </c>
      <c r="D116" s="32" t="str">
        <f ca="1">IFERROR("FX-"&amp;YEAR(TODAY())&amp;"-"&amp;INDEX('Base de travail'!$H$3:$H$65699,SMALL(IF('Base de travail'!$F$3:$F$65699="D",ROW('Base de travail'!$F$3:$F$65699)-2,""),ROWS(Evénement!$D$2:D115))),"")</f>
        <v/>
      </c>
      <c r="V116" s="27" t="str">
        <f>IF('Base de travail'!F116="D",'Base de travail'!K116,"")</f>
        <v/>
      </c>
      <c r="W116" s="30" t="str">
        <f>IF('Base de travail'!F116="D",'Base de travail'!L116,"")</f>
        <v/>
      </c>
      <c r="X116" s="30" t="str">
        <f>IF('Base de travail'!F116="D",'Base de travail'!M116,"")</f>
        <v/>
      </c>
      <c r="Y116" s="30" t="str">
        <f>IF('Base de travail'!F116="D",'Base de travail'!N116,"")</f>
        <v/>
      </c>
      <c r="Z116" s="30" t="str">
        <f>IF('Base de travail'!F116="D",'Base de travail'!O116,"")</f>
        <v/>
      </c>
      <c r="AA116" s="30" t="str">
        <f>IF('Base de travail'!F116="D",'Base de travail'!P116,"")</f>
        <v/>
      </c>
      <c r="AB116" s="30" t="str">
        <f>IF('Base de travail'!F116="D",'Base de travail'!Q116,"")</f>
        <v/>
      </c>
      <c r="AC116" s="30" t="str">
        <f>IF('Base de travail'!F116="D",'Base de travail'!R116,"")</f>
        <v/>
      </c>
      <c r="AD116" s="30" t="str">
        <f>IF('Base de travail'!F116="D",'Base de travail'!S116,"")</f>
        <v/>
      </c>
      <c r="AE116" s="30" t="str">
        <f>IF('Base de travail'!F116="D",'Base de travail'!T116,"")</f>
        <v/>
      </c>
      <c r="AF116" s="30" t="str">
        <f>IF('Base de travail'!F116="D",'Base de travail'!U116,"")</f>
        <v/>
      </c>
      <c r="AG116" s="30" t="str">
        <f>IF('Base de travail'!F116="D",'Base de travail'!V116,"")</f>
        <v/>
      </c>
    </row>
    <row r="117" spans="3:33" x14ac:dyDescent="0.25">
      <c r="C117" s="3" t="str">
        <f ca="1">IF('Base de travail'!$F117="D","FX-"&amp;YEAR(TODAY())&amp;-'Base de travail'!$H117,"")</f>
        <v/>
      </c>
      <c r="D117" s="32" t="str">
        <f ca="1">IFERROR("FX-"&amp;YEAR(TODAY())&amp;"-"&amp;INDEX('Base de travail'!$H$3:$H$65699,SMALL(IF('Base de travail'!$F$3:$F$65699="D",ROW('Base de travail'!$F$3:$F$65699)-2,""),ROWS(Evénement!$D$2:D116))),"")</f>
        <v/>
      </c>
      <c r="V117" s="27" t="str">
        <f>IF('Base de travail'!F117="D",'Base de travail'!K117,"")</f>
        <v/>
      </c>
      <c r="W117" s="30" t="str">
        <f>IF('Base de travail'!F117="D",'Base de travail'!L117,"")</f>
        <v/>
      </c>
      <c r="X117" s="30" t="str">
        <f>IF('Base de travail'!F117="D",'Base de travail'!M117,"")</f>
        <v/>
      </c>
      <c r="Y117" s="30" t="str">
        <f>IF('Base de travail'!F117="D",'Base de travail'!N117,"")</f>
        <v/>
      </c>
      <c r="Z117" s="30" t="str">
        <f>IF('Base de travail'!F117="D",'Base de travail'!O117,"")</f>
        <v/>
      </c>
      <c r="AA117" s="30" t="str">
        <f>IF('Base de travail'!F117="D",'Base de travail'!P117,"")</f>
        <v/>
      </c>
      <c r="AB117" s="30" t="str">
        <f>IF('Base de travail'!F117="D",'Base de travail'!Q117,"")</f>
        <v/>
      </c>
      <c r="AC117" s="30" t="str">
        <f>IF('Base de travail'!F117="D",'Base de travail'!R117,"")</f>
        <v/>
      </c>
      <c r="AD117" s="30" t="str">
        <f>IF('Base de travail'!F117="D",'Base de travail'!S117,"")</f>
        <v/>
      </c>
      <c r="AE117" s="30" t="str">
        <f>IF('Base de travail'!F117="D",'Base de travail'!T117,"")</f>
        <v/>
      </c>
      <c r="AF117" s="30" t="str">
        <f>IF('Base de travail'!F117="D",'Base de travail'!U117,"")</f>
        <v/>
      </c>
      <c r="AG117" s="30" t="str">
        <f>IF('Base de travail'!F117="D",'Base de travail'!V117,"")</f>
        <v/>
      </c>
    </row>
    <row r="118" spans="3:33" x14ac:dyDescent="0.25">
      <c r="C118" s="3" t="str">
        <f ca="1">IF('Base de travail'!$F118="D","FX-"&amp;YEAR(TODAY())&amp;-'Base de travail'!$H118,"")</f>
        <v/>
      </c>
      <c r="D118" s="32" t="str">
        <f ca="1">IFERROR("FX-"&amp;YEAR(TODAY())&amp;"-"&amp;INDEX('Base de travail'!$H$3:$H$65699,SMALL(IF('Base de travail'!$F$3:$F$65699="D",ROW('Base de travail'!$F$3:$F$65699)-2,""),ROWS(Evénement!$D$2:D117))),"")</f>
        <v/>
      </c>
      <c r="V118" s="27" t="str">
        <f>IF('Base de travail'!F118="D",'Base de travail'!K118,"")</f>
        <v/>
      </c>
      <c r="W118" s="30" t="str">
        <f>IF('Base de travail'!F118="D",'Base de travail'!L118,"")</f>
        <v/>
      </c>
      <c r="X118" s="30" t="str">
        <f>IF('Base de travail'!F118="D",'Base de travail'!M118,"")</f>
        <v/>
      </c>
      <c r="Y118" s="30" t="str">
        <f>IF('Base de travail'!F118="D",'Base de travail'!N118,"")</f>
        <v/>
      </c>
      <c r="Z118" s="30" t="str">
        <f>IF('Base de travail'!F118="D",'Base de travail'!O118,"")</f>
        <v/>
      </c>
      <c r="AA118" s="30" t="str">
        <f>IF('Base de travail'!F118="D",'Base de travail'!P118,"")</f>
        <v/>
      </c>
      <c r="AB118" s="30" t="str">
        <f>IF('Base de travail'!F118="D",'Base de travail'!Q118,"")</f>
        <v/>
      </c>
      <c r="AC118" s="30" t="str">
        <f>IF('Base de travail'!F118="D",'Base de travail'!R118,"")</f>
        <v/>
      </c>
      <c r="AD118" s="30" t="str">
        <f>IF('Base de travail'!F118="D",'Base de travail'!S118,"")</f>
        <v/>
      </c>
      <c r="AE118" s="30" t="str">
        <f>IF('Base de travail'!F118="D",'Base de travail'!T118,"")</f>
        <v/>
      </c>
      <c r="AF118" s="30" t="str">
        <f>IF('Base de travail'!F118="D",'Base de travail'!U118,"")</f>
        <v/>
      </c>
      <c r="AG118" s="30" t="str">
        <f>IF('Base de travail'!F118="D",'Base de travail'!V118,"")</f>
        <v/>
      </c>
    </row>
    <row r="119" spans="3:33" x14ac:dyDescent="0.25">
      <c r="C119" s="3" t="str">
        <f ca="1">IF('Base de travail'!$F119="D","FX-"&amp;YEAR(TODAY())&amp;-'Base de travail'!$H119,"")</f>
        <v/>
      </c>
      <c r="D119" s="32" t="str">
        <f ca="1">IFERROR("FX-"&amp;YEAR(TODAY())&amp;"-"&amp;INDEX('Base de travail'!$H$3:$H$65699,SMALL(IF('Base de travail'!$F$3:$F$65699="D",ROW('Base de travail'!$F$3:$F$65699)-2,""),ROWS(Evénement!$D$2:D118))),"")</f>
        <v/>
      </c>
      <c r="V119" s="27" t="str">
        <f>IF('Base de travail'!F119="D",'Base de travail'!K119,"")</f>
        <v/>
      </c>
      <c r="W119" s="30" t="str">
        <f>IF('Base de travail'!F119="D",'Base de travail'!L119,"")</f>
        <v/>
      </c>
      <c r="X119" s="30" t="str">
        <f>IF('Base de travail'!F119="D",'Base de travail'!M119,"")</f>
        <v/>
      </c>
      <c r="Y119" s="30" t="str">
        <f>IF('Base de travail'!F119="D",'Base de travail'!N119,"")</f>
        <v/>
      </c>
      <c r="Z119" s="30" t="str">
        <f>IF('Base de travail'!F119="D",'Base de travail'!O119,"")</f>
        <v/>
      </c>
      <c r="AA119" s="30" t="str">
        <f>IF('Base de travail'!F119="D",'Base de travail'!P119,"")</f>
        <v/>
      </c>
      <c r="AB119" s="30" t="str">
        <f>IF('Base de travail'!F119="D",'Base de travail'!Q119,"")</f>
        <v/>
      </c>
      <c r="AC119" s="30" t="str">
        <f>IF('Base de travail'!F119="D",'Base de travail'!R119,"")</f>
        <v/>
      </c>
      <c r="AD119" s="30" t="str">
        <f>IF('Base de travail'!F119="D",'Base de travail'!S119,"")</f>
        <v/>
      </c>
      <c r="AE119" s="30" t="str">
        <f>IF('Base de travail'!F119="D",'Base de travail'!T119,"")</f>
        <v/>
      </c>
      <c r="AF119" s="30" t="str">
        <f>IF('Base de travail'!F119="D",'Base de travail'!U119,"")</f>
        <v/>
      </c>
      <c r="AG119" s="30" t="str">
        <f>IF('Base de travail'!F119="D",'Base de travail'!V119,"")</f>
        <v/>
      </c>
    </row>
    <row r="120" spans="3:33" x14ac:dyDescent="0.25">
      <c r="C120" s="3" t="str">
        <f ca="1">IF('Base de travail'!$F120="D","FX-"&amp;YEAR(TODAY())&amp;-'Base de travail'!$H120,"")</f>
        <v/>
      </c>
      <c r="D120" s="32" t="str">
        <f ca="1">IFERROR("FX-"&amp;YEAR(TODAY())&amp;"-"&amp;INDEX('Base de travail'!$H$3:$H$65699,SMALL(IF('Base de travail'!$F$3:$F$65699="D",ROW('Base de travail'!$F$3:$F$65699)-2,""),ROWS(Evénement!$D$2:D119))),"")</f>
        <v/>
      </c>
      <c r="V120" s="27" t="str">
        <f>IF('Base de travail'!F120="D",'Base de travail'!K120,"")</f>
        <v/>
      </c>
      <c r="W120" s="30" t="str">
        <f>IF('Base de travail'!F120="D",'Base de travail'!L120,"")</f>
        <v/>
      </c>
      <c r="X120" s="30" t="str">
        <f>IF('Base de travail'!F120="D",'Base de travail'!M120,"")</f>
        <v/>
      </c>
      <c r="Y120" s="30" t="str">
        <f>IF('Base de travail'!F120="D",'Base de travail'!N120,"")</f>
        <v/>
      </c>
      <c r="Z120" s="30" t="str">
        <f>IF('Base de travail'!F120="D",'Base de travail'!O120,"")</f>
        <v/>
      </c>
      <c r="AA120" s="30" t="str">
        <f>IF('Base de travail'!F120="D",'Base de travail'!P120,"")</f>
        <v/>
      </c>
      <c r="AB120" s="30" t="str">
        <f>IF('Base de travail'!F120="D",'Base de travail'!Q120,"")</f>
        <v/>
      </c>
      <c r="AC120" s="30" t="str">
        <f>IF('Base de travail'!F120="D",'Base de travail'!R120,"")</f>
        <v/>
      </c>
      <c r="AD120" s="30" t="str">
        <f>IF('Base de travail'!F120="D",'Base de travail'!S120,"")</f>
        <v/>
      </c>
      <c r="AE120" s="30" t="str">
        <f>IF('Base de travail'!F120="D",'Base de travail'!T120,"")</f>
        <v/>
      </c>
      <c r="AF120" s="30" t="str">
        <f>IF('Base de travail'!F120="D",'Base de travail'!U120,"")</f>
        <v/>
      </c>
      <c r="AG120" s="30" t="str">
        <f>IF('Base de travail'!F120="D",'Base de travail'!V120,"")</f>
        <v/>
      </c>
    </row>
    <row r="121" spans="3:33" x14ac:dyDescent="0.25">
      <c r="C121" s="3" t="str">
        <f ca="1">IF('Base de travail'!$F121="D","FX-"&amp;YEAR(TODAY())&amp;-'Base de travail'!$H121,"")</f>
        <v/>
      </c>
      <c r="D121" s="32" t="str">
        <f ca="1">IFERROR("FX-"&amp;YEAR(TODAY())&amp;"-"&amp;INDEX('Base de travail'!$H$3:$H$65699,SMALL(IF('Base de travail'!$F$3:$F$65699="D",ROW('Base de travail'!$F$3:$F$65699)-2,""),ROWS(Evénement!$D$2:D120))),"")</f>
        <v/>
      </c>
      <c r="V121" s="27" t="str">
        <f>IF('Base de travail'!F121="D",'Base de travail'!K121,"")</f>
        <v/>
      </c>
      <c r="W121" s="30" t="str">
        <f>IF('Base de travail'!F121="D",'Base de travail'!L121,"")</f>
        <v/>
      </c>
      <c r="X121" s="30" t="str">
        <f>IF('Base de travail'!F121="D",'Base de travail'!M121,"")</f>
        <v/>
      </c>
      <c r="Y121" s="30" t="str">
        <f>IF('Base de travail'!F121="D",'Base de travail'!N121,"")</f>
        <v/>
      </c>
      <c r="Z121" s="30" t="str">
        <f>IF('Base de travail'!F121="D",'Base de travail'!O121,"")</f>
        <v/>
      </c>
      <c r="AA121" s="30" t="str">
        <f>IF('Base de travail'!F121="D",'Base de travail'!P121,"")</f>
        <v/>
      </c>
      <c r="AB121" s="30" t="str">
        <f>IF('Base de travail'!F121="D",'Base de travail'!Q121,"")</f>
        <v/>
      </c>
      <c r="AC121" s="30" t="str">
        <f>IF('Base de travail'!F121="D",'Base de travail'!R121,"")</f>
        <v/>
      </c>
      <c r="AD121" s="30" t="str">
        <f>IF('Base de travail'!F121="D",'Base de travail'!S121,"")</f>
        <v/>
      </c>
      <c r="AE121" s="30" t="str">
        <f>IF('Base de travail'!F121="D",'Base de travail'!T121,"")</f>
        <v/>
      </c>
      <c r="AF121" s="30" t="str">
        <f>IF('Base de travail'!F121="D",'Base de travail'!U121,"")</f>
        <v/>
      </c>
      <c r="AG121" s="30" t="str">
        <f>IF('Base de travail'!F121="D",'Base de travail'!V121,"")</f>
        <v/>
      </c>
    </row>
    <row r="122" spans="3:33" x14ac:dyDescent="0.25">
      <c r="C122" s="3" t="str">
        <f ca="1">IF('Base de travail'!$F122="D","FX-"&amp;YEAR(TODAY())&amp;-'Base de travail'!$H122,"")</f>
        <v/>
      </c>
      <c r="D122" s="32" t="str">
        <f ca="1">IFERROR("FX-"&amp;YEAR(TODAY())&amp;"-"&amp;INDEX('Base de travail'!$H$3:$H$65699,SMALL(IF('Base de travail'!$F$3:$F$65699="D",ROW('Base de travail'!$F$3:$F$65699)-2,""),ROWS(Evénement!$D$2:D121))),"")</f>
        <v/>
      </c>
      <c r="V122" s="27" t="str">
        <f>IF('Base de travail'!F122="D",'Base de travail'!K122,"")</f>
        <v/>
      </c>
      <c r="W122" s="30" t="str">
        <f>IF('Base de travail'!F122="D",'Base de travail'!L122,"")</f>
        <v/>
      </c>
      <c r="X122" s="30" t="str">
        <f>IF('Base de travail'!F122="D",'Base de travail'!M122,"")</f>
        <v/>
      </c>
      <c r="Y122" s="30" t="str">
        <f>IF('Base de travail'!F122="D",'Base de travail'!N122,"")</f>
        <v/>
      </c>
      <c r="Z122" s="30" t="str">
        <f>IF('Base de travail'!F122="D",'Base de travail'!O122,"")</f>
        <v/>
      </c>
      <c r="AA122" s="30" t="str">
        <f>IF('Base de travail'!F122="D",'Base de travail'!P122,"")</f>
        <v/>
      </c>
      <c r="AB122" s="30" t="str">
        <f>IF('Base de travail'!F122="D",'Base de travail'!Q122,"")</f>
        <v/>
      </c>
      <c r="AC122" s="30" t="str">
        <f>IF('Base de travail'!F122="D",'Base de travail'!R122,"")</f>
        <v/>
      </c>
      <c r="AD122" s="30" t="str">
        <f>IF('Base de travail'!F122="D",'Base de travail'!S122,"")</f>
        <v/>
      </c>
      <c r="AE122" s="30" t="str">
        <f>IF('Base de travail'!F122="D",'Base de travail'!T122,"")</f>
        <v/>
      </c>
      <c r="AF122" s="30" t="str">
        <f>IF('Base de travail'!F122="D",'Base de travail'!U122,"")</f>
        <v/>
      </c>
      <c r="AG122" s="30" t="str">
        <f>IF('Base de travail'!F122="D",'Base de travail'!V122,"")</f>
        <v/>
      </c>
    </row>
    <row r="123" spans="3:33" x14ac:dyDescent="0.25">
      <c r="C123" s="3" t="str">
        <f ca="1">IF('Base de travail'!$F123="D","FX-"&amp;YEAR(TODAY())&amp;-'Base de travail'!$H123,"")</f>
        <v/>
      </c>
      <c r="D123" s="32" t="str">
        <f ca="1">IFERROR("FX-"&amp;YEAR(TODAY())&amp;"-"&amp;INDEX('Base de travail'!$H$3:$H$65699,SMALL(IF('Base de travail'!$F$3:$F$65699="D",ROW('Base de travail'!$F$3:$F$65699)-2,""),ROWS(Evénement!$D$2:D122))),"")</f>
        <v/>
      </c>
      <c r="V123" s="27" t="str">
        <f>IF('Base de travail'!F123="D",'Base de travail'!K123,"")</f>
        <v/>
      </c>
      <c r="W123" s="30" t="str">
        <f>IF('Base de travail'!F123="D",'Base de travail'!L123,"")</f>
        <v/>
      </c>
      <c r="X123" s="30" t="str">
        <f>IF('Base de travail'!F123="D",'Base de travail'!M123,"")</f>
        <v/>
      </c>
      <c r="Y123" s="30" t="str">
        <f>IF('Base de travail'!F123="D",'Base de travail'!N123,"")</f>
        <v/>
      </c>
      <c r="Z123" s="30" t="str">
        <f>IF('Base de travail'!F123="D",'Base de travail'!O123,"")</f>
        <v/>
      </c>
      <c r="AA123" s="30" t="str">
        <f>IF('Base de travail'!F123="D",'Base de travail'!P123,"")</f>
        <v/>
      </c>
      <c r="AB123" s="30" t="str">
        <f>IF('Base de travail'!F123="D",'Base de travail'!Q123,"")</f>
        <v/>
      </c>
      <c r="AC123" s="30" t="str">
        <f>IF('Base de travail'!F123="D",'Base de travail'!R123,"")</f>
        <v/>
      </c>
      <c r="AD123" s="30" t="str">
        <f>IF('Base de travail'!F123="D",'Base de travail'!S123,"")</f>
        <v/>
      </c>
      <c r="AE123" s="30" t="str">
        <f>IF('Base de travail'!F123="D",'Base de travail'!T123,"")</f>
        <v/>
      </c>
      <c r="AF123" s="30" t="str">
        <f>IF('Base de travail'!F123="D",'Base de travail'!U123,"")</f>
        <v/>
      </c>
      <c r="AG123" s="30" t="str">
        <f>IF('Base de travail'!F123="D",'Base de travail'!V123,"")</f>
        <v/>
      </c>
    </row>
    <row r="124" spans="3:33" x14ac:dyDescent="0.25">
      <c r="C124" s="3" t="str">
        <f ca="1">IF('Base de travail'!$F124="D","FX-"&amp;YEAR(TODAY())&amp;-'Base de travail'!$H124,"")</f>
        <v/>
      </c>
      <c r="D124" s="32" t="str">
        <f ca="1">IFERROR("FX-"&amp;YEAR(TODAY())&amp;"-"&amp;INDEX('Base de travail'!$H$3:$H$65699,SMALL(IF('Base de travail'!$F$3:$F$65699="D",ROW('Base de travail'!$F$3:$F$65699)-2,""),ROWS(Evénement!$D$2:D123))),"")</f>
        <v/>
      </c>
      <c r="V124" s="27" t="str">
        <f>IF('Base de travail'!F124="D",'Base de travail'!K124,"")</f>
        <v/>
      </c>
      <c r="W124" s="30" t="str">
        <f>IF('Base de travail'!F124="D",'Base de travail'!L124,"")</f>
        <v/>
      </c>
      <c r="X124" s="30" t="str">
        <f>IF('Base de travail'!F124="D",'Base de travail'!M124,"")</f>
        <v/>
      </c>
      <c r="Y124" s="30" t="str">
        <f>IF('Base de travail'!F124="D",'Base de travail'!N124,"")</f>
        <v/>
      </c>
      <c r="Z124" s="30" t="str">
        <f>IF('Base de travail'!F124="D",'Base de travail'!O124,"")</f>
        <v/>
      </c>
      <c r="AA124" s="30" t="str">
        <f>IF('Base de travail'!F124="D",'Base de travail'!P124,"")</f>
        <v/>
      </c>
      <c r="AB124" s="30" t="str">
        <f>IF('Base de travail'!F124="D",'Base de travail'!Q124,"")</f>
        <v/>
      </c>
      <c r="AC124" s="30" t="str">
        <f>IF('Base de travail'!F124="D",'Base de travail'!R124,"")</f>
        <v/>
      </c>
      <c r="AD124" s="30" t="str">
        <f>IF('Base de travail'!F124="D",'Base de travail'!S124,"")</f>
        <v/>
      </c>
      <c r="AE124" s="30" t="str">
        <f>IF('Base de travail'!F124="D",'Base de travail'!T124,"")</f>
        <v/>
      </c>
      <c r="AF124" s="30" t="str">
        <f>IF('Base de travail'!F124="D",'Base de travail'!U124,"")</f>
        <v/>
      </c>
      <c r="AG124" s="30" t="str">
        <f>IF('Base de travail'!F124="D",'Base de travail'!V124,"")</f>
        <v/>
      </c>
    </row>
    <row r="125" spans="3:33" x14ac:dyDescent="0.25">
      <c r="C125" s="3" t="str">
        <f ca="1">IF('Base de travail'!$F125="D","FX-"&amp;YEAR(TODAY())&amp;-'Base de travail'!$H125,"")</f>
        <v/>
      </c>
      <c r="D125" s="32" t="str">
        <f ca="1">IFERROR("FX-"&amp;YEAR(TODAY())&amp;"-"&amp;INDEX('Base de travail'!$H$3:$H$65699,SMALL(IF('Base de travail'!$F$3:$F$65699="D",ROW('Base de travail'!$F$3:$F$65699)-2,""),ROWS(Evénement!$D$2:D124))),"")</f>
        <v/>
      </c>
      <c r="V125" s="27" t="str">
        <f>IF('Base de travail'!F125="D",'Base de travail'!K125,"")</f>
        <v/>
      </c>
      <c r="W125" s="30" t="str">
        <f>IF('Base de travail'!F125="D",'Base de travail'!L125,"")</f>
        <v/>
      </c>
      <c r="X125" s="30" t="str">
        <f>IF('Base de travail'!F125="D",'Base de travail'!M125,"")</f>
        <v/>
      </c>
      <c r="Y125" s="30" t="str">
        <f>IF('Base de travail'!F125="D",'Base de travail'!N125,"")</f>
        <v/>
      </c>
      <c r="Z125" s="30" t="str">
        <f>IF('Base de travail'!F125="D",'Base de travail'!O125,"")</f>
        <v/>
      </c>
      <c r="AA125" s="30" t="str">
        <f>IF('Base de travail'!F125="D",'Base de travail'!P125,"")</f>
        <v/>
      </c>
      <c r="AB125" s="30" t="str">
        <f>IF('Base de travail'!F125="D",'Base de travail'!Q125,"")</f>
        <v/>
      </c>
      <c r="AC125" s="30" t="str">
        <f>IF('Base de travail'!F125="D",'Base de travail'!R125,"")</f>
        <v/>
      </c>
      <c r="AD125" s="30" t="str">
        <f>IF('Base de travail'!F125="D",'Base de travail'!S125,"")</f>
        <v/>
      </c>
      <c r="AE125" s="30" t="str">
        <f>IF('Base de travail'!F125="D",'Base de travail'!T125,"")</f>
        <v/>
      </c>
      <c r="AF125" s="30" t="str">
        <f>IF('Base de travail'!F125="D",'Base de travail'!U125,"")</f>
        <v/>
      </c>
      <c r="AG125" s="30" t="str">
        <f>IF('Base de travail'!F125="D",'Base de travail'!V125,"")</f>
        <v/>
      </c>
    </row>
    <row r="126" spans="3:33" x14ac:dyDescent="0.25">
      <c r="C126" s="3" t="str">
        <f ca="1">IF('Base de travail'!$F126="D","FX-"&amp;YEAR(TODAY())&amp;-'Base de travail'!$H126,"")</f>
        <v/>
      </c>
      <c r="D126" s="32" t="str">
        <f ca="1">IFERROR("FX-"&amp;YEAR(TODAY())&amp;"-"&amp;INDEX('Base de travail'!$H$3:$H$65699,SMALL(IF('Base de travail'!$F$3:$F$65699="D",ROW('Base de travail'!$F$3:$F$65699)-2,""),ROWS(Evénement!$D$2:D125))),"")</f>
        <v/>
      </c>
      <c r="V126" s="27" t="str">
        <f>IF('Base de travail'!F126="D",'Base de travail'!K126,"")</f>
        <v/>
      </c>
      <c r="W126" s="30" t="str">
        <f>IF('Base de travail'!F126="D",'Base de travail'!L126,"")</f>
        <v/>
      </c>
      <c r="X126" s="30" t="str">
        <f>IF('Base de travail'!F126="D",'Base de travail'!M126,"")</f>
        <v/>
      </c>
      <c r="Y126" s="30" t="str">
        <f>IF('Base de travail'!F126="D",'Base de travail'!N126,"")</f>
        <v/>
      </c>
      <c r="Z126" s="30" t="str">
        <f>IF('Base de travail'!F126="D",'Base de travail'!O126,"")</f>
        <v/>
      </c>
      <c r="AA126" s="30" t="str">
        <f>IF('Base de travail'!F126="D",'Base de travail'!P126,"")</f>
        <v/>
      </c>
      <c r="AB126" s="30" t="str">
        <f>IF('Base de travail'!F126="D",'Base de travail'!Q126,"")</f>
        <v/>
      </c>
      <c r="AC126" s="30" t="str">
        <f>IF('Base de travail'!F126="D",'Base de travail'!R126,"")</f>
        <v/>
      </c>
      <c r="AD126" s="30" t="str">
        <f>IF('Base de travail'!F126="D",'Base de travail'!S126,"")</f>
        <v/>
      </c>
      <c r="AE126" s="30" t="str">
        <f>IF('Base de travail'!F126="D",'Base de travail'!T126,"")</f>
        <v/>
      </c>
      <c r="AF126" s="30" t="str">
        <f>IF('Base de travail'!F126="D",'Base de travail'!U126,"")</f>
        <v/>
      </c>
      <c r="AG126" s="30" t="str">
        <f>IF('Base de travail'!F126="D",'Base de travail'!V126,"")</f>
        <v/>
      </c>
    </row>
    <row r="127" spans="3:33" x14ac:dyDescent="0.25">
      <c r="C127" s="3" t="str">
        <f ca="1">IF('Base de travail'!$F127="D","FX-"&amp;YEAR(TODAY())&amp;-'Base de travail'!$H127,"")</f>
        <v/>
      </c>
      <c r="D127" s="32" t="str">
        <f ca="1">IFERROR("FX-"&amp;YEAR(TODAY())&amp;"-"&amp;INDEX('Base de travail'!$H$3:$H$65699,SMALL(IF('Base de travail'!$F$3:$F$65699="D",ROW('Base de travail'!$F$3:$F$65699)-2,""),ROWS(Evénement!$D$2:D126))),"")</f>
        <v/>
      </c>
      <c r="V127" s="27" t="str">
        <f>IF('Base de travail'!F127="D",'Base de travail'!K127,"")</f>
        <v/>
      </c>
      <c r="W127" s="30" t="str">
        <f>IF('Base de travail'!F127="D",'Base de travail'!L127,"")</f>
        <v/>
      </c>
      <c r="X127" s="30" t="str">
        <f>IF('Base de travail'!F127="D",'Base de travail'!M127,"")</f>
        <v/>
      </c>
      <c r="Y127" s="30" t="str">
        <f>IF('Base de travail'!F127="D",'Base de travail'!N127,"")</f>
        <v/>
      </c>
      <c r="Z127" s="30" t="str">
        <f>IF('Base de travail'!F127="D",'Base de travail'!O127,"")</f>
        <v/>
      </c>
      <c r="AA127" s="30" t="str">
        <f>IF('Base de travail'!F127="D",'Base de travail'!P127,"")</f>
        <v/>
      </c>
      <c r="AB127" s="30" t="str">
        <f>IF('Base de travail'!F127="D",'Base de travail'!Q127,"")</f>
        <v/>
      </c>
      <c r="AC127" s="30" t="str">
        <f>IF('Base de travail'!F127="D",'Base de travail'!R127,"")</f>
        <v/>
      </c>
      <c r="AD127" s="30" t="str">
        <f>IF('Base de travail'!F127="D",'Base de travail'!S127,"")</f>
        <v/>
      </c>
      <c r="AE127" s="30" t="str">
        <f>IF('Base de travail'!F127="D",'Base de travail'!T127,"")</f>
        <v/>
      </c>
      <c r="AF127" s="30" t="str">
        <f>IF('Base de travail'!F127="D",'Base de travail'!U127,"")</f>
        <v/>
      </c>
      <c r="AG127" s="30" t="str">
        <f>IF('Base de travail'!F127="D",'Base de travail'!V127,"")</f>
        <v/>
      </c>
    </row>
    <row r="128" spans="3:33" x14ac:dyDescent="0.25">
      <c r="C128" s="3" t="str">
        <f ca="1">IF('Base de travail'!$F128="D","FX-"&amp;YEAR(TODAY())&amp;-'Base de travail'!$H128,"")</f>
        <v/>
      </c>
      <c r="D128" s="32" t="str">
        <f ca="1">IFERROR("FX-"&amp;YEAR(TODAY())&amp;"-"&amp;INDEX('Base de travail'!$H$3:$H$65699,SMALL(IF('Base de travail'!$F$3:$F$65699="D",ROW('Base de travail'!$F$3:$F$65699)-2,""),ROWS(Evénement!$D$2:D127))),"")</f>
        <v/>
      </c>
      <c r="V128" s="27" t="str">
        <f>IF('Base de travail'!F128="D",'Base de travail'!K128,"")</f>
        <v/>
      </c>
      <c r="W128" s="30" t="str">
        <f>IF('Base de travail'!F128="D",'Base de travail'!L128,"")</f>
        <v/>
      </c>
      <c r="X128" s="30" t="str">
        <f>IF('Base de travail'!F128="D",'Base de travail'!M128,"")</f>
        <v/>
      </c>
      <c r="Y128" s="30" t="str">
        <f>IF('Base de travail'!F128="D",'Base de travail'!N128,"")</f>
        <v/>
      </c>
      <c r="Z128" s="30" t="str">
        <f>IF('Base de travail'!F128="D",'Base de travail'!O128,"")</f>
        <v/>
      </c>
      <c r="AA128" s="30" t="str">
        <f>IF('Base de travail'!F128="D",'Base de travail'!P128,"")</f>
        <v/>
      </c>
      <c r="AB128" s="30" t="str">
        <f>IF('Base de travail'!F128="D",'Base de travail'!Q128,"")</f>
        <v/>
      </c>
      <c r="AC128" s="30" t="str">
        <f>IF('Base de travail'!F128="D",'Base de travail'!R128,"")</f>
        <v/>
      </c>
      <c r="AD128" s="30" t="str">
        <f>IF('Base de travail'!F128="D",'Base de travail'!S128,"")</f>
        <v/>
      </c>
      <c r="AE128" s="30" t="str">
        <f>IF('Base de travail'!F128="D",'Base de travail'!T128,"")</f>
        <v/>
      </c>
      <c r="AF128" s="30" t="str">
        <f>IF('Base de travail'!F128="D",'Base de travail'!U128,"")</f>
        <v/>
      </c>
      <c r="AG128" s="30" t="str">
        <f>IF('Base de travail'!F128="D",'Base de travail'!V128,"")</f>
        <v/>
      </c>
    </row>
    <row r="129" spans="3:33" x14ac:dyDescent="0.25">
      <c r="C129" s="3" t="str">
        <f ca="1">IF('Base de travail'!$F129="D","FX-"&amp;YEAR(TODAY())&amp;-'Base de travail'!$H129,"")</f>
        <v/>
      </c>
      <c r="D129" s="32" t="str">
        <f ca="1">IFERROR("FX-"&amp;YEAR(TODAY())&amp;"-"&amp;INDEX('Base de travail'!$H$3:$H$65699,SMALL(IF('Base de travail'!$F$3:$F$65699="D",ROW('Base de travail'!$F$3:$F$65699)-2,""),ROWS(Evénement!$D$2:D128))),"")</f>
        <v/>
      </c>
      <c r="V129" s="27" t="str">
        <f>IF('Base de travail'!F129="D",'Base de travail'!K129,"")</f>
        <v/>
      </c>
      <c r="W129" s="30" t="str">
        <f>IF('Base de travail'!F129="D",'Base de travail'!L129,"")</f>
        <v/>
      </c>
      <c r="X129" s="30" t="str">
        <f>IF('Base de travail'!F129="D",'Base de travail'!M129,"")</f>
        <v/>
      </c>
      <c r="Y129" s="30" t="str">
        <f>IF('Base de travail'!F129="D",'Base de travail'!N129,"")</f>
        <v/>
      </c>
      <c r="Z129" s="30" t="str">
        <f>IF('Base de travail'!F129="D",'Base de travail'!O129,"")</f>
        <v/>
      </c>
      <c r="AA129" s="30" t="str">
        <f>IF('Base de travail'!F129="D",'Base de travail'!P129,"")</f>
        <v/>
      </c>
      <c r="AB129" s="30" t="str">
        <f>IF('Base de travail'!F129="D",'Base de travail'!Q129,"")</f>
        <v/>
      </c>
      <c r="AC129" s="30" t="str">
        <f>IF('Base de travail'!F129="D",'Base de travail'!R129,"")</f>
        <v/>
      </c>
      <c r="AD129" s="30" t="str">
        <f>IF('Base de travail'!F129="D",'Base de travail'!S129,"")</f>
        <v/>
      </c>
      <c r="AE129" s="30" t="str">
        <f>IF('Base de travail'!F129="D",'Base de travail'!T129,"")</f>
        <v/>
      </c>
      <c r="AF129" s="30" t="str">
        <f>IF('Base de travail'!F129="D",'Base de travail'!U129,"")</f>
        <v/>
      </c>
      <c r="AG129" s="30" t="str">
        <f>IF('Base de travail'!F129="D",'Base de travail'!V129,"")</f>
        <v/>
      </c>
    </row>
    <row r="130" spans="3:33" x14ac:dyDescent="0.25">
      <c r="C130" s="3" t="str">
        <f ca="1">IF('Base de travail'!$F130="D","FX-"&amp;YEAR(TODAY())&amp;-'Base de travail'!$H130,"")</f>
        <v/>
      </c>
      <c r="D130" s="32" t="str">
        <f ca="1">IFERROR("FX-"&amp;YEAR(TODAY())&amp;"-"&amp;INDEX('Base de travail'!$H$3:$H$65699,SMALL(IF('Base de travail'!$F$3:$F$65699="D",ROW('Base de travail'!$F$3:$F$65699)-2,""),ROWS(Evénement!$D$2:D129))),"")</f>
        <v/>
      </c>
      <c r="V130" s="27" t="str">
        <f>IF('Base de travail'!F130="D",'Base de travail'!K130,"")</f>
        <v/>
      </c>
      <c r="W130" s="30" t="str">
        <f>IF('Base de travail'!F130="D",'Base de travail'!L130,"")</f>
        <v/>
      </c>
      <c r="X130" s="30" t="str">
        <f>IF('Base de travail'!F130="D",'Base de travail'!M130,"")</f>
        <v/>
      </c>
      <c r="Y130" s="30" t="str">
        <f>IF('Base de travail'!F130="D",'Base de travail'!N130,"")</f>
        <v/>
      </c>
      <c r="Z130" s="30" t="str">
        <f>IF('Base de travail'!F130="D",'Base de travail'!O130,"")</f>
        <v/>
      </c>
      <c r="AA130" s="30" t="str">
        <f>IF('Base de travail'!F130="D",'Base de travail'!P130,"")</f>
        <v/>
      </c>
      <c r="AB130" s="30" t="str">
        <f>IF('Base de travail'!F130="D",'Base de travail'!Q130,"")</f>
        <v/>
      </c>
      <c r="AC130" s="30" t="str">
        <f>IF('Base de travail'!F130="D",'Base de travail'!R130,"")</f>
        <v/>
      </c>
      <c r="AD130" s="30" t="str">
        <f>IF('Base de travail'!F130="D",'Base de travail'!S130,"")</f>
        <v/>
      </c>
      <c r="AE130" s="30" t="str">
        <f>IF('Base de travail'!F130="D",'Base de travail'!T130,"")</f>
        <v/>
      </c>
      <c r="AF130" s="30" t="str">
        <f>IF('Base de travail'!F130="D",'Base de travail'!U130,"")</f>
        <v/>
      </c>
      <c r="AG130" s="30" t="str">
        <f>IF('Base de travail'!F130="D",'Base de travail'!V130,"")</f>
        <v/>
      </c>
    </row>
    <row r="131" spans="3:33" x14ac:dyDescent="0.25">
      <c r="C131" s="3" t="str">
        <f ca="1">IF('Base de travail'!$F131="D","FX-"&amp;YEAR(TODAY())&amp;-'Base de travail'!$H131,"")</f>
        <v/>
      </c>
      <c r="D131" s="32" t="str">
        <f ca="1">IFERROR("FX-"&amp;YEAR(TODAY())&amp;"-"&amp;INDEX('Base de travail'!$H$3:$H$65699,SMALL(IF('Base de travail'!$F$3:$F$65699="D",ROW('Base de travail'!$F$3:$F$65699)-2,""),ROWS(Evénement!$D$2:D130))),"")</f>
        <v/>
      </c>
      <c r="V131" s="27" t="str">
        <f>IF('Base de travail'!F131="D",'Base de travail'!K131,"")</f>
        <v/>
      </c>
      <c r="W131" s="30" t="str">
        <f>IF('Base de travail'!F131="D",'Base de travail'!L131,"")</f>
        <v/>
      </c>
      <c r="X131" s="30" t="str">
        <f>IF('Base de travail'!F131="D",'Base de travail'!M131,"")</f>
        <v/>
      </c>
      <c r="Y131" s="30" t="str">
        <f>IF('Base de travail'!F131="D",'Base de travail'!N131,"")</f>
        <v/>
      </c>
      <c r="Z131" s="30" t="str">
        <f>IF('Base de travail'!F131="D",'Base de travail'!O131,"")</f>
        <v/>
      </c>
      <c r="AA131" s="30" t="str">
        <f>IF('Base de travail'!F131="D",'Base de travail'!P131,"")</f>
        <v/>
      </c>
      <c r="AB131" s="30" t="str">
        <f>IF('Base de travail'!F131="D",'Base de travail'!Q131,"")</f>
        <v/>
      </c>
      <c r="AC131" s="30" t="str">
        <f>IF('Base de travail'!F131="D",'Base de travail'!R131,"")</f>
        <v/>
      </c>
      <c r="AD131" s="30" t="str">
        <f>IF('Base de travail'!F131="D",'Base de travail'!S131,"")</f>
        <v/>
      </c>
      <c r="AE131" s="30" t="str">
        <f>IF('Base de travail'!F131="D",'Base de travail'!T131,"")</f>
        <v/>
      </c>
      <c r="AF131" s="30" t="str">
        <f>IF('Base de travail'!F131="D",'Base de travail'!U131,"")</f>
        <v/>
      </c>
      <c r="AG131" s="30" t="str">
        <f>IF('Base de travail'!F131="D",'Base de travail'!V131,"")</f>
        <v/>
      </c>
    </row>
    <row r="132" spans="3:33" x14ac:dyDescent="0.25">
      <c r="C132" s="3" t="str">
        <f ca="1">IF('Base de travail'!$F132="D","FX-"&amp;YEAR(TODAY())&amp;-'Base de travail'!$H132,"")</f>
        <v/>
      </c>
      <c r="D132" s="32" t="str">
        <f ca="1">IFERROR("FX-"&amp;YEAR(TODAY())&amp;"-"&amp;INDEX('Base de travail'!$H$3:$H$65699,SMALL(IF('Base de travail'!$F$3:$F$65699="D",ROW('Base de travail'!$F$3:$F$65699)-2,""),ROWS(Evénement!$D$2:D131))),"")</f>
        <v/>
      </c>
      <c r="V132" s="27" t="str">
        <f>IF('Base de travail'!F132="D",'Base de travail'!K132,"")</f>
        <v/>
      </c>
      <c r="W132" s="30" t="str">
        <f>IF('Base de travail'!F132="D",'Base de travail'!L132,"")</f>
        <v/>
      </c>
      <c r="X132" s="30" t="str">
        <f>IF('Base de travail'!F132="D",'Base de travail'!M132,"")</f>
        <v/>
      </c>
      <c r="Y132" s="30" t="str">
        <f>IF('Base de travail'!F132="D",'Base de travail'!N132,"")</f>
        <v/>
      </c>
      <c r="Z132" s="30" t="str">
        <f>IF('Base de travail'!F132="D",'Base de travail'!O132,"")</f>
        <v/>
      </c>
      <c r="AA132" s="30" t="str">
        <f>IF('Base de travail'!F132="D",'Base de travail'!P132,"")</f>
        <v/>
      </c>
      <c r="AB132" s="30" t="str">
        <f>IF('Base de travail'!F132="D",'Base de travail'!Q132,"")</f>
        <v/>
      </c>
      <c r="AC132" s="30" t="str">
        <f>IF('Base de travail'!F132="D",'Base de travail'!R132,"")</f>
        <v/>
      </c>
      <c r="AD132" s="30" t="str">
        <f>IF('Base de travail'!F132="D",'Base de travail'!S132,"")</f>
        <v/>
      </c>
      <c r="AE132" s="30" t="str">
        <f>IF('Base de travail'!F132="D",'Base de travail'!T132,"")</f>
        <v/>
      </c>
      <c r="AF132" s="30" t="str">
        <f>IF('Base de travail'!F132="D",'Base de travail'!U132,"")</f>
        <v/>
      </c>
      <c r="AG132" s="30" t="str">
        <f>IF('Base de travail'!F132="D",'Base de travail'!V132,"")</f>
        <v/>
      </c>
    </row>
    <row r="133" spans="3:33" x14ac:dyDescent="0.25">
      <c r="C133" s="3" t="str">
        <f ca="1">IF('Base de travail'!$F133="D","FX-"&amp;YEAR(TODAY())&amp;-'Base de travail'!$H133,"")</f>
        <v/>
      </c>
      <c r="D133" s="32" t="str">
        <f ca="1">IFERROR("FX-"&amp;YEAR(TODAY())&amp;"-"&amp;INDEX('Base de travail'!$H$3:$H$65699,SMALL(IF('Base de travail'!$F$3:$F$65699="D",ROW('Base de travail'!$F$3:$F$65699)-2,""),ROWS(Evénement!$D$2:D132))),"")</f>
        <v/>
      </c>
      <c r="V133" s="27" t="str">
        <f>IF('Base de travail'!F133="D",'Base de travail'!K133,"")</f>
        <v/>
      </c>
      <c r="W133" s="30" t="str">
        <f>IF('Base de travail'!F133="D",'Base de travail'!L133,"")</f>
        <v/>
      </c>
      <c r="X133" s="30" t="str">
        <f>IF('Base de travail'!F133="D",'Base de travail'!M133,"")</f>
        <v/>
      </c>
      <c r="Y133" s="30" t="str">
        <f>IF('Base de travail'!F133="D",'Base de travail'!N133,"")</f>
        <v/>
      </c>
      <c r="Z133" s="30" t="str">
        <f>IF('Base de travail'!F133="D",'Base de travail'!O133,"")</f>
        <v/>
      </c>
      <c r="AA133" s="30" t="str">
        <f>IF('Base de travail'!F133="D",'Base de travail'!P133,"")</f>
        <v/>
      </c>
      <c r="AB133" s="30" t="str">
        <f>IF('Base de travail'!F133="D",'Base de travail'!Q133,"")</f>
        <v/>
      </c>
      <c r="AC133" s="30" t="str">
        <f>IF('Base de travail'!F133="D",'Base de travail'!R133,"")</f>
        <v/>
      </c>
      <c r="AD133" s="30" t="str">
        <f>IF('Base de travail'!F133="D",'Base de travail'!S133,"")</f>
        <v/>
      </c>
      <c r="AE133" s="30" t="str">
        <f>IF('Base de travail'!F133="D",'Base de travail'!T133,"")</f>
        <v/>
      </c>
      <c r="AF133" s="30" t="str">
        <f>IF('Base de travail'!F133="D",'Base de travail'!U133,"")</f>
        <v/>
      </c>
      <c r="AG133" s="30" t="str">
        <f>IF('Base de travail'!F133="D",'Base de travail'!V133,"")</f>
        <v/>
      </c>
    </row>
    <row r="134" spans="3:33" x14ac:dyDescent="0.25">
      <c r="C134" s="3" t="str">
        <f ca="1">IF('Base de travail'!$F134="D","FX-"&amp;YEAR(TODAY())&amp;-'Base de travail'!$H134,"")</f>
        <v/>
      </c>
      <c r="D134" s="32" t="str">
        <f ca="1">IFERROR("FX-"&amp;YEAR(TODAY())&amp;"-"&amp;INDEX('Base de travail'!$H$3:$H$65699,SMALL(IF('Base de travail'!$F$3:$F$65699="D",ROW('Base de travail'!$F$3:$F$65699)-2,""),ROWS(Evénement!$D$2:D133))),"")</f>
        <v/>
      </c>
      <c r="V134" s="27" t="str">
        <f>IF('Base de travail'!F134="D",'Base de travail'!K134,"")</f>
        <v/>
      </c>
      <c r="W134" s="30" t="str">
        <f>IF('Base de travail'!F134="D",'Base de travail'!L134,"")</f>
        <v/>
      </c>
      <c r="X134" s="30" t="str">
        <f>IF('Base de travail'!F134="D",'Base de travail'!M134,"")</f>
        <v/>
      </c>
      <c r="Y134" s="30" t="str">
        <f>IF('Base de travail'!F134="D",'Base de travail'!N134,"")</f>
        <v/>
      </c>
      <c r="Z134" s="30" t="str">
        <f>IF('Base de travail'!F134="D",'Base de travail'!O134,"")</f>
        <v/>
      </c>
      <c r="AA134" s="30" t="str">
        <f>IF('Base de travail'!F134="D",'Base de travail'!P134,"")</f>
        <v/>
      </c>
      <c r="AB134" s="30" t="str">
        <f>IF('Base de travail'!F134="D",'Base de travail'!Q134,"")</f>
        <v/>
      </c>
      <c r="AC134" s="30" t="str">
        <f>IF('Base de travail'!F134="D",'Base de travail'!R134,"")</f>
        <v/>
      </c>
      <c r="AD134" s="30" t="str">
        <f>IF('Base de travail'!F134="D",'Base de travail'!S134,"")</f>
        <v/>
      </c>
      <c r="AE134" s="30" t="str">
        <f>IF('Base de travail'!F134="D",'Base de travail'!T134,"")</f>
        <v/>
      </c>
      <c r="AF134" s="30" t="str">
        <f>IF('Base de travail'!F134="D",'Base de travail'!U134,"")</f>
        <v/>
      </c>
      <c r="AG134" s="30" t="str">
        <f>IF('Base de travail'!F134="D",'Base de travail'!V134,"")</f>
        <v/>
      </c>
    </row>
    <row r="135" spans="3:33" x14ac:dyDescent="0.25">
      <c r="C135" s="3" t="str">
        <f ca="1">IF('Base de travail'!$F135="D","FX-"&amp;YEAR(TODAY())&amp;-'Base de travail'!$H135,"")</f>
        <v/>
      </c>
      <c r="D135" s="32" t="str">
        <f ca="1">IFERROR("FX-"&amp;YEAR(TODAY())&amp;"-"&amp;INDEX('Base de travail'!$H$3:$H$65699,SMALL(IF('Base de travail'!$F$3:$F$65699="D",ROW('Base de travail'!$F$3:$F$65699)-2,""),ROWS(Evénement!$D$2:D134))),"")</f>
        <v/>
      </c>
      <c r="V135" s="27" t="str">
        <f>IF('Base de travail'!F135="D",'Base de travail'!K135,"")</f>
        <v/>
      </c>
      <c r="W135" s="30" t="str">
        <f>IF('Base de travail'!F135="D",'Base de travail'!L135,"")</f>
        <v/>
      </c>
      <c r="X135" s="30" t="str">
        <f>IF('Base de travail'!F135="D",'Base de travail'!M135,"")</f>
        <v/>
      </c>
      <c r="Y135" s="30" t="str">
        <f>IF('Base de travail'!F135="D",'Base de travail'!N135,"")</f>
        <v/>
      </c>
      <c r="Z135" s="30" t="str">
        <f>IF('Base de travail'!F135="D",'Base de travail'!O135,"")</f>
        <v/>
      </c>
      <c r="AA135" s="30" t="str">
        <f>IF('Base de travail'!F135="D",'Base de travail'!P135,"")</f>
        <v/>
      </c>
      <c r="AB135" s="30" t="str">
        <f>IF('Base de travail'!F135="D",'Base de travail'!Q135,"")</f>
        <v/>
      </c>
      <c r="AC135" s="30" t="str">
        <f>IF('Base de travail'!F135="D",'Base de travail'!R135,"")</f>
        <v/>
      </c>
      <c r="AD135" s="30" t="str">
        <f>IF('Base de travail'!F135="D",'Base de travail'!S135,"")</f>
        <v/>
      </c>
      <c r="AE135" s="30" t="str">
        <f>IF('Base de travail'!F135="D",'Base de travail'!T135,"")</f>
        <v/>
      </c>
      <c r="AF135" s="30" t="str">
        <f>IF('Base de travail'!F135="D",'Base de travail'!U135,"")</f>
        <v/>
      </c>
      <c r="AG135" s="30" t="str">
        <f>IF('Base de travail'!F135="D",'Base de travail'!V135,"")</f>
        <v/>
      </c>
    </row>
    <row r="136" spans="3:33" x14ac:dyDescent="0.25">
      <c r="C136" s="3" t="str">
        <f ca="1">IF('Base de travail'!$F136="D","FX-"&amp;YEAR(TODAY())&amp;-'Base de travail'!$H136,"")</f>
        <v/>
      </c>
      <c r="D136" s="32" t="str">
        <f ca="1">IFERROR("FX-"&amp;YEAR(TODAY())&amp;"-"&amp;INDEX('Base de travail'!$H$3:$H$65699,SMALL(IF('Base de travail'!$F$3:$F$65699="D",ROW('Base de travail'!$F$3:$F$65699)-2,""),ROWS(Evénement!$D$2:D135))),"")</f>
        <v/>
      </c>
      <c r="V136" s="27" t="str">
        <f>IF('Base de travail'!F136="D",'Base de travail'!K136,"")</f>
        <v/>
      </c>
      <c r="W136" s="30" t="str">
        <f>IF('Base de travail'!F136="D",'Base de travail'!L136,"")</f>
        <v/>
      </c>
      <c r="X136" s="30" t="str">
        <f>IF('Base de travail'!F136="D",'Base de travail'!M136,"")</f>
        <v/>
      </c>
      <c r="Y136" s="30" t="str">
        <f>IF('Base de travail'!F136="D",'Base de travail'!N136,"")</f>
        <v/>
      </c>
      <c r="Z136" s="30" t="str">
        <f>IF('Base de travail'!F136="D",'Base de travail'!O136,"")</f>
        <v/>
      </c>
      <c r="AA136" s="30" t="str">
        <f>IF('Base de travail'!F136="D",'Base de travail'!P136,"")</f>
        <v/>
      </c>
      <c r="AB136" s="30" t="str">
        <f>IF('Base de travail'!F136="D",'Base de travail'!Q136,"")</f>
        <v/>
      </c>
      <c r="AC136" s="30" t="str">
        <f>IF('Base de travail'!F136="D",'Base de travail'!R136,"")</f>
        <v/>
      </c>
      <c r="AD136" s="30" t="str">
        <f>IF('Base de travail'!F136="D",'Base de travail'!S136,"")</f>
        <v/>
      </c>
      <c r="AE136" s="30" t="str">
        <f>IF('Base de travail'!F136="D",'Base de travail'!T136,"")</f>
        <v/>
      </c>
      <c r="AF136" s="30" t="str">
        <f>IF('Base de travail'!F136="D",'Base de travail'!U136,"")</f>
        <v/>
      </c>
      <c r="AG136" s="30" t="str">
        <f>IF('Base de travail'!F136="D",'Base de travail'!V136,"")</f>
        <v/>
      </c>
    </row>
    <row r="137" spans="3:33" x14ac:dyDescent="0.25">
      <c r="C137" s="3" t="str">
        <f ca="1">IF('Base de travail'!$F137="D","FX-"&amp;YEAR(TODAY())&amp;-'Base de travail'!$H137,"")</f>
        <v/>
      </c>
      <c r="D137" s="32" t="str">
        <f ca="1">IFERROR("FX-"&amp;YEAR(TODAY())&amp;"-"&amp;INDEX('Base de travail'!$H$3:$H$65699,SMALL(IF('Base de travail'!$F$3:$F$65699="D",ROW('Base de travail'!$F$3:$F$65699)-2,""),ROWS(Evénement!$D$2:D136))),"")</f>
        <v/>
      </c>
      <c r="V137" s="27" t="str">
        <f>IF('Base de travail'!F137="D",'Base de travail'!K137,"")</f>
        <v/>
      </c>
      <c r="W137" s="30" t="str">
        <f>IF('Base de travail'!F137="D",'Base de travail'!L137,"")</f>
        <v/>
      </c>
      <c r="X137" s="30" t="str">
        <f>IF('Base de travail'!F137="D",'Base de travail'!M137,"")</f>
        <v/>
      </c>
      <c r="Y137" s="30" t="str">
        <f>IF('Base de travail'!F137="D",'Base de travail'!N137,"")</f>
        <v/>
      </c>
      <c r="Z137" s="30" t="str">
        <f>IF('Base de travail'!F137="D",'Base de travail'!O137,"")</f>
        <v/>
      </c>
      <c r="AA137" s="30" t="str">
        <f>IF('Base de travail'!F137="D",'Base de travail'!P137,"")</f>
        <v/>
      </c>
      <c r="AB137" s="30" t="str">
        <f>IF('Base de travail'!F137="D",'Base de travail'!Q137,"")</f>
        <v/>
      </c>
      <c r="AC137" s="30" t="str">
        <f>IF('Base de travail'!F137="D",'Base de travail'!R137,"")</f>
        <v/>
      </c>
      <c r="AD137" s="30" t="str">
        <f>IF('Base de travail'!F137="D",'Base de travail'!S137,"")</f>
        <v/>
      </c>
      <c r="AE137" s="30" t="str">
        <f>IF('Base de travail'!F137="D",'Base de travail'!T137,"")</f>
        <v/>
      </c>
      <c r="AF137" s="30" t="str">
        <f>IF('Base de travail'!F137="D",'Base de travail'!U137,"")</f>
        <v/>
      </c>
      <c r="AG137" s="30" t="str">
        <f>IF('Base de travail'!F137="D",'Base de travail'!V137,"")</f>
        <v/>
      </c>
    </row>
    <row r="138" spans="3:33" x14ac:dyDescent="0.25">
      <c r="C138" s="3" t="str">
        <f ca="1">IF('Base de travail'!$F138="D","FX-"&amp;YEAR(TODAY())&amp;-'Base de travail'!$H138,"")</f>
        <v/>
      </c>
      <c r="D138" s="32" t="str">
        <f ca="1">IFERROR("FX-"&amp;YEAR(TODAY())&amp;"-"&amp;INDEX('Base de travail'!$H$3:$H$65699,SMALL(IF('Base de travail'!$F$3:$F$65699="D",ROW('Base de travail'!$F$3:$F$65699)-2,""),ROWS(Evénement!$D$2:D137))),"")</f>
        <v/>
      </c>
      <c r="V138" s="27" t="str">
        <f>IF('Base de travail'!F138="D",'Base de travail'!K138,"")</f>
        <v/>
      </c>
      <c r="W138" s="30" t="str">
        <f>IF('Base de travail'!F138="D",'Base de travail'!L138,"")</f>
        <v/>
      </c>
      <c r="X138" s="30" t="str">
        <f>IF('Base de travail'!F138="D",'Base de travail'!M138,"")</f>
        <v/>
      </c>
      <c r="Y138" s="30" t="str">
        <f>IF('Base de travail'!F138="D",'Base de travail'!N138,"")</f>
        <v/>
      </c>
      <c r="Z138" s="30" t="str">
        <f>IF('Base de travail'!F138="D",'Base de travail'!O138,"")</f>
        <v/>
      </c>
      <c r="AA138" s="30" t="str">
        <f>IF('Base de travail'!F138="D",'Base de travail'!P138,"")</f>
        <v/>
      </c>
      <c r="AB138" s="30" t="str">
        <f>IF('Base de travail'!F138="D",'Base de travail'!Q138,"")</f>
        <v/>
      </c>
      <c r="AC138" s="30" t="str">
        <f>IF('Base de travail'!F138="D",'Base de travail'!R138,"")</f>
        <v/>
      </c>
      <c r="AD138" s="30" t="str">
        <f>IF('Base de travail'!F138="D",'Base de travail'!S138,"")</f>
        <v/>
      </c>
      <c r="AE138" s="30" t="str">
        <f>IF('Base de travail'!F138="D",'Base de travail'!T138,"")</f>
        <v/>
      </c>
      <c r="AF138" s="30" t="str">
        <f>IF('Base de travail'!F138="D",'Base de travail'!U138,"")</f>
        <v/>
      </c>
      <c r="AG138" s="30" t="str">
        <f>IF('Base de travail'!F138="D",'Base de travail'!V138,"")</f>
        <v/>
      </c>
    </row>
    <row r="139" spans="3:33" x14ac:dyDescent="0.25">
      <c r="C139" s="3" t="str">
        <f ca="1">IF('Base de travail'!$F139="D","FX-"&amp;YEAR(TODAY())&amp;-'Base de travail'!$H139,"")</f>
        <v/>
      </c>
      <c r="D139" s="32" t="str">
        <f ca="1">IFERROR("FX-"&amp;YEAR(TODAY())&amp;"-"&amp;INDEX('Base de travail'!$H$3:$H$65699,SMALL(IF('Base de travail'!$F$3:$F$65699="D",ROW('Base de travail'!$F$3:$F$65699)-2,""),ROWS(Evénement!$D$2:D138))),"")</f>
        <v/>
      </c>
      <c r="V139" s="27" t="str">
        <f>IF('Base de travail'!F139="D",'Base de travail'!K139,"")</f>
        <v/>
      </c>
      <c r="W139" s="30" t="str">
        <f>IF('Base de travail'!F139="D",'Base de travail'!L139,"")</f>
        <v/>
      </c>
      <c r="X139" s="30" t="str">
        <f>IF('Base de travail'!F139="D",'Base de travail'!M139,"")</f>
        <v/>
      </c>
      <c r="Y139" s="30" t="str">
        <f>IF('Base de travail'!F139="D",'Base de travail'!N139,"")</f>
        <v/>
      </c>
      <c r="Z139" s="30" t="str">
        <f>IF('Base de travail'!F139="D",'Base de travail'!O139,"")</f>
        <v/>
      </c>
      <c r="AA139" s="30" t="str">
        <f>IF('Base de travail'!F139="D",'Base de travail'!P139,"")</f>
        <v/>
      </c>
      <c r="AB139" s="30" t="str">
        <f>IF('Base de travail'!F139="D",'Base de travail'!Q139,"")</f>
        <v/>
      </c>
      <c r="AC139" s="30" t="str">
        <f>IF('Base de travail'!F139="D",'Base de travail'!R139,"")</f>
        <v/>
      </c>
      <c r="AD139" s="30" t="str">
        <f>IF('Base de travail'!F139="D",'Base de travail'!S139,"")</f>
        <v/>
      </c>
      <c r="AE139" s="30" t="str">
        <f>IF('Base de travail'!F139="D",'Base de travail'!T139,"")</f>
        <v/>
      </c>
      <c r="AF139" s="30" t="str">
        <f>IF('Base de travail'!F139="D",'Base de travail'!U139,"")</f>
        <v/>
      </c>
      <c r="AG139" s="30" t="str">
        <f>IF('Base de travail'!F139="D",'Base de travail'!V139,"")</f>
        <v/>
      </c>
    </row>
    <row r="140" spans="3:33" x14ac:dyDescent="0.25">
      <c r="C140" s="3" t="str">
        <f ca="1">IF('Base de travail'!$F140="D","FX-"&amp;YEAR(TODAY())&amp;-'Base de travail'!$H140,"")</f>
        <v/>
      </c>
      <c r="D140" s="32" t="str">
        <f ca="1">IFERROR("FX-"&amp;YEAR(TODAY())&amp;"-"&amp;INDEX('Base de travail'!$H$3:$H$65699,SMALL(IF('Base de travail'!$F$3:$F$65699="D",ROW('Base de travail'!$F$3:$F$65699)-2,""),ROWS(Evénement!$D$2:D139))),"")</f>
        <v/>
      </c>
      <c r="V140" s="27" t="str">
        <f>IF('Base de travail'!F140="D",'Base de travail'!K140,"")</f>
        <v/>
      </c>
      <c r="W140" s="30" t="str">
        <f>IF('Base de travail'!F140="D",'Base de travail'!L140,"")</f>
        <v/>
      </c>
      <c r="X140" s="30" t="str">
        <f>IF('Base de travail'!F140="D",'Base de travail'!M140,"")</f>
        <v/>
      </c>
      <c r="Y140" s="30" t="str">
        <f>IF('Base de travail'!F140="D",'Base de travail'!N140,"")</f>
        <v/>
      </c>
      <c r="Z140" s="30" t="str">
        <f>IF('Base de travail'!F140="D",'Base de travail'!O140,"")</f>
        <v/>
      </c>
      <c r="AA140" s="30" t="str">
        <f>IF('Base de travail'!F140="D",'Base de travail'!P140,"")</f>
        <v/>
      </c>
      <c r="AB140" s="30" t="str">
        <f>IF('Base de travail'!F140="D",'Base de travail'!Q140,"")</f>
        <v/>
      </c>
      <c r="AC140" s="30" t="str">
        <f>IF('Base de travail'!F140="D",'Base de travail'!R140,"")</f>
        <v/>
      </c>
      <c r="AD140" s="30" t="str">
        <f>IF('Base de travail'!F140="D",'Base de travail'!S140,"")</f>
        <v/>
      </c>
      <c r="AE140" s="30" t="str">
        <f>IF('Base de travail'!F140="D",'Base de travail'!T140,"")</f>
        <v/>
      </c>
      <c r="AF140" s="30" t="str">
        <f>IF('Base de travail'!F140="D",'Base de travail'!U140,"")</f>
        <v/>
      </c>
      <c r="AG140" s="30" t="str">
        <f>IF('Base de travail'!F140="D",'Base de travail'!V140,"")</f>
        <v/>
      </c>
    </row>
    <row r="141" spans="3:33" x14ac:dyDescent="0.25">
      <c r="C141" s="3" t="str">
        <f ca="1">IF('Base de travail'!$F141="D","FX-"&amp;YEAR(TODAY())&amp;-'Base de travail'!$H141,"")</f>
        <v/>
      </c>
      <c r="D141" s="32" t="str">
        <f ca="1">IFERROR("FX-"&amp;YEAR(TODAY())&amp;"-"&amp;INDEX('Base de travail'!$H$3:$H$65699,SMALL(IF('Base de travail'!$F$3:$F$65699="D",ROW('Base de travail'!$F$3:$F$65699)-2,""),ROWS(Evénement!$D$2:D140))),"")</f>
        <v/>
      </c>
      <c r="V141" s="27" t="str">
        <f>IF('Base de travail'!F141="D",'Base de travail'!K141,"")</f>
        <v/>
      </c>
      <c r="W141" s="30" t="str">
        <f>IF('Base de travail'!F141="D",'Base de travail'!L141,"")</f>
        <v/>
      </c>
      <c r="X141" s="30" t="str">
        <f>IF('Base de travail'!F141="D",'Base de travail'!M141,"")</f>
        <v/>
      </c>
      <c r="Y141" s="30" t="str">
        <f>IF('Base de travail'!F141="D",'Base de travail'!N141,"")</f>
        <v/>
      </c>
      <c r="Z141" s="30" t="str">
        <f>IF('Base de travail'!F141="D",'Base de travail'!O141,"")</f>
        <v/>
      </c>
      <c r="AA141" s="30" t="str">
        <f>IF('Base de travail'!F141="D",'Base de travail'!P141,"")</f>
        <v/>
      </c>
      <c r="AB141" s="30" t="str">
        <f>IF('Base de travail'!F141="D",'Base de travail'!Q141,"")</f>
        <v/>
      </c>
      <c r="AC141" s="30" t="str">
        <f>IF('Base de travail'!F141="D",'Base de travail'!R141,"")</f>
        <v/>
      </c>
      <c r="AD141" s="30" t="str">
        <f>IF('Base de travail'!F141="D",'Base de travail'!S141,"")</f>
        <v/>
      </c>
      <c r="AE141" s="30" t="str">
        <f>IF('Base de travail'!F141="D",'Base de travail'!T141,"")</f>
        <v/>
      </c>
      <c r="AF141" s="30" t="str">
        <f>IF('Base de travail'!F141="D",'Base de travail'!U141,"")</f>
        <v/>
      </c>
      <c r="AG141" s="30" t="str">
        <f>IF('Base de travail'!F141="D",'Base de travail'!V141,"")</f>
        <v/>
      </c>
    </row>
    <row r="142" spans="3:33" x14ac:dyDescent="0.25">
      <c r="C142" s="3" t="str">
        <f ca="1">IF('Base de travail'!$F142="D","FX-"&amp;YEAR(TODAY())&amp;-'Base de travail'!$H142,"")</f>
        <v/>
      </c>
      <c r="D142" s="32" t="str">
        <f ca="1">IFERROR("FX-"&amp;YEAR(TODAY())&amp;"-"&amp;INDEX('Base de travail'!$H$3:$H$65699,SMALL(IF('Base de travail'!$F$3:$F$65699="D",ROW('Base de travail'!$F$3:$F$65699)-2,""),ROWS(Evénement!$D$2:D141))),"")</f>
        <v/>
      </c>
      <c r="V142" s="27" t="str">
        <f>IF('Base de travail'!F142="D",'Base de travail'!K142,"")</f>
        <v/>
      </c>
      <c r="W142" s="30" t="str">
        <f>IF('Base de travail'!F142="D",'Base de travail'!L142,"")</f>
        <v/>
      </c>
      <c r="X142" s="30" t="str">
        <f>IF('Base de travail'!F142="D",'Base de travail'!M142,"")</f>
        <v/>
      </c>
      <c r="Y142" s="30" t="str">
        <f>IF('Base de travail'!F142="D",'Base de travail'!N142,"")</f>
        <v/>
      </c>
      <c r="Z142" s="30" t="str">
        <f>IF('Base de travail'!F142="D",'Base de travail'!O142,"")</f>
        <v/>
      </c>
      <c r="AA142" s="30" t="str">
        <f>IF('Base de travail'!F142="D",'Base de travail'!P142,"")</f>
        <v/>
      </c>
      <c r="AB142" s="30" t="str">
        <f>IF('Base de travail'!F142="D",'Base de travail'!Q142,"")</f>
        <v/>
      </c>
      <c r="AC142" s="30" t="str">
        <f>IF('Base de travail'!F142="D",'Base de travail'!R142,"")</f>
        <v/>
      </c>
      <c r="AD142" s="30" t="str">
        <f>IF('Base de travail'!F142="D",'Base de travail'!S142,"")</f>
        <v/>
      </c>
      <c r="AE142" s="30" t="str">
        <f>IF('Base de travail'!F142="D",'Base de travail'!T142,"")</f>
        <v/>
      </c>
      <c r="AF142" s="30" t="str">
        <f>IF('Base de travail'!F142="D",'Base de travail'!U142,"")</f>
        <v/>
      </c>
      <c r="AG142" s="30" t="str">
        <f>IF('Base de travail'!F142="D",'Base de travail'!V142,"")</f>
        <v/>
      </c>
    </row>
    <row r="143" spans="3:33" x14ac:dyDescent="0.25">
      <c r="C143" s="3" t="str">
        <f ca="1">IF('Base de travail'!$F143="D","FX-"&amp;YEAR(TODAY())&amp;-'Base de travail'!$H143,"")</f>
        <v/>
      </c>
      <c r="D143" s="32" t="str">
        <f ca="1">IFERROR("FX-"&amp;YEAR(TODAY())&amp;"-"&amp;INDEX('Base de travail'!$H$3:$H$65699,SMALL(IF('Base de travail'!$F$3:$F$65699="D",ROW('Base de travail'!$F$3:$F$65699)-2,""),ROWS(Evénement!$D$2:D142))),"")</f>
        <v/>
      </c>
      <c r="V143" s="27" t="str">
        <f>IF('Base de travail'!F143="D",'Base de travail'!K143,"")</f>
        <v/>
      </c>
      <c r="W143" s="30" t="str">
        <f>IF('Base de travail'!F143="D",'Base de travail'!L143,"")</f>
        <v/>
      </c>
      <c r="X143" s="30" t="str">
        <f>IF('Base de travail'!F143="D",'Base de travail'!M143,"")</f>
        <v/>
      </c>
      <c r="Y143" s="30" t="str">
        <f>IF('Base de travail'!F143="D",'Base de travail'!N143,"")</f>
        <v/>
      </c>
      <c r="Z143" s="30" t="str">
        <f>IF('Base de travail'!F143="D",'Base de travail'!O143,"")</f>
        <v/>
      </c>
      <c r="AA143" s="30" t="str">
        <f>IF('Base de travail'!F143="D",'Base de travail'!P143,"")</f>
        <v/>
      </c>
      <c r="AB143" s="30" t="str">
        <f>IF('Base de travail'!F143="D",'Base de travail'!Q143,"")</f>
        <v/>
      </c>
      <c r="AC143" s="30" t="str">
        <f>IF('Base de travail'!F143="D",'Base de travail'!R143,"")</f>
        <v/>
      </c>
      <c r="AD143" s="30" t="str">
        <f>IF('Base de travail'!F143="D",'Base de travail'!S143,"")</f>
        <v/>
      </c>
      <c r="AE143" s="30" t="str">
        <f>IF('Base de travail'!F143="D",'Base de travail'!T143,"")</f>
        <v/>
      </c>
      <c r="AF143" s="30" t="str">
        <f>IF('Base de travail'!F143="D",'Base de travail'!U143,"")</f>
        <v/>
      </c>
      <c r="AG143" s="30" t="str">
        <f>IF('Base de travail'!F143="D",'Base de travail'!V143,"")</f>
        <v/>
      </c>
    </row>
    <row r="144" spans="3:33" x14ac:dyDescent="0.25">
      <c r="C144" s="3" t="str">
        <f ca="1">IF('Base de travail'!$F144="D","FX-"&amp;YEAR(TODAY())&amp;-'Base de travail'!$H144,"")</f>
        <v/>
      </c>
      <c r="D144" s="32" t="str">
        <f ca="1">IFERROR("FX-"&amp;YEAR(TODAY())&amp;"-"&amp;INDEX('Base de travail'!$H$3:$H$65699,SMALL(IF('Base de travail'!$F$3:$F$65699="D",ROW('Base de travail'!$F$3:$F$65699)-2,""),ROWS(Evénement!$D$2:D143))),"")</f>
        <v/>
      </c>
      <c r="V144" s="27" t="str">
        <f>IF('Base de travail'!F144="D",'Base de travail'!K144,"")</f>
        <v/>
      </c>
      <c r="W144" s="30" t="str">
        <f>IF('Base de travail'!F144="D",'Base de travail'!L144,"")</f>
        <v/>
      </c>
      <c r="X144" s="30" t="str">
        <f>IF('Base de travail'!F144="D",'Base de travail'!M144,"")</f>
        <v/>
      </c>
      <c r="Y144" s="30" t="str">
        <f>IF('Base de travail'!F144="D",'Base de travail'!N144,"")</f>
        <v/>
      </c>
      <c r="Z144" s="30" t="str">
        <f>IF('Base de travail'!F144="D",'Base de travail'!O144,"")</f>
        <v/>
      </c>
      <c r="AA144" s="30" t="str">
        <f>IF('Base de travail'!F144="D",'Base de travail'!P144,"")</f>
        <v/>
      </c>
      <c r="AB144" s="30" t="str">
        <f>IF('Base de travail'!F144="D",'Base de travail'!Q144,"")</f>
        <v/>
      </c>
      <c r="AC144" s="30" t="str">
        <f>IF('Base de travail'!F144="D",'Base de travail'!R144,"")</f>
        <v/>
      </c>
      <c r="AD144" s="30" t="str">
        <f>IF('Base de travail'!F144="D",'Base de travail'!S144,"")</f>
        <v/>
      </c>
      <c r="AE144" s="30" t="str">
        <f>IF('Base de travail'!F144="D",'Base de travail'!T144,"")</f>
        <v/>
      </c>
      <c r="AF144" s="30" t="str">
        <f>IF('Base de travail'!F144="D",'Base de travail'!U144,"")</f>
        <v/>
      </c>
      <c r="AG144" s="30" t="str">
        <f>IF('Base de travail'!F144="D",'Base de travail'!V144,"")</f>
        <v/>
      </c>
    </row>
    <row r="145" spans="3:33" x14ac:dyDescent="0.25">
      <c r="C145" s="3" t="str">
        <f ca="1">IF('Base de travail'!$F145="D","FX-"&amp;YEAR(TODAY())&amp;-'Base de travail'!$H145,"")</f>
        <v/>
      </c>
      <c r="D145" s="32" t="str">
        <f ca="1">IFERROR("FX-"&amp;YEAR(TODAY())&amp;"-"&amp;INDEX('Base de travail'!$H$3:$H$65699,SMALL(IF('Base de travail'!$F$3:$F$65699="D",ROW('Base de travail'!$F$3:$F$65699)-2,""),ROWS(Evénement!$D$2:D144))),"")</f>
        <v/>
      </c>
      <c r="V145" s="27" t="str">
        <f>IF('Base de travail'!F145="D",'Base de travail'!K145,"")</f>
        <v/>
      </c>
      <c r="W145" s="30" t="str">
        <f>IF('Base de travail'!F145="D",'Base de travail'!L145,"")</f>
        <v/>
      </c>
      <c r="X145" s="30" t="str">
        <f>IF('Base de travail'!F145="D",'Base de travail'!M145,"")</f>
        <v/>
      </c>
      <c r="Y145" s="30" t="str">
        <f>IF('Base de travail'!F145="D",'Base de travail'!N145,"")</f>
        <v/>
      </c>
      <c r="Z145" s="30" t="str">
        <f>IF('Base de travail'!F145="D",'Base de travail'!O145,"")</f>
        <v/>
      </c>
      <c r="AA145" s="30" t="str">
        <f>IF('Base de travail'!F145="D",'Base de travail'!P145,"")</f>
        <v/>
      </c>
      <c r="AB145" s="30" t="str">
        <f>IF('Base de travail'!F145="D",'Base de travail'!Q145,"")</f>
        <v/>
      </c>
      <c r="AC145" s="30" t="str">
        <f>IF('Base de travail'!F145="D",'Base de travail'!R145,"")</f>
        <v/>
      </c>
      <c r="AD145" s="30" t="str">
        <f>IF('Base de travail'!F145="D",'Base de travail'!S145,"")</f>
        <v/>
      </c>
      <c r="AE145" s="30" t="str">
        <f>IF('Base de travail'!F145="D",'Base de travail'!T145,"")</f>
        <v/>
      </c>
      <c r="AF145" s="30" t="str">
        <f>IF('Base de travail'!F145="D",'Base de travail'!U145,"")</f>
        <v/>
      </c>
      <c r="AG145" s="30" t="str">
        <f>IF('Base de travail'!F145="D",'Base de travail'!V145,"")</f>
        <v/>
      </c>
    </row>
    <row r="146" spans="3:33" x14ac:dyDescent="0.25">
      <c r="C146" s="3" t="str">
        <f ca="1">IF('Base de travail'!$F146="D","FX-"&amp;YEAR(TODAY())&amp;-'Base de travail'!$H146,"")</f>
        <v/>
      </c>
      <c r="D146" s="32" t="str">
        <f ca="1">IFERROR("FX-"&amp;YEAR(TODAY())&amp;"-"&amp;INDEX('Base de travail'!$H$3:$H$65699,SMALL(IF('Base de travail'!$F$3:$F$65699="D",ROW('Base de travail'!$F$3:$F$65699)-2,""),ROWS(Evénement!$D$2:D145))),"")</f>
        <v/>
      </c>
      <c r="V146" s="27" t="str">
        <f>IF('Base de travail'!F146="D",'Base de travail'!K146,"")</f>
        <v/>
      </c>
      <c r="W146" s="30" t="str">
        <f>IF('Base de travail'!F146="D",'Base de travail'!L146,"")</f>
        <v/>
      </c>
      <c r="X146" s="30" t="str">
        <f>IF('Base de travail'!F146="D",'Base de travail'!M146,"")</f>
        <v/>
      </c>
      <c r="Y146" s="30" t="str">
        <f>IF('Base de travail'!F146="D",'Base de travail'!N146,"")</f>
        <v/>
      </c>
      <c r="Z146" s="30" t="str">
        <f>IF('Base de travail'!F146="D",'Base de travail'!O146,"")</f>
        <v/>
      </c>
      <c r="AA146" s="30" t="str">
        <f>IF('Base de travail'!F146="D",'Base de travail'!P146,"")</f>
        <v/>
      </c>
      <c r="AB146" s="30" t="str">
        <f>IF('Base de travail'!F146="D",'Base de travail'!Q146,"")</f>
        <v/>
      </c>
      <c r="AC146" s="30" t="str">
        <f>IF('Base de travail'!F146="D",'Base de travail'!R146,"")</f>
        <v/>
      </c>
      <c r="AD146" s="30" t="str">
        <f>IF('Base de travail'!F146="D",'Base de travail'!S146,"")</f>
        <v/>
      </c>
      <c r="AE146" s="30" t="str">
        <f>IF('Base de travail'!F146="D",'Base de travail'!T146,"")</f>
        <v/>
      </c>
      <c r="AF146" s="30" t="str">
        <f>IF('Base de travail'!F146="D",'Base de travail'!U146,"")</f>
        <v/>
      </c>
      <c r="AG146" s="30" t="str">
        <f>IF('Base de travail'!F146="D",'Base de travail'!V146,"")</f>
        <v/>
      </c>
    </row>
    <row r="147" spans="3:33" x14ac:dyDescent="0.25">
      <c r="C147" s="3" t="str">
        <f ca="1">IF('Base de travail'!$F147="D","FX-"&amp;YEAR(TODAY())&amp;-'Base de travail'!$H147,"")</f>
        <v/>
      </c>
      <c r="D147" s="32" t="str">
        <f ca="1">IFERROR("FX-"&amp;YEAR(TODAY())&amp;"-"&amp;INDEX('Base de travail'!$H$3:$H$65699,SMALL(IF('Base de travail'!$F$3:$F$65699="D",ROW('Base de travail'!$F$3:$F$65699)-2,""),ROWS(Evénement!$D$2:D146))),"")</f>
        <v/>
      </c>
      <c r="V147" s="27" t="str">
        <f>IF('Base de travail'!F147="D",'Base de travail'!K147,"")</f>
        <v/>
      </c>
      <c r="W147" s="30" t="str">
        <f>IF('Base de travail'!F147="D",'Base de travail'!L147,"")</f>
        <v/>
      </c>
      <c r="X147" s="30" t="str">
        <f>IF('Base de travail'!F147="D",'Base de travail'!M147,"")</f>
        <v/>
      </c>
      <c r="Y147" s="30" t="str">
        <f>IF('Base de travail'!F147="D",'Base de travail'!N147,"")</f>
        <v/>
      </c>
      <c r="Z147" s="30" t="str">
        <f>IF('Base de travail'!F147="D",'Base de travail'!O147,"")</f>
        <v/>
      </c>
      <c r="AA147" s="30" t="str">
        <f>IF('Base de travail'!F147="D",'Base de travail'!P147,"")</f>
        <v/>
      </c>
      <c r="AB147" s="30" t="str">
        <f>IF('Base de travail'!F147="D",'Base de travail'!Q147,"")</f>
        <v/>
      </c>
      <c r="AC147" s="30" t="str">
        <f>IF('Base de travail'!F147="D",'Base de travail'!R147,"")</f>
        <v/>
      </c>
      <c r="AD147" s="30" t="str">
        <f>IF('Base de travail'!F147="D",'Base de travail'!S147,"")</f>
        <v/>
      </c>
      <c r="AE147" s="30" t="str">
        <f>IF('Base de travail'!F147="D",'Base de travail'!T147,"")</f>
        <v/>
      </c>
      <c r="AF147" s="30" t="str">
        <f>IF('Base de travail'!F147="D",'Base de travail'!U147,"")</f>
        <v/>
      </c>
      <c r="AG147" s="30" t="str">
        <f>IF('Base de travail'!F147="D",'Base de travail'!V147,"")</f>
        <v/>
      </c>
    </row>
    <row r="148" spans="3:33" x14ac:dyDescent="0.25">
      <c r="C148" s="3" t="str">
        <f ca="1">IF('Base de travail'!$F148="D","FX-"&amp;YEAR(TODAY())&amp;-'Base de travail'!$H148,"")</f>
        <v/>
      </c>
      <c r="D148" s="32" t="str">
        <f ca="1">IFERROR("FX-"&amp;YEAR(TODAY())&amp;"-"&amp;INDEX('Base de travail'!$H$3:$H$65699,SMALL(IF('Base de travail'!$F$3:$F$65699="D",ROW('Base de travail'!$F$3:$F$65699)-2,""),ROWS(Evénement!$D$2:D147))),"")</f>
        <v/>
      </c>
      <c r="V148" s="27" t="str">
        <f>IF('Base de travail'!F148="D",'Base de travail'!K148,"")</f>
        <v/>
      </c>
      <c r="W148" s="30" t="str">
        <f>IF('Base de travail'!F148="D",'Base de travail'!L148,"")</f>
        <v/>
      </c>
      <c r="X148" s="30" t="str">
        <f>IF('Base de travail'!F148="D",'Base de travail'!M148,"")</f>
        <v/>
      </c>
      <c r="Y148" s="30" t="str">
        <f>IF('Base de travail'!F148="D",'Base de travail'!N148,"")</f>
        <v/>
      </c>
      <c r="Z148" s="30" t="str">
        <f>IF('Base de travail'!F148="D",'Base de travail'!O148,"")</f>
        <v/>
      </c>
      <c r="AA148" s="30" t="str">
        <f>IF('Base de travail'!F148="D",'Base de travail'!P148,"")</f>
        <v/>
      </c>
      <c r="AB148" s="30" t="str">
        <f>IF('Base de travail'!F148="D",'Base de travail'!Q148,"")</f>
        <v/>
      </c>
      <c r="AC148" s="30" t="str">
        <f>IF('Base de travail'!F148="D",'Base de travail'!R148,"")</f>
        <v/>
      </c>
      <c r="AD148" s="30" t="str">
        <f>IF('Base de travail'!F148="D",'Base de travail'!S148,"")</f>
        <v/>
      </c>
      <c r="AE148" s="30" t="str">
        <f>IF('Base de travail'!F148="D",'Base de travail'!T148,"")</f>
        <v/>
      </c>
      <c r="AF148" s="30" t="str">
        <f>IF('Base de travail'!F148="D",'Base de travail'!U148,"")</f>
        <v/>
      </c>
      <c r="AG148" s="30" t="str">
        <f>IF('Base de travail'!F148="D",'Base de travail'!V148,"")</f>
        <v/>
      </c>
    </row>
    <row r="149" spans="3:33" x14ac:dyDescent="0.25">
      <c r="C149" s="3" t="str">
        <f ca="1">IF('Base de travail'!$F149="D","FX-"&amp;YEAR(TODAY())&amp;-'Base de travail'!$H149,"")</f>
        <v/>
      </c>
      <c r="D149" s="32" t="str">
        <f ca="1">IFERROR("FX-"&amp;YEAR(TODAY())&amp;"-"&amp;INDEX('Base de travail'!$H$3:$H$65699,SMALL(IF('Base de travail'!$F$3:$F$65699="D",ROW('Base de travail'!$F$3:$F$65699)-2,""),ROWS(Evénement!$D$2:D148))),"")</f>
        <v/>
      </c>
      <c r="V149" s="27" t="str">
        <f>IF('Base de travail'!F149="D",'Base de travail'!K149,"")</f>
        <v/>
      </c>
      <c r="W149" s="30" t="str">
        <f>IF('Base de travail'!F149="D",'Base de travail'!L149,"")</f>
        <v/>
      </c>
      <c r="X149" s="30" t="str">
        <f>IF('Base de travail'!F149="D",'Base de travail'!M149,"")</f>
        <v/>
      </c>
      <c r="Y149" s="30" t="str">
        <f>IF('Base de travail'!F149="D",'Base de travail'!N149,"")</f>
        <v/>
      </c>
      <c r="Z149" s="30" t="str">
        <f>IF('Base de travail'!F149="D",'Base de travail'!O149,"")</f>
        <v/>
      </c>
      <c r="AA149" s="30" t="str">
        <f>IF('Base de travail'!F149="D",'Base de travail'!P149,"")</f>
        <v/>
      </c>
      <c r="AB149" s="30" t="str">
        <f>IF('Base de travail'!F149="D",'Base de travail'!Q149,"")</f>
        <v/>
      </c>
      <c r="AC149" s="30" t="str">
        <f>IF('Base de travail'!F149="D",'Base de travail'!R149,"")</f>
        <v/>
      </c>
      <c r="AD149" s="30" t="str">
        <f>IF('Base de travail'!F149="D",'Base de travail'!S149,"")</f>
        <v/>
      </c>
      <c r="AE149" s="30" t="str">
        <f>IF('Base de travail'!F149="D",'Base de travail'!T149,"")</f>
        <v/>
      </c>
      <c r="AF149" s="30" t="str">
        <f>IF('Base de travail'!F149="D",'Base de travail'!U149,"")</f>
        <v/>
      </c>
      <c r="AG149" s="30" t="str">
        <f>IF('Base de travail'!F149="D",'Base de travail'!V149,"")</f>
        <v/>
      </c>
    </row>
    <row r="150" spans="3:33" x14ac:dyDescent="0.25">
      <c r="C150" s="3" t="str">
        <f ca="1">IF('Base de travail'!$F150="D","FX-"&amp;YEAR(TODAY())&amp;-'Base de travail'!$H150,"")</f>
        <v/>
      </c>
      <c r="D150" s="32" t="str">
        <f ca="1">IFERROR("FX-"&amp;YEAR(TODAY())&amp;"-"&amp;INDEX('Base de travail'!$H$3:$H$65699,SMALL(IF('Base de travail'!$F$3:$F$65699="D",ROW('Base de travail'!$F$3:$F$65699)-2,""),ROWS(Evénement!$D$2:D149))),"")</f>
        <v/>
      </c>
      <c r="V150" s="27" t="str">
        <f>IF('Base de travail'!F150="D",'Base de travail'!K150,"")</f>
        <v/>
      </c>
      <c r="W150" s="30" t="str">
        <f>IF('Base de travail'!F150="D",'Base de travail'!L150,"")</f>
        <v/>
      </c>
      <c r="X150" s="30" t="str">
        <f>IF('Base de travail'!F150="D",'Base de travail'!M150,"")</f>
        <v/>
      </c>
      <c r="Y150" s="30" t="str">
        <f>IF('Base de travail'!F150="D",'Base de travail'!N150,"")</f>
        <v/>
      </c>
      <c r="Z150" s="30" t="str">
        <f>IF('Base de travail'!F150="D",'Base de travail'!O150,"")</f>
        <v/>
      </c>
      <c r="AA150" s="30" t="str">
        <f>IF('Base de travail'!F150="D",'Base de travail'!P150,"")</f>
        <v/>
      </c>
      <c r="AB150" s="30" t="str">
        <f>IF('Base de travail'!F150="D",'Base de travail'!Q150,"")</f>
        <v/>
      </c>
      <c r="AC150" s="30" t="str">
        <f>IF('Base de travail'!F150="D",'Base de travail'!R150,"")</f>
        <v/>
      </c>
      <c r="AD150" s="30" t="str">
        <f>IF('Base de travail'!F150="D",'Base de travail'!S150,"")</f>
        <v/>
      </c>
      <c r="AE150" s="30" t="str">
        <f>IF('Base de travail'!F150="D",'Base de travail'!T150,"")</f>
        <v/>
      </c>
      <c r="AF150" s="30" t="str">
        <f>IF('Base de travail'!F150="D",'Base de travail'!U150,"")</f>
        <v/>
      </c>
      <c r="AG150" s="30" t="str">
        <f>IF('Base de travail'!F150="D",'Base de travail'!V150,"")</f>
        <v/>
      </c>
    </row>
    <row r="151" spans="3:33" x14ac:dyDescent="0.25">
      <c r="C151" s="3" t="str">
        <f ca="1">IF('Base de travail'!$F151="D","FX-"&amp;YEAR(TODAY())&amp;-'Base de travail'!$H151,"")</f>
        <v/>
      </c>
      <c r="D151" s="32" t="str">
        <f ca="1">IFERROR("FX-"&amp;YEAR(TODAY())&amp;"-"&amp;INDEX('Base de travail'!$H$3:$H$65699,SMALL(IF('Base de travail'!$F$3:$F$65699="D",ROW('Base de travail'!$F$3:$F$65699)-2,""),ROWS(Evénement!$D$2:D150))),"")</f>
        <v/>
      </c>
      <c r="V151" s="27" t="str">
        <f>IF('Base de travail'!F151="D",'Base de travail'!K151,"")</f>
        <v/>
      </c>
      <c r="W151" s="30" t="str">
        <f>IF('Base de travail'!F151="D",'Base de travail'!L151,"")</f>
        <v/>
      </c>
      <c r="X151" s="30" t="str">
        <f>IF('Base de travail'!F151="D",'Base de travail'!M151,"")</f>
        <v/>
      </c>
      <c r="Y151" s="30" t="str">
        <f>IF('Base de travail'!F151="D",'Base de travail'!N151,"")</f>
        <v/>
      </c>
      <c r="Z151" s="30" t="str">
        <f>IF('Base de travail'!F151="D",'Base de travail'!O151,"")</f>
        <v/>
      </c>
      <c r="AA151" s="30" t="str">
        <f>IF('Base de travail'!F151="D",'Base de travail'!P151,"")</f>
        <v/>
      </c>
      <c r="AB151" s="30" t="str">
        <f>IF('Base de travail'!F151="D",'Base de travail'!Q151,"")</f>
        <v/>
      </c>
      <c r="AC151" s="30" t="str">
        <f>IF('Base de travail'!F151="D",'Base de travail'!R151,"")</f>
        <v/>
      </c>
      <c r="AD151" s="30" t="str">
        <f>IF('Base de travail'!F151="D",'Base de travail'!S151,"")</f>
        <v/>
      </c>
      <c r="AE151" s="30" t="str">
        <f>IF('Base de travail'!F151="D",'Base de travail'!T151,"")</f>
        <v/>
      </c>
      <c r="AF151" s="30" t="str">
        <f>IF('Base de travail'!F151="D",'Base de travail'!U151,"")</f>
        <v/>
      </c>
      <c r="AG151" s="30" t="str">
        <f>IF('Base de travail'!F151="D",'Base de travail'!V151,"")</f>
        <v/>
      </c>
    </row>
    <row r="152" spans="3:33" x14ac:dyDescent="0.25">
      <c r="C152" s="3" t="str">
        <f ca="1">IF('Base de travail'!$F152="D","FX-"&amp;YEAR(TODAY())&amp;-'Base de travail'!$H152,"")</f>
        <v/>
      </c>
      <c r="D152" s="32" t="str">
        <f ca="1">IFERROR("FX-"&amp;YEAR(TODAY())&amp;"-"&amp;INDEX('Base de travail'!$H$3:$H$65699,SMALL(IF('Base de travail'!$F$3:$F$65699="D",ROW('Base de travail'!$F$3:$F$65699)-2,""),ROWS(Evénement!$D$2:D151))),"")</f>
        <v/>
      </c>
      <c r="V152" s="27" t="str">
        <f>IF('Base de travail'!F152="D",'Base de travail'!K152,"")</f>
        <v/>
      </c>
      <c r="W152" s="30" t="str">
        <f>IF('Base de travail'!F152="D",'Base de travail'!L152,"")</f>
        <v/>
      </c>
      <c r="X152" s="30" t="str">
        <f>IF('Base de travail'!F152="D",'Base de travail'!M152,"")</f>
        <v/>
      </c>
      <c r="Y152" s="30" t="str">
        <f>IF('Base de travail'!F152="D",'Base de travail'!N152,"")</f>
        <v/>
      </c>
      <c r="Z152" s="30" t="str">
        <f>IF('Base de travail'!F152="D",'Base de travail'!O152,"")</f>
        <v/>
      </c>
      <c r="AA152" s="30" t="str">
        <f>IF('Base de travail'!F152="D",'Base de travail'!P152,"")</f>
        <v/>
      </c>
      <c r="AB152" s="30" t="str">
        <f>IF('Base de travail'!F152="D",'Base de travail'!Q152,"")</f>
        <v/>
      </c>
      <c r="AC152" s="30" t="str">
        <f>IF('Base de travail'!F152="D",'Base de travail'!R152,"")</f>
        <v/>
      </c>
      <c r="AD152" s="30" t="str">
        <f>IF('Base de travail'!F152="D",'Base de travail'!S152,"")</f>
        <v/>
      </c>
      <c r="AE152" s="30" t="str">
        <f>IF('Base de travail'!F152="D",'Base de travail'!T152,"")</f>
        <v/>
      </c>
      <c r="AF152" s="30" t="str">
        <f>IF('Base de travail'!F152="D",'Base de travail'!U152,"")</f>
        <v/>
      </c>
      <c r="AG152" s="30" t="str">
        <f>IF('Base de travail'!F152="D",'Base de travail'!V152,"")</f>
        <v/>
      </c>
    </row>
    <row r="153" spans="3:33" x14ac:dyDescent="0.25">
      <c r="C153" s="3" t="str">
        <f ca="1">IF('Base de travail'!$F153="D","FX-"&amp;YEAR(TODAY())&amp;-'Base de travail'!$H153,"")</f>
        <v/>
      </c>
      <c r="D153" s="32" t="str">
        <f ca="1">IFERROR("FX-"&amp;YEAR(TODAY())&amp;"-"&amp;INDEX('Base de travail'!$H$3:$H$65699,SMALL(IF('Base de travail'!$F$3:$F$65699="D",ROW('Base de travail'!$F$3:$F$65699)-2,""),ROWS(Evénement!$D$2:D152))),"")</f>
        <v/>
      </c>
      <c r="V153" s="27" t="str">
        <f>IF('Base de travail'!F153="D",'Base de travail'!K153,"")</f>
        <v/>
      </c>
      <c r="W153" s="30" t="str">
        <f>IF('Base de travail'!F153="D",'Base de travail'!L153,"")</f>
        <v/>
      </c>
      <c r="X153" s="30" t="str">
        <f>IF('Base de travail'!F153="D",'Base de travail'!M153,"")</f>
        <v/>
      </c>
      <c r="Y153" s="30" t="str">
        <f>IF('Base de travail'!F153="D",'Base de travail'!N153,"")</f>
        <v/>
      </c>
      <c r="Z153" s="30" t="str">
        <f>IF('Base de travail'!F153="D",'Base de travail'!O153,"")</f>
        <v/>
      </c>
      <c r="AA153" s="30" t="str">
        <f>IF('Base de travail'!F153="D",'Base de travail'!P153,"")</f>
        <v/>
      </c>
      <c r="AB153" s="30" t="str">
        <f>IF('Base de travail'!F153="D",'Base de travail'!Q153,"")</f>
        <v/>
      </c>
      <c r="AC153" s="30" t="str">
        <f>IF('Base de travail'!F153="D",'Base de travail'!R153,"")</f>
        <v/>
      </c>
      <c r="AD153" s="30" t="str">
        <f>IF('Base de travail'!F153="D",'Base de travail'!S153,"")</f>
        <v/>
      </c>
      <c r="AE153" s="30" t="str">
        <f>IF('Base de travail'!F153="D",'Base de travail'!T153,"")</f>
        <v/>
      </c>
      <c r="AF153" s="30" t="str">
        <f>IF('Base de travail'!F153="D",'Base de travail'!U153,"")</f>
        <v/>
      </c>
      <c r="AG153" s="30" t="str">
        <f>IF('Base de travail'!F153="D",'Base de travail'!V153,"")</f>
        <v/>
      </c>
    </row>
    <row r="154" spans="3:33" x14ac:dyDescent="0.25">
      <c r="C154" s="3" t="str">
        <f ca="1">IF('Base de travail'!$F154="D","FX-"&amp;YEAR(TODAY())&amp;-'Base de travail'!$H154,"")</f>
        <v/>
      </c>
      <c r="D154" s="32" t="str">
        <f ca="1">IFERROR("FX-"&amp;YEAR(TODAY())&amp;"-"&amp;INDEX('Base de travail'!$H$3:$H$65699,SMALL(IF('Base de travail'!$F$3:$F$65699="D",ROW('Base de travail'!$F$3:$F$65699)-2,""),ROWS(Evénement!$D$2:D153))),"")</f>
        <v/>
      </c>
      <c r="V154" s="27" t="str">
        <f>IF('Base de travail'!F154="D",'Base de travail'!K154,"")</f>
        <v/>
      </c>
      <c r="W154" s="30" t="str">
        <f>IF('Base de travail'!F154="D",'Base de travail'!L154,"")</f>
        <v/>
      </c>
      <c r="X154" s="30" t="str">
        <f>IF('Base de travail'!F154="D",'Base de travail'!M154,"")</f>
        <v/>
      </c>
      <c r="Y154" s="30" t="str">
        <f>IF('Base de travail'!F154="D",'Base de travail'!N154,"")</f>
        <v/>
      </c>
      <c r="Z154" s="30" t="str">
        <f>IF('Base de travail'!F154="D",'Base de travail'!O154,"")</f>
        <v/>
      </c>
      <c r="AA154" s="30" t="str">
        <f>IF('Base de travail'!F154="D",'Base de travail'!P154,"")</f>
        <v/>
      </c>
      <c r="AB154" s="30" t="str">
        <f>IF('Base de travail'!F154="D",'Base de travail'!Q154,"")</f>
        <v/>
      </c>
      <c r="AC154" s="30" t="str">
        <f>IF('Base de travail'!F154="D",'Base de travail'!R154,"")</f>
        <v/>
      </c>
      <c r="AD154" s="30" t="str">
        <f>IF('Base de travail'!F154="D",'Base de travail'!S154,"")</f>
        <v/>
      </c>
      <c r="AE154" s="30" t="str">
        <f>IF('Base de travail'!F154="D",'Base de travail'!T154,"")</f>
        <v/>
      </c>
      <c r="AF154" s="30" t="str">
        <f>IF('Base de travail'!F154="D",'Base de travail'!U154,"")</f>
        <v/>
      </c>
      <c r="AG154" s="30" t="str">
        <f>IF('Base de travail'!F154="D",'Base de travail'!V154,"")</f>
        <v/>
      </c>
    </row>
    <row r="155" spans="3:33" x14ac:dyDescent="0.25">
      <c r="C155" s="3" t="str">
        <f ca="1">IF('Base de travail'!$F155="D","FX-"&amp;YEAR(TODAY())&amp;-'Base de travail'!$H155,"")</f>
        <v/>
      </c>
      <c r="D155" s="32" t="str">
        <f ca="1">IFERROR("FX-"&amp;YEAR(TODAY())&amp;"-"&amp;INDEX('Base de travail'!$H$3:$H$65699,SMALL(IF('Base de travail'!$F$3:$F$65699="D",ROW('Base de travail'!$F$3:$F$65699)-2,""),ROWS(Evénement!$D$2:D154))),"")</f>
        <v/>
      </c>
      <c r="V155" s="27" t="str">
        <f>IF('Base de travail'!F155="D",'Base de travail'!K155,"")</f>
        <v/>
      </c>
      <c r="W155" s="30" t="str">
        <f>IF('Base de travail'!F155="D",'Base de travail'!L155,"")</f>
        <v/>
      </c>
      <c r="X155" s="30" t="str">
        <f>IF('Base de travail'!F155="D",'Base de travail'!M155,"")</f>
        <v/>
      </c>
      <c r="Y155" s="30" t="str">
        <f>IF('Base de travail'!F155="D",'Base de travail'!N155,"")</f>
        <v/>
      </c>
      <c r="Z155" s="30" t="str">
        <f>IF('Base de travail'!F155="D",'Base de travail'!O155,"")</f>
        <v/>
      </c>
      <c r="AA155" s="30" t="str">
        <f>IF('Base de travail'!F155="D",'Base de travail'!P155,"")</f>
        <v/>
      </c>
      <c r="AB155" s="30" t="str">
        <f>IF('Base de travail'!F155="D",'Base de travail'!Q155,"")</f>
        <v/>
      </c>
      <c r="AC155" s="30" t="str">
        <f>IF('Base de travail'!F155="D",'Base de travail'!R155,"")</f>
        <v/>
      </c>
      <c r="AD155" s="30" t="str">
        <f>IF('Base de travail'!F155="D",'Base de travail'!S155,"")</f>
        <v/>
      </c>
      <c r="AE155" s="30" t="str">
        <f>IF('Base de travail'!F155="D",'Base de travail'!T155,"")</f>
        <v/>
      </c>
      <c r="AF155" s="30" t="str">
        <f>IF('Base de travail'!F155="D",'Base de travail'!U155,"")</f>
        <v/>
      </c>
      <c r="AG155" s="30" t="str">
        <f>IF('Base de travail'!F155="D",'Base de travail'!V155,"")</f>
        <v/>
      </c>
    </row>
    <row r="156" spans="3:33" x14ac:dyDescent="0.25">
      <c r="C156" s="3" t="str">
        <f ca="1">IF('Base de travail'!$F156="D","FX-"&amp;YEAR(TODAY())&amp;-'Base de travail'!$H156,"")</f>
        <v/>
      </c>
      <c r="D156" s="32" t="str">
        <f ca="1">IFERROR("FX-"&amp;YEAR(TODAY())&amp;"-"&amp;INDEX('Base de travail'!$H$3:$H$65699,SMALL(IF('Base de travail'!$F$3:$F$65699="D",ROW('Base de travail'!$F$3:$F$65699)-2,""),ROWS(Evénement!$D$2:D155))),"")</f>
        <v/>
      </c>
      <c r="V156" s="27" t="str">
        <f>IF('Base de travail'!F156="D",'Base de travail'!K156,"")</f>
        <v/>
      </c>
      <c r="W156" s="30" t="str">
        <f>IF('Base de travail'!F156="D",'Base de travail'!L156,"")</f>
        <v/>
      </c>
      <c r="X156" s="30" t="str">
        <f>IF('Base de travail'!F156="D",'Base de travail'!M156,"")</f>
        <v/>
      </c>
      <c r="Y156" s="30" t="str">
        <f>IF('Base de travail'!F156="D",'Base de travail'!N156,"")</f>
        <v/>
      </c>
      <c r="Z156" s="30" t="str">
        <f>IF('Base de travail'!F156="D",'Base de travail'!O156,"")</f>
        <v/>
      </c>
      <c r="AA156" s="30" t="str">
        <f>IF('Base de travail'!F156="D",'Base de travail'!P156,"")</f>
        <v/>
      </c>
      <c r="AB156" s="30" t="str">
        <f>IF('Base de travail'!F156="D",'Base de travail'!Q156,"")</f>
        <v/>
      </c>
      <c r="AC156" s="30" t="str">
        <f>IF('Base de travail'!F156="D",'Base de travail'!R156,"")</f>
        <v/>
      </c>
      <c r="AD156" s="30" t="str">
        <f>IF('Base de travail'!F156="D",'Base de travail'!S156,"")</f>
        <v/>
      </c>
      <c r="AE156" s="30" t="str">
        <f>IF('Base de travail'!F156="D",'Base de travail'!T156,"")</f>
        <v/>
      </c>
      <c r="AF156" s="30" t="str">
        <f>IF('Base de travail'!F156="D",'Base de travail'!U156,"")</f>
        <v/>
      </c>
      <c r="AG156" s="30" t="str">
        <f>IF('Base de travail'!F156="D",'Base de travail'!V156,"")</f>
        <v/>
      </c>
    </row>
    <row r="157" spans="3:33" x14ac:dyDescent="0.25">
      <c r="C157" s="3" t="str">
        <f ca="1">IF('Base de travail'!$F157="D","FX-"&amp;YEAR(TODAY())&amp;-'Base de travail'!$H157,"")</f>
        <v/>
      </c>
      <c r="D157" s="32" t="str">
        <f ca="1">IFERROR("FX-"&amp;YEAR(TODAY())&amp;"-"&amp;INDEX('Base de travail'!$H$3:$H$65699,SMALL(IF('Base de travail'!$F$3:$F$65699="D",ROW('Base de travail'!$F$3:$F$65699)-2,""),ROWS(Evénement!$D$2:D156))),"")</f>
        <v/>
      </c>
      <c r="V157" s="27" t="str">
        <f>IF('Base de travail'!F157="D",'Base de travail'!K157,"")</f>
        <v/>
      </c>
      <c r="W157" s="30" t="str">
        <f>IF('Base de travail'!F157="D",'Base de travail'!L157,"")</f>
        <v/>
      </c>
      <c r="X157" s="30" t="str">
        <f>IF('Base de travail'!F157="D",'Base de travail'!M157,"")</f>
        <v/>
      </c>
      <c r="Y157" s="30" t="str">
        <f>IF('Base de travail'!F157="D",'Base de travail'!N157,"")</f>
        <v/>
      </c>
      <c r="Z157" s="30" t="str">
        <f>IF('Base de travail'!F157="D",'Base de travail'!O157,"")</f>
        <v/>
      </c>
      <c r="AA157" s="30" t="str">
        <f>IF('Base de travail'!F157="D",'Base de travail'!P157,"")</f>
        <v/>
      </c>
      <c r="AB157" s="30" t="str">
        <f>IF('Base de travail'!F157="D",'Base de travail'!Q157,"")</f>
        <v/>
      </c>
      <c r="AC157" s="30" t="str">
        <f>IF('Base de travail'!F157="D",'Base de travail'!R157,"")</f>
        <v/>
      </c>
      <c r="AD157" s="30" t="str">
        <f>IF('Base de travail'!F157="D",'Base de travail'!S157,"")</f>
        <v/>
      </c>
      <c r="AE157" s="30" t="str">
        <f>IF('Base de travail'!F157="D",'Base de travail'!T157,"")</f>
        <v/>
      </c>
      <c r="AF157" s="30" t="str">
        <f>IF('Base de travail'!F157="D",'Base de travail'!U157,"")</f>
        <v/>
      </c>
      <c r="AG157" s="30" t="str">
        <f>IF('Base de travail'!F157="D",'Base de travail'!V157,"")</f>
        <v/>
      </c>
    </row>
    <row r="158" spans="3:33" x14ac:dyDescent="0.25">
      <c r="C158" s="3" t="str">
        <f ca="1">IF('Base de travail'!$F158="D","FX-"&amp;YEAR(TODAY())&amp;-'Base de travail'!$H158,"")</f>
        <v/>
      </c>
      <c r="D158" s="32" t="str">
        <f ca="1">IFERROR("FX-"&amp;YEAR(TODAY())&amp;"-"&amp;INDEX('Base de travail'!$H$3:$H$65699,SMALL(IF('Base de travail'!$F$3:$F$65699="D",ROW('Base de travail'!$F$3:$F$65699)-2,""),ROWS(Evénement!$D$2:D157))),"")</f>
        <v/>
      </c>
      <c r="V158" s="27" t="str">
        <f>IF('Base de travail'!F158="D",'Base de travail'!K158,"")</f>
        <v/>
      </c>
      <c r="W158" s="30" t="str">
        <f>IF('Base de travail'!F158="D",'Base de travail'!L158,"")</f>
        <v/>
      </c>
      <c r="X158" s="30" t="str">
        <f>IF('Base de travail'!F158="D",'Base de travail'!M158,"")</f>
        <v/>
      </c>
      <c r="Y158" s="30" t="str">
        <f>IF('Base de travail'!F158="D",'Base de travail'!N158,"")</f>
        <v/>
      </c>
      <c r="Z158" s="30" t="str">
        <f>IF('Base de travail'!F158="D",'Base de travail'!O158,"")</f>
        <v/>
      </c>
      <c r="AA158" s="30" t="str">
        <f>IF('Base de travail'!F158="D",'Base de travail'!P158,"")</f>
        <v/>
      </c>
      <c r="AB158" s="30" t="str">
        <f>IF('Base de travail'!F158="D",'Base de travail'!Q158,"")</f>
        <v/>
      </c>
      <c r="AC158" s="30" t="str">
        <f>IF('Base de travail'!F158="D",'Base de travail'!R158,"")</f>
        <v/>
      </c>
      <c r="AD158" s="30" t="str">
        <f>IF('Base de travail'!F158="D",'Base de travail'!S158,"")</f>
        <v/>
      </c>
      <c r="AE158" s="30" t="str">
        <f>IF('Base de travail'!F158="D",'Base de travail'!T158,"")</f>
        <v/>
      </c>
      <c r="AF158" s="30" t="str">
        <f>IF('Base de travail'!F158="D",'Base de travail'!U158,"")</f>
        <v/>
      </c>
      <c r="AG158" s="30" t="str">
        <f>IF('Base de travail'!F158="D",'Base de travail'!V158,"")</f>
        <v/>
      </c>
    </row>
    <row r="159" spans="3:33" x14ac:dyDescent="0.25">
      <c r="C159" s="3" t="str">
        <f ca="1">IF('Base de travail'!$F159="D","FX-"&amp;YEAR(TODAY())&amp;-'Base de travail'!$H159,"")</f>
        <v/>
      </c>
      <c r="D159" s="32" t="str">
        <f ca="1">IFERROR("FX-"&amp;YEAR(TODAY())&amp;"-"&amp;INDEX('Base de travail'!$H$3:$H$65699,SMALL(IF('Base de travail'!$F$3:$F$65699="D",ROW('Base de travail'!$F$3:$F$65699)-2,""),ROWS(Evénement!$D$2:D158))),"")</f>
        <v/>
      </c>
      <c r="V159" s="27" t="str">
        <f>IF('Base de travail'!F159="D",'Base de travail'!K159,"")</f>
        <v/>
      </c>
      <c r="W159" s="30" t="str">
        <f>IF('Base de travail'!F159="D",'Base de travail'!L159,"")</f>
        <v/>
      </c>
      <c r="X159" s="30" t="str">
        <f>IF('Base de travail'!F159="D",'Base de travail'!M159,"")</f>
        <v/>
      </c>
      <c r="Y159" s="30" t="str">
        <f>IF('Base de travail'!F159="D",'Base de travail'!N159,"")</f>
        <v/>
      </c>
      <c r="Z159" s="30" t="str">
        <f>IF('Base de travail'!F159="D",'Base de travail'!O159,"")</f>
        <v/>
      </c>
      <c r="AA159" s="30" t="str">
        <f>IF('Base de travail'!F159="D",'Base de travail'!P159,"")</f>
        <v/>
      </c>
      <c r="AB159" s="30" t="str">
        <f>IF('Base de travail'!F159="D",'Base de travail'!Q159,"")</f>
        <v/>
      </c>
      <c r="AC159" s="30" t="str">
        <f>IF('Base de travail'!F159="D",'Base de travail'!R159,"")</f>
        <v/>
      </c>
      <c r="AD159" s="30" t="str">
        <f>IF('Base de travail'!F159="D",'Base de travail'!S159,"")</f>
        <v/>
      </c>
      <c r="AE159" s="30" t="str">
        <f>IF('Base de travail'!F159="D",'Base de travail'!T159,"")</f>
        <v/>
      </c>
      <c r="AF159" s="30" t="str">
        <f>IF('Base de travail'!F159="D",'Base de travail'!U159,"")</f>
        <v/>
      </c>
      <c r="AG159" s="30" t="str">
        <f>IF('Base de travail'!F159="D",'Base de travail'!V159,"")</f>
        <v/>
      </c>
    </row>
    <row r="160" spans="3:33" x14ac:dyDescent="0.25">
      <c r="C160" s="3" t="str">
        <f ca="1">IF('Base de travail'!$F160="D","FX-"&amp;YEAR(TODAY())&amp;-'Base de travail'!$H160,"")</f>
        <v/>
      </c>
      <c r="D160" s="32" t="str">
        <f ca="1">IFERROR("FX-"&amp;YEAR(TODAY())&amp;"-"&amp;INDEX('Base de travail'!$H$3:$H$65699,SMALL(IF('Base de travail'!$F$3:$F$65699="D",ROW('Base de travail'!$F$3:$F$65699)-2,""),ROWS(Evénement!$D$2:D159))),"")</f>
        <v/>
      </c>
      <c r="V160" s="27" t="str">
        <f>IF('Base de travail'!F160="D",'Base de travail'!K160,"")</f>
        <v/>
      </c>
      <c r="W160" s="30" t="str">
        <f>IF('Base de travail'!F160="D",'Base de travail'!L160,"")</f>
        <v/>
      </c>
      <c r="X160" s="30" t="str">
        <f>IF('Base de travail'!F160="D",'Base de travail'!M160,"")</f>
        <v/>
      </c>
      <c r="Y160" s="30" t="str">
        <f>IF('Base de travail'!F160="D",'Base de travail'!N160,"")</f>
        <v/>
      </c>
      <c r="Z160" s="30" t="str">
        <f>IF('Base de travail'!F160="D",'Base de travail'!O160,"")</f>
        <v/>
      </c>
      <c r="AA160" s="30" t="str">
        <f>IF('Base de travail'!F160="D",'Base de travail'!P160,"")</f>
        <v/>
      </c>
      <c r="AB160" s="30" t="str">
        <f>IF('Base de travail'!F160="D",'Base de travail'!Q160,"")</f>
        <v/>
      </c>
      <c r="AC160" s="30" t="str">
        <f>IF('Base de travail'!F160="D",'Base de travail'!R160,"")</f>
        <v/>
      </c>
      <c r="AD160" s="30" t="str">
        <f>IF('Base de travail'!F160="D",'Base de travail'!S160,"")</f>
        <v/>
      </c>
      <c r="AE160" s="30" t="str">
        <f>IF('Base de travail'!F160="D",'Base de travail'!T160,"")</f>
        <v/>
      </c>
      <c r="AF160" s="30" t="str">
        <f>IF('Base de travail'!F160="D",'Base de travail'!U160,"")</f>
        <v/>
      </c>
      <c r="AG160" s="30" t="str">
        <f>IF('Base de travail'!F160="D",'Base de travail'!V160,"")</f>
        <v/>
      </c>
    </row>
    <row r="161" spans="3:33" x14ac:dyDescent="0.25">
      <c r="C161" s="3" t="str">
        <f ca="1">IF('Base de travail'!$F161="D","FX-"&amp;YEAR(TODAY())&amp;-'Base de travail'!$H161,"")</f>
        <v/>
      </c>
      <c r="D161" s="32" t="str">
        <f ca="1">IFERROR("FX-"&amp;YEAR(TODAY())&amp;"-"&amp;INDEX('Base de travail'!$H$3:$H$65699,SMALL(IF('Base de travail'!$F$3:$F$65699="D",ROW('Base de travail'!$F$3:$F$65699)-2,""),ROWS(Evénement!$D$2:D160))),"")</f>
        <v/>
      </c>
      <c r="V161" s="27" t="str">
        <f>IF('Base de travail'!F161="D",'Base de travail'!K161,"")</f>
        <v/>
      </c>
      <c r="W161" s="30" t="str">
        <f>IF('Base de travail'!F161="D",'Base de travail'!L161,"")</f>
        <v/>
      </c>
      <c r="X161" s="30" t="str">
        <f>IF('Base de travail'!F161="D",'Base de travail'!M161,"")</f>
        <v/>
      </c>
      <c r="Y161" s="30" t="str">
        <f>IF('Base de travail'!F161="D",'Base de travail'!N161,"")</f>
        <v/>
      </c>
      <c r="Z161" s="30" t="str">
        <f>IF('Base de travail'!F161="D",'Base de travail'!O161,"")</f>
        <v/>
      </c>
      <c r="AA161" s="30" t="str">
        <f>IF('Base de travail'!F161="D",'Base de travail'!P161,"")</f>
        <v/>
      </c>
      <c r="AB161" s="30" t="str">
        <f>IF('Base de travail'!F161="D",'Base de travail'!Q161,"")</f>
        <v/>
      </c>
      <c r="AC161" s="30" t="str">
        <f>IF('Base de travail'!F161="D",'Base de travail'!R161,"")</f>
        <v/>
      </c>
      <c r="AD161" s="30" t="str">
        <f>IF('Base de travail'!F161="D",'Base de travail'!S161,"")</f>
        <v/>
      </c>
      <c r="AE161" s="30" t="str">
        <f>IF('Base de travail'!F161="D",'Base de travail'!T161,"")</f>
        <v/>
      </c>
      <c r="AF161" s="30" t="str">
        <f>IF('Base de travail'!F161="D",'Base de travail'!U161,"")</f>
        <v/>
      </c>
      <c r="AG161" s="30" t="str">
        <f>IF('Base de travail'!F161="D",'Base de travail'!V161,"")</f>
        <v/>
      </c>
    </row>
    <row r="162" spans="3:33" x14ac:dyDescent="0.25">
      <c r="C162" s="3" t="str">
        <f ca="1">IF('Base de travail'!$F162="D","FX-"&amp;YEAR(TODAY())&amp;-'Base de travail'!$H162,"")</f>
        <v/>
      </c>
      <c r="D162" s="32" t="str">
        <f ca="1">IFERROR("FX-"&amp;YEAR(TODAY())&amp;"-"&amp;INDEX('Base de travail'!$H$3:$H$65699,SMALL(IF('Base de travail'!$F$3:$F$65699="D",ROW('Base de travail'!$F$3:$F$65699)-2,""),ROWS(Evénement!$D$2:D161))),"")</f>
        <v/>
      </c>
      <c r="V162" s="27" t="str">
        <f>IF('Base de travail'!F162="D",'Base de travail'!K162,"")</f>
        <v/>
      </c>
      <c r="W162" s="30" t="str">
        <f>IF('Base de travail'!F162="D",'Base de travail'!L162,"")</f>
        <v/>
      </c>
      <c r="X162" s="30" t="str">
        <f>IF('Base de travail'!F162="D",'Base de travail'!M162,"")</f>
        <v/>
      </c>
      <c r="Y162" s="30" t="str">
        <f>IF('Base de travail'!F162="D",'Base de travail'!N162,"")</f>
        <v/>
      </c>
      <c r="Z162" s="30" t="str">
        <f>IF('Base de travail'!F162="D",'Base de travail'!O162,"")</f>
        <v/>
      </c>
      <c r="AA162" s="30" t="str">
        <f>IF('Base de travail'!F162="D",'Base de travail'!P162,"")</f>
        <v/>
      </c>
      <c r="AB162" s="30" t="str">
        <f>IF('Base de travail'!F162="D",'Base de travail'!Q162,"")</f>
        <v/>
      </c>
      <c r="AC162" s="30" t="str">
        <f>IF('Base de travail'!F162="D",'Base de travail'!R162,"")</f>
        <v/>
      </c>
      <c r="AD162" s="30" t="str">
        <f>IF('Base de travail'!F162="D",'Base de travail'!S162,"")</f>
        <v/>
      </c>
      <c r="AE162" s="30" t="str">
        <f>IF('Base de travail'!F162="D",'Base de travail'!T162,"")</f>
        <v/>
      </c>
      <c r="AF162" s="30" t="str">
        <f>IF('Base de travail'!F162="D",'Base de travail'!U162,"")</f>
        <v/>
      </c>
      <c r="AG162" s="30" t="str">
        <f>IF('Base de travail'!F162="D",'Base de travail'!V162,"")</f>
        <v/>
      </c>
    </row>
    <row r="163" spans="3:33" x14ac:dyDescent="0.25">
      <c r="C163" s="3" t="str">
        <f ca="1">IF('Base de travail'!$F163="D","FX-"&amp;YEAR(TODAY())&amp;-'Base de travail'!$H163,"")</f>
        <v/>
      </c>
      <c r="D163" s="32" t="str">
        <f ca="1">IFERROR("FX-"&amp;YEAR(TODAY())&amp;"-"&amp;INDEX('Base de travail'!$H$3:$H$65699,SMALL(IF('Base de travail'!$F$3:$F$65699="D",ROW('Base de travail'!$F$3:$F$65699)-2,""),ROWS(Evénement!$D$2:D162))),"")</f>
        <v/>
      </c>
      <c r="V163" s="27" t="str">
        <f>IF('Base de travail'!F163="D",'Base de travail'!K163,"")</f>
        <v/>
      </c>
      <c r="W163" s="30" t="str">
        <f>IF('Base de travail'!F163="D",'Base de travail'!L163,"")</f>
        <v/>
      </c>
      <c r="X163" s="30" t="str">
        <f>IF('Base de travail'!F163="D",'Base de travail'!M163,"")</f>
        <v/>
      </c>
      <c r="Y163" s="30" t="str">
        <f>IF('Base de travail'!F163="D",'Base de travail'!N163,"")</f>
        <v/>
      </c>
      <c r="Z163" s="30" t="str">
        <f>IF('Base de travail'!F163="D",'Base de travail'!O163,"")</f>
        <v/>
      </c>
      <c r="AA163" s="30" t="str">
        <f>IF('Base de travail'!F163="D",'Base de travail'!P163,"")</f>
        <v/>
      </c>
      <c r="AB163" s="30" t="str">
        <f>IF('Base de travail'!F163="D",'Base de travail'!Q163,"")</f>
        <v/>
      </c>
      <c r="AC163" s="30" t="str">
        <f>IF('Base de travail'!F163="D",'Base de travail'!R163,"")</f>
        <v/>
      </c>
      <c r="AD163" s="30" t="str">
        <f>IF('Base de travail'!F163="D",'Base de travail'!S163,"")</f>
        <v/>
      </c>
      <c r="AE163" s="30" t="str">
        <f>IF('Base de travail'!F163="D",'Base de travail'!T163,"")</f>
        <v/>
      </c>
      <c r="AF163" s="30" t="str">
        <f>IF('Base de travail'!F163="D",'Base de travail'!U163,"")</f>
        <v/>
      </c>
      <c r="AG163" s="30" t="str">
        <f>IF('Base de travail'!F163="D",'Base de travail'!V163,"")</f>
        <v/>
      </c>
    </row>
    <row r="164" spans="3:33" x14ac:dyDescent="0.25">
      <c r="C164" s="3" t="str">
        <f ca="1">IF('Base de travail'!$F164="D","FX-"&amp;YEAR(TODAY())&amp;-'Base de travail'!$H164,"")</f>
        <v/>
      </c>
      <c r="D164" s="32" t="str">
        <f ca="1">IFERROR("FX-"&amp;YEAR(TODAY())&amp;"-"&amp;INDEX('Base de travail'!$H$3:$H$65699,SMALL(IF('Base de travail'!$F$3:$F$65699="D",ROW('Base de travail'!$F$3:$F$65699)-2,""),ROWS(Evénement!$D$2:D163))),"")</f>
        <v/>
      </c>
      <c r="V164" s="27" t="str">
        <f>IF('Base de travail'!F164="D",'Base de travail'!K164,"")</f>
        <v/>
      </c>
      <c r="W164" s="30" t="str">
        <f>IF('Base de travail'!F164="D",'Base de travail'!L164,"")</f>
        <v/>
      </c>
      <c r="X164" s="30" t="str">
        <f>IF('Base de travail'!F164="D",'Base de travail'!M164,"")</f>
        <v/>
      </c>
      <c r="Y164" s="30" t="str">
        <f>IF('Base de travail'!F164="D",'Base de travail'!N164,"")</f>
        <v/>
      </c>
      <c r="Z164" s="30" t="str">
        <f>IF('Base de travail'!F164="D",'Base de travail'!O164,"")</f>
        <v/>
      </c>
      <c r="AA164" s="30" t="str">
        <f>IF('Base de travail'!F164="D",'Base de travail'!P164,"")</f>
        <v/>
      </c>
      <c r="AB164" s="30" t="str">
        <f>IF('Base de travail'!F164="D",'Base de travail'!Q164,"")</f>
        <v/>
      </c>
      <c r="AC164" s="30" t="str">
        <f>IF('Base de travail'!F164="D",'Base de travail'!R164,"")</f>
        <v/>
      </c>
      <c r="AD164" s="30" t="str">
        <f>IF('Base de travail'!F164="D",'Base de travail'!S164,"")</f>
        <v/>
      </c>
      <c r="AE164" s="30" t="str">
        <f>IF('Base de travail'!F164="D",'Base de travail'!T164,"")</f>
        <v/>
      </c>
      <c r="AF164" s="30" t="str">
        <f>IF('Base de travail'!F164="D",'Base de travail'!U164,"")</f>
        <v/>
      </c>
      <c r="AG164" s="30" t="str">
        <f>IF('Base de travail'!F164="D",'Base de travail'!V164,"")</f>
        <v/>
      </c>
    </row>
    <row r="165" spans="3:33" x14ac:dyDescent="0.25">
      <c r="C165" s="3" t="str">
        <f ca="1">IF('Base de travail'!$F165="D","FX-"&amp;YEAR(TODAY())&amp;-'Base de travail'!$H165,"")</f>
        <v/>
      </c>
      <c r="D165" s="32" t="str">
        <f ca="1">IFERROR("FX-"&amp;YEAR(TODAY())&amp;"-"&amp;INDEX('Base de travail'!$H$3:$H$65699,SMALL(IF('Base de travail'!$F$3:$F$65699="D",ROW('Base de travail'!$F$3:$F$65699)-2,""),ROWS(Evénement!$D$2:D164))),"")</f>
        <v/>
      </c>
      <c r="V165" s="27" t="str">
        <f>IF('Base de travail'!F165="D",'Base de travail'!K165,"")</f>
        <v/>
      </c>
      <c r="W165" s="30" t="str">
        <f>IF('Base de travail'!F165="D",'Base de travail'!L165,"")</f>
        <v/>
      </c>
      <c r="X165" s="30" t="str">
        <f>IF('Base de travail'!F165="D",'Base de travail'!M165,"")</f>
        <v/>
      </c>
      <c r="Y165" s="30" t="str">
        <f>IF('Base de travail'!F165="D",'Base de travail'!N165,"")</f>
        <v/>
      </c>
      <c r="Z165" s="30" t="str">
        <f>IF('Base de travail'!F165="D",'Base de travail'!O165,"")</f>
        <v/>
      </c>
      <c r="AA165" s="30" t="str">
        <f>IF('Base de travail'!F165="D",'Base de travail'!P165,"")</f>
        <v/>
      </c>
      <c r="AB165" s="30" t="str">
        <f>IF('Base de travail'!F165="D",'Base de travail'!Q165,"")</f>
        <v/>
      </c>
      <c r="AC165" s="30" t="str">
        <f>IF('Base de travail'!F165="D",'Base de travail'!R165,"")</f>
        <v/>
      </c>
      <c r="AD165" s="30" t="str">
        <f>IF('Base de travail'!F165="D",'Base de travail'!S165,"")</f>
        <v/>
      </c>
      <c r="AE165" s="30" t="str">
        <f>IF('Base de travail'!F165="D",'Base de travail'!T165,"")</f>
        <v/>
      </c>
      <c r="AF165" s="30" t="str">
        <f>IF('Base de travail'!F165="D",'Base de travail'!U165,"")</f>
        <v/>
      </c>
      <c r="AG165" s="30" t="str">
        <f>IF('Base de travail'!F165="D",'Base de travail'!V165,"")</f>
        <v/>
      </c>
    </row>
    <row r="166" spans="3:33" x14ac:dyDescent="0.25">
      <c r="C166" s="3" t="str">
        <f ca="1">IF('Base de travail'!$F166="D","FX-"&amp;YEAR(TODAY())&amp;-'Base de travail'!$H166,"")</f>
        <v/>
      </c>
      <c r="D166" s="32" t="str">
        <f ca="1">IFERROR("FX-"&amp;YEAR(TODAY())&amp;"-"&amp;INDEX('Base de travail'!$H$3:$H$65699,SMALL(IF('Base de travail'!$F$3:$F$65699="D",ROW('Base de travail'!$F$3:$F$65699)-2,""),ROWS(Evénement!$D$2:D165))),"")</f>
        <v/>
      </c>
      <c r="V166" s="27" t="str">
        <f>IF('Base de travail'!F166="D",'Base de travail'!K166,"")</f>
        <v/>
      </c>
      <c r="W166" s="30" t="str">
        <f>IF('Base de travail'!F166="D",'Base de travail'!L166,"")</f>
        <v/>
      </c>
      <c r="X166" s="30" t="str">
        <f>IF('Base de travail'!F166="D",'Base de travail'!M166,"")</f>
        <v/>
      </c>
      <c r="Y166" s="30" t="str">
        <f>IF('Base de travail'!F166="D",'Base de travail'!N166,"")</f>
        <v/>
      </c>
      <c r="Z166" s="30" t="str">
        <f>IF('Base de travail'!F166="D",'Base de travail'!O166,"")</f>
        <v/>
      </c>
      <c r="AA166" s="30" t="str">
        <f>IF('Base de travail'!F166="D",'Base de travail'!P166,"")</f>
        <v/>
      </c>
      <c r="AB166" s="30" t="str">
        <f>IF('Base de travail'!F166="D",'Base de travail'!Q166,"")</f>
        <v/>
      </c>
      <c r="AC166" s="30" t="str">
        <f>IF('Base de travail'!F166="D",'Base de travail'!R166,"")</f>
        <v/>
      </c>
      <c r="AD166" s="30" t="str">
        <f>IF('Base de travail'!F166="D",'Base de travail'!S166,"")</f>
        <v/>
      </c>
      <c r="AE166" s="30" t="str">
        <f>IF('Base de travail'!F166="D",'Base de travail'!T166,"")</f>
        <v/>
      </c>
      <c r="AF166" s="30" t="str">
        <f>IF('Base de travail'!F166="D",'Base de travail'!U166,"")</f>
        <v/>
      </c>
      <c r="AG166" s="30" t="str">
        <f>IF('Base de travail'!F166="D",'Base de travail'!V166,"")</f>
        <v/>
      </c>
    </row>
    <row r="167" spans="3:33" x14ac:dyDescent="0.25">
      <c r="C167" s="3" t="str">
        <f ca="1">IF('Base de travail'!$F167="D","FX-"&amp;YEAR(TODAY())&amp;-'Base de travail'!$H167,"")</f>
        <v/>
      </c>
      <c r="D167" s="32" t="str">
        <f ca="1">IFERROR("FX-"&amp;YEAR(TODAY())&amp;"-"&amp;INDEX('Base de travail'!$H$3:$H$65699,SMALL(IF('Base de travail'!$F$3:$F$65699="D",ROW('Base de travail'!$F$3:$F$65699)-2,""),ROWS(Evénement!$D$2:D166))),"")</f>
        <v/>
      </c>
      <c r="V167" s="27" t="str">
        <f>IF('Base de travail'!F167="D",'Base de travail'!K167,"")</f>
        <v/>
      </c>
      <c r="W167" s="30" t="str">
        <f>IF('Base de travail'!F167="D",'Base de travail'!L167,"")</f>
        <v/>
      </c>
      <c r="X167" s="30" t="str">
        <f>IF('Base de travail'!F167="D",'Base de travail'!M167,"")</f>
        <v/>
      </c>
      <c r="Y167" s="30" t="str">
        <f>IF('Base de travail'!F167="D",'Base de travail'!N167,"")</f>
        <v/>
      </c>
      <c r="Z167" s="30" t="str">
        <f>IF('Base de travail'!F167="D",'Base de travail'!O167,"")</f>
        <v/>
      </c>
      <c r="AA167" s="30" t="str">
        <f>IF('Base de travail'!F167="D",'Base de travail'!P167,"")</f>
        <v/>
      </c>
      <c r="AB167" s="30" t="str">
        <f>IF('Base de travail'!F167="D",'Base de travail'!Q167,"")</f>
        <v/>
      </c>
      <c r="AC167" s="30" t="str">
        <f>IF('Base de travail'!F167="D",'Base de travail'!R167,"")</f>
        <v/>
      </c>
      <c r="AD167" s="30" t="str">
        <f>IF('Base de travail'!F167="D",'Base de travail'!S167,"")</f>
        <v/>
      </c>
      <c r="AE167" s="30" t="str">
        <f>IF('Base de travail'!F167="D",'Base de travail'!T167,"")</f>
        <v/>
      </c>
      <c r="AF167" s="30" t="str">
        <f>IF('Base de travail'!F167="D",'Base de travail'!U167,"")</f>
        <v/>
      </c>
      <c r="AG167" s="30" t="str">
        <f>IF('Base de travail'!F167="D",'Base de travail'!V167,"")</f>
        <v/>
      </c>
    </row>
    <row r="168" spans="3:33" x14ac:dyDescent="0.25">
      <c r="C168" s="3" t="str">
        <f ca="1">IF('Base de travail'!$F168="D","FX-"&amp;YEAR(TODAY())&amp;-'Base de travail'!$H168,"")</f>
        <v/>
      </c>
      <c r="D168" s="32" t="str">
        <f ca="1">IFERROR("FX-"&amp;YEAR(TODAY())&amp;"-"&amp;INDEX('Base de travail'!$H$3:$H$65699,SMALL(IF('Base de travail'!$F$3:$F$65699="D",ROW('Base de travail'!$F$3:$F$65699)-2,""),ROWS(Evénement!$D$2:D167))),"")</f>
        <v/>
      </c>
      <c r="V168" s="27" t="str">
        <f>IF('Base de travail'!F168="D",'Base de travail'!K168,"")</f>
        <v/>
      </c>
      <c r="W168" s="30" t="str">
        <f>IF('Base de travail'!F168="D",'Base de travail'!L168,"")</f>
        <v/>
      </c>
      <c r="X168" s="30" t="str">
        <f>IF('Base de travail'!F168="D",'Base de travail'!M168,"")</f>
        <v/>
      </c>
      <c r="Y168" s="30" t="str">
        <f>IF('Base de travail'!F168="D",'Base de travail'!N168,"")</f>
        <v/>
      </c>
      <c r="Z168" s="30" t="str">
        <f>IF('Base de travail'!F168="D",'Base de travail'!O168,"")</f>
        <v/>
      </c>
      <c r="AA168" s="30" t="str">
        <f>IF('Base de travail'!F168="D",'Base de travail'!P168,"")</f>
        <v/>
      </c>
      <c r="AB168" s="30" t="str">
        <f>IF('Base de travail'!F168="D",'Base de travail'!Q168,"")</f>
        <v/>
      </c>
      <c r="AC168" s="30" t="str">
        <f>IF('Base de travail'!F168="D",'Base de travail'!R168,"")</f>
        <v/>
      </c>
      <c r="AD168" s="30" t="str">
        <f>IF('Base de travail'!F168="D",'Base de travail'!S168,"")</f>
        <v/>
      </c>
      <c r="AE168" s="30" t="str">
        <f>IF('Base de travail'!F168="D",'Base de travail'!T168,"")</f>
        <v/>
      </c>
      <c r="AF168" s="30" t="str">
        <f>IF('Base de travail'!F168="D",'Base de travail'!U168,"")</f>
        <v/>
      </c>
      <c r="AG168" s="30" t="str">
        <f>IF('Base de travail'!F168="D",'Base de travail'!V168,"")</f>
        <v/>
      </c>
    </row>
    <row r="169" spans="3:33" x14ac:dyDescent="0.25">
      <c r="C169" s="3" t="str">
        <f ca="1">IF('Base de travail'!$F169="D","FX-"&amp;YEAR(TODAY())&amp;-'Base de travail'!$H169,"")</f>
        <v/>
      </c>
      <c r="D169" s="32" t="str">
        <f ca="1">IFERROR("FX-"&amp;YEAR(TODAY())&amp;"-"&amp;INDEX('Base de travail'!$H$3:$H$65699,SMALL(IF('Base de travail'!$F$3:$F$65699="D",ROW('Base de travail'!$F$3:$F$65699)-2,""),ROWS(Evénement!$D$2:D168))),"")</f>
        <v/>
      </c>
      <c r="V169" s="27" t="str">
        <f>IF('Base de travail'!F169="D",'Base de travail'!K169,"")</f>
        <v/>
      </c>
      <c r="W169" s="30" t="str">
        <f>IF('Base de travail'!F169="D",'Base de travail'!L169,"")</f>
        <v/>
      </c>
      <c r="X169" s="30" t="str">
        <f>IF('Base de travail'!F169="D",'Base de travail'!M169,"")</f>
        <v/>
      </c>
      <c r="Y169" s="30" t="str">
        <f>IF('Base de travail'!F169="D",'Base de travail'!N169,"")</f>
        <v/>
      </c>
      <c r="Z169" s="30" t="str">
        <f>IF('Base de travail'!F169="D",'Base de travail'!O169,"")</f>
        <v/>
      </c>
      <c r="AA169" s="30" t="str">
        <f>IF('Base de travail'!F169="D",'Base de travail'!P169,"")</f>
        <v/>
      </c>
      <c r="AB169" s="30" t="str">
        <f>IF('Base de travail'!F169="D",'Base de travail'!Q169,"")</f>
        <v/>
      </c>
      <c r="AC169" s="30" t="str">
        <f>IF('Base de travail'!F169="D",'Base de travail'!R169,"")</f>
        <v/>
      </c>
      <c r="AD169" s="30" t="str">
        <f>IF('Base de travail'!F169="D",'Base de travail'!S169,"")</f>
        <v/>
      </c>
      <c r="AE169" s="30" t="str">
        <f>IF('Base de travail'!F169="D",'Base de travail'!T169,"")</f>
        <v/>
      </c>
      <c r="AF169" s="30" t="str">
        <f>IF('Base de travail'!F169="D",'Base de travail'!U169,"")</f>
        <v/>
      </c>
      <c r="AG169" s="30" t="str">
        <f>IF('Base de travail'!F169="D",'Base de travail'!V169,"")</f>
        <v/>
      </c>
    </row>
    <row r="170" spans="3:33" x14ac:dyDescent="0.25">
      <c r="C170" s="3" t="str">
        <f ca="1">IF('Base de travail'!$F170="D","FX-"&amp;YEAR(TODAY())&amp;-'Base de travail'!$H170,"")</f>
        <v/>
      </c>
      <c r="D170" s="32" t="str">
        <f ca="1">IFERROR("FX-"&amp;YEAR(TODAY())&amp;"-"&amp;INDEX('Base de travail'!$H$3:$H$65699,SMALL(IF('Base de travail'!$F$3:$F$65699="D",ROW('Base de travail'!$F$3:$F$65699)-2,""),ROWS(Evénement!$D$2:D169))),"")</f>
        <v/>
      </c>
      <c r="V170" s="27" t="str">
        <f>IF('Base de travail'!F170="D",'Base de travail'!K170,"")</f>
        <v/>
      </c>
      <c r="W170" s="30" t="str">
        <f>IF('Base de travail'!F170="D",'Base de travail'!L170,"")</f>
        <v/>
      </c>
      <c r="X170" s="30" t="str">
        <f>IF('Base de travail'!F170="D",'Base de travail'!M170,"")</f>
        <v/>
      </c>
      <c r="Y170" s="30" t="str">
        <f>IF('Base de travail'!F170="D",'Base de travail'!N170,"")</f>
        <v/>
      </c>
      <c r="Z170" s="30" t="str">
        <f>IF('Base de travail'!F170="D",'Base de travail'!O170,"")</f>
        <v/>
      </c>
      <c r="AA170" s="30" t="str">
        <f>IF('Base de travail'!F170="D",'Base de travail'!P170,"")</f>
        <v/>
      </c>
      <c r="AB170" s="30" t="str">
        <f>IF('Base de travail'!F170="D",'Base de travail'!Q170,"")</f>
        <v/>
      </c>
      <c r="AC170" s="30" t="str">
        <f>IF('Base de travail'!F170="D",'Base de travail'!R170,"")</f>
        <v/>
      </c>
      <c r="AD170" s="30" t="str">
        <f>IF('Base de travail'!F170="D",'Base de travail'!S170,"")</f>
        <v/>
      </c>
      <c r="AE170" s="30" t="str">
        <f>IF('Base de travail'!F170="D",'Base de travail'!T170,"")</f>
        <v/>
      </c>
      <c r="AF170" s="30" t="str">
        <f>IF('Base de travail'!F170="D",'Base de travail'!U170,"")</f>
        <v/>
      </c>
      <c r="AG170" s="30" t="str">
        <f>IF('Base de travail'!F170="D",'Base de travail'!V170,"")</f>
        <v/>
      </c>
    </row>
    <row r="171" spans="3:33" x14ac:dyDescent="0.25">
      <c r="C171" s="3" t="str">
        <f ca="1">IF('Base de travail'!$F171="D","FX-"&amp;YEAR(TODAY())&amp;-'Base de travail'!$H171,"")</f>
        <v/>
      </c>
      <c r="D171" s="32" t="str">
        <f ca="1">IFERROR("FX-"&amp;YEAR(TODAY())&amp;"-"&amp;INDEX('Base de travail'!$H$3:$H$65699,SMALL(IF('Base de travail'!$F$3:$F$65699="D",ROW('Base de travail'!$F$3:$F$65699)-2,""),ROWS(Evénement!$D$2:D170))),"")</f>
        <v/>
      </c>
      <c r="V171" s="27" t="str">
        <f>IF('Base de travail'!F171="D",'Base de travail'!K171,"")</f>
        <v/>
      </c>
      <c r="W171" s="30" t="str">
        <f>IF('Base de travail'!F171="D",'Base de travail'!L171,"")</f>
        <v/>
      </c>
      <c r="X171" s="30" t="str">
        <f>IF('Base de travail'!F171="D",'Base de travail'!M171,"")</f>
        <v/>
      </c>
      <c r="Y171" s="30" t="str">
        <f>IF('Base de travail'!F171="D",'Base de travail'!N171,"")</f>
        <v/>
      </c>
      <c r="Z171" s="30" t="str">
        <f>IF('Base de travail'!F171="D",'Base de travail'!O171,"")</f>
        <v/>
      </c>
      <c r="AA171" s="30" t="str">
        <f>IF('Base de travail'!F171="D",'Base de travail'!P171,"")</f>
        <v/>
      </c>
      <c r="AB171" s="30" t="str">
        <f>IF('Base de travail'!F171="D",'Base de travail'!Q171,"")</f>
        <v/>
      </c>
      <c r="AC171" s="30" t="str">
        <f>IF('Base de travail'!F171="D",'Base de travail'!R171,"")</f>
        <v/>
      </c>
      <c r="AD171" s="30" t="str">
        <f>IF('Base de travail'!F171="D",'Base de travail'!S171,"")</f>
        <v/>
      </c>
      <c r="AE171" s="30" t="str">
        <f>IF('Base de travail'!F171="D",'Base de travail'!T171,"")</f>
        <v/>
      </c>
      <c r="AF171" s="30" t="str">
        <f>IF('Base de travail'!F171="D",'Base de travail'!U171,"")</f>
        <v/>
      </c>
      <c r="AG171" s="30" t="str">
        <f>IF('Base de travail'!F171="D",'Base de travail'!V171,"")</f>
        <v/>
      </c>
    </row>
    <row r="172" spans="3:33" x14ac:dyDescent="0.25">
      <c r="C172" s="3" t="str">
        <f ca="1">IF('Base de travail'!$F172="D","FX-"&amp;YEAR(TODAY())&amp;-'Base de travail'!$H172,"")</f>
        <v/>
      </c>
      <c r="D172" s="32" t="str">
        <f ca="1">IFERROR("FX-"&amp;YEAR(TODAY())&amp;"-"&amp;INDEX('Base de travail'!$H$3:$H$65699,SMALL(IF('Base de travail'!$F$3:$F$65699="D",ROW('Base de travail'!$F$3:$F$65699)-2,""),ROWS(Evénement!$D$2:D171))),"")</f>
        <v/>
      </c>
      <c r="V172" s="27" t="str">
        <f>IF('Base de travail'!F172="D",'Base de travail'!K172,"")</f>
        <v/>
      </c>
      <c r="W172" s="30" t="str">
        <f>IF('Base de travail'!F172="D",'Base de travail'!L172,"")</f>
        <v/>
      </c>
      <c r="X172" s="30" t="str">
        <f>IF('Base de travail'!F172="D",'Base de travail'!M172,"")</f>
        <v/>
      </c>
      <c r="Y172" s="30" t="str">
        <f>IF('Base de travail'!F172="D",'Base de travail'!N172,"")</f>
        <v/>
      </c>
      <c r="Z172" s="30" t="str">
        <f>IF('Base de travail'!F172="D",'Base de travail'!O172,"")</f>
        <v/>
      </c>
      <c r="AA172" s="30" t="str">
        <f>IF('Base de travail'!F172="D",'Base de travail'!P172,"")</f>
        <v/>
      </c>
      <c r="AB172" s="30" t="str">
        <f>IF('Base de travail'!F172="D",'Base de travail'!Q172,"")</f>
        <v/>
      </c>
      <c r="AC172" s="30" t="str">
        <f>IF('Base de travail'!F172="D",'Base de travail'!R172,"")</f>
        <v/>
      </c>
      <c r="AD172" s="30" t="str">
        <f>IF('Base de travail'!F172="D",'Base de travail'!S172,"")</f>
        <v/>
      </c>
      <c r="AE172" s="30" t="str">
        <f>IF('Base de travail'!F172="D",'Base de travail'!T172,"")</f>
        <v/>
      </c>
      <c r="AF172" s="30" t="str">
        <f>IF('Base de travail'!F172="D",'Base de travail'!U172,"")</f>
        <v/>
      </c>
      <c r="AG172" s="30" t="str">
        <f>IF('Base de travail'!F172="D",'Base de travail'!V172,"")</f>
        <v/>
      </c>
    </row>
    <row r="173" spans="3:33" x14ac:dyDescent="0.25">
      <c r="C173" s="3" t="str">
        <f ca="1">IF('Base de travail'!$F173="D","FX-"&amp;YEAR(TODAY())&amp;-'Base de travail'!$H173,"")</f>
        <v/>
      </c>
      <c r="D173" s="32" t="str">
        <f ca="1">IFERROR("FX-"&amp;YEAR(TODAY())&amp;"-"&amp;INDEX('Base de travail'!$H$3:$H$65699,SMALL(IF('Base de travail'!$F$3:$F$65699="D",ROW('Base de travail'!$F$3:$F$65699)-2,""),ROWS(Evénement!$D$2:D172))),"")</f>
        <v/>
      </c>
      <c r="V173" s="27" t="str">
        <f>IF('Base de travail'!F173="D",'Base de travail'!K173,"")</f>
        <v/>
      </c>
      <c r="W173" s="30" t="str">
        <f>IF('Base de travail'!F173="D",'Base de travail'!L173,"")</f>
        <v/>
      </c>
      <c r="X173" s="30" t="str">
        <f>IF('Base de travail'!F173="D",'Base de travail'!M173,"")</f>
        <v/>
      </c>
      <c r="Y173" s="30" t="str">
        <f>IF('Base de travail'!F173="D",'Base de travail'!N173,"")</f>
        <v/>
      </c>
      <c r="Z173" s="30" t="str">
        <f>IF('Base de travail'!F173="D",'Base de travail'!O173,"")</f>
        <v/>
      </c>
      <c r="AA173" s="30" t="str">
        <f>IF('Base de travail'!F173="D",'Base de travail'!P173,"")</f>
        <v/>
      </c>
      <c r="AB173" s="30" t="str">
        <f>IF('Base de travail'!F173="D",'Base de travail'!Q173,"")</f>
        <v/>
      </c>
      <c r="AC173" s="30" t="str">
        <f>IF('Base de travail'!F173="D",'Base de travail'!R173,"")</f>
        <v/>
      </c>
      <c r="AD173" s="30" t="str">
        <f>IF('Base de travail'!F173="D",'Base de travail'!S173,"")</f>
        <v/>
      </c>
      <c r="AE173" s="30" t="str">
        <f>IF('Base de travail'!F173="D",'Base de travail'!T173,"")</f>
        <v/>
      </c>
      <c r="AF173" s="30" t="str">
        <f>IF('Base de travail'!F173="D",'Base de travail'!U173,"")</f>
        <v/>
      </c>
      <c r="AG173" s="30" t="str">
        <f>IF('Base de travail'!F173="D",'Base de travail'!V173,"")</f>
        <v/>
      </c>
    </row>
    <row r="174" spans="3:33" x14ac:dyDescent="0.25">
      <c r="C174" s="3" t="str">
        <f ca="1">IF('Base de travail'!$F174="D","FX-"&amp;YEAR(TODAY())&amp;-'Base de travail'!$H174,"")</f>
        <v/>
      </c>
      <c r="D174" s="32" t="str">
        <f ca="1">IFERROR("FX-"&amp;YEAR(TODAY())&amp;"-"&amp;INDEX('Base de travail'!$H$3:$H$65699,SMALL(IF('Base de travail'!$F$3:$F$65699="D",ROW('Base de travail'!$F$3:$F$65699)-2,""),ROWS(Evénement!$D$2:D173))),"")</f>
        <v/>
      </c>
      <c r="V174" s="27" t="str">
        <f>IF('Base de travail'!F174="D",'Base de travail'!K174,"")</f>
        <v/>
      </c>
      <c r="W174" s="30" t="str">
        <f>IF('Base de travail'!F174="D",'Base de travail'!L174,"")</f>
        <v/>
      </c>
      <c r="X174" s="30" t="str">
        <f>IF('Base de travail'!F174="D",'Base de travail'!M174,"")</f>
        <v/>
      </c>
      <c r="Y174" s="30" t="str">
        <f>IF('Base de travail'!F174="D",'Base de travail'!N174,"")</f>
        <v/>
      </c>
      <c r="Z174" s="30" t="str">
        <f>IF('Base de travail'!F174="D",'Base de travail'!O174,"")</f>
        <v/>
      </c>
      <c r="AA174" s="30" t="str">
        <f>IF('Base de travail'!F174="D",'Base de travail'!P174,"")</f>
        <v/>
      </c>
      <c r="AB174" s="30" t="str">
        <f>IF('Base de travail'!F174="D",'Base de travail'!Q174,"")</f>
        <v/>
      </c>
      <c r="AC174" s="30" t="str">
        <f>IF('Base de travail'!F174="D",'Base de travail'!R174,"")</f>
        <v/>
      </c>
      <c r="AD174" s="30" t="str">
        <f>IF('Base de travail'!F174="D",'Base de travail'!S174,"")</f>
        <v/>
      </c>
      <c r="AE174" s="30" t="str">
        <f>IF('Base de travail'!F174="D",'Base de travail'!T174,"")</f>
        <v/>
      </c>
      <c r="AF174" s="30" t="str">
        <f>IF('Base de travail'!F174="D",'Base de travail'!U174,"")</f>
        <v/>
      </c>
      <c r="AG174" s="30" t="str">
        <f>IF('Base de travail'!F174="D",'Base de travail'!V174,"")</f>
        <v/>
      </c>
    </row>
    <row r="175" spans="3:33" x14ac:dyDescent="0.25">
      <c r="C175" s="3" t="str">
        <f ca="1">IF('Base de travail'!$F175="D","FX-"&amp;YEAR(TODAY())&amp;-'Base de travail'!$H175,"")</f>
        <v/>
      </c>
      <c r="D175" s="32" t="str">
        <f ca="1">IFERROR("FX-"&amp;YEAR(TODAY())&amp;"-"&amp;INDEX('Base de travail'!$H$3:$H$65699,SMALL(IF('Base de travail'!$F$3:$F$65699="D",ROW('Base de travail'!$F$3:$F$65699)-2,""),ROWS(Evénement!$D$2:D174))),"")</f>
        <v/>
      </c>
      <c r="V175" s="27" t="str">
        <f>IF('Base de travail'!F175="D",'Base de travail'!K175,"")</f>
        <v/>
      </c>
      <c r="W175" s="30" t="str">
        <f>IF('Base de travail'!F175="D",'Base de travail'!L175,"")</f>
        <v/>
      </c>
      <c r="X175" s="30" t="str">
        <f>IF('Base de travail'!F175="D",'Base de travail'!M175,"")</f>
        <v/>
      </c>
      <c r="Y175" s="30" t="str">
        <f>IF('Base de travail'!F175="D",'Base de travail'!N175,"")</f>
        <v/>
      </c>
      <c r="Z175" s="30" t="str">
        <f>IF('Base de travail'!F175="D",'Base de travail'!O175,"")</f>
        <v/>
      </c>
      <c r="AA175" s="30" t="str">
        <f>IF('Base de travail'!F175="D",'Base de travail'!P175,"")</f>
        <v/>
      </c>
      <c r="AB175" s="30" t="str">
        <f>IF('Base de travail'!F175="D",'Base de travail'!Q175,"")</f>
        <v/>
      </c>
      <c r="AC175" s="30" t="str">
        <f>IF('Base de travail'!F175="D",'Base de travail'!R175,"")</f>
        <v/>
      </c>
      <c r="AD175" s="30" t="str">
        <f>IF('Base de travail'!F175="D",'Base de travail'!S175,"")</f>
        <v/>
      </c>
      <c r="AE175" s="30" t="str">
        <f>IF('Base de travail'!F175="D",'Base de travail'!T175,"")</f>
        <v/>
      </c>
      <c r="AF175" s="30" t="str">
        <f>IF('Base de travail'!F175="D",'Base de travail'!U175,"")</f>
        <v/>
      </c>
      <c r="AG175" s="30" t="str">
        <f>IF('Base de travail'!F175="D",'Base de travail'!V175,"")</f>
        <v/>
      </c>
    </row>
    <row r="176" spans="3:33" x14ac:dyDescent="0.25">
      <c r="C176" s="3" t="str">
        <f ca="1">IF('Base de travail'!$F176="D","FX-"&amp;YEAR(TODAY())&amp;-'Base de travail'!$H176,"")</f>
        <v/>
      </c>
      <c r="D176" s="32" t="str">
        <f ca="1">IFERROR("FX-"&amp;YEAR(TODAY())&amp;"-"&amp;INDEX('Base de travail'!$H$3:$H$65699,SMALL(IF('Base de travail'!$F$3:$F$65699="D",ROW('Base de travail'!$F$3:$F$65699)-2,""),ROWS(Evénement!$D$2:D175))),"")</f>
        <v/>
      </c>
      <c r="V176" s="27" t="str">
        <f>IF('Base de travail'!F176="D",'Base de travail'!K176,"")</f>
        <v/>
      </c>
      <c r="W176" s="30" t="str">
        <f>IF('Base de travail'!F176="D",'Base de travail'!L176,"")</f>
        <v/>
      </c>
      <c r="X176" s="30" t="str">
        <f>IF('Base de travail'!F176="D",'Base de travail'!M176,"")</f>
        <v/>
      </c>
      <c r="Y176" s="30" t="str">
        <f>IF('Base de travail'!F176="D",'Base de travail'!N176,"")</f>
        <v/>
      </c>
      <c r="Z176" s="30" t="str">
        <f>IF('Base de travail'!F176="D",'Base de travail'!O176,"")</f>
        <v/>
      </c>
      <c r="AA176" s="30" t="str">
        <f>IF('Base de travail'!F176="D",'Base de travail'!P176,"")</f>
        <v/>
      </c>
      <c r="AB176" s="30" t="str">
        <f>IF('Base de travail'!F176="D",'Base de travail'!Q176,"")</f>
        <v/>
      </c>
      <c r="AC176" s="30" t="str">
        <f>IF('Base de travail'!F176="D",'Base de travail'!R176,"")</f>
        <v/>
      </c>
      <c r="AD176" s="30" t="str">
        <f>IF('Base de travail'!F176="D",'Base de travail'!S176,"")</f>
        <v/>
      </c>
      <c r="AE176" s="30" t="str">
        <f>IF('Base de travail'!F176="D",'Base de travail'!T176,"")</f>
        <v/>
      </c>
      <c r="AF176" s="30" t="str">
        <f>IF('Base de travail'!F176="D",'Base de travail'!U176,"")</f>
        <v/>
      </c>
      <c r="AG176" s="30" t="str">
        <f>IF('Base de travail'!F176="D",'Base de travail'!V176,"")</f>
        <v/>
      </c>
    </row>
    <row r="177" spans="3:33" x14ac:dyDescent="0.25">
      <c r="C177" s="3" t="str">
        <f ca="1">IF('Base de travail'!$F177="D","FX-"&amp;YEAR(TODAY())&amp;-'Base de travail'!$H177,"")</f>
        <v/>
      </c>
      <c r="D177" s="32" t="str">
        <f ca="1">IFERROR("FX-"&amp;YEAR(TODAY())&amp;"-"&amp;INDEX('Base de travail'!$H$3:$H$65699,SMALL(IF('Base de travail'!$F$3:$F$65699="D",ROW('Base de travail'!$F$3:$F$65699)-2,""),ROWS(Evénement!$D$2:D176))),"")</f>
        <v/>
      </c>
      <c r="V177" s="27" t="str">
        <f>IF('Base de travail'!F177="D",'Base de travail'!K177,"")</f>
        <v/>
      </c>
      <c r="W177" s="30" t="str">
        <f>IF('Base de travail'!F177="D",'Base de travail'!L177,"")</f>
        <v/>
      </c>
      <c r="X177" s="30" t="str">
        <f>IF('Base de travail'!F177="D",'Base de travail'!M177,"")</f>
        <v/>
      </c>
      <c r="Y177" s="30" t="str">
        <f>IF('Base de travail'!F177="D",'Base de travail'!N177,"")</f>
        <v/>
      </c>
      <c r="Z177" s="30" t="str">
        <f>IF('Base de travail'!F177="D",'Base de travail'!O177,"")</f>
        <v/>
      </c>
      <c r="AA177" s="30" t="str">
        <f>IF('Base de travail'!F177="D",'Base de travail'!P177,"")</f>
        <v/>
      </c>
      <c r="AB177" s="30" t="str">
        <f>IF('Base de travail'!F177="D",'Base de travail'!Q177,"")</f>
        <v/>
      </c>
      <c r="AC177" s="30" t="str">
        <f>IF('Base de travail'!F177="D",'Base de travail'!R177,"")</f>
        <v/>
      </c>
      <c r="AD177" s="30" t="str">
        <f>IF('Base de travail'!F177="D",'Base de travail'!S177,"")</f>
        <v/>
      </c>
      <c r="AE177" s="30" t="str">
        <f>IF('Base de travail'!F177="D",'Base de travail'!T177,"")</f>
        <v/>
      </c>
      <c r="AF177" s="30" t="str">
        <f>IF('Base de travail'!F177="D",'Base de travail'!U177,"")</f>
        <v/>
      </c>
      <c r="AG177" s="30" t="str">
        <f>IF('Base de travail'!F177="D",'Base de travail'!V177,"")</f>
        <v/>
      </c>
    </row>
    <row r="178" spans="3:33" x14ac:dyDescent="0.25">
      <c r="C178" s="3" t="str">
        <f ca="1">IF('Base de travail'!$F178="D","FX-"&amp;YEAR(TODAY())&amp;-'Base de travail'!$H178,"")</f>
        <v/>
      </c>
      <c r="D178" s="32" t="str">
        <f ca="1">IFERROR("FX-"&amp;YEAR(TODAY())&amp;"-"&amp;INDEX('Base de travail'!$H$3:$H$65699,SMALL(IF('Base de travail'!$F$3:$F$65699="D",ROW('Base de travail'!$F$3:$F$65699)-2,""),ROWS(Evénement!$D$2:D177))),"")</f>
        <v/>
      </c>
      <c r="V178" s="27" t="str">
        <f>IF('Base de travail'!F178="D",'Base de travail'!K178,"")</f>
        <v/>
      </c>
      <c r="W178" s="30" t="str">
        <f>IF('Base de travail'!F178="D",'Base de travail'!L178,"")</f>
        <v/>
      </c>
      <c r="X178" s="30" t="str">
        <f>IF('Base de travail'!F178="D",'Base de travail'!M178,"")</f>
        <v/>
      </c>
      <c r="Y178" s="30" t="str">
        <f>IF('Base de travail'!F178="D",'Base de travail'!N178,"")</f>
        <v/>
      </c>
      <c r="Z178" s="30" t="str">
        <f>IF('Base de travail'!F178="D",'Base de travail'!O178,"")</f>
        <v/>
      </c>
      <c r="AA178" s="30" t="str">
        <f>IF('Base de travail'!F178="D",'Base de travail'!P178,"")</f>
        <v/>
      </c>
      <c r="AB178" s="30" t="str">
        <f>IF('Base de travail'!F178="D",'Base de travail'!Q178,"")</f>
        <v/>
      </c>
      <c r="AC178" s="30" t="str">
        <f>IF('Base de travail'!F178="D",'Base de travail'!R178,"")</f>
        <v/>
      </c>
      <c r="AD178" s="30" t="str">
        <f>IF('Base de travail'!F178="D",'Base de travail'!S178,"")</f>
        <v/>
      </c>
      <c r="AE178" s="30" t="str">
        <f>IF('Base de travail'!F178="D",'Base de travail'!T178,"")</f>
        <v/>
      </c>
      <c r="AF178" s="30" t="str">
        <f>IF('Base de travail'!F178="D",'Base de travail'!U178,"")</f>
        <v/>
      </c>
      <c r="AG178" s="30" t="str">
        <f>IF('Base de travail'!F178="D",'Base de travail'!V178,"")</f>
        <v/>
      </c>
    </row>
    <row r="179" spans="3:33" x14ac:dyDescent="0.25">
      <c r="C179" s="3" t="str">
        <f ca="1">IF('Base de travail'!$F179="D","FX-"&amp;YEAR(TODAY())&amp;-'Base de travail'!$H179,"")</f>
        <v/>
      </c>
      <c r="D179" s="32" t="str">
        <f ca="1">IFERROR("FX-"&amp;YEAR(TODAY())&amp;"-"&amp;INDEX('Base de travail'!$H$3:$H$65699,SMALL(IF('Base de travail'!$F$3:$F$65699="D",ROW('Base de travail'!$F$3:$F$65699)-2,""),ROWS(Evénement!$D$2:D178))),"")</f>
        <v/>
      </c>
      <c r="V179" s="27" t="str">
        <f>IF('Base de travail'!F179="D",'Base de travail'!K179,"")</f>
        <v/>
      </c>
      <c r="W179" s="30" t="str">
        <f>IF('Base de travail'!F179="D",'Base de travail'!L179,"")</f>
        <v/>
      </c>
      <c r="X179" s="30" t="str">
        <f>IF('Base de travail'!F179="D",'Base de travail'!M179,"")</f>
        <v/>
      </c>
      <c r="Y179" s="30" t="str">
        <f>IF('Base de travail'!F179="D",'Base de travail'!N179,"")</f>
        <v/>
      </c>
      <c r="Z179" s="30" t="str">
        <f>IF('Base de travail'!F179="D",'Base de travail'!O179,"")</f>
        <v/>
      </c>
      <c r="AA179" s="30" t="str">
        <f>IF('Base de travail'!F179="D",'Base de travail'!P179,"")</f>
        <v/>
      </c>
      <c r="AB179" s="30" t="str">
        <f>IF('Base de travail'!F179="D",'Base de travail'!Q179,"")</f>
        <v/>
      </c>
      <c r="AC179" s="30" t="str">
        <f>IF('Base de travail'!F179="D",'Base de travail'!R179,"")</f>
        <v/>
      </c>
      <c r="AD179" s="30" t="str">
        <f>IF('Base de travail'!F179="D",'Base de travail'!S179,"")</f>
        <v/>
      </c>
      <c r="AE179" s="30" t="str">
        <f>IF('Base de travail'!F179="D",'Base de travail'!T179,"")</f>
        <v/>
      </c>
      <c r="AF179" s="30" t="str">
        <f>IF('Base de travail'!F179="D",'Base de travail'!U179,"")</f>
        <v/>
      </c>
      <c r="AG179" s="30" t="str">
        <f>IF('Base de travail'!F179="D",'Base de travail'!V179,"")</f>
        <v/>
      </c>
    </row>
    <row r="180" spans="3:33" x14ac:dyDescent="0.25">
      <c r="C180" s="3" t="str">
        <f ca="1">IF('Base de travail'!$F180="D","FX-"&amp;YEAR(TODAY())&amp;-'Base de travail'!$H180,"")</f>
        <v/>
      </c>
      <c r="D180" s="32" t="str">
        <f ca="1">IFERROR("FX-"&amp;YEAR(TODAY())&amp;"-"&amp;INDEX('Base de travail'!$H$3:$H$65699,SMALL(IF('Base de travail'!$F$3:$F$65699="D",ROW('Base de travail'!$F$3:$F$65699)-2,""),ROWS(Evénement!$D$2:D179))),"")</f>
        <v/>
      </c>
      <c r="V180" s="27" t="str">
        <f>IF('Base de travail'!F180="D",'Base de travail'!K180,"")</f>
        <v/>
      </c>
      <c r="W180" s="30" t="str">
        <f>IF('Base de travail'!F180="D",'Base de travail'!L180,"")</f>
        <v/>
      </c>
      <c r="X180" s="30" t="str">
        <f>IF('Base de travail'!F180="D",'Base de travail'!M180,"")</f>
        <v/>
      </c>
      <c r="Y180" s="30" t="str">
        <f>IF('Base de travail'!F180="D",'Base de travail'!N180,"")</f>
        <v/>
      </c>
      <c r="Z180" s="30" t="str">
        <f>IF('Base de travail'!F180="D",'Base de travail'!O180,"")</f>
        <v/>
      </c>
      <c r="AA180" s="30" t="str">
        <f>IF('Base de travail'!F180="D",'Base de travail'!P180,"")</f>
        <v/>
      </c>
      <c r="AB180" s="30" t="str">
        <f>IF('Base de travail'!F180="D",'Base de travail'!Q180,"")</f>
        <v/>
      </c>
      <c r="AC180" s="30" t="str">
        <f>IF('Base de travail'!F180="D",'Base de travail'!R180,"")</f>
        <v/>
      </c>
      <c r="AD180" s="30" t="str">
        <f>IF('Base de travail'!F180="D",'Base de travail'!S180,"")</f>
        <v/>
      </c>
      <c r="AE180" s="30" t="str">
        <f>IF('Base de travail'!F180="D",'Base de travail'!T180,"")</f>
        <v/>
      </c>
      <c r="AF180" s="30" t="str">
        <f>IF('Base de travail'!F180="D",'Base de travail'!U180,"")</f>
        <v/>
      </c>
      <c r="AG180" s="30" t="str">
        <f>IF('Base de travail'!F180="D",'Base de travail'!V180,"")</f>
        <v/>
      </c>
    </row>
    <row r="181" spans="3:33" x14ac:dyDescent="0.25">
      <c r="C181" s="3" t="str">
        <f ca="1">IF('Base de travail'!$F181="D","FX-"&amp;YEAR(TODAY())&amp;-'Base de travail'!$H181,"")</f>
        <v/>
      </c>
      <c r="D181" s="32" t="str">
        <f ca="1">IFERROR("FX-"&amp;YEAR(TODAY())&amp;"-"&amp;INDEX('Base de travail'!$H$3:$H$65699,SMALL(IF('Base de travail'!$F$3:$F$65699="D",ROW('Base de travail'!$F$3:$F$65699)-2,""),ROWS(Evénement!$D$2:D180))),"")</f>
        <v/>
      </c>
      <c r="V181" s="27" t="str">
        <f>IF('Base de travail'!F181="D",'Base de travail'!K181,"")</f>
        <v/>
      </c>
      <c r="W181" s="30" t="str">
        <f>IF('Base de travail'!F181="D",'Base de travail'!L181,"")</f>
        <v/>
      </c>
      <c r="X181" s="30" t="str">
        <f>IF('Base de travail'!F181="D",'Base de travail'!M181,"")</f>
        <v/>
      </c>
      <c r="Y181" s="30" t="str">
        <f>IF('Base de travail'!F181="D",'Base de travail'!N181,"")</f>
        <v/>
      </c>
      <c r="Z181" s="30" t="str">
        <f>IF('Base de travail'!F181="D",'Base de travail'!O181,"")</f>
        <v/>
      </c>
      <c r="AA181" s="30" t="str">
        <f>IF('Base de travail'!F181="D",'Base de travail'!P181,"")</f>
        <v/>
      </c>
      <c r="AB181" s="30" t="str">
        <f>IF('Base de travail'!F181="D",'Base de travail'!Q181,"")</f>
        <v/>
      </c>
      <c r="AC181" s="30" t="str">
        <f>IF('Base de travail'!F181="D",'Base de travail'!R181,"")</f>
        <v/>
      </c>
      <c r="AD181" s="30" t="str">
        <f>IF('Base de travail'!F181="D",'Base de travail'!S181,"")</f>
        <v/>
      </c>
      <c r="AE181" s="30" t="str">
        <f>IF('Base de travail'!F181="D",'Base de travail'!T181,"")</f>
        <v/>
      </c>
      <c r="AF181" s="30" t="str">
        <f>IF('Base de travail'!F181="D",'Base de travail'!U181,"")</f>
        <v/>
      </c>
      <c r="AG181" s="30" t="str">
        <f>IF('Base de travail'!F181="D",'Base de travail'!V181,"")</f>
        <v/>
      </c>
    </row>
    <row r="182" spans="3:33" x14ac:dyDescent="0.25">
      <c r="C182" s="3" t="str">
        <f ca="1">IF('Base de travail'!$F182="D","FX-"&amp;YEAR(TODAY())&amp;-'Base de travail'!$H182,"")</f>
        <v/>
      </c>
      <c r="D182" s="32" t="str">
        <f ca="1">IFERROR("FX-"&amp;YEAR(TODAY())&amp;"-"&amp;INDEX('Base de travail'!$H$3:$H$65699,SMALL(IF('Base de travail'!$F$3:$F$65699="D",ROW('Base de travail'!$F$3:$F$65699)-2,""),ROWS(Evénement!$D$2:D181))),"")</f>
        <v/>
      </c>
      <c r="V182" s="27" t="str">
        <f>IF('Base de travail'!F182="D",'Base de travail'!K182,"")</f>
        <v/>
      </c>
      <c r="W182" s="30" t="str">
        <f>IF('Base de travail'!F182="D",'Base de travail'!L182,"")</f>
        <v/>
      </c>
      <c r="X182" s="30" t="str">
        <f>IF('Base de travail'!F182="D",'Base de travail'!M182,"")</f>
        <v/>
      </c>
      <c r="Y182" s="30" t="str">
        <f>IF('Base de travail'!F182="D",'Base de travail'!N182,"")</f>
        <v/>
      </c>
      <c r="Z182" s="30" t="str">
        <f>IF('Base de travail'!F182="D",'Base de travail'!O182,"")</f>
        <v/>
      </c>
      <c r="AA182" s="30" t="str">
        <f>IF('Base de travail'!F182="D",'Base de travail'!P182,"")</f>
        <v/>
      </c>
      <c r="AB182" s="30" t="str">
        <f>IF('Base de travail'!F182="D",'Base de travail'!Q182,"")</f>
        <v/>
      </c>
      <c r="AC182" s="30" t="str">
        <f>IF('Base de travail'!F182="D",'Base de travail'!R182,"")</f>
        <v/>
      </c>
      <c r="AD182" s="30" t="str">
        <f>IF('Base de travail'!F182="D",'Base de travail'!S182,"")</f>
        <v/>
      </c>
      <c r="AE182" s="30" t="str">
        <f>IF('Base de travail'!F182="D",'Base de travail'!T182,"")</f>
        <v/>
      </c>
      <c r="AF182" s="30" t="str">
        <f>IF('Base de travail'!F182="D",'Base de travail'!U182,"")</f>
        <v/>
      </c>
      <c r="AG182" s="30" t="str">
        <f>IF('Base de travail'!F182="D",'Base de travail'!V182,"")</f>
        <v/>
      </c>
    </row>
    <row r="183" spans="3:33" x14ac:dyDescent="0.25">
      <c r="C183" s="3" t="str">
        <f ca="1">IF('Base de travail'!$F183="D","FX-"&amp;YEAR(TODAY())&amp;-'Base de travail'!$H183,"")</f>
        <v/>
      </c>
      <c r="D183" s="32" t="str">
        <f ca="1">IFERROR("FX-"&amp;YEAR(TODAY())&amp;"-"&amp;INDEX('Base de travail'!$H$3:$H$65699,SMALL(IF('Base de travail'!$F$3:$F$65699="D",ROW('Base de travail'!$F$3:$F$65699)-2,""),ROWS(Evénement!$D$2:D182))),"")</f>
        <v/>
      </c>
      <c r="V183" s="27" t="str">
        <f>IF('Base de travail'!F183="D",'Base de travail'!K183,"")</f>
        <v/>
      </c>
      <c r="W183" s="30" t="str">
        <f>IF('Base de travail'!F183="D",'Base de travail'!L183,"")</f>
        <v/>
      </c>
      <c r="X183" s="30" t="str">
        <f>IF('Base de travail'!F183="D",'Base de travail'!M183,"")</f>
        <v/>
      </c>
      <c r="Y183" s="30" t="str">
        <f>IF('Base de travail'!F183="D",'Base de travail'!N183,"")</f>
        <v/>
      </c>
      <c r="Z183" s="30" t="str">
        <f>IF('Base de travail'!F183="D",'Base de travail'!O183,"")</f>
        <v/>
      </c>
      <c r="AA183" s="30" t="str">
        <f>IF('Base de travail'!F183="D",'Base de travail'!P183,"")</f>
        <v/>
      </c>
      <c r="AB183" s="30" t="str">
        <f>IF('Base de travail'!F183="D",'Base de travail'!Q183,"")</f>
        <v/>
      </c>
      <c r="AC183" s="30" t="str">
        <f>IF('Base de travail'!F183="D",'Base de travail'!R183,"")</f>
        <v/>
      </c>
      <c r="AD183" s="30" t="str">
        <f>IF('Base de travail'!F183="D",'Base de travail'!S183,"")</f>
        <v/>
      </c>
      <c r="AE183" s="30" t="str">
        <f>IF('Base de travail'!F183="D",'Base de travail'!T183,"")</f>
        <v/>
      </c>
      <c r="AF183" s="30" t="str">
        <f>IF('Base de travail'!F183="D",'Base de travail'!U183,"")</f>
        <v/>
      </c>
      <c r="AG183" s="30" t="str">
        <f>IF('Base de travail'!F183="D",'Base de travail'!V183,"")</f>
        <v/>
      </c>
    </row>
    <row r="184" spans="3:33" x14ac:dyDescent="0.25">
      <c r="C184" s="3" t="str">
        <f ca="1">IF('Base de travail'!$F184="D","FX-"&amp;YEAR(TODAY())&amp;-'Base de travail'!$H184,"")</f>
        <v/>
      </c>
      <c r="D184" s="32" t="str">
        <f ca="1">IFERROR("FX-"&amp;YEAR(TODAY())&amp;"-"&amp;INDEX('Base de travail'!$H$3:$H$65699,SMALL(IF('Base de travail'!$F$3:$F$65699="D",ROW('Base de travail'!$F$3:$F$65699)-2,""),ROWS(Evénement!$D$2:D183))),"")</f>
        <v/>
      </c>
      <c r="V184" s="27" t="str">
        <f>IF('Base de travail'!F184="D",'Base de travail'!K184,"")</f>
        <v/>
      </c>
      <c r="W184" s="30" t="str">
        <f>IF('Base de travail'!F184="D",'Base de travail'!L184,"")</f>
        <v/>
      </c>
      <c r="X184" s="30" t="str">
        <f>IF('Base de travail'!F184="D",'Base de travail'!M184,"")</f>
        <v/>
      </c>
      <c r="Y184" s="30" t="str">
        <f>IF('Base de travail'!F184="D",'Base de travail'!N184,"")</f>
        <v/>
      </c>
      <c r="Z184" s="30" t="str">
        <f>IF('Base de travail'!F184="D",'Base de travail'!O184,"")</f>
        <v/>
      </c>
      <c r="AA184" s="30" t="str">
        <f>IF('Base de travail'!F184="D",'Base de travail'!P184,"")</f>
        <v/>
      </c>
      <c r="AB184" s="30" t="str">
        <f>IF('Base de travail'!F184="D",'Base de travail'!Q184,"")</f>
        <v/>
      </c>
      <c r="AC184" s="30" t="str">
        <f>IF('Base de travail'!F184="D",'Base de travail'!R184,"")</f>
        <v/>
      </c>
      <c r="AD184" s="30" t="str">
        <f>IF('Base de travail'!F184="D",'Base de travail'!S184,"")</f>
        <v/>
      </c>
      <c r="AE184" s="30" t="str">
        <f>IF('Base de travail'!F184="D",'Base de travail'!T184,"")</f>
        <v/>
      </c>
      <c r="AF184" s="30" t="str">
        <f>IF('Base de travail'!F184="D",'Base de travail'!U184,"")</f>
        <v/>
      </c>
      <c r="AG184" s="30" t="str">
        <f>IF('Base de travail'!F184="D",'Base de travail'!V184,"")</f>
        <v/>
      </c>
    </row>
    <row r="185" spans="3:33" x14ac:dyDescent="0.25">
      <c r="C185" s="3" t="str">
        <f ca="1">IF('Base de travail'!$F185="D","FX-"&amp;YEAR(TODAY())&amp;-'Base de travail'!$H185,"")</f>
        <v/>
      </c>
      <c r="D185" s="32" t="str">
        <f ca="1">IFERROR("FX-"&amp;YEAR(TODAY())&amp;"-"&amp;INDEX('Base de travail'!$H$3:$H$65699,SMALL(IF('Base de travail'!$F$3:$F$65699="D",ROW('Base de travail'!$F$3:$F$65699)-2,""),ROWS(Evénement!$D$2:D184))),"")</f>
        <v/>
      </c>
      <c r="V185" s="27" t="str">
        <f>IF('Base de travail'!F185="D",'Base de travail'!K185,"")</f>
        <v/>
      </c>
      <c r="W185" s="30" t="str">
        <f>IF('Base de travail'!F185="D",'Base de travail'!L185,"")</f>
        <v/>
      </c>
      <c r="X185" s="30" t="str">
        <f>IF('Base de travail'!F185="D",'Base de travail'!M185,"")</f>
        <v/>
      </c>
      <c r="Y185" s="30" t="str">
        <f>IF('Base de travail'!F185="D",'Base de travail'!N185,"")</f>
        <v/>
      </c>
      <c r="Z185" s="30" t="str">
        <f>IF('Base de travail'!F185="D",'Base de travail'!O185,"")</f>
        <v/>
      </c>
      <c r="AA185" s="30" t="str">
        <f>IF('Base de travail'!F185="D",'Base de travail'!P185,"")</f>
        <v/>
      </c>
      <c r="AB185" s="30" t="str">
        <f>IF('Base de travail'!F185="D",'Base de travail'!Q185,"")</f>
        <v/>
      </c>
      <c r="AC185" s="30" t="str">
        <f>IF('Base de travail'!F185="D",'Base de travail'!R185,"")</f>
        <v/>
      </c>
      <c r="AD185" s="30" t="str">
        <f>IF('Base de travail'!F185="D",'Base de travail'!S185,"")</f>
        <v/>
      </c>
      <c r="AE185" s="30" t="str">
        <f>IF('Base de travail'!F185="D",'Base de travail'!T185,"")</f>
        <v/>
      </c>
      <c r="AF185" s="30" t="str">
        <f>IF('Base de travail'!F185="D",'Base de travail'!U185,"")</f>
        <v/>
      </c>
      <c r="AG185" s="30" t="str">
        <f>IF('Base de travail'!F185="D",'Base de travail'!V185,"")</f>
        <v/>
      </c>
    </row>
    <row r="186" spans="3:33" x14ac:dyDescent="0.25">
      <c r="C186" s="3" t="str">
        <f ca="1">IF('Base de travail'!$F186="D","FX-"&amp;YEAR(TODAY())&amp;-'Base de travail'!$H186,"")</f>
        <v/>
      </c>
      <c r="D186" s="32" t="str">
        <f ca="1">IFERROR("FX-"&amp;YEAR(TODAY())&amp;"-"&amp;INDEX('Base de travail'!$H$3:$H$65699,SMALL(IF('Base de travail'!$F$3:$F$65699="D",ROW('Base de travail'!$F$3:$F$65699)-2,""),ROWS(Evénement!$D$2:D185))),"")</f>
        <v/>
      </c>
      <c r="V186" s="27" t="str">
        <f>IF('Base de travail'!F186="D",'Base de travail'!K186,"")</f>
        <v/>
      </c>
      <c r="W186" s="30" t="str">
        <f>IF('Base de travail'!F186="D",'Base de travail'!L186,"")</f>
        <v/>
      </c>
      <c r="X186" s="30" t="str">
        <f>IF('Base de travail'!F186="D",'Base de travail'!M186,"")</f>
        <v/>
      </c>
      <c r="Y186" s="30" t="str">
        <f>IF('Base de travail'!F186="D",'Base de travail'!N186,"")</f>
        <v/>
      </c>
      <c r="Z186" s="30" t="str">
        <f>IF('Base de travail'!F186="D",'Base de travail'!O186,"")</f>
        <v/>
      </c>
      <c r="AA186" s="30" t="str">
        <f>IF('Base de travail'!F186="D",'Base de travail'!P186,"")</f>
        <v/>
      </c>
      <c r="AB186" s="30" t="str">
        <f>IF('Base de travail'!F186="D",'Base de travail'!Q186,"")</f>
        <v/>
      </c>
      <c r="AC186" s="30" t="str">
        <f>IF('Base de travail'!F186="D",'Base de travail'!R186,"")</f>
        <v/>
      </c>
      <c r="AD186" s="30" t="str">
        <f>IF('Base de travail'!F186="D",'Base de travail'!S186,"")</f>
        <v/>
      </c>
      <c r="AE186" s="30" t="str">
        <f>IF('Base de travail'!F186="D",'Base de travail'!T186,"")</f>
        <v/>
      </c>
      <c r="AF186" s="30" t="str">
        <f>IF('Base de travail'!F186="D",'Base de travail'!U186,"")</f>
        <v/>
      </c>
      <c r="AG186" s="30" t="str">
        <f>IF('Base de travail'!F186="D",'Base de travail'!V186,"")</f>
        <v/>
      </c>
    </row>
    <row r="187" spans="3:33" x14ac:dyDescent="0.25">
      <c r="C187" s="3" t="str">
        <f ca="1">IF('Base de travail'!$F187="D","FX-"&amp;YEAR(TODAY())&amp;-'Base de travail'!$H187,"")</f>
        <v/>
      </c>
      <c r="D187" s="32" t="str">
        <f ca="1">IFERROR("FX-"&amp;YEAR(TODAY())&amp;"-"&amp;INDEX('Base de travail'!$H$3:$H$65699,SMALL(IF('Base de travail'!$F$3:$F$65699="D",ROW('Base de travail'!$F$3:$F$65699)-2,""),ROWS(Evénement!$D$2:D186))),"")</f>
        <v/>
      </c>
      <c r="V187" s="27" t="str">
        <f>IF('Base de travail'!F187="D",'Base de travail'!K187,"")</f>
        <v/>
      </c>
      <c r="W187" s="30" t="str">
        <f>IF('Base de travail'!F187="D",'Base de travail'!L187,"")</f>
        <v/>
      </c>
      <c r="X187" s="30" t="str">
        <f>IF('Base de travail'!F187="D",'Base de travail'!M187,"")</f>
        <v/>
      </c>
      <c r="Y187" s="30" t="str">
        <f>IF('Base de travail'!F187="D",'Base de travail'!N187,"")</f>
        <v/>
      </c>
      <c r="Z187" s="30" t="str">
        <f>IF('Base de travail'!F187="D",'Base de travail'!O187,"")</f>
        <v/>
      </c>
      <c r="AA187" s="30" t="str">
        <f>IF('Base de travail'!F187="D",'Base de travail'!P187,"")</f>
        <v/>
      </c>
      <c r="AB187" s="30" t="str">
        <f>IF('Base de travail'!F187="D",'Base de travail'!Q187,"")</f>
        <v/>
      </c>
      <c r="AC187" s="30" t="str">
        <f>IF('Base de travail'!F187="D",'Base de travail'!R187,"")</f>
        <v/>
      </c>
      <c r="AD187" s="30" t="str">
        <f>IF('Base de travail'!F187="D",'Base de travail'!S187,"")</f>
        <v/>
      </c>
      <c r="AE187" s="30" t="str">
        <f>IF('Base de travail'!F187="D",'Base de travail'!T187,"")</f>
        <v/>
      </c>
      <c r="AF187" s="30" t="str">
        <f>IF('Base de travail'!F187="D",'Base de travail'!U187,"")</f>
        <v/>
      </c>
      <c r="AG187" s="30" t="str">
        <f>IF('Base de travail'!F187="D",'Base de travail'!V187,"")</f>
        <v/>
      </c>
    </row>
    <row r="188" spans="3:33" x14ac:dyDescent="0.25">
      <c r="C188" s="3" t="str">
        <f ca="1">IF('Base de travail'!$F188="D","FX-"&amp;YEAR(TODAY())&amp;-'Base de travail'!$H188,"")</f>
        <v/>
      </c>
      <c r="D188" s="32" t="str">
        <f ca="1">IFERROR("FX-"&amp;YEAR(TODAY())&amp;"-"&amp;INDEX('Base de travail'!$H$3:$H$65699,SMALL(IF('Base de travail'!$F$3:$F$65699="D",ROW('Base de travail'!$F$3:$F$65699)-2,""),ROWS(Evénement!$D$2:D187))),"")</f>
        <v/>
      </c>
      <c r="V188" s="27" t="str">
        <f>IF('Base de travail'!F188="D",'Base de travail'!K188,"")</f>
        <v/>
      </c>
      <c r="W188" s="30" t="str">
        <f>IF('Base de travail'!F188="D",'Base de travail'!L188,"")</f>
        <v/>
      </c>
      <c r="X188" s="30" t="str">
        <f>IF('Base de travail'!F188="D",'Base de travail'!M188,"")</f>
        <v/>
      </c>
      <c r="Y188" s="30" t="str">
        <f>IF('Base de travail'!F188="D",'Base de travail'!N188,"")</f>
        <v/>
      </c>
      <c r="Z188" s="30" t="str">
        <f>IF('Base de travail'!F188="D",'Base de travail'!O188,"")</f>
        <v/>
      </c>
      <c r="AA188" s="30" t="str">
        <f>IF('Base de travail'!F188="D",'Base de travail'!P188,"")</f>
        <v/>
      </c>
      <c r="AB188" s="30" t="str">
        <f>IF('Base de travail'!F188="D",'Base de travail'!Q188,"")</f>
        <v/>
      </c>
      <c r="AC188" s="30" t="str">
        <f>IF('Base de travail'!F188="D",'Base de travail'!R188,"")</f>
        <v/>
      </c>
      <c r="AD188" s="30" t="str">
        <f>IF('Base de travail'!F188="D",'Base de travail'!S188,"")</f>
        <v/>
      </c>
      <c r="AE188" s="30" t="str">
        <f>IF('Base de travail'!F188="D",'Base de travail'!T188,"")</f>
        <v/>
      </c>
      <c r="AF188" s="30" t="str">
        <f>IF('Base de travail'!F188="D",'Base de travail'!U188,"")</f>
        <v/>
      </c>
      <c r="AG188" s="30" t="str">
        <f>IF('Base de travail'!F188="D",'Base de travail'!V188,"")</f>
        <v/>
      </c>
    </row>
    <row r="189" spans="3:33" x14ac:dyDescent="0.25">
      <c r="C189" s="3" t="str">
        <f ca="1">IF('Base de travail'!$F189="D","FX-"&amp;YEAR(TODAY())&amp;-'Base de travail'!$H189,"")</f>
        <v/>
      </c>
      <c r="D189" s="32" t="str">
        <f ca="1">IFERROR("FX-"&amp;YEAR(TODAY())&amp;"-"&amp;INDEX('Base de travail'!$H$3:$H$65699,SMALL(IF('Base de travail'!$F$3:$F$65699="D",ROW('Base de travail'!$F$3:$F$65699)-2,""),ROWS(Evénement!$D$2:D188))),"")</f>
        <v/>
      </c>
      <c r="V189" s="27" t="str">
        <f>IF('Base de travail'!F189="D",'Base de travail'!K189,"")</f>
        <v/>
      </c>
      <c r="W189" s="30" t="str">
        <f>IF('Base de travail'!F189="D",'Base de travail'!L189,"")</f>
        <v/>
      </c>
      <c r="X189" s="30" t="str">
        <f>IF('Base de travail'!F189="D",'Base de travail'!M189,"")</f>
        <v/>
      </c>
      <c r="Y189" s="30" t="str">
        <f>IF('Base de travail'!F189="D",'Base de travail'!N189,"")</f>
        <v/>
      </c>
      <c r="Z189" s="30" t="str">
        <f>IF('Base de travail'!F189="D",'Base de travail'!O189,"")</f>
        <v/>
      </c>
      <c r="AA189" s="30" t="str">
        <f>IF('Base de travail'!F189="D",'Base de travail'!P189,"")</f>
        <v/>
      </c>
      <c r="AB189" s="30" t="str">
        <f>IF('Base de travail'!F189="D",'Base de travail'!Q189,"")</f>
        <v/>
      </c>
      <c r="AC189" s="30" t="str">
        <f>IF('Base de travail'!F189="D",'Base de travail'!R189,"")</f>
        <v/>
      </c>
      <c r="AD189" s="30" t="str">
        <f>IF('Base de travail'!F189="D",'Base de travail'!S189,"")</f>
        <v/>
      </c>
      <c r="AE189" s="30" t="str">
        <f>IF('Base de travail'!F189="D",'Base de travail'!T189,"")</f>
        <v/>
      </c>
      <c r="AF189" s="30" t="str">
        <f>IF('Base de travail'!F189="D",'Base de travail'!U189,"")</f>
        <v/>
      </c>
      <c r="AG189" s="30" t="str">
        <f>IF('Base de travail'!F189="D",'Base de travail'!V189,"")</f>
        <v/>
      </c>
    </row>
    <row r="190" spans="3:33" x14ac:dyDescent="0.25">
      <c r="C190" s="3" t="str">
        <f ca="1">IF('Base de travail'!$F190="D","FX-"&amp;YEAR(TODAY())&amp;-'Base de travail'!$H190,"")</f>
        <v/>
      </c>
      <c r="D190" s="32" t="str">
        <f ca="1">IFERROR("FX-"&amp;YEAR(TODAY())&amp;"-"&amp;INDEX('Base de travail'!$H$3:$H$65699,SMALL(IF('Base de travail'!$F$3:$F$65699="D",ROW('Base de travail'!$F$3:$F$65699)-2,""),ROWS(Evénement!$D$2:D189))),"")</f>
        <v/>
      </c>
      <c r="V190" s="27" t="str">
        <f>IF('Base de travail'!F190="D",'Base de travail'!K190,"")</f>
        <v/>
      </c>
      <c r="W190" s="30" t="str">
        <f>IF('Base de travail'!F190="D",'Base de travail'!L190,"")</f>
        <v/>
      </c>
      <c r="X190" s="30" t="str">
        <f>IF('Base de travail'!F190="D",'Base de travail'!M190,"")</f>
        <v/>
      </c>
      <c r="Y190" s="30" t="str">
        <f>IF('Base de travail'!F190="D",'Base de travail'!N190,"")</f>
        <v/>
      </c>
      <c r="Z190" s="30" t="str">
        <f>IF('Base de travail'!F190="D",'Base de travail'!O190,"")</f>
        <v/>
      </c>
      <c r="AA190" s="30" t="str">
        <f>IF('Base de travail'!F190="D",'Base de travail'!P190,"")</f>
        <v/>
      </c>
      <c r="AB190" s="30" t="str">
        <f>IF('Base de travail'!F190="D",'Base de travail'!Q190,"")</f>
        <v/>
      </c>
      <c r="AC190" s="30" t="str">
        <f>IF('Base de travail'!F190="D",'Base de travail'!R190,"")</f>
        <v/>
      </c>
      <c r="AD190" s="30" t="str">
        <f>IF('Base de travail'!F190="D",'Base de travail'!S190,"")</f>
        <v/>
      </c>
      <c r="AE190" s="30" t="str">
        <f>IF('Base de travail'!F190="D",'Base de travail'!T190,"")</f>
        <v/>
      </c>
      <c r="AF190" s="30" t="str">
        <f>IF('Base de travail'!F190="D",'Base de travail'!U190,"")</f>
        <v/>
      </c>
      <c r="AG190" s="30" t="str">
        <f>IF('Base de travail'!F190="D",'Base de travail'!V190,"")</f>
        <v/>
      </c>
    </row>
    <row r="191" spans="3:33" x14ac:dyDescent="0.25">
      <c r="C191" s="3" t="str">
        <f ca="1">IF('Base de travail'!$F191="D","FX-"&amp;YEAR(TODAY())&amp;-'Base de travail'!$H191,"")</f>
        <v/>
      </c>
      <c r="D191" s="32" t="str">
        <f ca="1">IFERROR("FX-"&amp;YEAR(TODAY())&amp;"-"&amp;INDEX('Base de travail'!$H$3:$H$65699,SMALL(IF('Base de travail'!$F$3:$F$65699="D",ROW('Base de travail'!$F$3:$F$65699)-2,""),ROWS(Evénement!$D$2:D190))),"")</f>
        <v/>
      </c>
      <c r="V191" s="27" t="str">
        <f>IF('Base de travail'!F191="D",'Base de travail'!K191,"")</f>
        <v/>
      </c>
      <c r="W191" s="30" t="str">
        <f>IF('Base de travail'!F191="D",'Base de travail'!L191,"")</f>
        <v/>
      </c>
      <c r="X191" s="30" t="str">
        <f>IF('Base de travail'!F191="D",'Base de travail'!M191,"")</f>
        <v/>
      </c>
      <c r="Y191" s="30" t="str">
        <f>IF('Base de travail'!F191="D",'Base de travail'!N191,"")</f>
        <v/>
      </c>
      <c r="Z191" s="30" t="str">
        <f>IF('Base de travail'!F191="D",'Base de travail'!O191,"")</f>
        <v/>
      </c>
      <c r="AA191" s="30" t="str">
        <f>IF('Base de travail'!F191="D",'Base de travail'!P191,"")</f>
        <v/>
      </c>
      <c r="AB191" s="30" t="str">
        <f>IF('Base de travail'!F191="D",'Base de travail'!Q191,"")</f>
        <v/>
      </c>
      <c r="AC191" s="30" t="str">
        <f>IF('Base de travail'!F191="D",'Base de travail'!R191,"")</f>
        <v/>
      </c>
      <c r="AD191" s="30" t="str">
        <f>IF('Base de travail'!F191="D",'Base de travail'!S191,"")</f>
        <v/>
      </c>
      <c r="AE191" s="30" t="str">
        <f>IF('Base de travail'!F191="D",'Base de travail'!T191,"")</f>
        <v/>
      </c>
      <c r="AF191" s="30" t="str">
        <f>IF('Base de travail'!F191="D",'Base de travail'!U191,"")</f>
        <v/>
      </c>
      <c r="AG191" s="30" t="str">
        <f>IF('Base de travail'!F191="D",'Base de travail'!V191,"")</f>
        <v/>
      </c>
    </row>
    <row r="192" spans="3:33" x14ac:dyDescent="0.25">
      <c r="C192" s="3" t="str">
        <f ca="1">IF('Base de travail'!$F192="D","FX-"&amp;YEAR(TODAY())&amp;-'Base de travail'!$H192,"")</f>
        <v/>
      </c>
      <c r="D192" s="32" t="str">
        <f ca="1">IFERROR("FX-"&amp;YEAR(TODAY())&amp;"-"&amp;INDEX('Base de travail'!$H$3:$H$65699,SMALL(IF('Base de travail'!$F$3:$F$65699="D",ROW('Base de travail'!$F$3:$F$65699)-2,""),ROWS(Evénement!$D$2:D191))),"")</f>
        <v/>
      </c>
      <c r="V192" s="27" t="str">
        <f>IF('Base de travail'!F192="D",'Base de travail'!K192,"")</f>
        <v/>
      </c>
      <c r="W192" s="30" t="str">
        <f>IF('Base de travail'!F192="D",'Base de travail'!L192,"")</f>
        <v/>
      </c>
      <c r="X192" s="30" t="str">
        <f>IF('Base de travail'!F192="D",'Base de travail'!M192,"")</f>
        <v/>
      </c>
      <c r="Y192" s="30" t="str">
        <f>IF('Base de travail'!F192="D",'Base de travail'!N192,"")</f>
        <v/>
      </c>
      <c r="Z192" s="30" t="str">
        <f>IF('Base de travail'!F192="D",'Base de travail'!O192,"")</f>
        <v/>
      </c>
      <c r="AA192" s="30" t="str">
        <f>IF('Base de travail'!F192="D",'Base de travail'!P192,"")</f>
        <v/>
      </c>
      <c r="AB192" s="30" t="str">
        <f>IF('Base de travail'!F192="D",'Base de travail'!Q192,"")</f>
        <v/>
      </c>
      <c r="AC192" s="30" t="str">
        <f>IF('Base de travail'!F192="D",'Base de travail'!R192,"")</f>
        <v/>
      </c>
      <c r="AD192" s="30" t="str">
        <f>IF('Base de travail'!F192="D",'Base de travail'!S192,"")</f>
        <v/>
      </c>
      <c r="AE192" s="30" t="str">
        <f>IF('Base de travail'!F192="D",'Base de travail'!T192,"")</f>
        <v/>
      </c>
      <c r="AF192" s="30" t="str">
        <f>IF('Base de travail'!F192="D",'Base de travail'!U192,"")</f>
        <v/>
      </c>
      <c r="AG192" s="30" t="str">
        <f>IF('Base de travail'!F192="D",'Base de travail'!V192,"")</f>
        <v/>
      </c>
    </row>
    <row r="193" spans="3:33" x14ac:dyDescent="0.25">
      <c r="C193" s="3" t="str">
        <f ca="1">IF('Base de travail'!$F193="D","FX-"&amp;YEAR(TODAY())&amp;-'Base de travail'!$H193,"")</f>
        <v/>
      </c>
      <c r="D193" s="32" t="str">
        <f ca="1">IFERROR("FX-"&amp;YEAR(TODAY())&amp;"-"&amp;INDEX('Base de travail'!$H$3:$H$65699,SMALL(IF('Base de travail'!$F$3:$F$65699="D",ROW('Base de travail'!$F$3:$F$65699)-2,""),ROWS(Evénement!$D$2:D192))),"")</f>
        <v/>
      </c>
      <c r="V193" s="27" t="str">
        <f>IF('Base de travail'!F193="D",'Base de travail'!K193,"")</f>
        <v/>
      </c>
      <c r="W193" s="30" t="str">
        <f>IF('Base de travail'!F193="D",'Base de travail'!L193,"")</f>
        <v/>
      </c>
      <c r="X193" s="30" t="str">
        <f>IF('Base de travail'!F193="D",'Base de travail'!M193,"")</f>
        <v/>
      </c>
      <c r="Y193" s="30" t="str">
        <f>IF('Base de travail'!F193="D",'Base de travail'!N193,"")</f>
        <v/>
      </c>
      <c r="Z193" s="30" t="str">
        <f>IF('Base de travail'!F193="D",'Base de travail'!O193,"")</f>
        <v/>
      </c>
      <c r="AA193" s="30" t="str">
        <f>IF('Base de travail'!F193="D",'Base de travail'!P193,"")</f>
        <v/>
      </c>
      <c r="AB193" s="30" t="str">
        <f>IF('Base de travail'!F193="D",'Base de travail'!Q193,"")</f>
        <v/>
      </c>
      <c r="AC193" s="30" t="str">
        <f>IF('Base de travail'!F193="D",'Base de travail'!R193,"")</f>
        <v/>
      </c>
      <c r="AD193" s="30" t="str">
        <f>IF('Base de travail'!F193="D",'Base de travail'!S193,"")</f>
        <v/>
      </c>
      <c r="AE193" s="30" t="str">
        <f>IF('Base de travail'!F193="D",'Base de travail'!T193,"")</f>
        <v/>
      </c>
      <c r="AF193" s="30" t="str">
        <f>IF('Base de travail'!F193="D",'Base de travail'!U193,"")</f>
        <v/>
      </c>
      <c r="AG193" s="30" t="str">
        <f>IF('Base de travail'!F193="D",'Base de travail'!V193,"")</f>
        <v/>
      </c>
    </row>
    <row r="194" spans="3:33" x14ac:dyDescent="0.25">
      <c r="C194" s="3" t="str">
        <f ca="1">IF('Base de travail'!$F194="D","FX-"&amp;YEAR(TODAY())&amp;-'Base de travail'!$H194,"")</f>
        <v/>
      </c>
      <c r="D194" s="32" t="str">
        <f ca="1">IFERROR("FX-"&amp;YEAR(TODAY())&amp;"-"&amp;INDEX('Base de travail'!$H$3:$H$65699,SMALL(IF('Base de travail'!$F$3:$F$65699="D",ROW('Base de travail'!$F$3:$F$65699)-2,""),ROWS(Evénement!$D$2:D193))),"")</f>
        <v/>
      </c>
      <c r="V194" s="27" t="str">
        <f>IF('Base de travail'!F194="D",'Base de travail'!K194,"")</f>
        <v/>
      </c>
      <c r="W194" s="30" t="str">
        <f>IF('Base de travail'!F194="D",'Base de travail'!L194,"")</f>
        <v/>
      </c>
      <c r="X194" s="30" t="str">
        <f>IF('Base de travail'!F194="D",'Base de travail'!M194,"")</f>
        <v/>
      </c>
      <c r="Y194" s="30" t="str">
        <f>IF('Base de travail'!F194="D",'Base de travail'!N194,"")</f>
        <v/>
      </c>
      <c r="Z194" s="30" t="str">
        <f>IF('Base de travail'!F194="D",'Base de travail'!O194,"")</f>
        <v/>
      </c>
      <c r="AA194" s="30" t="str">
        <f>IF('Base de travail'!F194="D",'Base de travail'!P194,"")</f>
        <v/>
      </c>
      <c r="AB194" s="30" t="str">
        <f>IF('Base de travail'!F194="D",'Base de travail'!Q194,"")</f>
        <v/>
      </c>
      <c r="AC194" s="30" t="str">
        <f>IF('Base de travail'!F194="D",'Base de travail'!R194,"")</f>
        <v/>
      </c>
      <c r="AD194" s="30" t="str">
        <f>IF('Base de travail'!F194="D",'Base de travail'!S194,"")</f>
        <v/>
      </c>
      <c r="AE194" s="30" t="str">
        <f>IF('Base de travail'!F194="D",'Base de travail'!T194,"")</f>
        <v/>
      </c>
      <c r="AF194" s="30" t="str">
        <f>IF('Base de travail'!F194="D",'Base de travail'!U194,"")</f>
        <v/>
      </c>
      <c r="AG194" s="30" t="str">
        <f>IF('Base de travail'!F194="D",'Base de travail'!V194,"")</f>
        <v/>
      </c>
    </row>
    <row r="195" spans="3:33" x14ac:dyDescent="0.25">
      <c r="C195" s="3" t="str">
        <f ca="1">IF('Base de travail'!$F195="D","FX-"&amp;YEAR(TODAY())&amp;-'Base de travail'!$H195,"")</f>
        <v/>
      </c>
      <c r="D195" s="32" t="str">
        <f ca="1">IFERROR("FX-"&amp;YEAR(TODAY())&amp;"-"&amp;INDEX('Base de travail'!$H$3:$H$65699,SMALL(IF('Base de travail'!$F$3:$F$65699="D",ROW('Base de travail'!$F$3:$F$65699)-2,""),ROWS(Evénement!$D$2:D194))),"")</f>
        <v/>
      </c>
      <c r="V195" s="27" t="str">
        <f>IF('Base de travail'!F195="D",'Base de travail'!K195,"")</f>
        <v/>
      </c>
      <c r="W195" s="30" t="str">
        <f>IF('Base de travail'!F195="D",'Base de travail'!L195,"")</f>
        <v/>
      </c>
      <c r="X195" s="30" t="str">
        <f>IF('Base de travail'!F195="D",'Base de travail'!M195,"")</f>
        <v/>
      </c>
      <c r="Y195" s="30" t="str">
        <f>IF('Base de travail'!F195="D",'Base de travail'!N195,"")</f>
        <v/>
      </c>
      <c r="Z195" s="30" t="str">
        <f>IF('Base de travail'!F195="D",'Base de travail'!O195,"")</f>
        <v/>
      </c>
      <c r="AA195" s="30" t="str">
        <f>IF('Base de travail'!F195="D",'Base de travail'!P195,"")</f>
        <v/>
      </c>
      <c r="AB195" s="30" t="str">
        <f>IF('Base de travail'!F195="D",'Base de travail'!Q195,"")</f>
        <v/>
      </c>
      <c r="AC195" s="30" t="str">
        <f>IF('Base de travail'!F195="D",'Base de travail'!R195,"")</f>
        <v/>
      </c>
      <c r="AD195" s="30" t="str">
        <f>IF('Base de travail'!F195="D",'Base de travail'!S195,"")</f>
        <v/>
      </c>
      <c r="AE195" s="30" t="str">
        <f>IF('Base de travail'!F195="D",'Base de travail'!T195,"")</f>
        <v/>
      </c>
      <c r="AF195" s="30" t="str">
        <f>IF('Base de travail'!F195="D",'Base de travail'!U195,"")</f>
        <v/>
      </c>
      <c r="AG195" s="30" t="str">
        <f>IF('Base de travail'!F195="D",'Base de travail'!V195,"")</f>
        <v/>
      </c>
    </row>
    <row r="196" spans="3:33" x14ac:dyDescent="0.25">
      <c r="C196" s="3" t="str">
        <f ca="1">IF('Base de travail'!$F196="D","FX-"&amp;YEAR(TODAY())&amp;-'Base de travail'!$H196,"")</f>
        <v/>
      </c>
      <c r="D196" s="32" t="str">
        <f ca="1">IFERROR("FX-"&amp;YEAR(TODAY())&amp;"-"&amp;INDEX('Base de travail'!$H$3:$H$65699,SMALL(IF('Base de travail'!$F$3:$F$65699="D",ROW('Base de travail'!$F$3:$F$65699)-2,""),ROWS(Evénement!$D$2:D195))),"")</f>
        <v/>
      </c>
      <c r="V196" s="27" t="str">
        <f>IF('Base de travail'!F196="D",'Base de travail'!K196,"")</f>
        <v/>
      </c>
      <c r="W196" s="30" t="str">
        <f>IF('Base de travail'!F196="D",'Base de travail'!L196,"")</f>
        <v/>
      </c>
      <c r="X196" s="30" t="str">
        <f>IF('Base de travail'!F196="D",'Base de travail'!M196,"")</f>
        <v/>
      </c>
      <c r="Y196" s="30" t="str">
        <f>IF('Base de travail'!F196="D",'Base de travail'!N196,"")</f>
        <v/>
      </c>
      <c r="Z196" s="30" t="str">
        <f>IF('Base de travail'!F196="D",'Base de travail'!O196,"")</f>
        <v/>
      </c>
      <c r="AA196" s="30" t="str">
        <f>IF('Base de travail'!F196="D",'Base de travail'!P196,"")</f>
        <v/>
      </c>
      <c r="AB196" s="30" t="str">
        <f>IF('Base de travail'!F196="D",'Base de travail'!Q196,"")</f>
        <v/>
      </c>
      <c r="AC196" s="30" t="str">
        <f>IF('Base de travail'!F196="D",'Base de travail'!R196,"")</f>
        <v/>
      </c>
      <c r="AD196" s="30" t="str">
        <f>IF('Base de travail'!F196="D",'Base de travail'!S196,"")</f>
        <v/>
      </c>
      <c r="AE196" s="30" t="str">
        <f>IF('Base de travail'!F196="D",'Base de travail'!T196,"")</f>
        <v/>
      </c>
      <c r="AF196" s="30" t="str">
        <f>IF('Base de travail'!F196="D",'Base de travail'!U196,"")</f>
        <v/>
      </c>
      <c r="AG196" s="30" t="str">
        <f>IF('Base de travail'!F196="D",'Base de travail'!V196,"")</f>
        <v/>
      </c>
    </row>
    <row r="197" spans="3:33" x14ac:dyDescent="0.25">
      <c r="C197" s="3" t="str">
        <f ca="1">IF('Base de travail'!$F197="D","FX-"&amp;YEAR(TODAY())&amp;-'Base de travail'!$H197,"")</f>
        <v/>
      </c>
      <c r="D197" s="32" t="str">
        <f ca="1">IFERROR("FX-"&amp;YEAR(TODAY())&amp;"-"&amp;INDEX('Base de travail'!$H$3:$H$65699,SMALL(IF('Base de travail'!$F$3:$F$65699="D",ROW('Base de travail'!$F$3:$F$65699)-2,""),ROWS(Evénement!$D$2:D196))),"")</f>
        <v/>
      </c>
      <c r="V197" s="27" t="str">
        <f>IF('Base de travail'!F197="D",'Base de travail'!K197,"")</f>
        <v/>
      </c>
      <c r="W197" s="30" t="str">
        <f>IF('Base de travail'!F197="D",'Base de travail'!L197,"")</f>
        <v/>
      </c>
      <c r="X197" s="30" t="str">
        <f>IF('Base de travail'!F197="D",'Base de travail'!M197,"")</f>
        <v/>
      </c>
      <c r="Y197" s="30" t="str">
        <f>IF('Base de travail'!F197="D",'Base de travail'!N197,"")</f>
        <v/>
      </c>
      <c r="Z197" s="30" t="str">
        <f>IF('Base de travail'!F197="D",'Base de travail'!O197,"")</f>
        <v/>
      </c>
      <c r="AA197" s="30" t="str">
        <f>IF('Base de travail'!F197="D",'Base de travail'!P197,"")</f>
        <v/>
      </c>
      <c r="AB197" s="30" t="str">
        <f>IF('Base de travail'!F197="D",'Base de travail'!Q197,"")</f>
        <v/>
      </c>
      <c r="AC197" s="30" t="str">
        <f>IF('Base de travail'!F197="D",'Base de travail'!R197,"")</f>
        <v/>
      </c>
      <c r="AD197" s="30" t="str">
        <f>IF('Base de travail'!F197="D",'Base de travail'!S197,"")</f>
        <v/>
      </c>
      <c r="AE197" s="30" t="str">
        <f>IF('Base de travail'!F197="D",'Base de travail'!T197,"")</f>
        <v/>
      </c>
      <c r="AF197" s="30" t="str">
        <f>IF('Base de travail'!F197="D",'Base de travail'!U197,"")</f>
        <v/>
      </c>
      <c r="AG197" s="30" t="str">
        <f>IF('Base de travail'!F197="D",'Base de travail'!V197,"")</f>
        <v/>
      </c>
    </row>
    <row r="198" spans="3:33" x14ac:dyDescent="0.25">
      <c r="C198" s="3" t="str">
        <f ca="1">IF('Base de travail'!$F198="D","FX-"&amp;YEAR(TODAY())&amp;-'Base de travail'!$H198,"")</f>
        <v/>
      </c>
      <c r="D198" s="32" t="str">
        <f ca="1">IFERROR("FX-"&amp;YEAR(TODAY())&amp;"-"&amp;INDEX('Base de travail'!$H$3:$H$65699,SMALL(IF('Base de travail'!$F$3:$F$65699="D",ROW('Base de travail'!$F$3:$F$65699)-2,""),ROWS(Evénement!$D$2:D197))),"")</f>
        <v/>
      </c>
      <c r="V198" s="27" t="str">
        <f>IF('Base de travail'!F198="D",'Base de travail'!K198,"")</f>
        <v/>
      </c>
      <c r="W198" s="30" t="str">
        <f>IF('Base de travail'!F198="D",'Base de travail'!L198,"")</f>
        <v/>
      </c>
      <c r="X198" s="30" t="str">
        <f>IF('Base de travail'!F198="D",'Base de travail'!M198,"")</f>
        <v/>
      </c>
      <c r="Y198" s="30" t="str">
        <f>IF('Base de travail'!F198="D",'Base de travail'!N198,"")</f>
        <v/>
      </c>
      <c r="Z198" s="30" t="str">
        <f>IF('Base de travail'!F198="D",'Base de travail'!O198,"")</f>
        <v/>
      </c>
      <c r="AA198" s="30" t="str">
        <f>IF('Base de travail'!F198="D",'Base de travail'!P198,"")</f>
        <v/>
      </c>
      <c r="AB198" s="30" t="str">
        <f>IF('Base de travail'!F198="D",'Base de travail'!Q198,"")</f>
        <v/>
      </c>
      <c r="AC198" s="30" t="str">
        <f>IF('Base de travail'!F198="D",'Base de travail'!R198,"")</f>
        <v/>
      </c>
      <c r="AD198" s="30" t="str">
        <f>IF('Base de travail'!F198="D",'Base de travail'!S198,"")</f>
        <v/>
      </c>
      <c r="AE198" s="30" t="str">
        <f>IF('Base de travail'!F198="D",'Base de travail'!T198,"")</f>
        <v/>
      </c>
      <c r="AF198" s="30" t="str">
        <f>IF('Base de travail'!F198="D",'Base de travail'!U198,"")</f>
        <v/>
      </c>
      <c r="AG198" s="30" t="str">
        <f>IF('Base de travail'!F198="D",'Base de travail'!V198,"")</f>
        <v/>
      </c>
    </row>
    <row r="199" spans="3:33" x14ac:dyDescent="0.25">
      <c r="C199" s="3" t="str">
        <f ca="1">IF('Base de travail'!$F199="D","FX-"&amp;YEAR(TODAY())&amp;-'Base de travail'!$H199,"")</f>
        <v/>
      </c>
      <c r="D199" s="32" t="str">
        <f ca="1">IFERROR("FX-"&amp;YEAR(TODAY())&amp;"-"&amp;INDEX('Base de travail'!$H$3:$H$65699,SMALL(IF('Base de travail'!$F$3:$F$65699="D",ROW('Base de travail'!$F$3:$F$65699)-2,""),ROWS(Evénement!$D$2:D198))),"")</f>
        <v/>
      </c>
      <c r="V199" s="27" t="str">
        <f>IF('Base de travail'!F199="D",'Base de travail'!K199,"")</f>
        <v/>
      </c>
      <c r="W199" s="30" t="str">
        <f>IF('Base de travail'!F199="D",'Base de travail'!L199,"")</f>
        <v/>
      </c>
      <c r="X199" s="30" t="str">
        <f>IF('Base de travail'!F199="D",'Base de travail'!M199,"")</f>
        <v/>
      </c>
      <c r="Y199" s="30" t="str">
        <f>IF('Base de travail'!F199="D",'Base de travail'!N199,"")</f>
        <v/>
      </c>
      <c r="Z199" s="30" t="str">
        <f>IF('Base de travail'!F199="D",'Base de travail'!O199,"")</f>
        <v/>
      </c>
      <c r="AA199" s="30" t="str">
        <f>IF('Base de travail'!F199="D",'Base de travail'!P199,"")</f>
        <v/>
      </c>
      <c r="AB199" s="30" t="str">
        <f>IF('Base de travail'!F199="D",'Base de travail'!Q199,"")</f>
        <v/>
      </c>
      <c r="AC199" s="30" t="str">
        <f>IF('Base de travail'!F199="D",'Base de travail'!R199,"")</f>
        <v/>
      </c>
      <c r="AD199" s="30" t="str">
        <f>IF('Base de travail'!F199="D",'Base de travail'!S199,"")</f>
        <v/>
      </c>
      <c r="AE199" s="30" t="str">
        <f>IF('Base de travail'!F199="D",'Base de travail'!T199,"")</f>
        <v/>
      </c>
      <c r="AF199" s="30" t="str">
        <f>IF('Base de travail'!F199="D",'Base de travail'!U199,"")</f>
        <v/>
      </c>
      <c r="AG199" s="30" t="str">
        <f>IF('Base de travail'!F199="D",'Base de travail'!V199,"")</f>
        <v/>
      </c>
    </row>
    <row r="200" spans="3:33" x14ac:dyDescent="0.25">
      <c r="C200" s="3" t="str">
        <f ca="1">IF('Base de travail'!$F200="D","FX-"&amp;YEAR(TODAY())&amp;-'Base de travail'!$H200,"")</f>
        <v/>
      </c>
      <c r="D200" s="32" t="str">
        <f ca="1">IFERROR("FX-"&amp;YEAR(TODAY())&amp;"-"&amp;INDEX('Base de travail'!$H$3:$H$65699,SMALL(IF('Base de travail'!$F$3:$F$65699="D",ROW('Base de travail'!$F$3:$F$65699)-2,""),ROWS(Evénement!$D$2:D199))),"")</f>
        <v/>
      </c>
      <c r="V200" s="27" t="str">
        <f>IF('Base de travail'!F200="D",'Base de travail'!K200,"")</f>
        <v/>
      </c>
      <c r="W200" s="30" t="str">
        <f>IF('Base de travail'!F200="D",'Base de travail'!L200,"")</f>
        <v/>
      </c>
      <c r="X200" s="30" t="str">
        <f>IF('Base de travail'!F200="D",'Base de travail'!M200,"")</f>
        <v/>
      </c>
      <c r="Y200" s="30" t="str">
        <f>IF('Base de travail'!F200="D",'Base de travail'!N200,"")</f>
        <v/>
      </c>
      <c r="Z200" s="30" t="str">
        <f>IF('Base de travail'!F200="D",'Base de travail'!O200,"")</f>
        <v/>
      </c>
      <c r="AA200" s="30" t="str">
        <f>IF('Base de travail'!F200="D",'Base de travail'!P200,"")</f>
        <v/>
      </c>
      <c r="AB200" s="30" t="str">
        <f>IF('Base de travail'!F200="D",'Base de travail'!Q200,"")</f>
        <v/>
      </c>
      <c r="AC200" s="30" t="str">
        <f>IF('Base de travail'!F200="D",'Base de travail'!R200,"")</f>
        <v/>
      </c>
      <c r="AD200" s="30" t="str">
        <f>IF('Base de travail'!F200="D",'Base de travail'!S200,"")</f>
        <v/>
      </c>
      <c r="AE200" s="30" t="str">
        <f>IF('Base de travail'!F200="D",'Base de travail'!T200,"")</f>
        <v/>
      </c>
      <c r="AF200" s="30" t="str">
        <f>IF('Base de travail'!F200="D",'Base de travail'!U200,"")</f>
        <v/>
      </c>
      <c r="AG200" s="30" t="str">
        <f>IF('Base de travail'!F200="D",'Base de travail'!V200,"")</f>
        <v/>
      </c>
    </row>
    <row r="201" spans="3:33" x14ac:dyDescent="0.25">
      <c r="C201" s="3" t="str">
        <f ca="1">IF('Base de travail'!$F201="D","FX-"&amp;YEAR(TODAY())&amp;-'Base de travail'!$H201,"")</f>
        <v/>
      </c>
      <c r="D201" s="32" t="str">
        <f ca="1">IFERROR("FX-"&amp;YEAR(TODAY())&amp;"-"&amp;INDEX('Base de travail'!$H$3:$H$65699,SMALL(IF('Base de travail'!$F$3:$F$65699="D",ROW('Base de travail'!$F$3:$F$65699)-2,""),ROWS(Evénement!$D$2:D200))),"")</f>
        <v/>
      </c>
      <c r="V201" s="27" t="str">
        <f>IF('Base de travail'!F201="D",'Base de travail'!K201,"")</f>
        <v/>
      </c>
      <c r="W201" s="30" t="str">
        <f>IF('Base de travail'!F201="D",'Base de travail'!L201,"")</f>
        <v/>
      </c>
      <c r="X201" s="30" t="str">
        <f>IF('Base de travail'!F201="D",'Base de travail'!M201,"")</f>
        <v/>
      </c>
      <c r="Y201" s="30" t="str">
        <f>IF('Base de travail'!F201="D",'Base de travail'!N201,"")</f>
        <v/>
      </c>
      <c r="Z201" s="30" t="str">
        <f>IF('Base de travail'!F201="D",'Base de travail'!O201,"")</f>
        <v/>
      </c>
      <c r="AA201" s="30" t="str">
        <f>IF('Base de travail'!F201="D",'Base de travail'!P201,"")</f>
        <v/>
      </c>
      <c r="AB201" s="30" t="str">
        <f>IF('Base de travail'!F201="D",'Base de travail'!Q201,"")</f>
        <v/>
      </c>
      <c r="AC201" s="30" t="str">
        <f>IF('Base de travail'!F201="D",'Base de travail'!R201,"")</f>
        <v/>
      </c>
      <c r="AD201" s="30" t="str">
        <f>IF('Base de travail'!F201="D",'Base de travail'!S201,"")</f>
        <v/>
      </c>
      <c r="AE201" s="30" t="str">
        <f>IF('Base de travail'!F201="D",'Base de travail'!T201,"")</f>
        <v/>
      </c>
      <c r="AF201" s="30" t="str">
        <f>IF('Base de travail'!F201="D",'Base de travail'!U201,"")</f>
        <v/>
      </c>
      <c r="AG201" s="30" t="str">
        <f>IF('Base de travail'!F201="D",'Base de travail'!V201,"")</f>
        <v/>
      </c>
    </row>
    <row r="202" spans="3:33" x14ac:dyDescent="0.25">
      <c r="C202" s="3" t="str">
        <f ca="1">IF('Base de travail'!$F202="D","FX-"&amp;YEAR(TODAY())&amp;-'Base de travail'!$H202,"")</f>
        <v/>
      </c>
      <c r="D202" s="32" t="str">
        <f ca="1">IFERROR("FX-"&amp;YEAR(TODAY())&amp;"-"&amp;INDEX('Base de travail'!$H$3:$H$65699,SMALL(IF('Base de travail'!$F$3:$F$65699="D",ROW('Base de travail'!$F$3:$F$65699)-2,""),ROWS(Evénement!$D$2:D201))),"")</f>
        <v/>
      </c>
      <c r="V202" s="27" t="str">
        <f>IF('Base de travail'!F202="D",'Base de travail'!K202,"")</f>
        <v/>
      </c>
      <c r="W202" s="30" t="str">
        <f>IF('Base de travail'!F202="D",'Base de travail'!L202,"")</f>
        <v/>
      </c>
      <c r="X202" s="30" t="str">
        <f>IF('Base de travail'!F202="D",'Base de travail'!M202,"")</f>
        <v/>
      </c>
      <c r="Y202" s="30" t="str">
        <f>IF('Base de travail'!F202="D",'Base de travail'!N202,"")</f>
        <v/>
      </c>
      <c r="Z202" s="30" t="str">
        <f>IF('Base de travail'!F202="D",'Base de travail'!O202,"")</f>
        <v/>
      </c>
      <c r="AA202" s="30" t="str">
        <f>IF('Base de travail'!F202="D",'Base de travail'!P202,"")</f>
        <v/>
      </c>
      <c r="AB202" s="30" t="str">
        <f>IF('Base de travail'!F202="D",'Base de travail'!Q202,"")</f>
        <v/>
      </c>
      <c r="AC202" s="30" t="str">
        <f>IF('Base de travail'!F202="D",'Base de travail'!R202,"")</f>
        <v/>
      </c>
      <c r="AD202" s="30" t="str">
        <f>IF('Base de travail'!F202="D",'Base de travail'!S202,"")</f>
        <v/>
      </c>
      <c r="AE202" s="30" t="str">
        <f>IF('Base de travail'!F202="D",'Base de travail'!T202,"")</f>
        <v/>
      </c>
      <c r="AF202" s="30" t="str">
        <f>IF('Base de travail'!F202="D",'Base de travail'!U202,"")</f>
        <v/>
      </c>
      <c r="AG202" s="30" t="str">
        <f>IF('Base de travail'!F202="D",'Base de travail'!V202,"")</f>
        <v/>
      </c>
    </row>
    <row r="203" spans="3:33" x14ac:dyDescent="0.25">
      <c r="C203" s="3" t="str">
        <f ca="1">IF('Base de travail'!$F203="D","FX-"&amp;YEAR(TODAY())&amp;-'Base de travail'!$H203,"")</f>
        <v/>
      </c>
      <c r="D203" s="32" t="str">
        <f ca="1">IFERROR("FX-"&amp;YEAR(TODAY())&amp;"-"&amp;INDEX('Base de travail'!$H$3:$H$65699,SMALL(IF('Base de travail'!$F$3:$F$65699="D",ROW('Base de travail'!$F$3:$F$65699)-2,""),ROWS(Evénement!$D$2:D202))),"")</f>
        <v/>
      </c>
      <c r="V203" s="27" t="str">
        <f>IF('Base de travail'!F203="D",'Base de travail'!K203,"")</f>
        <v/>
      </c>
      <c r="W203" s="30" t="str">
        <f>IF('Base de travail'!F203="D",'Base de travail'!L203,"")</f>
        <v/>
      </c>
      <c r="X203" s="30" t="str">
        <f>IF('Base de travail'!F203="D",'Base de travail'!M203,"")</f>
        <v/>
      </c>
      <c r="Y203" s="30" t="str">
        <f>IF('Base de travail'!F203="D",'Base de travail'!N203,"")</f>
        <v/>
      </c>
      <c r="Z203" s="30" t="str">
        <f>IF('Base de travail'!F203="D",'Base de travail'!O203,"")</f>
        <v/>
      </c>
      <c r="AA203" s="30" t="str">
        <f>IF('Base de travail'!F203="D",'Base de travail'!P203,"")</f>
        <v/>
      </c>
      <c r="AB203" s="30" t="str">
        <f>IF('Base de travail'!F203="D",'Base de travail'!Q203,"")</f>
        <v/>
      </c>
      <c r="AC203" s="30" t="str">
        <f>IF('Base de travail'!F203="D",'Base de travail'!R203,"")</f>
        <v/>
      </c>
      <c r="AD203" s="30" t="str">
        <f>IF('Base de travail'!F203="D",'Base de travail'!S203,"")</f>
        <v/>
      </c>
      <c r="AE203" s="30" t="str">
        <f>IF('Base de travail'!F203="D",'Base de travail'!T203,"")</f>
        <v/>
      </c>
      <c r="AF203" s="30" t="str">
        <f>IF('Base de travail'!F203="D",'Base de travail'!U203,"")</f>
        <v/>
      </c>
      <c r="AG203" s="30" t="str">
        <f>IF('Base de travail'!F203="D",'Base de travail'!V203,"")</f>
        <v/>
      </c>
    </row>
    <row r="204" spans="3:33" x14ac:dyDescent="0.25">
      <c r="C204" s="3" t="str">
        <f ca="1">IF('Base de travail'!$F204="D","FX-"&amp;YEAR(TODAY())&amp;-'Base de travail'!$H204,"")</f>
        <v/>
      </c>
      <c r="D204" s="32" t="str">
        <f ca="1">IFERROR("FX-"&amp;YEAR(TODAY())&amp;"-"&amp;INDEX('Base de travail'!$H$3:$H$65699,SMALL(IF('Base de travail'!$F$3:$F$65699="D",ROW('Base de travail'!$F$3:$F$65699)-2,""),ROWS(Evénement!$D$2:D203))),"")</f>
        <v/>
      </c>
      <c r="V204" s="27" t="str">
        <f>IF('Base de travail'!F204="D",'Base de travail'!K204,"")</f>
        <v/>
      </c>
      <c r="W204" s="30" t="str">
        <f>IF('Base de travail'!F204="D",'Base de travail'!L204,"")</f>
        <v/>
      </c>
      <c r="X204" s="30" t="str">
        <f>IF('Base de travail'!F204="D",'Base de travail'!M204,"")</f>
        <v/>
      </c>
      <c r="Y204" s="30" t="str">
        <f>IF('Base de travail'!F204="D",'Base de travail'!N204,"")</f>
        <v/>
      </c>
      <c r="Z204" s="30" t="str">
        <f>IF('Base de travail'!F204="D",'Base de travail'!O204,"")</f>
        <v/>
      </c>
      <c r="AA204" s="30" t="str">
        <f>IF('Base de travail'!F204="D",'Base de travail'!P204,"")</f>
        <v/>
      </c>
      <c r="AB204" s="30" t="str">
        <f>IF('Base de travail'!F204="D",'Base de travail'!Q204,"")</f>
        <v/>
      </c>
      <c r="AC204" s="30" t="str">
        <f>IF('Base de travail'!F204="D",'Base de travail'!R204,"")</f>
        <v/>
      </c>
      <c r="AD204" s="30" t="str">
        <f>IF('Base de travail'!F204="D",'Base de travail'!S204,"")</f>
        <v/>
      </c>
      <c r="AE204" s="30" t="str">
        <f>IF('Base de travail'!F204="D",'Base de travail'!T204,"")</f>
        <v/>
      </c>
      <c r="AF204" s="30" t="str">
        <f>IF('Base de travail'!F204="D",'Base de travail'!U204,"")</f>
        <v/>
      </c>
      <c r="AG204" s="30" t="str">
        <f>IF('Base de travail'!F204="D",'Base de travail'!V204,"")</f>
        <v/>
      </c>
    </row>
    <row r="205" spans="3:33" x14ac:dyDescent="0.25">
      <c r="C205" s="3" t="str">
        <f ca="1">IF('Base de travail'!$F205="D","FX-"&amp;YEAR(TODAY())&amp;-'Base de travail'!$H205,"")</f>
        <v/>
      </c>
      <c r="D205" s="32" t="str">
        <f ca="1">IFERROR("FX-"&amp;YEAR(TODAY())&amp;"-"&amp;INDEX('Base de travail'!$H$3:$H$65699,SMALL(IF('Base de travail'!$F$3:$F$65699="D",ROW('Base de travail'!$F$3:$F$65699)-2,""),ROWS(Evénement!$D$2:D204))),"")</f>
        <v/>
      </c>
      <c r="V205" s="27" t="str">
        <f>IF('Base de travail'!F205="D",'Base de travail'!K205,"")</f>
        <v/>
      </c>
      <c r="W205" s="30" t="str">
        <f>IF('Base de travail'!F205="D",'Base de travail'!L205,"")</f>
        <v/>
      </c>
      <c r="X205" s="30" t="str">
        <f>IF('Base de travail'!F205="D",'Base de travail'!M205,"")</f>
        <v/>
      </c>
      <c r="Y205" s="30" t="str">
        <f>IF('Base de travail'!F205="D",'Base de travail'!N205,"")</f>
        <v/>
      </c>
      <c r="Z205" s="30" t="str">
        <f>IF('Base de travail'!F205="D",'Base de travail'!O205,"")</f>
        <v/>
      </c>
      <c r="AA205" s="30" t="str">
        <f>IF('Base de travail'!F205="D",'Base de travail'!P205,"")</f>
        <v/>
      </c>
      <c r="AB205" s="30" t="str">
        <f>IF('Base de travail'!F205="D",'Base de travail'!Q205,"")</f>
        <v/>
      </c>
      <c r="AC205" s="30" t="str">
        <f>IF('Base de travail'!F205="D",'Base de travail'!R205,"")</f>
        <v/>
      </c>
      <c r="AD205" s="30" t="str">
        <f>IF('Base de travail'!F205="D",'Base de travail'!S205,"")</f>
        <v/>
      </c>
      <c r="AE205" s="30" t="str">
        <f>IF('Base de travail'!F205="D",'Base de travail'!T205,"")</f>
        <v/>
      </c>
      <c r="AF205" s="30" t="str">
        <f>IF('Base de travail'!F205="D",'Base de travail'!U205,"")</f>
        <v/>
      </c>
      <c r="AG205" s="30" t="str">
        <f>IF('Base de travail'!F205="D",'Base de travail'!V205,"")</f>
        <v/>
      </c>
    </row>
    <row r="206" spans="3:33" x14ac:dyDescent="0.25">
      <c r="C206" s="3" t="str">
        <f ca="1">IF('Base de travail'!$F206="D","FX-"&amp;YEAR(TODAY())&amp;-'Base de travail'!$H206,"")</f>
        <v/>
      </c>
      <c r="D206" s="32" t="str">
        <f ca="1">IFERROR("FX-"&amp;YEAR(TODAY())&amp;"-"&amp;INDEX('Base de travail'!$H$3:$H$65699,SMALL(IF('Base de travail'!$F$3:$F$65699="D",ROW('Base de travail'!$F$3:$F$65699)-2,""),ROWS(Evénement!$D$2:D205))),"")</f>
        <v/>
      </c>
      <c r="V206" s="27" t="str">
        <f>IF('Base de travail'!F206="D",'Base de travail'!K206,"")</f>
        <v/>
      </c>
      <c r="W206" s="30" t="str">
        <f>IF('Base de travail'!F206="D",'Base de travail'!L206,"")</f>
        <v/>
      </c>
      <c r="X206" s="30" t="str">
        <f>IF('Base de travail'!F206="D",'Base de travail'!M206,"")</f>
        <v/>
      </c>
      <c r="Y206" s="30" t="str">
        <f>IF('Base de travail'!F206="D",'Base de travail'!N206,"")</f>
        <v/>
      </c>
      <c r="Z206" s="30" t="str">
        <f>IF('Base de travail'!F206="D",'Base de travail'!O206,"")</f>
        <v/>
      </c>
      <c r="AA206" s="30" t="str">
        <f>IF('Base de travail'!F206="D",'Base de travail'!P206,"")</f>
        <v/>
      </c>
      <c r="AB206" s="30" t="str">
        <f>IF('Base de travail'!F206="D",'Base de travail'!Q206,"")</f>
        <v/>
      </c>
      <c r="AC206" s="30" t="str">
        <f>IF('Base de travail'!F206="D",'Base de travail'!R206,"")</f>
        <v/>
      </c>
      <c r="AD206" s="30" t="str">
        <f>IF('Base de travail'!F206="D",'Base de travail'!S206,"")</f>
        <v/>
      </c>
      <c r="AE206" s="30" t="str">
        <f>IF('Base de travail'!F206="D",'Base de travail'!T206,"")</f>
        <v/>
      </c>
      <c r="AF206" s="30" t="str">
        <f>IF('Base de travail'!F206="D",'Base de travail'!U206,"")</f>
        <v/>
      </c>
      <c r="AG206" s="30" t="str">
        <f>IF('Base de travail'!F206="D",'Base de travail'!V206,"")</f>
        <v/>
      </c>
    </row>
    <row r="207" spans="3:33" x14ac:dyDescent="0.25">
      <c r="C207" s="3" t="str">
        <f ca="1">IF('Base de travail'!$F207="D","FX-"&amp;YEAR(TODAY())&amp;-'Base de travail'!$H207,"")</f>
        <v/>
      </c>
      <c r="D207" s="32" t="str">
        <f ca="1">IFERROR("FX-"&amp;YEAR(TODAY())&amp;"-"&amp;INDEX('Base de travail'!$H$3:$H$65699,SMALL(IF('Base de travail'!$F$3:$F$65699="D",ROW('Base de travail'!$F$3:$F$65699)-2,""),ROWS(Evénement!$D$2:D206))),"")</f>
        <v/>
      </c>
      <c r="V207" s="27" t="str">
        <f>IF('Base de travail'!F207="D",'Base de travail'!K207,"")</f>
        <v/>
      </c>
      <c r="W207" s="30" t="str">
        <f>IF('Base de travail'!F207="D",'Base de travail'!L207,"")</f>
        <v/>
      </c>
      <c r="X207" s="30" t="str">
        <f>IF('Base de travail'!F207="D",'Base de travail'!M207,"")</f>
        <v/>
      </c>
      <c r="Y207" s="30" t="str">
        <f>IF('Base de travail'!F207="D",'Base de travail'!N207,"")</f>
        <v/>
      </c>
      <c r="Z207" s="30" t="str">
        <f>IF('Base de travail'!F207="D",'Base de travail'!O207,"")</f>
        <v/>
      </c>
      <c r="AA207" s="30" t="str">
        <f>IF('Base de travail'!F207="D",'Base de travail'!P207,"")</f>
        <v/>
      </c>
      <c r="AB207" s="30" t="str">
        <f>IF('Base de travail'!F207="D",'Base de travail'!Q207,"")</f>
        <v/>
      </c>
      <c r="AC207" s="30" t="str">
        <f>IF('Base de travail'!F207="D",'Base de travail'!R207,"")</f>
        <v/>
      </c>
      <c r="AD207" s="30" t="str">
        <f>IF('Base de travail'!F207="D",'Base de travail'!S207,"")</f>
        <v/>
      </c>
      <c r="AE207" s="30" t="str">
        <f>IF('Base de travail'!F207="D",'Base de travail'!T207,"")</f>
        <v/>
      </c>
      <c r="AF207" s="30" t="str">
        <f>IF('Base de travail'!F207="D",'Base de travail'!U207,"")</f>
        <v/>
      </c>
      <c r="AG207" s="30" t="str">
        <f>IF('Base de travail'!F207="D",'Base de travail'!V207,"")</f>
        <v/>
      </c>
    </row>
    <row r="208" spans="3:33" x14ac:dyDescent="0.25">
      <c r="C208" s="3" t="str">
        <f ca="1">IF('Base de travail'!$F208="D","FX-"&amp;YEAR(TODAY())&amp;-'Base de travail'!$H208,"")</f>
        <v/>
      </c>
      <c r="D208" s="32" t="str">
        <f ca="1">IFERROR("FX-"&amp;YEAR(TODAY())&amp;"-"&amp;INDEX('Base de travail'!$H$3:$H$65699,SMALL(IF('Base de travail'!$F$3:$F$65699="D",ROW('Base de travail'!$F$3:$F$65699)-2,""),ROWS(Evénement!$D$2:D207))),"")</f>
        <v/>
      </c>
      <c r="V208" s="27" t="str">
        <f>IF('Base de travail'!F208="D",'Base de travail'!K208,"")</f>
        <v/>
      </c>
      <c r="W208" s="30" t="str">
        <f>IF('Base de travail'!F208="D",'Base de travail'!L208,"")</f>
        <v/>
      </c>
      <c r="X208" s="30" t="str">
        <f>IF('Base de travail'!F208="D",'Base de travail'!M208,"")</f>
        <v/>
      </c>
      <c r="Y208" s="30" t="str">
        <f>IF('Base de travail'!F208="D",'Base de travail'!N208,"")</f>
        <v/>
      </c>
      <c r="Z208" s="30" t="str">
        <f>IF('Base de travail'!F208="D",'Base de travail'!O208,"")</f>
        <v/>
      </c>
      <c r="AA208" s="30" t="str">
        <f>IF('Base de travail'!F208="D",'Base de travail'!P208,"")</f>
        <v/>
      </c>
      <c r="AB208" s="30" t="str">
        <f>IF('Base de travail'!F208="D",'Base de travail'!Q208,"")</f>
        <v/>
      </c>
      <c r="AC208" s="30" t="str">
        <f>IF('Base de travail'!F208="D",'Base de travail'!R208,"")</f>
        <v/>
      </c>
      <c r="AD208" s="30" t="str">
        <f>IF('Base de travail'!F208="D",'Base de travail'!S208,"")</f>
        <v/>
      </c>
      <c r="AE208" s="30" t="str">
        <f>IF('Base de travail'!F208="D",'Base de travail'!T208,"")</f>
        <v/>
      </c>
      <c r="AF208" s="30" t="str">
        <f>IF('Base de travail'!F208="D",'Base de travail'!U208,"")</f>
        <v/>
      </c>
      <c r="AG208" s="30" t="str">
        <f>IF('Base de travail'!F208="D",'Base de travail'!V208,"")</f>
        <v/>
      </c>
    </row>
    <row r="209" spans="3:33" x14ac:dyDescent="0.25">
      <c r="C209" s="3" t="str">
        <f ca="1">IF('Base de travail'!$F209="D","FX-"&amp;YEAR(TODAY())&amp;-'Base de travail'!$H209,"")</f>
        <v/>
      </c>
      <c r="D209" s="32" t="str">
        <f ca="1">IFERROR("FX-"&amp;YEAR(TODAY())&amp;"-"&amp;INDEX('Base de travail'!$H$3:$H$65699,SMALL(IF('Base de travail'!$F$3:$F$65699="D",ROW('Base de travail'!$F$3:$F$65699)-2,""),ROWS(Evénement!$D$2:D208))),"")</f>
        <v/>
      </c>
      <c r="V209" s="27" t="str">
        <f>IF('Base de travail'!F209="D",'Base de travail'!K209,"")</f>
        <v/>
      </c>
      <c r="W209" s="30" t="str">
        <f>IF('Base de travail'!F209="D",'Base de travail'!L209,"")</f>
        <v/>
      </c>
      <c r="X209" s="30" t="str">
        <f>IF('Base de travail'!F209="D",'Base de travail'!M209,"")</f>
        <v/>
      </c>
      <c r="Y209" s="30" t="str">
        <f>IF('Base de travail'!F209="D",'Base de travail'!N209,"")</f>
        <v/>
      </c>
      <c r="Z209" s="30" t="str">
        <f>IF('Base de travail'!F209="D",'Base de travail'!O209,"")</f>
        <v/>
      </c>
      <c r="AA209" s="30" t="str">
        <f>IF('Base de travail'!F209="D",'Base de travail'!P209,"")</f>
        <v/>
      </c>
      <c r="AB209" s="30" t="str">
        <f>IF('Base de travail'!F209="D",'Base de travail'!Q209,"")</f>
        <v/>
      </c>
      <c r="AC209" s="30" t="str">
        <f>IF('Base de travail'!F209="D",'Base de travail'!R209,"")</f>
        <v/>
      </c>
      <c r="AD209" s="30" t="str">
        <f>IF('Base de travail'!F209="D",'Base de travail'!S209,"")</f>
        <v/>
      </c>
      <c r="AE209" s="30" t="str">
        <f>IF('Base de travail'!F209="D",'Base de travail'!T209,"")</f>
        <v/>
      </c>
      <c r="AF209" s="30" t="str">
        <f>IF('Base de travail'!F209="D",'Base de travail'!U209,"")</f>
        <v/>
      </c>
      <c r="AG209" s="30" t="str">
        <f>IF('Base de travail'!F209="D",'Base de travail'!V209,"")</f>
        <v/>
      </c>
    </row>
    <row r="210" spans="3:33" x14ac:dyDescent="0.25">
      <c r="C210" s="3" t="str">
        <f ca="1">IF('Base de travail'!$F210="D","FX-"&amp;YEAR(TODAY())&amp;-'Base de travail'!$H210,"")</f>
        <v/>
      </c>
      <c r="D210" s="32" t="str">
        <f ca="1">IFERROR("FX-"&amp;YEAR(TODAY())&amp;"-"&amp;INDEX('Base de travail'!$H$3:$H$65699,SMALL(IF('Base de travail'!$F$3:$F$65699="D",ROW('Base de travail'!$F$3:$F$65699)-2,""),ROWS(Evénement!$D$2:D209))),"")</f>
        <v/>
      </c>
      <c r="V210" s="27" t="str">
        <f>IF('Base de travail'!F210="D",'Base de travail'!K210,"")</f>
        <v/>
      </c>
      <c r="W210" s="30" t="str">
        <f>IF('Base de travail'!F210="D",'Base de travail'!L210,"")</f>
        <v/>
      </c>
      <c r="X210" s="30" t="str">
        <f>IF('Base de travail'!F210="D",'Base de travail'!M210,"")</f>
        <v/>
      </c>
      <c r="Y210" s="30" t="str">
        <f>IF('Base de travail'!F210="D",'Base de travail'!N210,"")</f>
        <v/>
      </c>
      <c r="Z210" s="30" t="str">
        <f>IF('Base de travail'!F210="D",'Base de travail'!O210,"")</f>
        <v/>
      </c>
      <c r="AA210" s="30" t="str">
        <f>IF('Base de travail'!F210="D",'Base de travail'!P210,"")</f>
        <v/>
      </c>
      <c r="AB210" s="30" t="str">
        <f>IF('Base de travail'!F210="D",'Base de travail'!Q210,"")</f>
        <v/>
      </c>
      <c r="AC210" s="30" t="str">
        <f>IF('Base de travail'!F210="D",'Base de travail'!R210,"")</f>
        <v/>
      </c>
      <c r="AD210" s="30" t="str">
        <f>IF('Base de travail'!F210="D",'Base de travail'!S210,"")</f>
        <v/>
      </c>
      <c r="AE210" s="30" t="str">
        <f>IF('Base de travail'!F210="D",'Base de travail'!T210,"")</f>
        <v/>
      </c>
      <c r="AF210" s="30" t="str">
        <f>IF('Base de travail'!F210="D",'Base de travail'!U210,"")</f>
        <v/>
      </c>
      <c r="AG210" s="30" t="str">
        <f>IF('Base de travail'!F210="D",'Base de travail'!V210,"")</f>
        <v/>
      </c>
    </row>
    <row r="211" spans="3:33" x14ac:dyDescent="0.25">
      <c r="C211" s="3" t="str">
        <f ca="1">IF('Base de travail'!$F211="D","FX-"&amp;YEAR(TODAY())&amp;-'Base de travail'!$H211,"")</f>
        <v/>
      </c>
      <c r="D211" s="32" t="str">
        <f ca="1">IFERROR("FX-"&amp;YEAR(TODAY())&amp;"-"&amp;INDEX('Base de travail'!$H$3:$H$65699,SMALL(IF('Base de travail'!$F$3:$F$65699="D",ROW('Base de travail'!$F$3:$F$65699)-2,""),ROWS(Evénement!$D$2:D210))),"")</f>
        <v/>
      </c>
      <c r="V211" s="27" t="str">
        <f>IF('Base de travail'!F211="D",'Base de travail'!K211,"")</f>
        <v/>
      </c>
      <c r="W211" s="30" t="str">
        <f>IF('Base de travail'!F211="D",'Base de travail'!L211,"")</f>
        <v/>
      </c>
      <c r="X211" s="30" t="str">
        <f>IF('Base de travail'!F211="D",'Base de travail'!M211,"")</f>
        <v/>
      </c>
      <c r="Y211" s="30" t="str">
        <f>IF('Base de travail'!F211="D",'Base de travail'!N211,"")</f>
        <v/>
      </c>
      <c r="Z211" s="30" t="str">
        <f>IF('Base de travail'!F211="D",'Base de travail'!O211,"")</f>
        <v/>
      </c>
      <c r="AA211" s="30" t="str">
        <f>IF('Base de travail'!F211="D",'Base de travail'!P211,"")</f>
        <v/>
      </c>
      <c r="AB211" s="30" t="str">
        <f>IF('Base de travail'!F211="D",'Base de travail'!Q211,"")</f>
        <v/>
      </c>
      <c r="AC211" s="30" t="str">
        <f>IF('Base de travail'!F211="D",'Base de travail'!R211,"")</f>
        <v/>
      </c>
      <c r="AD211" s="30" t="str">
        <f>IF('Base de travail'!F211="D",'Base de travail'!S211,"")</f>
        <v/>
      </c>
      <c r="AE211" s="30" t="str">
        <f>IF('Base de travail'!F211="D",'Base de travail'!T211,"")</f>
        <v/>
      </c>
      <c r="AF211" s="30" t="str">
        <f>IF('Base de travail'!F211="D",'Base de travail'!U211,"")</f>
        <v/>
      </c>
      <c r="AG211" s="30" t="str">
        <f>IF('Base de travail'!F211="D",'Base de travail'!V211,"")</f>
        <v/>
      </c>
    </row>
    <row r="212" spans="3:33" x14ac:dyDescent="0.25">
      <c r="C212" s="3" t="str">
        <f ca="1">IF('Base de travail'!$F212="D","FX-"&amp;YEAR(TODAY())&amp;-'Base de travail'!$H212,"")</f>
        <v/>
      </c>
      <c r="D212" s="32" t="str">
        <f ca="1">IFERROR("FX-"&amp;YEAR(TODAY())&amp;"-"&amp;INDEX('Base de travail'!$H$3:$H$65699,SMALL(IF('Base de travail'!$F$3:$F$65699="D",ROW('Base de travail'!$F$3:$F$65699)-2,""),ROWS(Evénement!$D$2:D211))),"")</f>
        <v/>
      </c>
      <c r="V212" s="27" t="str">
        <f>IF('Base de travail'!F212="D",'Base de travail'!K212,"")</f>
        <v/>
      </c>
      <c r="W212" s="30" t="str">
        <f>IF('Base de travail'!F212="D",'Base de travail'!L212,"")</f>
        <v/>
      </c>
      <c r="X212" s="30" t="str">
        <f>IF('Base de travail'!F212="D",'Base de travail'!M212,"")</f>
        <v/>
      </c>
      <c r="Y212" s="30" t="str">
        <f>IF('Base de travail'!F212="D",'Base de travail'!N212,"")</f>
        <v/>
      </c>
      <c r="Z212" s="30" t="str">
        <f>IF('Base de travail'!F212="D",'Base de travail'!O212,"")</f>
        <v/>
      </c>
      <c r="AA212" s="30" t="str">
        <f>IF('Base de travail'!F212="D",'Base de travail'!P212,"")</f>
        <v/>
      </c>
      <c r="AB212" s="30" t="str">
        <f>IF('Base de travail'!F212="D",'Base de travail'!Q212,"")</f>
        <v/>
      </c>
      <c r="AC212" s="30" t="str">
        <f>IF('Base de travail'!F212="D",'Base de travail'!R212,"")</f>
        <v/>
      </c>
      <c r="AD212" s="30" t="str">
        <f>IF('Base de travail'!F212="D",'Base de travail'!S212,"")</f>
        <v/>
      </c>
      <c r="AE212" s="30" t="str">
        <f>IF('Base de travail'!F212="D",'Base de travail'!T212,"")</f>
        <v/>
      </c>
      <c r="AF212" s="30" t="str">
        <f>IF('Base de travail'!F212="D",'Base de travail'!U212,"")</f>
        <v/>
      </c>
      <c r="AG212" s="30" t="str">
        <f>IF('Base de travail'!F212="D",'Base de travail'!V212,"")</f>
        <v/>
      </c>
    </row>
    <row r="213" spans="3:33" x14ac:dyDescent="0.25">
      <c r="C213" s="3" t="str">
        <f ca="1">IF('Base de travail'!$F213="D","FX-"&amp;YEAR(TODAY())&amp;-'Base de travail'!$H213,"")</f>
        <v/>
      </c>
      <c r="D213" s="32" t="str">
        <f ca="1">IFERROR("FX-"&amp;YEAR(TODAY())&amp;"-"&amp;INDEX('Base de travail'!$H$3:$H$65699,SMALL(IF('Base de travail'!$F$3:$F$65699="D",ROW('Base de travail'!$F$3:$F$65699)-2,""),ROWS(Evénement!$D$2:D212))),"")</f>
        <v/>
      </c>
      <c r="V213" s="27" t="str">
        <f>IF('Base de travail'!F213="D",'Base de travail'!K213,"")</f>
        <v/>
      </c>
      <c r="W213" s="30" t="str">
        <f>IF('Base de travail'!F213="D",'Base de travail'!L213,"")</f>
        <v/>
      </c>
      <c r="X213" s="30" t="str">
        <f>IF('Base de travail'!F213="D",'Base de travail'!M213,"")</f>
        <v/>
      </c>
      <c r="Y213" s="30" t="str">
        <f>IF('Base de travail'!F213="D",'Base de travail'!N213,"")</f>
        <v/>
      </c>
      <c r="Z213" s="30" t="str">
        <f>IF('Base de travail'!F213="D",'Base de travail'!O213,"")</f>
        <v/>
      </c>
      <c r="AA213" s="30" t="str">
        <f>IF('Base de travail'!F213="D",'Base de travail'!P213,"")</f>
        <v/>
      </c>
      <c r="AB213" s="30" t="str">
        <f>IF('Base de travail'!F213="D",'Base de travail'!Q213,"")</f>
        <v/>
      </c>
      <c r="AC213" s="30" t="str">
        <f>IF('Base de travail'!F213="D",'Base de travail'!R213,"")</f>
        <v/>
      </c>
      <c r="AD213" s="30" t="str">
        <f>IF('Base de travail'!F213="D",'Base de travail'!S213,"")</f>
        <v/>
      </c>
      <c r="AE213" s="30" t="str">
        <f>IF('Base de travail'!F213="D",'Base de travail'!T213,"")</f>
        <v/>
      </c>
      <c r="AF213" s="30" t="str">
        <f>IF('Base de travail'!F213="D",'Base de travail'!U213,"")</f>
        <v/>
      </c>
      <c r="AG213" s="30" t="str">
        <f>IF('Base de travail'!F213="D",'Base de travail'!V213,"")</f>
        <v/>
      </c>
    </row>
    <row r="214" spans="3:33" x14ac:dyDescent="0.25">
      <c r="C214" s="3" t="str">
        <f ca="1">IF('Base de travail'!$F214="D","FX-"&amp;YEAR(TODAY())&amp;-'Base de travail'!$H214,"")</f>
        <v/>
      </c>
      <c r="D214" s="32" t="str">
        <f ca="1">IFERROR("FX-"&amp;YEAR(TODAY())&amp;"-"&amp;INDEX('Base de travail'!$H$3:$H$65699,SMALL(IF('Base de travail'!$F$3:$F$65699="D",ROW('Base de travail'!$F$3:$F$65699)-2,""),ROWS(Evénement!$D$2:D213))),"")</f>
        <v/>
      </c>
      <c r="V214" s="27" t="str">
        <f>IF('Base de travail'!F214="D",'Base de travail'!K214,"")</f>
        <v/>
      </c>
      <c r="W214" s="30" t="str">
        <f>IF('Base de travail'!F214="D",'Base de travail'!L214,"")</f>
        <v/>
      </c>
      <c r="X214" s="30" t="str">
        <f>IF('Base de travail'!F214="D",'Base de travail'!M214,"")</f>
        <v/>
      </c>
      <c r="Y214" s="30" t="str">
        <f>IF('Base de travail'!F214="D",'Base de travail'!N214,"")</f>
        <v/>
      </c>
      <c r="Z214" s="30" t="str">
        <f>IF('Base de travail'!F214="D",'Base de travail'!O214,"")</f>
        <v/>
      </c>
      <c r="AA214" s="30" t="str">
        <f>IF('Base de travail'!F214="D",'Base de travail'!P214,"")</f>
        <v/>
      </c>
      <c r="AB214" s="30" t="str">
        <f>IF('Base de travail'!F214="D",'Base de travail'!Q214,"")</f>
        <v/>
      </c>
      <c r="AC214" s="30" t="str">
        <f>IF('Base de travail'!F214="D",'Base de travail'!R214,"")</f>
        <v/>
      </c>
      <c r="AD214" s="30" t="str">
        <f>IF('Base de travail'!F214="D",'Base de travail'!S214,"")</f>
        <v/>
      </c>
      <c r="AE214" s="30" t="str">
        <f>IF('Base de travail'!F214="D",'Base de travail'!T214,"")</f>
        <v/>
      </c>
      <c r="AF214" s="30" t="str">
        <f>IF('Base de travail'!F214="D",'Base de travail'!U214,"")</f>
        <v/>
      </c>
      <c r="AG214" s="30" t="str">
        <f>IF('Base de travail'!F214="D",'Base de travail'!V214,"")</f>
        <v/>
      </c>
    </row>
    <row r="215" spans="3:33" x14ac:dyDescent="0.25">
      <c r="C215" s="3" t="str">
        <f ca="1">IF('Base de travail'!$F215="D","FX-"&amp;YEAR(TODAY())&amp;-'Base de travail'!$H215,"")</f>
        <v/>
      </c>
      <c r="D215" s="32" t="str">
        <f ca="1">IFERROR("FX-"&amp;YEAR(TODAY())&amp;"-"&amp;INDEX('Base de travail'!$H$3:$H$65699,SMALL(IF('Base de travail'!$F$3:$F$65699="D",ROW('Base de travail'!$F$3:$F$65699)-2,""),ROWS(Evénement!$D$2:D214))),"")</f>
        <v/>
      </c>
      <c r="V215" s="27" t="str">
        <f>IF('Base de travail'!F215="D",'Base de travail'!K215,"")</f>
        <v/>
      </c>
      <c r="W215" s="30" t="str">
        <f>IF('Base de travail'!F215="D",'Base de travail'!L215,"")</f>
        <v/>
      </c>
      <c r="X215" s="30" t="str">
        <f>IF('Base de travail'!F215="D",'Base de travail'!M215,"")</f>
        <v/>
      </c>
      <c r="Y215" s="30" t="str">
        <f>IF('Base de travail'!F215="D",'Base de travail'!N215,"")</f>
        <v/>
      </c>
      <c r="Z215" s="30" t="str">
        <f>IF('Base de travail'!F215="D",'Base de travail'!O215,"")</f>
        <v/>
      </c>
      <c r="AA215" s="30" t="str">
        <f>IF('Base de travail'!F215="D",'Base de travail'!P215,"")</f>
        <v/>
      </c>
      <c r="AB215" s="30" t="str">
        <f>IF('Base de travail'!F215="D",'Base de travail'!Q215,"")</f>
        <v/>
      </c>
      <c r="AC215" s="30" t="str">
        <f>IF('Base de travail'!F215="D",'Base de travail'!R215,"")</f>
        <v/>
      </c>
      <c r="AD215" s="30" t="str">
        <f>IF('Base de travail'!F215="D",'Base de travail'!S215,"")</f>
        <v/>
      </c>
      <c r="AE215" s="30" t="str">
        <f>IF('Base de travail'!F215="D",'Base de travail'!T215,"")</f>
        <v/>
      </c>
      <c r="AF215" s="30" t="str">
        <f>IF('Base de travail'!F215="D",'Base de travail'!U215,"")</f>
        <v/>
      </c>
      <c r="AG215" s="30" t="str">
        <f>IF('Base de travail'!F215="D",'Base de travail'!V215,"")</f>
        <v/>
      </c>
    </row>
    <row r="216" spans="3:33" x14ac:dyDescent="0.25">
      <c r="C216" s="3" t="str">
        <f ca="1">IF('Base de travail'!$F216="D","FX-"&amp;YEAR(TODAY())&amp;-'Base de travail'!$H216,"")</f>
        <v/>
      </c>
      <c r="D216" s="32" t="str">
        <f ca="1">IFERROR("FX-"&amp;YEAR(TODAY())&amp;"-"&amp;INDEX('Base de travail'!$H$3:$H$65699,SMALL(IF('Base de travail'!$F$3:$F$65699="D",ROW('Base de travail'!$F$3:$F$65699)-2,""),ROWS(Evénement!$D$2:D215))),"")</f>
        <v/>
      </c>
      <c r="V216" s="27" t="str">
        <f>IF('Base de travail'!F216="D",'Base de travail'!K216,"")</f>
        <v/>
      </c>
      <c r="W216" s="30" t="str">
        <f>IF('Base de travail'!F216="D",'Base de travail'!L216,"")</f>
        <v/>
      </c>
      <c r="X216" s="30" t="str">
        <f>IF('Base de travail'!F216="D",'Base de travail'!M216,"")</f>
        <v/>
      </c>
      <c r="Y216" s="30" t="str">
        <f>IF('Base de travail'!F216="D",'Base de travail'!N216,"")</f>
        <v/>
      </c>
      <c r="Z216" s="30" t="str">
        <f>IF('Base de travail'!F216="D",'Base de travail'!O216,"")</f>
        <v/>
      </c>
      <c r="AA216" s="30" t="str">
        <f>IF('Base de travail'!F216="D",'Base de travail'!P216,"")</f>
        <v/>
      </c>
      <c r="AB216" s="30" t="str">
        <f>IF('Base de travail'!F216="D",'Base de travail'!Q216,"")</f>
        <v/>
      </c>
      <c r="AC216" s="30" t="str">
        <f>IF('Base de travail'!F216="D",'Base de travail'!R216,"")</f>
        <v/>
      </c>
      <c r="AD216" s="30" t="str">
        <f>IF('Base de travail'!F216="D",'Base de travail'!S216,"")</f>
        <v/>
      </c>
      <c r="AE216" s="30" t="str">
        <f>IF('Base de travail'!F216="D",'Base de travail'!T216,"")</f>
        <v/>
      </c>
      <c r="AF216" s="30" t="str">
        <f>IF('Base de travail'!F216="D",'Base de travail'!U216,"")</f>
        <v/>
      </c>
      <c r="AG216" s="30" t="str">
        <f>IF('Base de travail'!F216="D",'Base de travail'!V216,"")</f>
        <v/>
      </c>
    </row>
    <row r="217" spans="3:33" x14ac:dyDescent="0.25">
      <c r="C217" s="3" t="str">
        <f ca="1">IF('Base de travail'!$F217="D","FX-"&amp;YEAR(TODAY())&amp;-'Base de travail'!$H217,"")</f>
        <v/>
      </c>
      <c r="D217" s="32" t="str">
        <f ca="1">IFERROR("FX-"&amp;YEAR(TODAY())&amp;"-"&amp;INDEX('Base de travail'!$H$3:$H$65699,SMALL(IF('Base de travail'!$F$3:$F$65699="D",ROW('Base de travail'!$F$3:$F$65699)-2,""),ROWS(Evénement!$D$2:D216))),"")</f>
        <v/>
      </c>
      <c r="V217" s="27" t="str">
        <f>IF('Base de travail'!F217="D",'Base de travail'!K217,"")</f>
        <v/>
      </c>
      <c r="W217" s="30" t="str">
        <f>IF('Base de travail'!F217="D",'Base de travail'!L217,"")</f>
        <v/>
      </c>
      <c r="X217" s="30" t="str">
        <f>IF('Base de travail'!F217="D",'Base de travail'!M217,"")</f>
        <v/>
      </c>
      <c r="Y217" s="30" t="str">
        <f>IF('Base de travail'!F217="D",'Base de travail'!N217,"")</f>
        <v/>
      </c>
      <c r="Z217" s="30" t="str">
        <f>IF('Base de travail'!F217="D",'Base de travail'!O217,"")</f>
        <v/>
      </c>
      <c r="AA217" s="30" t="str">
        <f>IF('Base de travail'!F217="D",'Base de travail'!P217,"")</f>
        <v/>
      </c>
      <c r="AB217" s="30" t="str">
        <f>IF('Base de travail'!F217="D",'Base de travail'!Q217,"")</f>
        <v/>
      </c>
      <c r="AC217" s="30" t="str">
        <f>IF('Base de travail'!F217="D",'Base de travail'!R217,"")</f>
        <v/>
      </c>
      <c r="AD217" s="30" t="str">
        <f>IF('Base de travail'!F217="D",'Base de travail'!S217,"")</f>
        <v/>
      </c>
      <c r="AE217" s="30" t="str">
        <f>IF('Base de travail'!F217="D",'Base de travail'!T217,"")</f>
        <v/>
      </c>
      <c r="AF217" s="30" t="str">
        <f>IF('Base de travail'!F217="D",'Base de travail'!U217,"")</f>
        <v/>
      </c>
      <c r="AG217" s="30" t="str">
        <f>IF('Base de travail'!F217="D",'Base de travail'!V217,"")</f>
        <v/>
      </c>
    </row>
    <row r="218" spans="3:33" x14ac:dyDescent="0.25">
      <c r="C218" s="3" t="str">
        <f ca="1">IF('Base de travail'!$F218="D","FX-"&amp;YEAR(TODAY())&amp;-'Base de travail'!$H218,"")</f>
        <v/>
      </c>
      <c r="D218" s="32" t="str">
        <f ca="1">IFERROR("FX-"&amp;YEAR(TODAY())&amp;"-"&amp;INDEX('Base de travail'!$H$3:$H$65699,SMALL(IF('Base de travail'!$F$3:$F$65699="D",ROW('Base de travail'!$F$3:$F$65699)-2,""),ROWS(Evénement!$D$2:D217))),"")</f>
        <v/>
      </c>
      <c r="V218" s="27" t="str">
        <f>IF('Base de travail'!F218="D",'Base de travail'!K218,"")</f>
        <v/>
      </c>
      <c r="W218" s="30" t="str">
        <f>IF('Base de travail'!F218="D",'Base de travail'!L218,"")</f>
        <v/>
      </c>
      <c r="X218" s="30" t="str">
        <f>IF('Base de travail'!F218="D",'Base de travail'!M218,"")</f>
        <v/>
      </c>
      <c r="Y218" s="30" t="str">
        <f>IF('Base de travail'!F218="D",'Base de travail'!N218,"")</f>
        <v/>
      </c>
      <c r="Z218" s="30" t="str">
        <f>IF('Base de travail'!F218="D",'Base de travail'!O218,"")</f>
        <v/>
      </c>
      <c r="AA218" s="30" t="str">
        <f>IF('Base de travail'!F218="D",'Base de travail'!P218,"")</f>
        <v/>
      </c>
      <c r="AB218" s="30" t="str">
        <f>IF('Base de travail'!F218="D",'Base de travail'!Q218,"")</f>
        <v/>
      </c>
      <c r="AC218" s="30" t="str">
        <f>IF('Base de travail'!F218="D",'Base de travail'!R218,"")</f>
        <v/>
      </c>
      <c r="AD218" s="30" t="str">
        <f>IF('Base de travail'!F218="D",'Base de travail'!S218,"")</f>
        <v/>
      </c>
      <c r="AE218" s="30" t="str">
        <f>IF('Base de travail'!F218="D",'Base de travail'!T218,"")</f>
        <v/>
      </c>
      <c r="AF218" s="30" t="str">
        <f>IF('Base de travail'!F218="D",'Base de travail'!U218,"")</f>
        <v/>
      </c>
      <c r="AG218" s="30" t="str">
        <f>IF('Base de travail'!F218="D",'Base de travail'!V218,"")</f>
        <v/>
      </c>
    </row>
    <row r="219" spans="3:33" x14ac:dyDescent="0.25">
      <c r="C219" s="3" t="str">
        <f ca="1">IF('Base de travail'!$F219="D","FX-"&amp;YEAR(TODAY())&amp;-'Base de travail'!$H219,"")</f>
        <v/>
      </c>
      <c r="D219" s="32" t="str">
        <f ca="1">IFERROR("FX-"&amp;YEAR(TODAY())&amp;"-"&amp;INDEX('Base de travail'!$H$3:$H$65699,SMALL(IF('Base de travail'!$F$3:$F$65699="D",ROW('Base de travail'!$F$3:$F$65699)-2,""),ROWS(Evénement!$D$2:D218))),"")</f>
        <v/>
      </c>
      <c r="V219" s="27" t="str">
        <f>IF('Base de travail'!F219="D",'Base de travail'!K219,"")</f>
        <v/>
      </c>
      <c r="W219" s="30" t="str">
        <f>IF('Base de travail'!F219="D",'Base de travail'!L219,"")</f>
        <v/>
      </c>
      <c r="X219" s="30" t="str">
        <f>IF('Base de travail'!F219="D",'Base de travail'!M219,"")</f>
        <v/>
      </c>
      <c r="Y219" s="30" t="str">
        <f>IF('Base de travail'!F219="D",'Base de travail'!N219,"")</f>
        <v/>
      </c>
      <c r="Z219" s="30" t="str">
        <f>IF('Base de travail'!F219="D",'Base de travail'!O219,"")</f>
        <v/>
      </c>
      <c r="AA219" s="30" t="str">
        <f>IF('Base de travail'!F219="D",'Base de travail'!P219,"")</f>
        <v/>
      </c>
      <c r="AB219" s="30" t="str">
        <f>IF('Base de travail'!F219="D",'Base de travail'!Q219,"")</f>
        <v/>
      </c>
      <c r="AC219" s="30" t="str">
        <f>IF('Base de travail'!F219="D",'Base de travail'!R219,"")</f>
        <v/>
      </c>
      <c r="AD219" s="30" t="str">
        <f>IF('Base de travail'!F219="D",'Base de travail'!S219,"")</f>
        <v/>
      </c>
      <c r="AE219" s="30" t="str">
        <f>IF('Base de travail'!F219="D",'Base de travail'!T219,"")</f>
        <v/>
      </c>
      <c r="AF219" s="30" t="str">
        <f>IF('Base de travail'!F219="D",'Base de travail'!U219,"")</f>
        <v/>
      </c>
      <c r="AG219" s="30" t="str">
        <f>IF('Base de travail'!F219="D",'Base de travail'!V219,"")</f>
        <v/>
      </c>
    </row>
    <row r="220" spans="3:33" x14ac:dyDescent="0.25">
      <c r="C220" s="3" t="str">
        <f ca="1">IF('Base de travail'!$F220="D","FX-"&amp;YEAR(TODAY())&amp;-'Base de travail'!$H220,"")</f>
        <v/>
      </c>
      <c r="D220" s="32" t="str">
        <f ca="1">IFERROR("FX-"&amp;YEAR(TODAY())&amp;"-"&amp;INDEX('Base de travail'!$H$3:$H$65699,SMALL(IF('Base de travail'!$F$3:$F$65699="D",ROW('Base de travail'!$F$3:$F$65699)-2,""),ROWS(Evénement!$D$2:D219))),"")</f>
        <v/>
      </c>
      <c r="V220" s="27" t="str">
        <f>IF('Base de travail'!F220="D",'Base de travail'!K220,"")</f>
        <v/>
      </c>
      <c r="W220" s="30" t="str">
        <f>IF('Base de travail'!F220="D",'Base de travail'!L220,"")</f>
        <v/>
      </c>
      <c r="X220" s="30" t="str">
        <f>IF('Base de travail'!F220="D",'Base de travail'!M220,"")</f>
        <v/>
      </c>
      <c r="Y220" s="30" t="str">
        <f>IF('Base de travail'!F220="D",'Base de travail'!N220,"")</f>
        <v/>
      </c>
      <c r="Z220" s="30" t="str">
        <f>IF('Base de travail'!F220="D",'Base de travail'!O220,"")</f>
        <v/>
      </c>
      <c r="AA220" s="30" t="str">
        <f>IF('Base de travail'!F220="D",'Base de travail'!P220,"")</f>
        <v/>
      </c>
      <c r="AB220" s="30" t="str">
        <f>IF('Base de travail'!F220="D",'Base de travail'!Q220,"")</f>
        <v/>
      </c>
      <c r="AC220" s="30" t="str">
        <f>IF('Base de travail'!F220="D",'Base de travail'!R220,"")</f>
        <v/>
      </c>
      <c r="AD220" s="30" t="str">
        <f>IF('Base de travail'!F220="D",'Base de travail'!S220,"")</f>
        <v/>
      </c>
      <c r="AE220" s="30" t="str">
        <f>IF('Base de travail'!F220="D",'Base de travail'!T220,"")</f>
        <v/>
      </c>
      <c r="AF220" s="30" t="str">
        <f>IF('Base de travail'!F220="D",'Base de travail'!U220,"")</f>
        <v/>
      </c>
      <c r="AG220" s="30" t="str">
        <f>IF('Base de travail'!F220="D",'Base de travail'!V220,"")</f>
        <v/>
      </c>
    </row>
    <row r="221" spans="3:33" x14ac:dyDescent="0.25">
      <c r="C221" s="3" t="str">
        <f ca="1">IF('Base de travail'!$F221="D","FX-"&amp;YEAR(TODAY())&amp;-'Base de travail'!$H221,"")</f>
        <v/>
      </c>
      <c r="D221" s="32" t="str">
        <f ca="1">IFERROR("FX-"&amp;YEAR(TODAY())&amp;"-"&amp;INDEX('Base de travail'!$H$3:$H$65699,SMALL(IF('Base de travail'!$F$3:$F$65699="D",ROW('Base de travail'!$F$3:$F$65699)-2,""),ROWS(Evénement!$D$2:D220))),"")</f>
        <v/>
      </c>
      <c r="V221" s="27" t="str">
        <f>IF('Base de travail'!F221="D",'Base de travail'!K221,"")</f>
        <v/>
      </c>
      <c r="W221" s="30" t="str">
        <f>IF('Base de travail'!F221="D",'Base de travail'!L221,"")</f>
        <v/>
      </c>
      <c r="X221" s="30" t="str">
        <f>IF('Base de travail'!F221="D",'Base de travail'!M221,"")</f>
        <v/>
      </c>
      <c r="Y221" s="30" t="str">
        <f>IF('Base de travail'!F221="D",'Base de travail'!N221,"")</f>
        <v/>
      </c>
      <c r="Z221" s="30" t="str">
        <f>IF('Base de travail'!F221="D",'Base de travail'!O221,"")</f>
        <v/>
      </c>
      <c r="AA221" s="30" t="str">
        <f>IF('Base de travail'!F221="D",'Base de travail'!P221,"")</f>
        <v/>
      </c>
      <c r="AB221" s="30" t="str">
        <f>IF('Base de travail'!F221="D",'Base de travail'!Q221,"")</f>
        <v/>
      </c>
      <c r="AC221" s="30" t="str">
        <f>IF('Base de travail'!F221="D",'Base de travail'!R221,"")</f>
        <v/>
      </c>
      <c r="AD221" s="30" t="str">
        <f>IF('Base de travail'!F221="D",'Base de travail'!S221,"")</f>
        <v/>
      </c>
      <c r="AE221" s="30" t="str">
        <f>IF('Base de travail'!F221="D",'Base de travail'!T221,"")</f>
        <v/>
      </c>
      <c r="AF221" s="30" t="str">
        <f>IF('Base de travail'!F221="D",'Base de travail'!U221,"")</f>
        <v/>
      </c>
      <c r="AG221" s="30" t="str">
        <f>IF('Base de travail'!F221="D",'Base de travail'!V221,"")</f>
        <v/>
      </c>
    </row>
    <row r="222" spans="3:33" x14ac:dyDescent="0.25">
      <c r="C222" s="3" t="str">
        <f ca="1">IF('Base de travail'!$F222="D","FX-"&amp;YEAR(TODAY())&amp;-'Base de travail'!$H222,"")</f>
        <v/>
      </c>
      <c r="D222" s="32" t="str">
        <f ca="1">IFERROR("FX-"&amp;YEAR(TODAY())&amp;"-"&amp;INDEX('Base de travail'!$H$3:$H$65699,SMALL(IF('Base de travail'!$F$3:$F$65699="D",ROW('Base de travail'!$F$3:$F$65699)-2,""),ROWS(Evénement!$D$2:D221))),"")</f>
        <v/>
      </c>
      <c r="V222" s="27" t="str">
        <f>IF('Base de travail'!F222="D",'Base de travail'!K222,"")</f>
        <v/>
      </c>
      <c r="W222" s="30" t="str">
        <f>IF('Base de travail'!F222="D",'Base de travail'!L222,"")</f>
        <v/>
      </c>
      <c r="X222" s="30" t="str">
        <f>IF('Base de travail'!F222="D",'Base de travail'!M222,"")</f>
        <v/>
      </c>
      <c r="Y222" s="30" t="str">
        <f>IF('Base de travail'!F222="D",'Base de travail'!N222,"")</f>
        <v/>
      </c>
      <c r="Z222" s="30" t="str">
        <f>IF('Base de travail'!F222="D",'Base de travail'!O222,"")</f>
        <v/>
      </c>
      <c r="AA222" s="30" t="str">
        <f>IF('Base de travail'!F222="D",'Base de travail'!P222,"")</f>
        <v/>
      </c>
      <c r="AB222" s="30" t="str">
        <f>IF('Base de travail'!F222="D",'Base de travail'!Q222,"")</f>
        <v/>
      </c>
      <c r="AC222" s="30" t="str">
        <f>IF('Base de travail'!F222="D",'Base de travail'!R222,"")</f>
        <v/>
      </c>
      <c r="AD222" s="30" t="str">
        <f>IF('Base de travail'!F222="D",'Base de travail'!S222,"")</f>
        <v/>
      </c>
      <c r="AE222" s="30" t="str">
        <f>IF('Base de travail'!F222="D",'Base de travail'!T222,"")</f>
        <v/>
      </c>
      <c r="AF222" s="30" t="str">
        <f>IF('Base de travail'!F222="D",'Base de travail'!U222,"")</f>
        <v/>
      </c>
      <c r="AG222" s="30" t="str">
        <f>IF('Base de travail'!F222="D",'Base de travail'!V222,"")</f>
        <v/>
      </c>
    </row>
    <row r="223" spans="3:33" x14ac:dyDescent="0.25">
      <c r="C223" s="3" t="str">
        <f ca="1">IF('Base de travail'!$F223="D","FX-"&amp;YEAR(TODAY())&amp;-'Base de travail'!$H223,"")</f>
        <v/>
      </c>
      <c r="D223" s="32" t="str">
        <f ca="1">IFERROR("FX-"&amp;YEAR(TODAY())&amp;"-"&amp;INDEX('Base de travail'!$H$3:$H$65699,SMALL(IF('Base de travail'!$F$3:$F$65699="D",ROW('Base de travail'!$F$3:$F$65699)-2,""),ROWS(Evénement!$D$2:D222))),"")</f>
        <v/>
      </c>
      <c r="V223" s="27" t="str">
        <f>IF('Base de travail'!F223="D",'Base de travail'!K223,"")</f>
        <v/>
      </c>
      <c r="W223" s="30" t="str">
        <f>IF('Base de travail'!F223="D",'Base de travail'!L223,"")</f>
        <v/>
      </c>
      <c r="X223" s="30" t="str">
        <f>IF('Base de travail'!F223="D",'Base de travail'!M223,"")</f>
        <v/>
      </c>
      <c r="Y223" s="30" t="str">
        <f>IF('Base de travail'!F223="D",'Base de travail'!N223,"")</f>
        <v/>
      </c>
      <c r="Z223" s="30" t="str">
        <f>IF('Base de travail'!F223="D",'Base de travail'!O223,"")</f>
        <v/>
      </c>
      <c r="AA223" s="30" t="str">
        <f>IF('Base de travail'!F223="D",'Base de travail'!P223,"")</f>
        <v/>
      </c>
      <c r="AB223" s="30" t="str">
        <f>IF('Base de travail'!F223="D",'Base de travail'!Q223,"")</f>
        <v/>
      </c>
      <c r="AC223" s="30" t="str">
        <f>IF('Base de travail'!F223="D",'Base de travail'!R223,"")</f>
        <v/>
      </c>
      <c r="AD223" s="30" t="str">
        <f>IF('Base de travail'!F223="D",'Base de travail'!S223,"")</f>
        <v/>
      </c>
      <c r="AE223" s="30" t="str">
        <f>IF('Base de travail'!F223="D",'Base de travail'!T223,"")</f>
        <v/>
      </c>
      <c r="AF223" s="30" t="str">
        <f>IF('Base de travail'!F223="D",'Base de travail'!U223,"")</f>
        <v/>
      </c>
      <c r="AG223" s="30" t="str">
        <f>IF('Base de travail'!F223="D",'Base de travail'!V223,"")</f>
        <v/>
      </c>
    </row>
    <row r="224" spans="3:33" x14ac:dyDescent="0.25">
      <c r="C224" s="3" t="str">
        <f ca="1">IF('Base de travail'!$F224="D","FX-"&amp;YEAR(TODAY())&amp;-'Base de travail'!$H224,"")</f>
        <v/>
      </c>
      <c r="D224" s="32" t="str">
        <f ca="1">IFERROR("FX-"&amp;YEAR(TODAY())&amp;"-"&amp;INDEX('Base de travail'!$H$3:$H$65699,SMALL(IF('Base de travail'!$F$3:$F$65699="D",ROW('Base de travail'!$F$3:$F$65699)-2,""),ROWS(Evénement!$D$2:D223))),"")</f>
        <v/>
      </c>
      <c r="V224" s="27" t="str">
        <f>IF('Base de travail'!F224="D",'Base de travail'!K224,"")</f>
        <v/>
      </c>
      <c r="W224" s="30" t="str">
        <f>IF('Base de travail'!F224="D",'Base de travail'!L224,"")</f>
        <v/>
      </c>
      <c r="X224" s="30" t="str">
        <f>IF('Base de travail'!F224="D",'Base de travail'!M224,"")</f>
        <v/>
      </c>
      <c r="Y224" s="30" t="str">
        <f>IF('Base de travail'!F224="D",'Base de travail'!N224,"")</f>
        <v/>
      </c>
      <c r="Z224" s="30" t="str">
        <f>IF('Base de travail'!F224="D",'Base de travail'!O224,"")</f>
        <v/>
      </c>
      <c r="AA224" s="30" t="str">
        <f>IF('Base de travail'!F224="D",'Base de travail'!P224,"")</f>
        <v/>
      </c>
      <c r="AB224" s="30" t="str">
        <f>IF('Base de travail'!F224="D",'Base de travail'!Q224,"")</f>
        <v/>
      </c>
      <c r="AC224" s="30" t="str">
        <f>IF('Base de travail'!F224="D",'Base de travail'!R224,"")</f>
        <v/>
      </c>
      <c r="AD224" s="30" t="str">
        <f>IF('Base de travail'!F224="D",'Base de travail'!S224,"")</f>
        <v/>
      </c>
      <c r="AE224" s="30" t="str">
        <f>IF('Base de travail'!F224="D",'Base de travail'!T224,"")</f>
        <v/>
      </c>
      <c r="AF224" s="30" t="str">
        <f>IF('Base de travail'!F224="D",'Base de travail'!U224,"")</f>
        <v/>
      </c>
      <c r="AG224" s="30" t="str">
        <f>IF('Base de travail'!F224="D",'Base de travail'!V224,"")</f>
        <v/>
      </c>
    </row>
    <row r="225" spans="3:33" x14ac:dyDescent="0.25">
      <c r="C225" s="3" t="str">
        <f ca="1">IF('Base de travail'!$F225="D","FX-"&amp;YEAR(TODAY())&amp;-'Base de travail'!$H225,"")</f>
        <v/>
      </c>
      <c r="D225" s="32" t="str">
        <f ca="1">IFERROR("FX-"&amp;YEAR(TODAY())&amp;"-"&amp;INDEX('Base de travail'!$H$3:$H$65699,SMALL(IF('Base de travail'!$F$3:$F$65699="D",ROW('Base de travail'!$F$3:$F$65699)-2,""),ROWS(Evénement!$D$2:D224))),"")</f>
        <v/>
      </c>
      <c r="V225" s="27" t="str">
        <f>IF('Base de travail'!F225="D",'Base de travail'!K225,"")</f>
        <v/>
      </c>
      <c r="W225" s="30" t="str">
        <f>IF('Base de travail'!F225="D",'Base de travail'!L225,"")</f>
        <v/>
      </c>
      <c r="X225" s="30" t="str">
        <f>IF('Base de travail'!F225="D",'Base de travail'!M225,"")</f>
        <v/>
      </c>
      <c r="Y225" s="30" t="str">
        <f>IF('Base de travail'!F225="D",'Base de travail'!N225,"")</f>
        <v/>
      </c>
      <c r="Z225" s="30" t="str">
        <f>IF('Base de travail'!F225="D",'Base de travail'!O225,"")</f>
        <v/>
      </c>
      <c r="AA225" s="30" t="str">
        <f>IF('Base de travail'!F225="D",'Base de travail'!P225,"")</f>
        <v/>
      </c>
      <c r="AB225" s="30" t="str">
        <f>IF('Base de travail'!F225="D",'Base de travail'!Q225,"")</f>
        <v/>
      </c>
      <c r="AC225" s="30" t="str">
        <f>IF('Base de travail'!F225="D",'Base de travail'!R225,"")</f>
        <v/>
      </c>
      <c r="AD225" s="30" t="str">
        <f>IF('Base de travail'!F225="D",'Base de travail'!S225,"")</f>
        <v/>
      </c>
      <c r="AE225" s="30" t="str">
        <f>IF('Base de travail'!F225="D",'Base de travail'!T225,"")</f>
        <v/>
      </c>
      <c r="AF225" s="30" t="str">
        <f>IF('Base de travail'!F225="D",'Base de travail'!U225,"")</f>
        <v/>
      </c>
      <c r="AG225" s="30" t="str">
        <f>IF('Base de travail'!F225="D",'Base de travail'!V225,"")</f>
        <v/>
      </c>
    </row>
    <row r="226" spans="3:33" x14ac:dyDescent="0.25">
      <c r="C226" s="3" t="str">
        <f ca="1">IF('Base de travail'!$F226="D","FX-"&amp;YEAR(TODAY())&amp;-'Base de travail'!$H226,"")</f>
        <v/>
      </c>
      <c r="D226" s="32" t="str">
        <f ca="1">IFERROR("FX-"&amp;YEAR(TODAY())&amp;"-"&amp;INDEX('Base de travail'!$H$3:$H$65699,SMALL(IF('Base de travail'!$F$3:$F$65699="D",ROW('Base de travail'!$F$3:$F$65699)-2,""),ROWS(Evénement!$D$2:D225))),"")</f>
        <v/>
      </c>
      <c r="V226" s="27" t="str">
        <f>IF('Base de travail'!F226="D",'Base de travail'!K226,"")</f>
        <v/>
      </c>
      <c r="W226" s="30" t="str">
        <f>IF('Base de travail'!F226="D",'Base de travail'!L226,"")</f>
        <v/>
      </c>
      <c r="X226" s="30" t="str">
        <f>IF('Base de travail'!F226="D",'Base de travail'!M226,"")</f>
        <v/>
      </c>
      <c r="Y226" s="30" t="str">
        <f>IF('Base de travail'!F226="D",'Base de travail'!N226,"")</f>
        <v/>
      </c>
      <c r="Z226" s="30" t="str">
        <f>IF('Base de travail'!F226="D",'Base de travail'!O226,"")</f>
        <v/>
      </c>
      <c r="AA226" s="30" t="str">
        <f>IF('Base de travail'!F226="D",'Base de travail'!P226,"")</f>
        <v/>
      </c>
      <c r="AB226" s="30" t="str">
        <f>IF('Base de travail'!F226="D",'Base de travail'!Q226,"")</f>
        <v/>
      </c>
      <c r="AC226" s="30" t="str">
        <f>IF('Base de travail'!F226="D",'Base de travail'!R226,"")</f>
        <v/>
      </c>
      <c r="AD226" s="30" t="str">
        <f>IF('Base de travail'!F226="D",'Base de travail'!S226,"")</f>
        <v/>
      </c>
      <c r="AE226" s="30" t="str">
        <f>IF('Base de travail'!F226="D",'Base de travail'!T226,"")</f>
        <v/>
      </c>
      <c r="AF226" s="30" t="str">
        <f>IF('Base de travail'!F226="D",'Base de travail'!U226,"")</f>
        <v/>
      </c>
      <c r="AG226" s="30" t="str">
        <f>IF('Base de travail'!F226="D",'Base de travail'!V226,"")</f>
        <v/>
      </c>
    </row>
    <row r="227" spans="3:33" x14ac:dyDescent="0.25">
      <c r="C227" s="3" t="str">
        <f ca="1">IF('Base de travail'!$F227="D","FX-"&amp;YEAR(TODAY())&amp;-'Base de travail'!$H227,"")</f>
        <v/>
      </c>
      <c r="D227" s="32" t="str">
        <f ca="1">IFERROR("FX-"&amp;YEAR(TODAY())&amp;"-"&amp;INDEX('Base de travail'!$H$3:$H$65699,SMALL(IF('Base de travail'!$F$3:$F$65699="D",ROW('Base de travail'!$F$3:$F$65699)-2,""),ROWS(Evénement!$D$2:D226))),"")</f>
        <v/>
      </c>
      <c r="V227" s="27" t="str">
        <f>IF('Base de travail'!F227="D",'Base de travail'!K227,"")</f>
        <v/>
      </c>
      <c r="W227" s="30" t="str">
        <f>IF('Base de travail'!F227="D",'Base de travail'!L227,"")</f>
        <v/>
      </c>
      <c r="X227" s="30" t="str">
        <f>IF('Base de travail'!F227="D",'Base de travail'!M227,"")</f>
        <v/>
      </c>
      <c r="Y227" s="30" t="str">
        <f>IF('Base de travail'!F227="D",'Base de travail'!N227,"")</f>
        <v/>
      </c>
      <c r="Z227" s="30" t="str">
        <f>IF('Base de travail'!F227="D",'Base de travail'!O227,"")</f>
        <v/>
      </c>
      <c r="AA227" s="30" t="str">
        <f>IF('Base de travail'!F227="D",'Base de travail'!P227,"")</f>
        <v/>
      </c>
      <c r="AB227" s="30" t="str">
        <f>IF('Base de travail'!F227="D",'Base de travail'!Q227,"")</f>
        <v/>
      </c>
      <c r="AC227" s="30" t="str">
        <f>IF('Base de travail'!F227="D",'Base de travail'!R227,"")</f>
        <v/>
      </c>
      <c r="AD227" s="30" t="str">
        <f>IF('Base de travail'!F227="D",'Base de travail'!S227,"")</f>
        <v/>
      </c>
      <c r="AE227" s="30" t="str">
        <f>IF('Base de travail'!F227="D",'Base de travail'!T227,"")</f>
        <v/>
      </c>
      <c r="AF227" s="30" t="str">
        <f>IF('Base de travail'!F227="D",'Base de travail'!U227,"")</f>
        <v/>
      </c>
      <c r="AG227" s="30" t="str">
        <f>IF('Base de travail'!F227="D",'Base de travail'!V227,"")</f>
        <v/>
      </c>
    </row>
    <row r="228" spans="3:33" x14ac:dyDescent="0.25">
      <c r="C228" s="3" t="str">
        <f ca="1">IF('Base de travail'!$F228="D","FX-"&amp;YEAR(TODAY())&amp;-'Base de travail'!$H228,"")</f>
        <v/>
      </c>
      <c r="D228" s="32" t="str">
        <f ca="1">IFERROR("FX-"&amp;YEAR(TODAY())&amp;"-"&amp;INDEX('Base de travail'!$H$3:$H$65699,SMALL(IF('Base de travail'!$F$3:$F$65699="D",ROW('Base de travail'!$F$3:$F$65699)-2,""),ROWS(Evénement!$D$2:D227))),"")</f>
        <v/>
      </c>
      <c r="V228" s="27" t="str">
        <f>IF('Base de travail'!F228="D",'Base de travail'!K228,"")</f>
        <v/>
      </c>
      <c r="W228" s="30" t="str">
        <f>IF('Base de travail'!F228="D",'Base de travail'!L228,"")</f>
        <v/>
      </c>
      <c r="X228" s="30" t="str">
        <f>IF('Base de travail'!F228="D",'Base de travail'!M228,"")</f>
        <v/>
      </c>
      <c r="Y228" s="30" t="str">
        <f>IF('Base de travail'!F228="D",'Base de travail'!N228,"")</f>
        <v/>
      </c>
      <c r="Z228" s="30" t="str">
        <f>IF('Base de travail'!F228="D",'Base de travail'!O228,"")</f>
        <v/>
      </c>
      <c r="AA228" s="30" t="str">
        <f>IF('Base de travail'!F228="D",'Base de travail'!P228,"")</f>
        <v/>
      </c>
      <c r="AB228" s="30" t="str">
        <f>IF('Base de travail'!F228="D",'Base de travail'!Q228,"")</f>
        <v/>
      </c>
      <c r="AC228" s="30" t="str">
        <f>IF('Base de travail'!F228="D",'Base de travail'!R228,"")</f>
        <v/>
      </c>
      <c r="AD228" s="30" t="str">
        <f>IF('Base de travail'!F228="D",'Base de travail'!S228,"")</f>
        <v/>
      </c>
      <c r="AE228" s="30" t="str">
        <f>IF('Base de travail'!F228="D",'Base de travail'!T228,"")</f>
        <v/>
      </c>
      <c r="AF228" s="30" t="str">
        <f>IF('Base de travail'!F228="D",'Base de travail'!U228,"")</f>
        <v/>
      </c>
      <c r="AG228" s="30" t="str">
        <f>IF('Base de travail'!F228="D",'Base de travail'!V228,"")</f>
        <v/>
      </c>
    </row>
    <row r="229" spans="3:33" x14ac:dyDescent="0.25">
      <c r="C229" s="3" t="str">
        <f ca="1">IF('Base de travail'!$F229="D","FX-"&amp;YEAR(TODAY())&amp;-'Base de travail'!$H229,"")</f>
        <v/>
      </c>
      <c r="D229" s="32" t="str">
        <f ca="1">IFERROR("FX-"&amp;YEAR(TODAY())&amp;"-"&amp;INDEX('Base de travail'!$H$3:$H$65699,SMALL(IF('Base de travail'!$F$3:$F$65699="D",ROW('Base de travail'!$F$3:$F$65699)-2,""),ROWS(Evénement!$D$2:D228))),"")</f>
        <v/>
      </c>
      <c r="V229" s="27" t="str">
        <f>IF('Base de travail'!F229="D",'Base de travail'!K229,"")</f>
        <v/>
      </c>
      <c r="W229" s="30" t="str">
        <f>IF('Base de travail'!F229="D",'Base de travail'!L229,"")</f>
        <v/>
      </c>
      <c r="X229" s="30" t="str">
        <f>IF('Base de travail'!F229="D",'Base de travail'!M229,"")</f>
        <v/>
      </c>
      <c r="Y229" s="30" t="str">
        <f>IF('Base de travail'!F229="D",'Base de travail'!N229,"")</f>
        <v/>
      </c>
      <c r="Z229" s="30" t="str">
        <f>IF('Base de travail'!F229="D",'Base de travail'!O229,"")</f>
        <v/>
      </c>
      <c r="AA229" s="30" t="str">
        <f>IF('Base de travail'!F229="D",'Base de travail'!P229,"")</f>
        <v/>
      </c>
      <c r="AB229" s="30" t="str">
        <f>IF('Base de travail'!F229="D",'Base de travail'!Q229,"")</f>
        <v/>
      </c>
      <c r="AC229" s="30" t="str">
        <f>IF('Base de travail'!F229="D",'Base de travail'!R229,"")</f>
        <v/>
      </c>
      <c r="AD229" s="30" t="str">
        <f>IF('Base de travail'!F229="D",'Base de travail'!S229,"")</f>
        <v/>
      </c>
      <c r="AE229" s="30" t="str">
        <f>IF('Base de travail'!F229="D",'Base de travail'!T229,"")</f>
        <v/>
      </c>
      <c r="AF229" s="30" t="str">
        <f>IF('Base de travail'!F229="D",'Base de travail'!U229,"")</f>
        <v/>
      </c>
      <c r="AG229" s="30" t="str">
        <f>IF('Base de travail'!F229="D",'Base de travail'!V229,"")</f>
        <v/>
      </c>
    </row>
    <row r="230" spans="3:33" x14ac:dyDescent="0.25">
      <c r="C230" s="3" t="str">
        <f ca="1">IF('Base de travail'!$F230="D","FX-"&amp;YEAR(TODAY())&amp;-'Base de travail'!$H230,"")</f>
        <v/>
      </c>
      <c r="D230" s="32" t="str">
        <f ca="1">IFERROR("FX-"&amp;YEAR(TODAY())&amp;"-"&amp;INDEX('Base de travail'!$H$3:$H$65699,SMALL(IF('Base de travail'!$F$3:$F$65699="D",ROW('Base de travail'!$F$3:$F$65699)-2,""),ROWS(Evénement!$D$2:D229))),"")</f>
        <v/>
      </c>
      <c r="V230" s="27" t="str">
        <f>IF('Base de travail'!F230="D",'Base de travail'!K230,"")</f>
        <v/>
      </c>
      <c r="W230" s="30" t="str">
        <f>IF('Base de travail'!F230="D",'Base de travail'!L230,"")</f>
        <v/>
      </c>
      <c r="X230" s="30" t="str">
        <f>IF('Base de travail'!F230="D",'Base de travail'!M230,"")</f>
        <v/>
      </c>
      <c r="Y230" s="30" t="str">
        <f>IF('Base de travail'!F230="D",'Base de travail'!N230,"")</f>
        <v/>
      </c>
      <c r="Z230" s="30" t="str">
        <f>IF('Base de travail'!F230="D",'Base de travail'!O230,"")</f>
        <v/>
      </c>
      <c r="AA230" s="30" t="str">
        <f>IF('Base de travail'!F230="D",'Base de travail'!P230,"")</f>
        <v/>
      </c>
      <c r="AB230" s="30" t="str">
        <f>IF('Base de travail'!F230="D",'Base de travail'!Q230,"")</f>
        <v/>
      </c>
      <c r="AC230" s="30" t="str">
        <f>IF('Base de travail'!F230="D",'Base de travail'!R230,"")</f>
        <v/>
      </c>
      <c r="AD230" s="30" t="str">
        <f>IF('Base de travail'!F230="D",'Base de travail'!S230,"")</f>
        <v/>
      </c>
      <c r="AE230" s="30" t="str">
        <f>IF('Base de travail'!F230="D",'Base de travail'!T230,"")</f>
        <v/>
      </c>
      <c r="AF230" s="30" t="str">
        <f>IF('Base de travail'!F230="D",'Base de travail'!U230,"")</f>
        <v/>
      </c>
      <c r="AG230" s="30" t="str">
        <f>IF('Base de travail'!F230="D",'Base de travail'!V230,"")</f>
        <v/>
      </c>
    </row>
    <row r="231" spans="3:33" x14ac:dyDescent="0.25">
      <c r="C231" s="3" t="str">
        <f ca="1">IF('Base de travail'!$F231="D","FX-"&amp;YEAR(TODAY())&amp;-'Base de travail'!$H231,"")</f>
        <v/>
      </c>
      <c r="D231" s="32" t="str">
        <f ca="1">IFERROR("FX-"&amp;YEAR(TODAY())&amp;"-"&amp;INDEX('Base de travail'!$H$3:$H$65699,SMALL(IF('Base de travail'!$F$3:$F$65699="D",ROW('Base de travail'!$F$3:$F$65699)-2,""),ROWS(Evénement!$D$2:D230))),"")</f>
        <v/>
      </c>
      <c r="V231" s="27" t="str">
        <f>IF('Base de travail'!F231="D",'Base de travail'!K231,"")</f>
        <v/>
      </c>
      <c r="W231" s="30" t="str">
        <f>IF('Base de travail'!F231="D",'Base de travail'!L231,"")</f>
        <v/>
      </c>
      <c r="X231" s="30" t="str">
        <f>IF('Base de travail'!F231="D",'Base de travail'!M231,"")</f>
        <v/>
      </c>
      <c r="Y231" s="30" t="str">
        <f>IF('Base de travail'!F231="D",'Base de travail'!N231,"")</f>
        <v/>
      </c>
      <c r="Z231" s="30" t="str">
        <f>IF('Base de travail'!F231="D",'Base de travail'!O231,"")</f>
        <v/>
      </c>
      <c r="AA231" s="30" t="str">
        <f>IF('Base de travail'!F231="D",'Base de travail'!P231,"")</f>
        <v/>
      </c>
      <c r="AB231" s="30" t="str">
        <f>IF('Base de travail'!F231="D",'Base de travail'!Q231,"")</f>
        <v/>
      </c>
      <c r="AC231" s="30" t="str">
        <f>IF('Base de travail'!F231="D",'Base de travail'!R231,"")</f>
        <v/>
      </c>
      <c r="AD231" s="30" t="str">
        <f>IF('Base de travail'!F231="D",'Base de travail'!S231,"")</f>
        <v/>
      </c>
      <c r="AE231" s="30" t="str">
        <f>IF('Base de travail'!F231="D",'Base de travail'!T231,"")</f>
        <v/>
      </c>
      <c r="AF231" s="30" t="str">
        <f>IF('Base de travail'!F231="D",'Base de travail'!U231,"")</f>
        <v/>
      </c>
      <c r="AG231" s="30" t="str">
        <f>IF('Base de travail'!F231="D",'Base de travail'!V231,"")</f>
        <v/>
      </c>
    </row>
    <row r="232" spans="3:33" x14ac:dyDescent="0.25">
      <c r="C232" s="3" t="str">
        <f ca="1">IF('Base de travail'!$F232="D","FX-"&amp;YEAR(TODAY())&amp;-'Base de travail'!$H232,"")</f>
        <v/>
      </c>
      <c r="D232" s="32" t="str">
        <f ca="1">IFERROR("FX-"&amp;YEAR(TODAY())&amp;"-"&amp;INDEX('Base de travail'!$H$3:$H$65699,SMALL(IF('Base de travail'!$F$3:$F$65699="D",ROW('Base de travail'!$F$3:$F$65699)-2,""),ROWS(Evénement!$D$2:D231))),"")</f>
        <v/>
      </c>
      <c r="V232" s="27" t="str">
        <f>IF('Base de travail'!F232="D",'Base de travail'!K232,"")</f>
        <v/>
      </c>
      <c r="W232" s="30" t="str">
        <f>IF('Base de travail'!F232="D",'Base de travail'!L232,"")</f>
        <v/>
      </c>
      <c r="X232" s="30" t="str">
        <f>IF('Base de travail'!F232="D",'Base de travail'!M232,"")</f>
        <v/>
      </c>
      <c r="Y232" s="30" t="str">
        <f>IF('Base de travail'!F232="D",'Base de travail'!N232,"")</f>
        <v/>
      </c>
      <c r="Z232" s="30" t="str">
        <f>IF('Base de travail'!F232="D",'Base de travail'!O232,"")</f>
        <v/>
      </c>
      <c r="AA232" s="30" t="str">
        <f>IF('Base de travail'!F232="D",'Base de travail'!P232,"")</f>
        <v/>
      </c>
      <c r="AB232" s="30" t="str">
        <f>IF('Base de travail'!F232="D",'Base de travail'!Q232,"")</f>
        <v/>
      </c>
      <c r="AC232" s="30" t="str">
        <f>IF('Base de travail'!F232="D",'Base de travail'!R232,"")</f>
        <v/>
      </c>
      <c r="AD232" s="30" t="str">
        <f>IF('Base de travail'!F232="D",'Base de travail'!S232,"")</f>
        <v/>
      </c>
      <c r="AE232" s="30" t="str">
        <f>IF('Base de travail'!F232="D",'Base de travail'!T232,"")</f>
        <v/>
      </c>
      <c r="AF232" s="30" t="str">
        <f>IF('Base de travail'!F232="D",'Base de travail'!U232,"")</f>
        <v/>
      </c>
      <c r="AG232" s="30" t="str">
        <f>IF('Base de travail'!F232="D",'Base de travail'!V232,"")</f>
        <v/>
      </c>
    </row>
    <row r="233" spans="3:33" x14ac:dyDescent="0.25">
      <c r="C233" s="3" t="str">
        <f ca="1">IF('Base de travail'!$F233="D","FX-"&amp;YEAR(TODAY())&amp;-'Base de travail'!$H233,"")</f>
        <v/>
      </c>
      <c r="D233" s="32" t="str">
        <f ca="1">IFERROR("FX-"&amp;YEAR(TODAY())&amp;"-"&amp;INDEX('Base de travail'!$H$3:$H$65699,SMALL(IF('Base de travail'!$F$3:$F$65699="D",ROW('Base de travail'!$F$3:$F$65699)-2,""),ROWS(Evénement!$D$2:D232))),"")</f>
        <v/>
      </c>
      <c r="V233" s="27" t="str">
        <f>IF('Base de travail'!F233="D",'Base de travail'!K233,"")</f>
        <v/>
      </c>
      <c r="W233" s="30" t="str">
        <f>IF('Base de travail'!F233="D",'Base de travail'!L233,"")</f>
        <v/>
      </c>
      <c r="X233" s="30" t="str">
        <f>IF('Base de travail'!F233="D",'Base de travail'!M233,"")</f>
        <v/>
      </c>
      <c r="Y233" s="30" t="str">
        <f>IF('Base de travail'!F233="D",'Base de travail'!N233,"")</f>
        <v/>
      </c>
      <c r="Z233" s="30" t="str">
        <f>IF('Base de travail'!F233="D",'Base de travail'!O233,"")</f>
        <v/>
      </c>
      <c r="AA233" s="30" t="str">
        <f>IF('Base de travail'!F233="D",'Base de travail'!P233,"")</f>
        <v/>
      </c>
      <c r="AB233" s="30" t="str">
        <f>IF('Base de travail'!F233="D",'Base de travail'!Q233,"")</f>
        <v/>
      </c>
      <c r="AC233" s="30" t="str">
        <f>IF('Base de travail'!F233="D",'Base de travail'!R233,"")</f>
        <v/>
      </c>
      <c r="AD233" s="30" t="str">
        <f>IF('Base de travail'!F233="D",'Base de travail'!S233,"")</f>
        <v/>
      </c>
      <c r="AE233" s="30" t="str">
        <f>IF('Base de travail'!F233="D",'Base de travail'!T233,"")</f>
        <v/>
      </c>
      <c r="AF233" s="30" t="str">
        <f>IF('Base de travail'!F233="D",'Base de travail'!U233,"")</f>
        <v/>
      </c>
      <c r="AG233" s="30" t="str">
        <f>IF('Base de travail'!F233="D",'Base de travail'!V233,"")</f>
        <v/>
      </c>
    </row>
    <row r="234" spans="3:33" x14ac:dyDescent="0.25">
      <c r="D234" s="32" t="str">
        <f ca="1">IFERROR("FX-"&amp;YEAR(TODAY())&amp;"-"&amp;INDEX('Base de travail'!$H$3:$H$65699,SMALL(IF('Base de travail'!$F$3:$F$65699="D",ROW('Base de travail'!$F$3:$F$65699)-2,""),ROWS(Evénement!$D$2:D233))),"")</f>
        <v/>
      </c>
      <c r="V234" s="27" t="str">
        <f>IF('Base de travail'!F234="D",'Base de travail'!K234,"")</f>
        <v/>
      </c>
      <c r="W234" s="30" t="str">
        <f>IF('Base de travail'!F234="D",'Base de travail'!L234,"")</f>
        <v/>
      </c>
      <c r="X234" s="30" t="str">
        <f>IF('Base de travail'!F234="D",'Base de travail'!M234,"")</f>
        <v/>
      </c>
      <c r="Y234" s="30" t="str">
        <f>IF('Base de travail'!F234="D",'Base de travail'!N234,"")</f>
        <v/>
      </c>
      <c r="Z234" s="30" t="str">
        <f>IF('Base de travail'!F234="D",'Base de travail'!O234,"")</f>
        <v/>
      </c>
      <c r="AA234" s="30" t="str">
        <f>IF('Base de travail'!F234="D",'Base de travail'!P234,"")</f>
        <v/>
      </c>
      <c r="AB234" s="30" t="str">
        <f>IF('Base de travail'!F234="D",'Base de travail'!Q234,"")</f>
        <v/>
      </c>
      <c r="AC234" s="30" t="str">
        <f>IF('Base de travail'!F234="D",'Base de travail'!R234,"")</f>
        <v/>
      </c>
      <c r="AD234" s="30" t="str">
        <f>IF('Base de travail'!F234="D",'Base de travail'!S234,"")</f>
        <v/>
      </c>
      <c r="AE234" s="30" t="str">
        <f>IF('Base de travail'!F234="D",'Base de travail'!T234,"")</f>
        <v/>
      </c>
      <c r="AF234" s="30" t="str">
        <f>IF('Base de travail'!F234="D",'Base de travail'!U234,"")</f>
        <v/>
      </c>
      <c r="AG234" s="30" t="str">
        <f>IF('Base de travail'!F234="D",'Base de travail'!V234,"")</f>
        <v/>
      </c>
    </row>
    <row r="235" spans="3:33" x14ac:dyDescent="0.25">
      <c r="D235" s="32" t="str">
        <f ca="1">IFERROR("FX-"&amp;YEAR(TODAY())&amp;"-"&amp;INDEX('Base de travail'!$H$3:$H$65699,SMALL(IF('Base de travail'!$F$3:$F$65699="D",ROW('Base de travail'!$F$3:$F$65699)-2,""),ROWS(Evénement!$D$2:D234))),"")</f>
        <v/>
      </c>
      <c r="V235" s="27" t="str">
        <f>IF('Base de travail'!F235="D",'Base de travail'!K235,"")</f>
        <v/>
      </c>
      <c r="W235" s="30" t="str">
        <f>IF('Base de travail'!F235="D",'Base de travail'!L235,"")</f>
        <v/>
      </c>
      <c r="X235" s="30" t="str">
        <f>IF('Base de travail'!F235="D",'Base de travail'!M235,"")</f>
        <v/>
      </c>
      <c r="Y235" s="30" t="str">
        <f>IF('Base de travail'!F235="D",'Base de travail'!N235,"")</f>
        <v/>
      </c>
      <c r="Z235" s="30" t="str">
        <f>IF('Base de travail'!F235="D",'Base de travail'!O235,"")</f>
        <v/>
      </c>
      <c r="AA235" s="30" t="str">
        <f>IF('Base de travail'!F235="D",'Base de travail'!P235,"")</f>
        <v/>
      </c>
      <c r="AB235" s="30" t="str">
        <f>IF('Base de travail'!F235="D",'Base de travail'!Q235,"")</f>
        <v/>
      </c>
      <c r="AC235" s="30" t="str">
        <f>IF('Base de travail'!F235="D",'Base de travail'!R235,"")</f>
        <v/>
      </c>
      <c r="AD235" s="30" t="str">
        <f>IF('Base de travail'!F235="D",'Base de travail'!S235,"")</f>
        <v/>
      </c>
      <c r="AE235" s="30" t="str">
        <f>IF('Base de travail'!F235="D",'Base de travail'!T235,"")</f>
        <v/>
      </c>
      <c r="AF235" s="30" t="str">
        <f>IF('Base de travail'!F235="D",'Base de travail'!U235,"")</f>
        <v/>
      </c>
      <c r="AG235" s="30" t="str">
        <f>IF('Base de travail'!F235="D",'Base de travail'!V235,"")</f>
        <v/>
      </c>
    </row>
    <row r="236" spans="3:33" x14ac:dyDescent="0.25">
      <c r="D236" s="32" t="str">
        <f ca="1">IFERROR("FX-"&amp;YEAR(TODAY())&amp;"-"&amp;INDEX('Base de travail'!$H$3:$H$65699,SMALL(IF('Base de travail'!$F$3:$F$65699="D",ROW('Base de travail'!$F$3:$F$65699)-2,""),ROWS(Evénement!$D$2:D235))),"")</f>
        <v/>
      </c>
    </row>
    <row r="237" spans="3:33" x14ac:dyDescent="0.25">
      <c r="D237" s="32" t="str">
        <f ca="1">IFERROR("FX-"&amp;YEAR(TODAY())&amp;"-"&amp;INDEX('Base de travail'!$H$3:$H$65699,SMALL(IF('Base de travail'!$F$3:$F$65699="D",ROW('Base de travail'!$F$3:$F$65699)-2,""),ROWS(Evénement!$D$2:D236))),"")</f>
        <v/>
      </c>
    </row>
    <row r="238" spans="3:33" x14ac:dyDescent="0.25">
      <c r="D238" s="32" t="str">
        <f ca="1">IFERROR("FX-"&amp;YEAR(TODAY())&amp;"-"&amp;INDEX('Base de travail'!$H$3:$H$65699,SMALL(IF('Base de travail'!$F$3:$F$65699="D",ROW('Base de travail'!$F$3:$F$65699)-2,""),ROWS(Evénement!$D$2:D237))),"")</f>
        <v/>
      </c>
    </row>
    <row r="239" spans="3:33" x14ac:dyDescent="0.25">
      <c r="D239" s="32" t="str">
        <f ca="1">IFERROR("FX-"&amp;YEAR(TODAY())&amp;"-"&amp;INDEX('Base de travail'!$H$3:$H$65699,SMALL(IF('Base de travail'!$F$3:$F$65699="D",ROW('Base de travail'!$F$3:$F$65699)-2,""),ROWS(Evénement!$D$2:D238))),"")</f>
        <v/>
      </c>
    </row>
    <row r="240" spans="3:33" x14ac:dyDescent="0.25">
      <c r="D240" s="32" t="str">
        <f ca="1">IFERROR("FX-"&amp;YEAR(TODAY())&amp;"-"&amp;INDEX('Base de travail'!$H$3:$H$65699,SMALL(IF('Base de travail'!$F$3:$F$65699="D",ROW('Base de travail'!$F$3:$F$65699)-2,""),ROWS(Evénement!$D$2:D239))),"")</f>
        <v/>
      </c>
    </row>
    <row r="241" spans="4:4" x14ac:dyDescent="0.25">
      <c r="D241" s="32" t="str">
        <f ca="1">IFERROR("FX-"&amp;YEAR(TODAY())&amp;"-"&amp;INDEX('Base de travail'!$H$3:$H$65699,SMALL(IF('Base de travail'!$F$3:$F$65699="D",ROW('Base de travail'!$F$3:$F$65699)-2,""),ROWS(Evénement!$D$2:D240))),"")</f>
        <v/>
      </c>
    </row>
  </sheetData>
  <conditionalFormatting sqref="B2">
    <cfRule type="expression" dxfId="11" priority="3">
      <formula>$B2="Investigation"</formula>
    </cfRule>
    <cfRule type="expression" dxfId="10" priority="4">
      <formula>$B2="Evaluation"</formula>
    </cfRule>
    <cfRule type="expression" dxfId="9" priority="5">
      <formula>$B2="Clôturé"</formula>
    </cfRule>
  </conditionalFormatting>
  <conditionalFormatting sqref="F2">
    <cfRule type="expression" dxfId="8" priority="2">
      <formula>$F2&gt;$E2+2</formula>
    </cfRule>
  </conditionalFormatting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AE414"/>
  <sheetViews>
    <sheetView tabSelected="1" zoomScaleNormal="100" workbookViewId="0">
      <selection activeCell="R10" sqref="R10"/>
    </sheetView>
  </sheetViews>
  <sheetFormatPr baseColWidth="10" defaultRowHeight="15" x14ac:dyDescent="0.25"/>
  <cols>
    <col min="1" max="2" width="11.42578125" customWidth="1"/>
    <col min="3" max="3" width="11.42578125" style="3" customWidth="1"/>
    <col min="4" max="9" width="11.42578125" customWidth="1"/>
    <col min="10" max="17" width="11.42578125" hidden="1" customWidth="1"/>
    <col min="19" max="19" width="18.7109375" style="28" bestFit="1" customWidth="1"/>
    <col min="20" max="20" width="18.7109375" style="31" bestFit="1" customWidth="1"/>
    <col min="21" max="21" width="19.28515625" style="31" bestFit="1" customWidth="1"/>
    <col min="22" max="23" width="19" style="31" bestFit="1" customWidth="1"/>
    <col min="24" max="24" width="18.7109375" style="31" bestFit="1" customWidth="1"/>
    <col min="25" max="25" width="19" style="31" bestFit="1" customWidth="1"/>
    <col min="26" max="26" width="18.7109375" style="31" bestFit="1" customWidth="1"/>
    <col min="27" max="28" width="18.5703125" style="31" bestFit="1" customWidth="1"/>
    <col min="29" max="30" width="18.85546875" style="31" bestFit="1" customWidth="1"/>
  </cols>
  <sheetData>
    <row r="2" spans="1:31" ht="33.75" x14ac:dyDescent="0.25">
      <c r="A2" s="4" t="s">
        <v>18</v>
      </c>
      <c r="B2" s="4" t="s">
        <v>24</v>
      </c>
      <c r="C2" s="5" t="s">
        <v>23</v>
      </c>
      <c r="D2" s="6" t="s">
        <v>19</v>
      </c>
      <c r="E2" s="6" t="s">
        <v>20</v>
      </c>
      <c r="F2" s="4" t="s">
        <v>21</v>
      </c>
      <c r="G2" s="4" t="s">
        <v>22</v>
      </c>
      <c r="H2" s="4" t="s">
        <v>26</v>
      </c>
      <c r="I2" s="4" t="s">
        <v>35</v>
      </c>
      <c r="J2" s="9" t="s">
        <v>27</v>
      </c>
      <c r="K2" s="10" t="s">
        <v>28</v>
      </c>
      <c r="L2" s="10" t="s">
        <v>29</v>
      </c>
      <c r="M2" s="10" t="s">
        <v>30</v>
      </c>
      <c r="N2" s="10" t="s">
        <v>31</v>
      </c>
      <c r="O2" s="10" t="s">
        <v>32</v>
      </c>
      <c r="P2" s="10" t="s">
        <v>33</v>
      </c>
      <c r="Q2" s="10" t="s">
        <v>36</v>
      </c>
      <c r="R2" s="10" t="s">
        <v>37</v>
      </c>
      <c r="S2" s="26" t="s">
        <v>38</v>
      </c>
      <c r="T2" s="26" t="s">
        <v>38</v>
      </c>
      <c r="U2" s="26" t="s">
        <v>38</v>
      </c>
      <c r="V2" s="26" t="s">
        <v>38</v>
      </c>
      <c r="W2" s="26" t="s">
        <v>38</v>
      </c>
      <c r="X2" s="26" t="s">
        <v>38</v>
      </c>
      <c r="Y2" s="26" t="s">
        <v>38</v>
      </c>
      <c r="Z2" s="26" t="s">
        <v>38</v>
      </c>
      <c r="AA2" s="26" t="s">
        <v>38</v>
      </c>
      <c r="AB2" s="26" t="s">
        <v>38</v>
      </c>
      <c r="AC2" s="26" t="s">
        <v>38</v>
      </c>
      <c r="AD2" s="26" t="s">
        <v>38</v>
      </c>
      <c r="AE2" s="11" t="s">
        <v>34</v>
      </c>
    </row>
    <row r="3" spans="1:31" x14ac:dyDescent="0.25">
      <c r="C3" s="32" t="str">
        <f ca="1">IFERROR("FX-" &amp;YEAR(TODAY())&amp;"-"&amp;INDEX('Base de travail'!$H3:$H65699,SMALL(IF('Base de travail'!$F3:$F65699="D",ROW('Base de travail'!$F3:$F65699)-2,""),ROWS(Evénement!$C$2:C2))),"")</f>
        <v>FX-2017-1</v>
      </c>
      <c r="R3" s="3">
        <f>IFERROR(INDEX('Base de travail'!$J$3:$J$11,SMALL(IF('Base de travail'!$F$3:$F$11="D",ROW('Base de travail'!$F$3:$F$11)-2,""),ROWS($C$2:C2))),"")</f>
        <v>0</v>
      </c>
      <c r="S3" s="35">
        <f>IFERROR(INDEX('Base de travail'!$K$3:$V$11,SMALL(IF('Base de travail'!$F$3:$F$11="D",ROW('Base de travail'!$F$3:$F$11)-2,""),ROWS($C$2:C2)),COLUMNS($R$3:R3)),"")</f>
        <v>0</v>
      </c>
      <c r="T3" s="30">
        <f>IF('Base de travail'!$F3="D",'Base de travail'!L3,"")</f>
        <v>0</v>
      </c>
      <c r="U3" s="30">
        <f>IF('Base de travail'!F3="D",'Base de travail'!M3,"")</f>
        <v>0</v>
      </c>
      <c r="V3" s="30">
        <f>IF('Base de travail'!F3="D",'Base de travail'!N3,"")</f>
        <v>0</v>
      </c>
      <c r="W3" s="30">
        <f>IF('Base de travail'!F3="D",'Base de travail'!O3,"")</f>
        <v>0</v>
      </c>
      <c r="X3" s="30">
        <f>IF('Base de travail'!F3="D",'Base de travail'!P3,"")</f>
        <v>0</v>
      </c>
      <c r="Y3" s="30">
        <f>IF('Base de travail'!F3="D",'Base de travail'!Q3,"")</f>
        <v>0</v>
      </c>
      <c r="Z3" s="30">
        <f>IF('Base de travail'!F3="D",'Base de travail'!R3,"")</f>
        <v>0</v>
      </c>
      <c r="AA3" s="30">
        <f>IF('Base de travail'!F3="D",'Base de travail'!S3,"")</f>
        <v>0</v>
      </c>
      <c r="AB3" s="30">
        <f>IF('Base de travail'!F3="D",'Base de travail'!T3,"")</f>
        <v>0</v>
      </c>
      <c r="AC3" s="30">
        <f>IF('Base de travail'!F3="D",'Base de travail'!U3,"")</f>
        <v>0</v>
      </c>
      <c r="AD3" s="30">
        <f>IF('Base de travail'!F3="D",'Base de travail'!V3,"")</f>
        <v>0</v>
      </c>
    </row>
    <row r="4" spans="1:31" x14ac:dyDescent="0.25">
      <c r="C4" s="32" t="str">
        <f ca="1">IFERROR("FX-" &amp;YEAR(TODAY())&amp;"-"&amp;INDEX('Base de travail'!$H4:$H65700,SMALL(IF('Base de travail'!$F4:$F65700="D",ROW('Base de travail'!$F4:$F65700)-2,""),ROWS(Evénement!$C$2:C3))),"")</f>
        <v/>
      </c>
      <c r="R4" s="3" t="str">
        <f>IFERROR(INDEX('Base de travail'!$J$3:$J$11,SMALL(IF('Base de travail'!$F$3:$F$11="D",ROW('Base de travail'!$F$3:$F$11)-2,""),ROWS($C$2:C3))),"")</f>
        <v/>
      </c>
      <c r="S4" s="35" t="str">
        <f>IFERROR(INDEX('Base de travail'!$K$3:$V$11,SMALL(IF('Base de travail'!$F$3:$F$11="D",ROW('Base de travail'!$F$3:$F$11)-2,""),ROWS($C$2:C3)),COLUMNS($R$3:R4)),"")</f>
        <v/>
      </c>
      <c r="T4" s="30" t="str">
        <f>IF('Base de travail'!F4="D",'Base de travail'!L4,"")</f>
        <v/>
      </c>
      <c r="U4" s="30" t="str">
        <f>IF('Base de travail'!F4="D",'Base de travail'!M4,"")</f>
        <v/>
      </c>
      <c r="V4" s="30" t="str">
        <f>IF('Base de travail'!F4="D",'Base de travail'!N4,"")</f>
        <v/>
      </c>
      <c r="W4" s="30" t="str">
        <f>IF('Base de travail'!F4="D",'Base de travail'!O4,"")</f>
        <v/>
      </c>
      <c r="X4" s="30" t="str">
        <f>IF('Base de travail'!F4="D",'Base de travail'!P4,"")</f>
        <v/>
      </c>
      <c r="Y4" s="30" t="str">
        <f>IF('Base de travail'!F4="D",'Base de travail'!Q4,"")</f>
        <v/>
      </c>
      <c r="Z4" s="30" t="str">
        <f>IF('Base de travail'!F4="D",'Base de travail'!R4,"")</f>
        <v/>
      </c>
      <c r="AA4" s="30" t="str">
        <f>IF('Base de travail'!F4="D",'Base de travail'!S4,"")</f>
        <v/>
      </c>
      <c r="AB4" s="30" t="str">
        <f>IF('Base de travail'!F4="D",'Base de travail'!T4,"")</f>
        <v/>
      </c>
      <c r="AC4" s="30" t="str">
        <f>IF('Base de travail'!F4="D",'Base de travail'!U4,"")</f>
        <v/>
      </c>
      <c r="AD4" s="30" t="str">
        <f>IF('Base de travail'!F4="D",'Base de travail'!V4,"")</f>
        <v/>
      </c>
    </row>
    <row r="5" spans="1:31" x14ac:dyDescent="0.25">
      <c r="C5" s="32" t="str">
        <f ca="1">IFERROR("FX-" &amp;YEAR(TODAY())&amp;"-"&amp;INDEX('Base de travail'!$H5:$H65701,SMALL(IF('Base de travail'!$F5:$F65701="D",ROW('Base de travail'!$F5:$F65701)-2,""),ROWS(Evénement!$C$2:C4))),"")</f>
        <v/>
      </c>
      <c r="R5" s="3" t="str">
        <f>IFERROR(INDEX('Base de travail'!$J$3:$J$11,SMALL(IF('Base de travail'!$F$3:$F$11="D",ROW('Base de travail'!$F$3:$F$11)-2,""),ROWS($C$2:C4))),"")</f>
        <v/>
      </c>
      <c r="S5" s="35" t="str">
        <f>IFERROR(INDEX('Base de travail'!$K$3:$V$11,SMALL(IF('Base de travail'!$F$3:$F$11="D",ROW('Base de travail'!$F$3:$F$11)-2,""),ROWS($C$2:C4)),COLUMNS($R$3:R5)),"")</f>
        <v/>
      </c>
      <c r="T5" s="30" t="str">
        <f>IF('Base de travail'!F5="D",'Base de travail'!L5,"")</f>
        <v/>
      </c>
      <c r="U5" s="30" t="str">
        <f>IF('Base de travail'!F5="D",'Base de travail'!M5,"")</f>
        <v/>
      </c>
      <c r="V5" s="30" t="str">
        <f>IF('Base de travail'!F5="D",'Base de travail'!N5,"")</f>
        <v/>
      </c>
      <c r="W5" s="30" t="str">
        <f>IF('Base de travail'!F5="D",'Base de travail'!O5,"")</f>
        <v/>
      </c>
      <c r="X5" s="30" t="str">
        <f>IF('Base de travail'!F5="D",'Base de travail'!P5,"")</f>
        <v/>
      </c>
      <c r="Y5" s="30" t="str">
        <f>IF('Base de travail'!F5="D",'Base de travail'!Q5,"")</f>
        <v/>
      </c>
      <c r="Z5" s="30" t="str">
        <f>IF('Base de travail'!F5="D",'Base de travail'!R5,"")</f>
        <v/>
      </c>
      <c r="AA5" s="30" t="str">
        <f>IF('Base de travail'!F5="D",'Base de travail'!S5,"")</f>
        <v/>
      </c>
      <c r="AB5" s="30" t="str">
        <f>IF('Base de travail'!F5="D",'Base de travail'!T5,"")</f>
        <v/>
      </c>
      <c r="AC5" s="30" t="str">
        <f>IF('Base de travail'!F5="D",'Base de travail'!U5,"")</f>
        <v/>
      </c>
      <c r="AD5" s="30" t="str">
        <f>IF('Base de travail'!F5="D",'Base de travail'!V5,"")</f>
        <v/>
      </c>
    </row>
    <row r="6" spans="1:31" x14ac:dyDescent="0.25">
      <c r="C6" s="32" t="str">
        <f ca="1">IFERROR("FX-" &amp;YEAR(TODAY())&amp;"-"&amp;INDEX('Base de travail'!$H6:$H65702,SMALL(IF('Base de travail'!$F6:$F65702="D",ROW('Base de travail'!$F6:$F65702)-2,""),ROWS(Evénement!$C$2:C5))),"")</f>
        <v/>
      </c>
      <c r="R6" s="3" t="str">
        <f>IFERROR(INDEX('Base de travail'!$J$3:$J$11,SMALL(IF('Base de travail'!$F$3:$F$11="D",ROW('Base de travail'!$F$3:$F$11)-2,""),ROWS($C$2:C5))),"")</f>
        <v/>
      </c>
      <c r="S6" s="35" t="str">
        <f>IFERROR(INDEX('Base de travail'!$K$3:$V$11,SMALL(IF('Base de travail'!$F$3:$F$11="D",ROW('Base de travail'!$F$3:$F$11)-2,""),ROWS($C$2:C5)),COLUMNS($R$3:R6)),"")</f>
        <v/>
      </c>
      <c r="T6" s="30"/>
      <c r="U6" s="30"/>
      <c r="V6" s="30"/>
      <c r="W6" s="30"/>
      <c r="X6" s="30"/>
      <c r="Y6" s="30"/>
      <c r="Z6" s="30"/>
      <c r="AA6" s="30"/>
      <c r="AB6" s="30"/>
      <c r="AC6" s="30"/>
      <c r="AD6" s="30">
        <f>IF('Base de travail'!F6="D",'Base de travail'!V6,"")</f>
        <v>0</v>
      </c>
    </row>
    <row r="7" spans="1:31" x14ac:dyDescent="0.25">
      <c r="C7" s="32" t="str">
        <f ca="1">IFERROR("FX-" &amp;YEAR(TODAY())&amp;"-"&amp;INDEX('Base de travail'!$H7:$H65703,SMALL(IF('Base de travail'!$F7:$F65703="D",ROW('Base de travail'!$F7:$F65703)-2,""),ROWS(Evénement!$C$2:C6))),"")</f>
        <v/>
      </c>
      <c r="R7" s="3" t="str">
        <f>IFERROR(INDEX('Base de travail'!$J$3:$J$11,SMALL(IF('Base de travail'!$F$3:$F$11="D",ROW('Base de travail'!$F$3:$F$11)-2,""),ROWS($C$2:C6))),"")</f>
        <v/>
      </c>
      <c r="S7" s="35" t="str">
        <f>IFERROR(INDEX('Base de travail'!$K$3:$V$11,SMALL(IF('Base de travail'!$F$3:$F$11="D",ROW('Base de travail'!$F$3:$F$11)-2,""),ROWS($C$2:C6)),COLUMNS($R$3:R7)),"")</f>
        <v/>
      </c>
      <c r="T7" s="30"/>
      <c r="U7" s="30"/>
      <c r="V7" s="30"/>
      <c r="W7" s="30"/>
      <c r="X7" s="30"/>
      <c r="Y7" s="30"/>
      <c r="Z7" s="30"/>
      <c r="AA7" s="30"/>
      <c r="AB7" s="30"/>
      <c r="AC7" s="30"/>
      <c r="AD7" s="30" t="str">
        <f>IF('Base de travail'!F7="D",'Base de travail'!V7,"")</f>
        <v/>
      </c>
    </row>
    <row r="8" spans="1:31" x14ac:dyDescent="0.25">
      <c r="C8" s="32" t="str">
        <f ca="1">IFERROR("FX-" &amp;YEAR(TODAY())&amp;"-"&amp;INDEX('Base de travail'!$H8:$H65704,SMALL(IF('Base de travail'!$F8:$F65704="D",ROW('Base de travail'!$F8:$F65704)-2,""),ROWS(Evénement!$C$2:C7))),"")</f>
        <v/>
      </c>
      <c r="R8" s="3" t="str">
        <f>IFERROR(INDEX('Base de travail'!$J$3:$J$11,SMALL(IF('Base de travail'!$F$3:$F$11="D",ROW('Base de travail'!$F$3:$F$11)-2,""),ROWS($C$2:C7))),"")</f>
        <v/>
      </c>
      <c r="S8" s="35" t="str">
        <f>IFERROR(INDEX('Base de travail'!$K$3:$V$11,SMALL(IF('Base de travail'!$F$3:$F$11="D",ROW('Base de travail'!$F$3:$F$11)-2,""),ROWS($C$2:C7)),COLUMNS($R$3:R8)),"")</f>
        <v/>
      </c>
      <c r="T8" s="30"/>
      <c r="U8" s="30"/>
      <c r="V8" s="30"/>
      <c r="W8" s="30"/>
      <c r="X8" s="30"/>
      <c r="Y8" s="30"/>
      <c r="Z8" s="30"/>
      <c r="AA8" s="30"/>
      <c r="AB8" s="30"/>
      <c r="AC8" s="30"/>
      <c r="AD8" s="30" t="str">
        <f>IF('Base de travail'!F8="D",'Base de travail'!V8,"")</f>
        <v/>
      </c>
    </row>
    <row r="9" spans="1:31" x14ac:dyDescent="0.25">
      <c r="C9" s="32" t="str">
        <f ca="1">IFERROR("FX-" &amp;YEAR(TODAY())&amp;"-"&amp;INDEX('Base de travail'!$H9:$H65705,SMALL(IF('Base de travail'!$F9:$F65705="D",ROW('Base de travail'!$F9:$F65705)-2,""),ROWS(Evénement!$C$2:C8))),"")</f>
        <v/>
      </c>
      <c r="R9" s="3" t="str">
        <f>IFERROR(INDEX('Base de travail'!$J$3:$J$11,SMALL(IF('Base de travail'!$F$3:$F$11="D",ROW('Base de travail'!$F$3:$F$11)-2,""),ROWS($C$2:C8))),"")</f>
        <v/>
      </c>
      <c r="S9" s="35" t="str">
        <f>IFERROR(INDEX('Base de travail'!$K$3:$V$11,SMALL(IF('Base de travail'!$F$3:$F$11="D",ROW('Base de travail'!$F$3:$F$11)-2,""),ROWS($C$2:C8)),COLUMNS($R$3:R9)),"")</f>
        <v/>
      </c>
      <c r="T9" s="30"/>
      <c r="U9" s="30"/>
      <c r="V9" s="30"/>
      <c r="W9" s="30"/>
      <c r="X9" s="30"/>
      <c r="Y9" s="30"/>
      <c r="Z9" s="30"/>
      <c r="AA9" s="30"/>
      <c r="AB9" s="30"/>
      <c r="AC9" s="30"/>
      <c r="AD9" s="30" t="str">
        <f>IF('Base de travail'!F9="D",'Base de travail'!V9,"")</f>
        <v/>
      </c>
    </row>
    <row r="10" spans="1:31" x14ac:dyDescent="0.25">
      <c r="C10" s="32" t="str">
        <f ca="1">IFERROR("FX-" &amp;YEAR(TODAY())&amp;"-"&amp;INDEX('Base de travail'!$H10:$H65706,SMALL(IF('Base de travail'!$F10:$F65706="D",ROW('Base de travail'!$F10:$F65706)-2,""),ROWS(Evénement!$C$2:C9))),"")</f>
        <v/>
      </c>
      <c r="R10" s="3" t="str">
        <f>IFERROR(INDEX('Base de travail'!$J$3:$J$11,SMALL(IF('Base de travail'!$F$3:$F$11="D",ROW('Base de travail'!$F$3:$F$11)-2,""),ROWS($C$2:C9))),"")</f>
        <v/>
      </c>
      <c r="S10" s="35" t="str">
        <f>IFERROR(INDEX('Base de travail'!$K$3:$V$11,SMALL(IF('Base de travail'!$F$3:$F$11="D",ROW('Base de travail'!$F$3:$F$11)-2,""),ROWS($C$2:C9)),COLUMNS($R$3:R10)),"")</f>
        <v/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 t="str">
        <f>IF('Base de travail'!F10="D",'Base de travail'!V10,"")</f>
        <v/>
      </c>
    </row>
    <row r="11" spans="1:31" x14ac:dyDescent="0.25">
      <c r="C11" s="32" t="str">
        <f ca="1">IFERROR("FX-" &amp;YEAR(TODAY())&amp;"-"&amp;INDEX('Base de travail'!$H11:$H65707,SMALL(IF('Base de travail'!$F11:$F65707="D",ROW('Base de travail'!$F11:$F65707)-2,""),ROWS(Evénement!$C$2:C10))),"")</f>
        <v/>
      </c>
      <c r="R11" s="3" t="str">
        <f>IFERROR(INDEX('Base de travail'!$J$3:$J$11,SMALL(IF('Base de travail'!$F$3:$F$11="D",ROW('Base de travail'!$F$3:$F$11)-2,""),ROWS($C$2:C10))),"")</f>
        <v/>
      </c>
      <c r="S11" s="35" t="str">
        <f>IFERROR(INDEX('Base de travail'!$K$3:$V$11,SMALL(IF('Base de travail'!$F$3:$F$11="D",ROW('Base de travail'!$F$3:$F$11)-2,""),ROWS($C$2:C10)),COLUMNS($R$3:R11)),"")</f>
        <v/>
      </c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>
        <f>IF('Base de travail'!F11="D",'Base de travail'!V11,"")</f>
        <v>0</v>
      </c>
    </row>
    <row r="12" spans="1:31" x14ac:dyDescent="0.25">
      <c r="C12" s="32" t="str">
        <f ca="1">IFERROR("FX-" &amp;YEAR(TODAY())&amp;"-"&amp;INDEX('Base de travail'!$H12:$H65708,SMALL(IF('Base de travail'!$F12:$F65708="D",ROW('Base de travail'!$F12:$F65708)-2,""),ROWS(Evénement!$C$2:C11))),"")</f>
        <v/>
      </c>
      <c r="R12" s="3" t="str">
        <f>IFERROR(INDEX('Base de travail'!$J$3:$J$11,SMALL(IF('Base de travail'!$F$3:$F$11="D",ROW('Base de travail'!$F$3:$F$11)-2,""),ROWS($C$2:C11))),"")</f>
        <v/>
      </c>
      <c r="S12" s="35" t="str">
        <f>IFERROR(INDEX('Base de travail'!$K$3:$V$11,SMALL(IF('Base de travail'!$F$3:$F$11="D",ROW('Base de travail'!$F$3:$F$11)-2,""),ROWS($C$2:C11)),COLUMNS($R$3:R12)),"")</f>
        <v/>
      </c>
    </row>
    <row r="13" spans="1:31" x14ac:dyDescent="0.25">
      <c r="C13" s="32" t="str">
        <f ca="1">IFERROR("FX-" &amp;YEAR(TODAY())&amp;"-"&amp;INDEX('Base de travail'!$H13:$H65709,SMALL(IF('Base de travail'!$F13:$F65709="D",ROW('Base de travail'!$F13:$F65709)-2,""),ROWS(Evénement!$C$2:C12))),"")</f>
        <v/>
      </c>
      <c r="R13" s="3" t="str">
        <f>IFERROR(INDEX('Base de travail'!$J$3:$J$11,SMALL(IF('Base de travail'!$F$3:$F$11="D",ROW('Base de travail'!$F$3:$F$11)-2,""),ROWS($C$2:C12))),"")</f>
        <v/>
      </c>
      <c r="S13" s="35" t="str">
        <f>IFERROR(INDEX('Base de travail'!$K$3:$V$11,SMALL(IF('Base de travail'!$F$3:$F$11="D",ROW('Base de travail'!$F$3:$F$11)-2,""),ROWS($C$2:C12)),COLUMNS($R$3:R13)),"")</f>
        <v/>
      </c>
    </row>
    <row r="14" spans="1:31" x14ac:dyDescent="0.25">
      <c r="C14" s="32" t="str">
        <f ca="1">IFERROR("FX-" &amp;YEAR(TODAY())&amp;"-"&amp;INDEX('Base de travail'!$H14:$H65710,SMALL(IF('Base de travail'!$F14:$F65710="D",ROW('Base de travail'!$F14:$F65710)-2,""),ROWS(Evénement!$C$2:C13))),"")</f>
        <v/>
      </c>
      <c r="R14" s="3" t="str">
        <f>IFERROR(INDEX('Base de travail'!$J$3:$J$11,SMALL(IF('Base de travail'!$F$3:$F$11="D",ROW('Base de travail'!$F$3:$F$11)-2,""),ROWS($C$2:C13))),"")</f>
        <v/>
      </c>
      <c r="S14" s="35" t="str">
        <f>IFERROR(INDEX('Base de travail'!$K$3:$V$11,SMALL(IF('Base de travail'!$F$3:$F$11="D",ROW('Base de travail'!$F$3:$F$11)-2,""),ROWS($C$2:C13)),COLUMNS($R$3:R14)),"")</f>
        <v/>
      </c>
    </row>
    <row r="15" spans="1:31" x14ac:dyDescent="0.25">
      <c r="C15" s="32" t="str">
        <f ca="1">IFERROR("FX-" &amp;YEAR(TODAY())&amp;"-"&amp;INDEX('Base de travail'!$H15:$H65711,SMALL(IF('Base de travail'!$F15:$F65711="D",ROW('Base de travail'!$F15:$F65711)-2,""),ROWS(Evénement!$C$2:C14))),"")</f>
        <v/>
      </c>
      <c r="R15" s="3" t="str">
        <f>IFERROR(INDEX('Base de travail'!$J$3:$J$11,SMALL(IF('Base de travail'!$F$3:$F$11="D",ROW('Base de travail'!$F$3:$F$11)-2,""),ROWS($C$2:C14))),"")</f>
        <v/>
      </c>
      <c r="S15" s="35" t="str">
        <f>IFERROR(INDEX('Base de travail'!$K$3:$V$11,SMALL(IF('Base de travail'!$F$3:$F$11="D",ROW('Base de travail'!$F$3:$F$11)-2,""),ROWS($C$2:C14)),COLUMNS($R$3:R15)),"")</f>
        <v/>
      </c>
    </row>
    <row r="16" spans="1:31" x14ac:dyDescent="0.25">
      <c r="C16" s="32" t="str">
        <f ca="1">IFERROR("FX-" &amp;YEAR(TODAY())&amp;"-"&amp;INDEX('Base de travail'!$H16:$H65712,SMALL(IF('Base de travail'!$F16:$F65712="D",ROW('Base de travail'!$F16:$F65712)-2,""),ROWS(Evénement!$C$2:C15))),"")</f>
        <v/>
      </c>
      <c r="R16" s="3" t="str">
        <f>IFERROR(INDEX('Base de travail'!$J$3:$J$11,SMALL(IF('Base de travail'!$F$3:$F$11="D",ROW('Base de travail'!$F$3:$F$11)-2,""),ROWS($C$2:C15))),"")</f>
        <v/>
      </c>
      <c r="S16" s="35" t="str">
        <f>IFERROR(INDEX('Base de travail'!$K$3:$V$11,SMALL(IF('Base de travail'!$F$3:$F$11="D",ROW('Base de travail'!$F$3:$F$11)-2,""),ROWS($C$2:C15)),COLUMNS($R$3:R16)),"")</f>
        <v/>
      </c>
    </row>
    <row r="17" spans="3:19" x14ac:dyDescent="0.25">
      <c r="C17" s="32" t="str">
        <f ca="1">IFERROR("FX-" &amp;YEAR(TODAY())&amp;"-"&amp;INDEX('Base de travail'!$H17:$H65713,SMALL(IF('Base de travail'!$F17:$F65713="D",ROW('Base de travail'!$F17:$F65713)-2,""),ROWS(Evénement!$C$2:C16))),"")</f>
        <v/>
      </c>
      <c r="R17" s="3" t="str">
        <f>IFERROR(INDEX('Base de travail'!$J$3:$J$11,SMALL(IF('Base de travail'!$F$3:$F$11="D",ROW('Base de travail'!$F$3:$F$11)-2,""),ROWS($C$2:C16))),"")</f>
        <v/>
      </c>
      <c r="S17" s="35" t="str">
        <f>IFERROR(INDEX('Base de travail'!$K$3:$V$11,SMALL(IF('Base de travail'!$F$3:$F$11="D",ROW('Base de travail'!$F$3:$F$11)-2,""),ROWS($C$2:C16)),COLUMNS($R$3:R17)),"")</f>
        <v/>
      </c>
    </row>
    <row r="18" spans="3:19" x14ac:dyDescent="0.25">
      <c r="C18" s="32" t="str">
        <f ca="1">IFERROR("FX-" &amp;YEAR(TODAY())&amp;"-"&amp;INDEX('Base de travail'!$H18:$H65714,SMALL(IF('Base de travail'!$F18:$F65714="D",ROW('Base de travail'!$F18:$F65714)-2,""),ROWS(Evénement!$C$2:C17))),"")</f>
        <v/>
      </c>
      <c r="R18" s="3" t="str">
        <f>IFERROR(INDEX('Base de travail'!$J$3:$J$11,SMALL(IF('Base de travail'!$F$3:$F$11="D",ROW('Base de travail'!$F$3:$F$11)-2,""),ROWS($C$2:C17))),"")</f>
        <v/>
      </c>
      <c r="S18" s="35" t="str">
        <f>IFERROR(INDEX('Base de travail'!$K$3:$V$11,SMALL(IF('Base de travail'!$F$3:$F$11="D",ROW('Base de travail'!$F$3:$F$11)-2,""),ROWS($C$2:C17)),COLUMNS($R$3:R18)),"")</f>
        <v/>
      </c>
    </row>
    <row r="19" spans="3:19" x14ac:dyDescent="0.25">
      <c r="C19" s="32" t="str">
        <f ca="1">IFERROR("FX-" &amp;YEAR(TODAY())&amp;"-"&amp;INDEX('Base de travail'!$H19:$H65715,SMALL(IF('Base de travail'!$F19:$F65715="D",ROW('Base de travail'!$F19:$F65715)-2,""),ROWS(Evénement!$C$2:C18))),"")</f>
        <v/>
      </c>
      <c r="R19" s="3" t="str">
        <f>IFERROR(INDEX('Base de travail'!$J$3:$J$11,SMALL(IF('Base de travail'!$F$3:$F$11="D",ROW('Base de travail'!$F$3:$F$11)-2,""),ROWS($C$2:C18))),"")</f>
        <v/>
      </c>
      <c r="S19" s="35" t="str">
        <f>IFERROR(INDEX('Base de travail'!$K$3:$V$11,SMALL(IF('Base de travail'!$F$3:$F$11="D",ROW('Base de travail'!$F$3:$F$11)-2,""),ROWS($C$2:C18)),COLUMNS($R$3:R19)),"")</f>
        <v/>
      </c>
    </row>
    <row r="20" spans="3:19" x14ac:dyDescent="0.25">
      <c r="C20" s="32" t="str">
        <f ca="1">IFERROR("FX-" &amp;YEAR(TODAY())&amp;"-"&amp;INDEX('Base de travail'!$H20:$H65716,SMALL(IF('Base de travail'!$F20:$F65716="D",ROW('Base de travail'!$F20:$F65716)-2,""),ROWS(Evénement!$C$2:C19))),"")</f>
        <v/>
      </c>
      <c r="R20" s="3" t="str">
        <f>IFERROR(INDEX('Base de travail'!$J$3:$J$11,SMALL(IF('Base de travail'!$F$3:$F$11="D",ROW('Base de travail'!$F$3:$F$11)-2,""),ROWS($C$2:C19))),"")</f>
        <v/>
      </c>
      <c r="S20" s="35" t="str">
        <f>IFERROR(INDEX('Base de travail'!$K$3:$V$11,SMALL(IF('Base de travail'!$F$3:$F$11="D",ROW('Base de travail'!$F$3:$F$11)-2,""),ROWS($C$2:C19)),COLUMNS($R$3:R20)),"")</f>
        <v/>
      </c>
    </row>
    <row r="21" spans="3:19" x14ac:dyDescent="0.25">
      <c r="C21" s="32" t="str">
        <f ca="1">IFERROR("FX-" &amp;YEAR(TODAY())&amp;"-"&amp;INDEX('Base de travail'!$H21:$H65717,SMALL(IF('Base de travail'!$F21:$F65717="D",ROW('Base de travail'!$F21:$F65717)-2,""),ROWS(Evénement!$C$2:C20))),"")</f>
        <v/>
      </c>
      <c r="S21" s="35" t="str">
        <f>IFERROR(INDEX('Base de travail'!$K$3:$V$11,SMALL(IF('Base de travail'!$F$3:$F$11="D",ROW('Base de travail'!$F$3:$F$11)-2,""),ROWS($C$2:C20)),COLUMNS($R$3:R21)),"")</f>
        <v/>
      </c>
    </row>
    <row r="22" spans="3:19" x14ac:dyDescent="0.25">
      <c r="C22" s="32" t="str">
        <f ca="1">IFERROR("FX-" &amp;YEAR(TODAY())&amp;"-"&amp;INDEX('Base de travail'!$H22:$H65718,SMALL(IF('Base de travail'!$F22:$F65718="D",ROW('Base de travail'!$F22:$F65718)-2,""),ROWS(Evénement!$C$2:C21))),"")</f>
        <v/>
      </c>
      <c r="S22" s="35" t="str">
        <f>IFERROR(INDEX('Base de travail'!$K$3:$V$11,SMALL(IF('Base de travail'!$F$3:$F$11="D",ROW('Base de travail'!$F$3:$F$11)-2,""),ROWS($C$2:C21)),COLUMNS($R$3:R22)),"")</f>
        <v/>
      </c>
    </row>
    <row r="23" spans="3:19" x14ac:dyDescent="0.25">
      <c r="C23" s="32" t="str">
        <f ca="1">IFERROR("FX-" &amp;YEAR(TODAY())&amp;"-"&amp;INDEX('Base de travail'!$H23:$H65719,SMALL(IF('Base de travail'!$F23:$F65719="D",ROW('Base de travail'!$F23:$F65719)-2,""),ROWS(Evénement!$C$2:C22))),"")</f>
        <v/>
      </c>
      <c r="S23" s="35" t="str">
        <f>IFERROR(INDEX('Base de travail'!$K$3:$V$11,SMALL(IF('Base de travail'!$F$3:$F$11="D",ROW('Base de travail'!$F$3:$F$11)-2,""),ROWS($C$2:C22)),COLUMNS($R$3:R23)),"")</f>
        <v/>
      </c>
    </row>
    <row r="24" spans="3:19" x14ac:dyDescent="0.25">
      <c r="C24" s="32" t="str">
        <f ca="1">IFERROR("FX-" &amp;YEAR(TODAY())&amp;"-"&amp;INDEX('Base de travail'!$H24:$H65720,SMALL(IF('Base de travail'!$F24:$F65720="D",ROW('Base de travail'!$F24:$F65720)-2,""),ROWS(Evénement!$C$2:C23))),"")</f>
        <v/>
      </c>
      <c r="S24" s="35" t="str">
        <f>IFERROR(INDEX('Base de travail'!$K$3:$V$11,SMALL(IF('Base de travail'!$F$3:$F$11="D",ROW('Base de travail'!$F$3:$F$11)-2,""),ROWS($C$2:C23)),COLUMNS($R$3:R24)),"")</f>
        <v/>
      </c>
    </row>
    <row r="25" spans="3:19" x14ac:dyDescent="0.25">
      <c r="C25" s="32" t="str">
        <f ca="1">IFERROR("FX-" &amp;YEAR(TODAY())&amp;"-"&amp;INDEX('Base de travail'!$H25:$H65721,SMALL(IF('Base de travail'!$F25:$F65721="D",ROW('Base de travail'!$F25:$F65721)-2,""),ROWS(Evénement!$C$2:C24))),"")</f>
        <v/>
      </c>
      <c r="S25" s="35" t="str">
        <f>IFERROR(INDEX('Base de travail'!$K$3:$V$11,SMALL(IF('Base de travail'!$F$3:$F$11="D",ROW('Base de travail'!$F$3:$F$11)-2,""),ROWS($C$2:C24)),COLUMNS($R$3:R25)),"")</f>
        <v/>
      </c>
    </row>
    <row r="26" spans="3:19" x14ac:dyDescent="0.25">
      <c r="C26" s="32" t="str">
        <f ca="1">IFERROR("FX-" &amp;YEAR(TODAY())&amp;"-"&amp;INDEX('Base de travail'!$H26:$H65722,SMALL(IF('Base de travail'!$F26:$F65722="D",ROW('Base de travail'!$F26:$F65722)-2,""),ROWS(Evénement!$C$2:C25))),"")</f>
        <v/>
      </c>
      <c r="S26" s="35" t="str">
        <f>IFERROR(INDEX('Base de travail'!$K$3:$V$11,SMALL(IF('Base de travail'!$F$3:$F$11="D",ROW('Base de travail'!$F$3:$F$11)-2,""),ROWS($C$2:C25)),COLUMNS($R$3:R26)),"")</f>
        <v/>
      </c>
    </row>
    <row r="27" spans="3:19" x14ac:dyDescent="0.25">
      <c r="C27" s="32" t="str">
        <f ca="1">IFERROR("FX-" &amp;YEAR(TODAY())&amp;"-"&amp;INDEX('Base de travail'!$H27:$H65723,SMALL(IF('Base de travail'!$F27:$F65723="D",ROW('Base de travail'!$F27:$F65723)-2,""),ROWS(Evénement!$C$2:C26))),"")</f>
        <v/>
      </c>
      <c r="S27" s="35" t="str">
        <f>IFERROR(INDEX('Base de travail'!$K$3:$V$11,SMALL(IF('Base de travail'!$F$3:$F$11="D",ROW('Base de travail'!$F$3:$F$11)-2,""),ROWS($C$2:C26)),COLUMNS($R$3:R27)),"")</f>
        <v/>
      </c>
    </row>
    <row r="28" spans="3:19" x14ac:dyDescent="0.25">
      <c r="C28" s="32" t="str">
        <f ca="1">IFERROR("FX-" &amp;YEAR(TODAY())&amp;"-"&amp;INDEX('Base de travail'!$H28:$H65724,SMALL(IF('Base de travail'!$F28:$F65724="D",ROW('Base de travail'!$F28:$F65724)-2,""),ROWS(Evénement!$C$2:C27))),"")</f>
        <v/>
      </c>
      <c r="S28" s="35" t="str">
        <f>IFERROR(INDEX('Base de travail'!$K$3:$V$11,SMALL(IF('Base de travail'!$F$3:$F$11="D",ROW('Base de travail'!$F$3:$F$11)-2,""),ROWS($C$2:C27)),COLUMNS($R$3:R28)),"")</f>
        <v/>
      </c>
    </row>
    <row r="29" spans="3:19" x14ac:dyDescent="0.25">
      <c r="C29" s="32" t="str">
        <f ca="1">IFERROR("FX-" &amp;YEAR(TODAY())&amp;"-"&amp;INDEX('Base de travail'!$H29:$H65725,SMALL(IF('Base de travail'!$F29:$F65725="D",ROW('Base de travail'!$F29:$F65725)-2,""),ROWS(Evénement!$C$2:C28))),"")</f>
        <v/>
      </c>
      <c r="S29" s="35" t="str">
        <f>IFERROR(INDEX('Base de travail'!$K$3:$V$11,SMALL(IF('Base de travail'!$F$3:$F$11="D",ROW('Base de travail'!$F$3:$F$11)-2,""),ROWS($C$2:C28)),COLUMNS($R$3:R29)),"")</f>
        <v/>
      </c>
    </row>
    <row r="30" spans="3:19" x14ac:dyDescent="0.25">
      <c r="C30" s="32" t="str">
        <f ca="1">IFERROR("FX-" &amp;YEAR(TODAY())&amp;"-"&amp;INDEX('Base de travail'!$H30:$H65726,SMALL(IF('Base de travail'!$F30:$F65726="D",ROW('Base de travail'!$F30:$F65726)-2,""),ROWS(Evénement!$C$2:C29))),"")</f>
        <v/>
      </c>
      <c r="S30" s="35" t="str">
        <f>IFERROR(INDEX('Base de travail'!$K$3:$V$11,SMALL(IF('Base de travail'!$F$3:$F$11="D",ROW('Base de travail'!$F$3:$F$11)-2,""),ROWS($C$2:C29)),COLUMNS($R$3:R30)),"")</f>
        <v/>
      </c>
    </row>
    <row r="31" spans="3:19" x14ac:dyDescent="0.25">
      <c r="C31" s="32" t="str">
        <f ca="1">IFERROR("FX-" &amp;YEAR(TODAY())&amp;"-"&amp;INDEX('Base de travail'!$H31:$H65727,SMALL(IF('Base de travail'!$F31:$F65727="D",ROW('Base de travail'!$F31:$F65727)-2,""),ROWS(Evénement!$C$2:C30))),"")</f>
        <v/>
      </c>
      <c r="S31" s="35" t="str">
        <f>IFERROR(INDEX('Base de travail'!$K$3:$V$11,SMALL(IF('Base de travail'!$F$3:$F$11="D",ROW('Base de travail'!$F$3:$F$11)-2,""),ROWS($C$2:C30)),COLUMNS($R$3:R31)),"")</f>
        <v/>
      </c>
    </row>
    <row r="32" spans="3:19" x14ac:dyDescent="0.25">
      <c r="C32" s="32" t="str">
        <f ca="1">IFERROR("FX-" &amp;YEAR(TODAY())&amp;"-"&amp;INDEX('Base de travail'!$H32:$H65728,SMALL(IF('Base de travail'!$F32:$F65728="D",ROW('Base de travail'!$F32:$F65728)-2,""),ROWS(Evénement!$C$2:C31))),"")</f>
        <v/>
      </c>
      <c r="S32" s="35" t="str">
        <f>IFERROR(INDEX('Base de travail'!$K$3:$V$11,SMALL(IF('Base de travail'!$F$3:$F$11="D",ROW('Base de travail'!$F$3:$F$11)-2,""),ROWS($C$2:C31)),COLUMNS($R$3:R32)),"")</f>
        <v/>
      </c>
    </row>
    <row r="33" spans="3:19" x14ac:dyDescent="0.25">
      <c r="C33" s="32" t="str">
        <f ca="1">IFERROR("FX-" &amp;YEAR(TODAY())&amp;"-"&amp;INDEX('Base de travail'!$H33:$H65729,SMALL(IF('Base de travail'!$F33:$F65729="D",ROW('Base de travail'!$F33:$F65729)-2,""),ROWS(Evénement!$C$2:C32))),"")</f>
        <v/>
      </c>
      <c r="S33" s="35" t="str">
        <f>IFERROR(INDEX('Base de travail'!$K$3:$V$11,SMALL(IF('Base de travail'!$F$3:$F$11="D",ROW('Base de travail'!$F$3:$F$11)-2,""),ROWS($C$2:C32)),COLUMNS($R$3:R33)),"")</f>
        <v/>
      </c>
    </row>
    <row r="34" spans="3:19" x14ac:dyDescent="0.25">
      <c r="C34" s="32" t="str">
        <f ca="1">IFERROR("FX-" &amp;YEAR(TODAY())&amp;"-"&amp;INDEX('Base de travail'!$H34:$H65730,SMALL(IF('Base de travail'!$F34:$F65730="D",ROW('Base de travail'!$F34:$F65730)-2,""),ROWS(Evénement!$C$2:C33))),"")</f>
        <v/>
      </c>
      <c r="S34" s="35" t="str">
        <f>IFERROR(INDEX('Base de travail'!$K$3:$V$11,SMALL(IF('Base de travail'!$F$3:$F$11="D",ROW('Base de travail'!$F$3:$F$11)-2,""),ROWS($C$2:C33)),COLUMNS($R$3:R34)),"")</f>
        <v/>
      </c>
    </row>
    <row r="35" spans="3:19" x14ac:dyDescent="0.25">
      <c r="C35" s="32" t="str">
        <f ca="1">IFERROR("FX-" &amp;YEAR(TODAY())&amp;"-"&amp;INDEX('Base de travail'!$H35:$H65731,SMALL(IF('Base de travail'!$F35:$F65731="D",ROW('Base de travail'!$F35:$F65731)-2,""),ROWS(Evénement!$C$2:C34))),"")</f>
        <v/>
      </c>
      <c r="S35" s="35" t="str">
        <f>IFERROR(INDEX('Base de travail'!$K$3:$V$11,SMALL(IF('Base de travail'!$F$3:$F$11="D",ROW('Base de travail'!$F$3:$F$11)-2,""),ROWS($C$2:C34)),COLUMNS($R$3:R35)),"")</f>
        <v/>
      </c>
    </row>
    <row r="36" spans="3:19" x14ac:dyDescent="0.25">
      <c r="C36" s="32" t="str">
        <f ca="1">IFERROR("FX-" &amp;YEAR(TODAY())&amp;"-"&amp;INDEX('Base de travail'!$H36:$H65732,SMALL(IF('Base de travail'!$F36:$F65732="D",ROW('Base de travail'!$F36:$F65732)-2,""),ROWS(Evénement!$C$2:C35))),"")</f>
        <v/>
      </c>
      <c r="S36" s="35" t="str">
        <f>IFERROR(INDEX('Base de travail'!$K$3:$V$11,SMALL(IF('Base de travail'!$F$3:$F$11="D",ROW('Base de travail'!$F$3:$F$11)-2,""),ROWS($C$2:C35)),COLUMNS($R$3:R36)),"")</f>
        <v/>
      </c>
    </row>
    <row r="37" spans="3:19" x14ac:dyDescent="0.25">
      <c r="C37" s="32" t="str">
        <f ca="1">IFERROR("FX-" &amp;YEAR(TODAY())&amp;"-"&amp;INDEX('Base de travail'!$H37:$H65733,SMALL(IF('Base de travail'!$F37:$F65733="D",ROW('Base de travail'!$F37:$F65733)-2,""),ROWS(Evénement!$C$2:C36))),"")</f>
        <v/>
      </c>
      <c r="S37" s="35" t="str">
        <f>IFERROR(INDEX('Base de travail'!$K$3:$V$11,SMALL(IF('Base de travail'!$F$3:$F$11="D",ROW('Base de travail'!$F$3:$F$11)-2,""),ROWS($C$2:C36)),COLUMNS($R$3:R37)),"")</f>
        <v/>
      </c>
    </row>
    <row r="38" spans="3:19" x14ac:dyDescent="0.25">
      <c r="C38" s="32" t="str">
        <f ca="1">IFERROR("FX-" &amp;YEAR(TODAY())&amp;"-"&amp;INDEX('Base de travail'!$H38:$H65734,SMALL(IF('Base de travail'!$F38:$F65734="D",ROW('Base de travail'!$F38:$F65734)-2,""),ROWS(Evénement!$C$2:C37))),"")</f>
        <v/>
      </c>
      <c r="S38" s="35" t="str">
        <f>IFERROR(INDEX('Base de travail'!$K$3:$V$11,SMALL(IF('Base de travail'!$F$3:$F$11="D",ROW('Base de travail'!$F$3:$F$11)-2,""),ROWS($C$2:C37)),COLUMNS($R$3:R38)),"")</f>
        <v/>
      </c>
    </row>
    <row r="39" spans="3:19" x14ac:dyDescent="0.25">
      <c r="C39" s="32" t="str">
        <f ca="1">IFERROR("FX-" &amp;YEAR(TODAY())&amp;"-"&amp;INDEX('Base de travail'!$H39:$H65735,SMALL(IF('Base de travail'!$F39:$F65735="D",ROW('Base de travail'!$F39:$F65735)-2,""),ROWS(Evénement!$C$2:C38))),"")</f>
        <v/>
      </c>
      <c r="S39" s="35" t="str">
        <f>IFERROR(INDEX('Base de travail'!$K$3:$V$11,SMALL(IF('Base de travail'!$F$3:$F$11="D",ROW('Base de travail'!$F$3:$F$11)-2,""),ROWS($C$2:C38)),COLUMNS($R$3:R39)),"")</f>
        <v/>
      </c>
    </row>
    <row r="40" spans="3:19" x14ac:dyDescent="0.25">
      <c r="C40" s="32" t="str">
        <f ca="1">IFERROR("FX-" &amp;YEAR(TODAY())&amp;"-"&amp;INDEX('Base de travail'!$H40:$H65736,SMALL(IF('Base de travail'!$F40:$F65736="D",ROW('Base de travail'!$F40:$F65736)-2,""),ROWS(Evénement!$C$2:C39))),"")</f>
        <v/>
      </c>
      <c r="S40" s="35" t="str">
        <f>IFERROR(INDEX('Base de travail'!$K$3:$V$11,SMALL(IF('Base de travail'!$F$3:$F$11="D",ROW('Base de travail'!$F$3:$F$11)-2,""),ROWS($C$2:C39)),COLUMNS($R$3:R40)),"")</f>
        <v/>
      </c>
    </row>
    <row r="41" spans="3:19" x14ac:dyDescent="0.25">
      <c r="C41" s="32" t="str">
        <f ca="1">IFERROR("FX-" &amp;YEAR(TODAY())&amp;"-"&amp;INDEX('Base de travail'!$H41:$H65737,SMALL(IF('Base de travail'!$F41:$F65737="D",ROW('Base de travail'!$F41:$F65737)-2,""),ROWS(Evénement!$C$2:C40))),"")</f>
        <v/>
      </c>
      <c r="S41" s="35" t="str">
        <f>IFERROR(INDEX('Base de travail'!$K$3:$V$11,SMALL(IF('Base de travail'!$F$3:$F$11="D",ROW('Base de travail'!$F$3:$F$11)-2,""),ROWS($C$2:C40)),COLUMNS($R$3:R41)),"")</f>
        <v/>
      </c>
    </row>
    <row r="42" spans="3:19" x14ac:dyDescent="0.25">
      <c r="C42" s="32" t="str">
        <f ca="1">IFERROR("FX-" &amp;YEAR(TODAY())&amp;"-"&amp;INDEX('Base de travail'!$H42:$H65738,SMALL(IF('Base de travail'!$F42:$F65738="D",ROW('Base de travail'!$F42:$F65738)-2,""),ROWS(Evénement!$C$2:C41))),"")</f>
        <v/>
      </c>
      <c r="S42" s="35" t="str">
        <f>IFERROR(INDEX('Base de travail'!$K$3:$V$11,SMALL(IF('Base de travail'!$F$3:$F$11="D",ROW('Base de travail'!$F$3:$F$11)-2,""),ROWS($C$2:C41)),COLUMNS($R$3:R42)),"")</f>
        <v/>
      </c>
    </row>
    <row r="43" spans="3:19" x14ac:dyDescent="0.25">
      <c r="C43" s="32" t="str">
        <f ca="1">IFERROR("FX-" &amp;YEAR(TODAY())&amp;"-"&amp;INDEX('Base de travail'!$H43:$H65739,SMALL(IF('Base de travail'!$F43:$F65739="D",ROW('Base de travail'!$F43:$F65739)-2,""),ROWS(Evénement!$C$2:C42))),"")</f>
        <v/>
      </c>
      <c r="S43" s="35" t="str">
        <f>IFERROR(INDEX('Base de travail'!$K$3:$V$11,SMALL(IF('Base de travail'!$F$3:$F$11="D",ROW('Base de travail'!$F$3:$F$11)-2,""),ROWS($C$2:C42)),COLUMNS($R$3:R43)),"")</f>
        <v/>
      </c>
    </row>
    <row r="44" spans="3:19" x14ac:dyDescent="0.25">
      <c r="C44" s="32" t="str">
        <f ca="1">IFERROR("FX-" &amp;YEAR(TODAY())&amp;"-"&amp;INDEX('Base de travail'!$H44:$H65740,SMALL(IF('Base de travail'!$F44:$F65740="D",ROW('Base de travail'!$F44:$F65740)-2,""),ROWS(Evénement!$C$2:C43))),"")</f>
        <v/>
      </c>
      <c r="S44" s="35" t="str">
        <f>IFERROR(INDEX('Base de travail'!$K$3:$V$11,SMALL(IF('Base de travail'!$F$3:$F$11="D",ROW('Base de travail'!$F$3:$F$11)-2,""),ROWS($C$2:C43)),COLUMNS($R$3:R44)),"")</f>
        <v/>
      </c>
    </row>
    <row r="45" spans="3:19" x14ac:dyDescent="0.25">
      <c r="C45" s="32" t="str">
        <f ca="1">IFERROR("FX-" &amp;YEAR(TODAY())&amp;"-"&amp;INDEX('Base de travail'!$H45:$H65741,SMALL(IF('Base de travail'!$F45:$F65741="D",ROW('Base de travail'!$F45:$F65741)-2,""),ROWS(Evénement!$C$2:C44))),"")</f>
        <v/>
      </c>
      <c r="S45" s="35" t="str">
        <f>IFERROR(INDEX('Base de travail'!$K$3:$V$11,SMALL(IF('Base de travail'!$F$3:$F$11="D",ROW('Base de travail'!$F$3:$F$11)-2,""),ROWS($C$2:C44)),COLUMNS($R$3:R45)),"")</f>
        <v/>
      </c>
    </row>
    <row r="46" spans="3:19" x14ac:dyDescent="0.25">
      <c r="C46" s="32" t="str">
        <f ca="1">IFERROR("FX-" &amp;YEAR(TODAY())&amp;"-"&amp;INDEX('Base de travail'!$H46:$H65742,SMALL(IF('Base de travail'!$F46:$F65742="D",ROW('Base de travail'!$F46:$F65742)-2,""),ROWS(Evénement!$C$2:C45))),"")</f>
        <v/>
      </c>
      <c r="S46" s="35" t="str">
        <f>IFERROR(INDEX('Base de travail'!$K$3:$V$11,SMALL(IF('Base de travail'!$F$3:$F$11="D",ROW('Base de travail'!$F$3:$F$11)-2,""),ROWS($C$2:C45)),COLUMNS($R$3:R46)),"")</f>
        <v/>
      </c>
    </row>
    <row r="47" spans="3:19" x14ac:dyDescent="0.25">
      <c r="C47" s="32" t="str">
        <f ca="1">IFERROR("FX-" &amp;YEAR(TODAY())&amp;"-"&amp;INDEX('Base de travail'!$H47:$H65743,SMALL(IF('Base de travail'!$F47:$F65743="D",ROW('Base de travail'!$F47:$F65743)-2,""),ROWS(Evénement!$C$2:C46))),"")</f>
        <v/>
      </c>
      <c r="S47" s="35" t="str">
        <f>IFERROR(INDEX('Base de travail'!$K$3:$V$11,SMALL(IF('Base de travail'!$F$3:$F$11="D",ROW('Base de travail'!$F$3:$F$11)-2,""),ROWS($C$2:C46)),COLUMNS($R$3:R47)),"")</f>
        <v/>
      </c>
    </row>
    <row r="48" spans="3:19" x14ac:dyDescent="0.25">
      <c r="C48" s="32" t="str">
        <f ca="1">IFERROR("FX-" &amp;YEAR(TODAY())&amp;"-"&amp;INDEX('Base de travail'!$H48:$H65744,SMALL(IF('Base de travail'!$F48:$F65744="D",ROW('Base de travail'!$F48:$F65744)-2,""),ROWS(Evénement!$C$2:C47))),"")</f>
        <v/>
      </c>
      <c r="S48" s="35" t="str">
        <f>IFERROR(INDEX('Base de travail'!$K$3:$V$11,SMALL(IF('Base de travail'!$F$3:$F$11="D",ROW('Base de travail'!$F$3:$F$11)-2,""),ROWS($C$2:C47)),COLUMNS($R$3:R48)),"")</f>
        <v/>
      </c>
    </row>
    <row r="49" spans="3:19" x14ac:dyDescent="0.25">
      <c r="C49" s="32" t="str">
        <f ca="1">IFERROR("FX-" &amp;YEAR(TODAY())&amp;"-"&amp;INDEX('Base de travail'!$H49:$H65745,SMALL(IF('Base de travail'!$F49:$F65745="D",ROW('Base de travail'!$F49:$F65745)-2,""),ROWS(Evénement!$C$2:C48))),"")</f>
        <v/>
      </c>
      <c r="S49" s="35" t="str">
        <f>IFERROR(INDEX('Base de travail'!$K$3:$V$11,SMALL(IF('Base de travail'!$F$3:$F$11="D",ROW('Base de travail'!$F$3:$F$11)-2,""),ROWS($C$2:C48)),COLUMNS($R$3:R49)),"")</f>
        <v/>
      </c>
    </row>
    <row r="50" spans="3:19" x14ac:dyDescent="0.25">
      <c r="C50" s="32" t="str">
        <f ca="1">IFERROR("FX-" &amp;YEAR(TODAY())&amp;"-"&amp;INDEX('Base de travail'!$H50:$H65746,SMALL(IF('Base de travail'!$F50:$F65746="D",ROW('Base de travail'!$F50:$F65746)-2,""),ROWS(Evénement!$C$2:C49))),"")</f>
        <v/>
      </c>
      <c r="S50" s="35" t="str">
        <f>IFERROR(INDEX('Base de travail'!$K$3:$V$11,SMALL(IF('Base de travail'!$F$3:$F$11="D",ROW('Base de travail'!$F$3:$F$11)-2,""),ROWS($C$2:C49)),COLUMNS($R$3:R50)),"")</f>
        <v/>
      </c>
    </row>
    <row r="51" spans="3:19" x14ac:dyDescent="0.25">
      <c r="C51" s="32" t="str">
        <f ca="1">IFERROR("FX-" &amp;YEAR(TODAY())&amp;"-"&amp;INDEX('Base de travail'!$H51:$H65747,SMALL(IF('Base de travail'!$F51:$F65747="D",ROW('Base de travail'!$F51:$F65747)-2,""),ROWS(Evénement!$C$2:C50))),"")</f>
        <v/>
      </c>
      <c r="S51" s="35" t="str">
        <f>IFERROR(INDEX('Base de travail'!$K$3:$V$11,SMALL(IF('Base de travail'!$F$3:$F$11="D",ROW('Base de travail'!$F$3:$F$11)-2,""),ROWS($C$2:C50)),COLUMNS($R$3:R51)),"")</f>
        <v/>
      </c>
    </row>
    <row r="52" spans="3:19" x14ac:dyDescent="0.25">
      <c r="C52" s="32" t="str">
        <f ca="1">IFERROR("FX-" &amp;YEAR(TODAY())&amp;"-"&amp;INDEX('Base de travail'!$H52:$H65748,SMALL(IF('Base de travail'!$F52:$F65748="D",ROW('Base de travail'!$F52:$F65748)-2,""),ROWS(Evénement!$C$2:C51))),"")</f>
        <v/>
      </c>
      <c r="S52" s="35" t="str">
        <f>IFERROR(INDEX('Base de travail'!$K$3:$V$11,SMALL(IF('Base de travail'!$F$3:$F$11="D",ROW('Base de travail'!$F$3:$F$11)-2,""),ROWS($C$2:C51)),COLUMNS($R$3:R52)),"")</f>
        <v/>
      </c>
    </row>
    <row r="53" spans="3:19" x14ac:dyDescent="0.25">
      <c r="C53" s="32" t="str">
        <f ca="1">IFERROR("FX-" &amp;YEAR(TODAY())&amp;"-"&amp;INDEX('Base de travail'!$H53:$H65749,SMALL(IF('Base de travail'!$F53:$F65749="D",ROW('Base de travail'!$F53:$F65749)-2,""),ROWS(Evénement!$C$2:C52))),"")</f>
        <v/>
      </c>
      <c r="S53" s="35" t="str">
        <f>IFERROR(INDEX('Base de travail'!$K$3:$V$11,SMALL(IF('Base de travail'!$F$3:$F$11="D",ROW('Base de travail'!$F$3:$F$11)-2,""),ROWS($C$2:C52)),COLUMNS($R$3:R53)),"")</f>
        <v/>
      </c>
    </row>
    <row r="54" spans="3:19" x14ac:dyDescent="0.25">
      <c r="C54" s="32" t="str">
        <f ca="1">IFERROR("FX-" &amp;YEAR(TODAY())&amp;"-"&amp;INDEX('Base de travail'!$H54:$H65750,SMALL(IF('Base de travail'!$F54:$F65750="D",ROW('Base de travail'!$F54:$F65750)-2,""),ROWS(Evénement!$C$2:C53))),"")</f>
        <v/>
      </c>
      <c r="S54" s="35" t="str">
        <f>IFERROR(INDEX('Base de travail'!$K$3:$V$11,SMALL(IF('Base de travail'!$F$3:$F$11="D",ROW('Base de travail'!$F$3:$F$11)-2,""),ROWS($C$2:C53)),COLUMNS($R$3:R54)),"")</f>
        <v/>
      </c>
    </row>
    <row r="55" spans="3:19" x14ac:dyDescent="0.25">
      <c r="C55" s="32" t="str">
        <f ca="1">IFERROR("FX-" &amp;YEAR(TODAY())&amp;"-"&amp;INDEX('Base de travail'!$H55:$H65751,SMALL(IF('Base de travail'!$F55:$F65751="D",ROW('Base de travail'!$F55:$F65751)-2,""),ROWS(Evénement!$C$2:C54))),"")</f>
        <v/>
      </c>
      <c r="S55" s="35" t="str">
        <f>IFERROR(INDEX('Base de travail'!$K$3:$V$11,SMALL(IF('Base de travail'!$F$3:$F$11="D",ROW('Base de travail'!$F$3:$F$11)-2,""),ROWS($C$2:C54)),COLUMNS($R$3:R55)),"")</f>
        <v/>
      </c>
    </row>
    <row r="56" spans="3:19" x14ac:dyDescent="0.25">
      <c r="C56" s="32" t="str">
        <f ca="1">IFERROR("FX-" &amp;YEAR(TODAY())&amp;"-"&amp;INDEX('Base de travail'!$H56:$H65752,SMALL(IF('Base de travail'!$F56:$F65752="D",ROW('Base de travail'!$F56:$F65752)-2,""),ROWS(Evénement!$C$2:C55))),"")</f>
        <v/>
      </c>
      <c r="S56" s="35" t="str">
        <f>IFERROR(INDEX('Base de travail'!$K$3:$V$11,SMALL(IF('Base de travail'!$F$3:$F$11="D",ROW('Base de travail'!$F$3:$F$11)-2,""),ROWS($C$2:C55)),COLUMNS($R$3:R56)),"")</f>
        <v/>
      </c>
    </row>
    <row r="57" spans="3:19" x14ac:dyDescent="0.25">
      <c r="C57" s="32" t="str">
        <f ca="1">IFERROR("FX-" &amp;YEAR(TODAY())&amp;"-"&amp;INDEX('Base de travail'!$H57:$H65753,SMALL(IF('Base de travail'!$F57:$F65753="D",ROW('Base de travail'!$F57:$F65753)-2,""),ROWS(Evénement!$C$2:C56))),"")</f>
        <v/>
      </c>
      <c r="S57" s="35" t="str">
        <f>IFERROR(INDEX('Base de travail'!$K$3:$V$11,SMALL(IF('Base de travail'!$F$3:$F$11="D",ROW('Base de travail'!$F$3:$F$11)-2,""),ROWS($C$2:C56)),COLUMNS($R$3:R57)),"")</f>
        <v/>
      </c>
    </row>
    <row r="58" spans="3:19" x14ac:dyDescent="0.25">
      <c r="C58" s="32" t="str">
        <f ca="1">IFERROR("FX-" &amp;YEAR(TODAY())&amp;"-"&amp;INDEX('Base de travail'!$H58:$H65754,SMALL(IF('Base de travail'!$F58:$F65754="D",ROW('Base de travail'!$F58:$F65754)-2,""),ROWS(Evénement!$C$2:C57))),"")</f>
        <v/>
      </c>
      <c r="S58" s="35" t="str">
        <f>IFERROR(INDEX('Base de travail'!$K$3:$V$11,SMALL(IF('Base de travail'!$F$3:$F$11="D",ROW('Base de travail'!$F$3:$F$11)-2,""),ROWS($C$2:C57)),COLUMNS($R$3:R58)),"")</f>
        <v/>
      </c>
    </row>
    <row r="59" spans="3:19" x14ac:dyDescent="0.25">
      <c r="C59" s="32" t="str">
        <f ca="1">IFERROR("FX-" &amp;YEAR(TODAY())&amp;"-"&amp;INDEX('Base de travail'!$H59:$H65755,SMALL(IF('Base de travail'!$F59:$F65755="D",ROW('Base de travail'!$F59:$F65755)-2,""),ROWS(Evénement!$C$2:C58))),"")</f>
        <v/>
      </c>
      <c r="S59" s="35" t="str">
        <f>IFERROR(INDEX('Base de travail'!$K$3:$V$11,SMALL(IF('Base de travail'!$F$3:$F$11="D",ROW('Base de travail'!$F$3:$F$11)-2,""),ROWS($C$2:C58)),COLUMNS($R$3:R59)),"")</f>
        <v/>
      </c>
    </row>
    <row r="60" spans="3:19" x14ac:dyDescent="0.25">
      <c r="C60" s="32" t="str">
        <f ca="1">IFERROR("FX-" &amp;YEAR(TODAY())&amp;"-"&amp;INDEX('Base de travail'!$H60:$H65756,SMALL(IF('Base de travail'!$F60:$F65756="D",ROW('Base de travail'!$F60:$F65756)-2,""),ROWS(Evénement!$C$2:C59))),"")</f>
        <v/>
      </c>
      <c r="S60" s="35" t="str">
        <f>IFERROR(INDEX('Base de travail'!$K$3:$V$11,SMALL(IF('Base de travail'!$F$3:$F$11="D",ROW('Base de travail'!$F$3:$F$11)-2,""),ROWS($C$2:C59)),COLUMNS($R$3:R60)),"")</f>
        <v/>
      </c>
    </row>
    <row r="61" spans="3:19" x14ac:dyDescent="0.25">
      <c r="C61" s="32" t="str">
        <f ca="1">IFERROR("FX-" &amp;YEAR(TODAY())&amp;"-"&amp;INDEX('Base de travail'!$H61:$H65757,SMALL(IF('Base de travail'!$F61:$F65757="D",ROW('Base de travail'!$F61:$F65757)-2,""),ROWS(Evénement!$C$2:C60))),"")</f>
        <v/>
      </c>
      <c r="S61" s="35" t="str">
        <f>IFERROR(INDEX('Base de travail'!$K$3:$V$11,SMALL(IF('Base de travail'!$F$3:$F$11="D",ROW('Base de travail'!$F$3:$F$11)-2,""),ROWS($C$2:C60)),COLUMNS($R$3:R61)),"")</f>
        <v/>
      </c>
    </row>
    <row r="62" spans="3:19" x14ac:dyDescent="0.25">
      <c r="C62" s="32" t="str">
        <f ca="1">IFERROR("FX-" &amp;YEAR(TODAY())&amp;"-"&amp;INDEX('Base de travail'!$H62:$H65758,SMALL(IF('Base de travail'!$F62:$F65758="D",ROW('Base de travail'!$F62:$F65758)-2,""),ROWS(Evénement!$C$2:C61))),"")</f>
        <v/>
      </c>
      <c r="S62" s="35" t="str">
        <f>IFERROR(INDEX('Base de travail'!$K$3:$V$11,SMALL(IF('Base de travail'!$F$3:$F$11="D",ROW('Base de travail'!$F$3:$F$11)-2,""),ROWS($C$2:C61)),COLUMNS($R$3:R62)),"")</f>
        <v/>
      </c>
    </row>
    <row r="63" spans="3:19" x14ac:dyDescent="0.25">
      <c r="C63" s="32" t="str">
        <f ca="1">IFERROR("FX-" &amp;YEAR(TODAY())&amp;"-"&amp;INDEX('Base de travail'!$H63:$H65759,SMALL(IF('Base de travail'!$F63:$F65759="D",ROW('Base de travail'!$F63:$F65759)-2,""),ROWS(Evénement!$C$2:C62))),"")</f>
        <v/>
      </c>
      <c r="S63" s="35" t="str">
        <f>IFERROR(INDEX('Base de travail'!$K$3:$V$11,SMALL(IF('Base de travail'!$F$3:$F$11="D",ROW('Base de travail'!$F$3:$F$11)-2,""),ROWS($C$2:C62)),COLUMNS($R$3:R63)),"")</f>
        <v/>
      </c>
    </row>
    <row r="64" spans="3:19" x14ac:dyDescent="0.25">
      <c r="C64" s="32" t="str">
        <f ca="1">IFERROR("FX-" &amp;YEAR(TODAY())&amp;"-"&amp;INDEX('Base de travail'!$H64:$H65760,SMALL(IF('Base de travail'!$F64:$F65760="D",ROW('Base de travail'!$F64:$F65760)-2,""),ROWS(Evénement!$C$2:C63))),"")</f>
        <v/>
      </c>
      <c r="S64" s="35" t="str">
        <f>IFERROR(INDEX('Base de travail'!$K$3:$V$11,SMALL(IF('Base de travail'!$F$3:$F$11="D",ROW('Base de travail'!$F$3:$F$11)-2,""),ROWS($C$2:C63)),COLUMNS($R$3:R64)),"")</f>
        <v/>
      </c>
    </row>
    <row r="65" spans="3:19" x14ac:dyDescent="0.25">
      <c r="C65" s="32" t="str">
        <f ca="1">IFERROR("FX-" &amp;YEAR(TODAY())&amp;"-"&amp;INDEX('Base de travail'!$H65:$H65761,SMALL(IF('Base de travail'!$F65:$F65761="D",ROW('Base de travail'!$F65:$F65761)-2,""),ROWS(Evénement!$C$2:C64))),"")</f>
        <v/>
      </c>
      <c r="S65" s="35" t="str">
        <f>IFERROR(INDEX('Base de travail'!$K$3:$V$11,SMALL(IF('Base de travail'!$F$3:$F$11="D",ROW('Base de travail'!$F$3:$F$11)-2,""),ROWS($C$2:C64)),COLUMNS($R$3:R65)),"")</f>
        <v/>
      </c>
    </row>
    <row r="66" spans="3:19" x14ac:dyDescent="0.25">
      <c r="C66" s="32" t="str">
        <f ca="1">IFERROR("FX-" &amp;YEAR(TODAY())&amp;"-"&amp;INDEX('Base de travail'!$H66:$H65762,SMALL(IF('Base de travail'!$F66:$F65762="D",ROW('Base de travail'!$F66:$F65762)-2,""),ROWS(Evénement!$C$2:C65))),"")</f>
        <v/>
      </c>
      <c r="S66" s="35" t="str">
        <f>IFERROR(INDEX('Base de travail'!$K$3:$V$11,SMALL(IF('Base de travail'!$F$3:$F$11="D",ROW('Base de travail'!$F$3:$F$11)-2,""),ROWS($C$2:C65)),COLUMNS($R$3:R66)),"")</f>
        <v/>
      </c>
    </row>
    <row r="67" spans="3:19" x14ac:dyDescent="0.25">
      <c r="C67" s="32" t="str">
        <f ca="1">IFERROR("FX-" &amp;YEAR(TODAY())&amp;"-"&amp;INDEX('Base de travail'!$H67:$H65763,SMALL(IF('Base de travail'!$F67:$F65763="D",ROW('Base de travail'!$F67:$F65763)-2,""),ROWS(Evénement!$C$2:C66))),"")</f>
        <v/>
      </c>
      <c r="S67" s="35" t="str">
        <f>IFERROR(INDEX('Base de travail'!$K$3:$V$11,SMALL(IF('Base de travail'!$F$3:$F$11="D",ROW('Base de travail'!$F$3:$F$11)-2,""),ROWS($C$2:C66)),COLUMNS($R$3:R67)),"")</f>
        <v/>
      </c>
    </row>
    <row r="68" spans="3:19" x14ac:dyDescent="0.25">
      <c r="C68" s="32" t="str">
        <f ca="1">IFERROR("FX-" &amp;YEAR(TODAY())&amp;"-"&amp;INDEX('Base de travail'!$H68:$H65764,SMALL(IF('Base de travail'!$F68:$F65764="D",ROW('Base de travail'!$F68:$F65764)-2,""),ROWS(Evénement!$C$2:C67))),"")</f>
        <v/>
      </c>
      <c r="S68" s="35" t="str">
        <f>IFERROR(INDEX('Base de travail'!$K$3:$V$11,SMALL(IF('Base de travail'!$F$3:$F$11="D",ROW('Base de travail'!$F$3:$F$11)-2,""),ROWS($C$2:C67)),COLUMNS($R$3:R68)),"")</f>
        <v/>
      </c>
    </row>
    <row r="69" spans="3:19" x14ac:dyDescent="0.25">
      <c r="C69" s="32" t="str">
        <f ca="1">IFERROR("FX-" &amp;YEAR(TODAY())&amp;"-"&amp;INDEX('Base de travail'!$H69:$H65765,SMALL(IF('Base de travail'!$F69:$F65765="D",ROW('Base de travail'!$F69:$F65765)-2,""),ROWS(Evénement!$C$2:C68))),"")</f>
        <v/>
      </c>
      <c r="S69" s="35" t="str">
        <f>IFERROR(INDEX('Base de travail'!$K$3:$V$11,SMALL(IF('Base de travail'!$F$3:$F$11="D",ROW('Base de travail'!$F$3:$F$11)-2,""),ROWS($C$2:C68)),COLUMNS($R$3:R69)),"")</f>
        <v/>
      </c>
    </row>
    <row r="70" spans="3:19" x14ac:dyDescent="0.25">
      <c r="C70" s="32" t="str">
        <f ca="1">IFERROR("FX-" &amp;YEAR(TODAY())&amp;"-"&amp;INDEX('Base de travail'!$H70:$H65766,SMALL(IF('Base de travail'!$F70:$F65766="D",ROW('Base de travail'!$F70:$F65766)-2,""),ROWS(Evénement!$C$2:C69))),"")</f>
        <v/>
      </c>
      <c r="S70" s="35" t="str">
        <f>IFERROR(INDEX('Base de travail'!$K$3:$V$11,SMALL(IF('Base de travail'!$F$3:$F$11="D",ROW('Base de travail'!$F$3:$F$11)-2,""),ROWS($C$2:C69)),COLUMNS($R$3:R70)),"")</f>
        <v/>
      </c>
    </row>
    <row r="71" spans="3:19" x14ac:dyDescent="0.25">
      <c r="C71" s="32" t="str">
        <f ca="1">IFERROR("FX-" &amp;YEAR(TODAY())&amp;"-"&amp;INDEX('Base de travail'!$H71:$H65767,SMALL(IF('Base de travail'!$F71:$F65767="D",ROW('Base de travail'!$F71:$F65767)-2,""),ROWS(Evénement!$C$2:C70))),"")</f>
        <v/>
      </c>
      <c r="S71" s="35" t="str">
        <f>IFERROR(INDEX('Base de travail'!$K$3:$V$11,SMALL(IF('Base de travail'!$F$3:$F$11="D",ROW('Base de travail'!$F$3:$F$11)-2,""),ROWS($C$2:C70)),COLUMNS($R$3:R71)),"")</f>
        <v/>
      </c>
    </row>
    <row r="72" spans="3:19" x14ac:dyDescent="0.25">
      <c r="C72" s="32" t="str">
        <f ca="1">IFERROR("FX-" &amp;YEAR(TODAY())&amp;"-"&amp;INDEX('Base de travail'!$H72:$H65768,SMALL(IF('Base de travail'!$F72:$F65768="D",ROW('Base de travail'!$F72:$F65768)-2,""),ROWS(Evénement!$C$2:C71))),"")</f>
        <v/>
      </c>
      <c r="S72" s="35" t="str">
        <f>IFERROR(INDEX('Base de travail'!$K$3:$V$11,SMALL(IF('Base de travail'!$F$3:$F$11="D",ROW('Base de travail'!$F$3:$F$11)-2,""),ROWS($C$2:C71)),COLUMNS($R$3:R72)),"")</f>
        <v/>
      </c>
    </row>
    <row r="73" spans="3:19" x14ac:dyDescent="0.25">
      <c r="C73" s="32" t="str">
        <f ca="1">IFERROR("FX-" &amp;YEAR(TODAY())&amp;"-"&amp;INDEX('Base de travail'!$H73:$H65769,SMALL(IF('Base de travail'!$F73:$F65769="D",ROW('Base de travail'!$F73:$F65769)-2,""),ROWS(Evénement!$C$2:C72))),"")</f>
        <v/>
      </c>
      <c r="S73" s="35" t="str">
        <f>IFERROR(INDEX('Base de travail'!$K$3:$V$11,SMALL(IF('Base de travail'!$F$3:$F$11="D",ROW('Base de travail'!$F$3:$F$11)-2,""),ROWS($C$2:C72)),COLUMNS($R$3:R73)),"")</f>
        <v/>
      </c>
    </row>
    <row r="74" spans="3:19" x14ac:dyDescent="0.25">
      <c r="C74" s="32" t="str">
        <f ca="1">IFERROR("FX-" &amp;YEAR(TODAY())&amp;"-"&amp;INDEX('Base de travail'!$H74:$H65770,SMALL(IF('Base de travail'!$F74:$F65770="D",ROW('Base de travail'!$F74:$F65770)-2,""),ROWS(Evénement!$C$2:C73))),"")</f>
        <v/>
      </c>
      <c r="S74" s="35" t="str">
        <f>IFERROR(INDEX('Base de travail'!$K$3:$V$11,SMALL(IF('Base de travail'!$F$3:$F$11="D",ROW('Base de travail'!$F$3:$F$11)-2,""),ROWS($C$2:C73)),COLUMNS($R$3:R74)),"")</f>
        <v/>
      </c>
    </row>
    <row r="75" spans="3:19" x14ac:dyDescent="0.25">
      <c r="C75" s="32" t="str">
        <f ca="1">IFERROR("FX-" &amp;YEAR(TODAY())&amp;"-"&amp;INDEX('Base de travail'!$H75:$H65771,SMALL(IF('Base de travail'!$F75:$F65771="D",ROW('Base de travail'!$F75:$F65771)-2,""),ROWS(Evénement!$C$2:C74))),"")</f>
        <v/>
      </c>
      <c r="S75" s="35" t="str">
        <f>IFERROR(INDEX('Base de travail'!$K$3:$V$11,SMALL(IF('Base de travail'!$F$3:$F$11="D",ROW('Base de travail'!$F$3:$F$11)-2,""),ROWS($C$2:C74)),COLUMNS($R$3:R75)),"")</f>
        <v/>
      </c>
    </row>
    <row r="76" spans="3:19" x14ac:dyDescent="0.25">
      <c r="C76" s="32" t="str">
        <f ca="1">IFERROR("FX-" &amp;YEAR(TODAY())&amp;"-"&amp;INDEX('Base de travail'!$H76:$H65772,SMALL(IF('Base de travail'!$F76:$F65772="D",ROW('Base de travail'!$F76:$F65772)-2,""),ROWS(Evénement!$C$2:C75))),"")</f>
        <v/>
      </c>
      <c r="S76" s="35" t="str">
        <f>IFERROR(INDEX('Base de travail'!$K$3:$V$11,SMALL(IF('Base de travail'!$F$3:$F$11="D",ROW('Base de travail'!$F$3:$F$11)-2,""),ROWS($C$2:C75)),COLUMNS($R$3:R76)),"")</f>
        <v/>
      </c>
    </row>
    <row r="77" spans="3:19" x14ac:dyDescent="0.25">
      <c r="C77" s="32" t="str">
        <f ca="1">IFERROR("FX-" &amp;YEAR(TODAY())&amp;"-"&amp;INDEX('Base de travail'!$H77:$H65773,SMALL(IF('Base de travail'!$F77:$F65773="D",ROW('Base de travail'!$F77:$F65773)-2,""),ROWS(Evénement!$C$2:C76))),"")</f>
        <v/>
      </c>
      <c r="S77" s="35" t="str">
        <f>IFERROR(INDEX('Base de travail'!$K$3:$V$11,SMALL(IF('Base de travail'!$F$3:$F$11="D",ROW('Base de travail'!$F$3:$F$11)-2,""),ROWS($C$2:C76)),COLUMNS($R$3:R77)),"")</f>
        <v/>
      </c>
    </row>
    <row r="78" spans="3:19" x14ac:dyDescent="0.25">
      <c r="C78" s="32" t="str">
        <f ca="1">IFERROR("FX-" &amp;YEAR(TODAY())&amp;"-"&amp;INDEX('Base de travail'!$H78:$H65774,SMALL(IF('Base de travail'!$F78:$F65774="D",ROW('Base de travail'!$F78:$F65774)-2,""),ROWS(Evénement!$C$2:C77))),"")</f>
        <v/>
      </c>
      <c r="S78" s="35" t="str">
        <f>IFERROR(INDEX('Base de travail'!$K$3:$V$11,SMALL(IF('Base de travail'!$F$3:$F$11="D",ROW('Base de travail'!$F$3:$F$11)-2,""),ROWS($C$2:C77)),COLUMNS($R$3:R78)),"")</f>
        <v/>
      </c>
    </row>
    <row r="79" spans="3:19" x14ac:dyDescent="0.25">
      <c r="C79" s="32" t="str">
        <f ca="1">IFERROR("FX-" &amp;YEAR(TODAY())&amp;"-"&amp;INDEX('Base de travail'!$H79:$H65775,SMALL(IF('Base de travail'!$F79:$F65775="D",ROW('Base de travail'!$F79:$F65775)-2,""),ROWS(Evénement!$C$2:C78))),"")</f>
        <v/>
      </c>
      <c r="S79" s="35" t="str">
        <f>IFERROR(INDEX('Base de travail'!$K$3:$V$11,SMALL(IF('Base de travail'!$F$3:$F$11="D",ROW('Base de travail'!$F$3:$F$11)-2,""),ROWS($C$2:C78)),COLUMNS($R$3:R79)),"")</f>
        <v/>
      </c>
    </row>
    <row r="80" spans="3:19" x14ac:dyDescent="0.25">
      <c r="C80" s="32" t="str">
        <f ca="1">IFERROR("FX-" &amp;YEAR(TODAY())&amp;"-"&amp;INDEX('Base de travail'!$H80:$H65776,SMALL(IF('Base de travail'!$F80:$F65776="D",ROW('Base de travail'!$F80:$F65776)-2,""),ROWS(Evénement!$C$2:C79))),"")</f>
        <v/>
      </c>
    </row>
    <row r="81" spans="3:3" x14ac:dyDescent="0.25">
      <c r="C81" s="32" t="str">
        <f ca="1">IFERROR("FX-" &amp;YEAR(TODAY())&amp;"-"&amp;INDEX('Base de travail'!$H81:$H65777,SMALL(IF('Base de travail'!$F81:$F65777="D",ROW('Base de travail'!$F81:$F65777)-2,""),ROWS(Evénement!$C$2:C80))),"")</f>
        <v/>
      </c>
    </row>
    <row r="82" spans="3:3" x14ac:dyDescent="0.25">
      <c r="C82" s="32" t="str">
        <f ca="1">IFERROR("FX-" &amp;YEAR(TODAY())&amp;"-"&amp;INDEX('Base de travail'!$H82:$H65778,SMALL(IF('Base de travail'!$F82:$F65778="D",ROW('Base de travail'!$F82:$F65778)-2,""),ROWS(Evénement!$C$2:C81))),"")</f>
        <v/>
      </c>
    </row>
    <row r="83" spans="3:3" x14ac:dyDescent="0.25">
      <c r="C83" s="32" t="str">
        <f ca="1">IFERROR("FX-" &amp;YEAR(TODAY())&amp;"-"&amp;INDEX('Base de travail'!$H83:$H65779,SMALL(IF('Base de travail'!$F83:$F65779="D",ROW('Base de travail'!$F83:$F65779)-2,""),ROWS(Evénement!$C$2:C82))),"")</f>
        <v/>
      </c>
    </row>
    <row r="84" spans="3:3" x14ac:dyDescent="0.25">
      <c r="C84" s="32" t="str">
        <f ca="1">IFERROR("FX-" &amp;YEAR(TODAY())&amp;"-"&amp;INDEX('Base de travail'!$H84:$H65780,SMALL(IF('Base de travail'!$F84:$F65780="D",ROW('Base de travail'!$F84:$F65780)-2,""),ROWS(Evénement!$C$2:C83))),"")</f>
        <v/>
      </c>
    </row>
    <row r="85" spans="3:3" x14ac:dyDescent="0.25">
      <c r="C85" s="32" t="str">
        <f ca="1">IFERROR("FX-" &amp;YEAR(TODAY())&amp;"-"&amp;INDEX('Base de travail'!$H85:$H65781,SMALL(IF('Base de travail'!$F85:$F65781="D",ROW('Base de travail'!$F85:$F65781)-2,""),ROWS(Evénement!$C$2:C84))),"")</f>
        <v/>
      </c>
    </row>
    <row r="86" spans="3:3" x14ac:dyDescent="0.25">
      <c r="C86" s="32" t="str">
        <f ca="1">IFERROR("FX-" &amp;YEAR(TODAY())&amp;"-"&amp;INDEX('Base de travail'!$H86:$H65782,SMALL(IF('Base de travail'!$F86:$F65782="D",ROW('Base de travail'!$F86:$F65782)-2,""),ROWS(Evénement!$C$2:C85))),"")</f>
        <v/>
      </c>
    </row>
    <row r="87" spans="3:3" x14ac:dyDescent="0.25">
      <c r="C87" s="32" t="str">
        <f ca="1">IFERROR("FX-" &amp;YEAR(TODAY())&amp;"-"&amp;INDEX('Base de travail'!$H87:$H65783,SMALL(IF('Base de travail'!$F87:$F65783="D",ROW('Base de travail'!$F87:$F65783)-2,""),ROWS(Evénement!$C$2:C86))),"")</f>
        <v/>
      </c>
    </row>
    <row r="88" spans="3:3" x14ac:dyDescent="0.25">
      <c r="C88" s="32" t="str">
        <f ca="1">IFERROR("FX-" &amp;YEAR(TODAY())&amp;"-"&amp;INDEX('Base de travail'!$H88:$H65784,SMALL(IF('Base de travail'!$F88:$F65784="D",ROW('Base de travail'!$F88:$F65784)-2,""),ROWS(Evénement!$C$2:C87))),"")</f>
        <v/>
      </c>
    </row>
    <row r="89" spans="3:3" x14ac:dyDescent="0.25">
      <c r="C89" s="32" t="str">
        <f ca="1">IFERROR("FX-" &amp;YEAR(TODAY())&amp;"-"&amp;INDEX('Base de travail'!$H89:$H65785,SMALL(IF('Base de travail'!$F89:$F65785="D",ROW('Base de travail'!$F89:$F65785)-2,""),ROWS(Evénement!$C$2:C88))),"")</f>
        <v/>
      </c>
    </row>
    <row r="90" spans="3:3" x14ac:dyDescent="0.25">
      <c r="C90" s="32" t="str">
        <f ca="1">IFERROR("FX-" &amp;YEAR(TODAY())&amp;"-"&amp;INDEX('Base de travail'!$H90:$H65786,SMALL(IF('Base de travail'!$F90:$F65786="D",ROW('Base de travail'!$F90:$F65786)-2,""),ROWS(Evénement!$C$2:C89))),"")</f>
        <v/>
      </c>
    </row>
    <row r="91" spans="3:3" x14ac:dyDescent="0.25">
      <c r="C91" s="32" t="str">
        <f ca="1">IFERROR("FX-" &amp;YEAR(TODAY())&amp;"-"&amp;INDEX('Base de travail'!$H91:$H65787,SMALL(IF('Base de travail'!$F91:$F65787="D",ROW('Base de travail'!$F91:$F65787)-2,""),ROWS(Evénement!$C$2:C90))),"")</f>
        <v/>
      </c>
    </row>
    <row r="92" spans="3:3" x14ac:dyDescent="0.25">
      <c r="C92" s="32" t="str">
        <f ca="1">IFERROR("FX-" &amp;YEAR(TODAY())&amp;"-"&amp;INDEX('Base de travail'!$H92:$H65788,SMALL(IF('Base de travail'!$F92:$F65788="D",ROW('Base de travail'!$F92:$F65788)-2,""),ROWS(Evénement!$C$2:C91))),"")</f>
        <v/>
      </c>
    </row>
    <row r="93" spans="3:3" x14ac:dyDescent="0.25">
      <c r="C93" s="32" t="str">
        <f ca="1">IFERROR("FX-" &amp;YEAR(TODAY())&amp;"-"&amp;INDEX('Base de travail'!$H93:$H65789,SMALL(IF('Base de travail'!$F93:$F65789="D",ROW('Base de travail'!$F93:$F65789)-2,""),ROWS(Evénement!$C$2:C92))),"")</f>
        <v/>
      </c>
    </row>
    <row r="94" spans="3:3" x14ac:dyDescent="0.25">
      <c r="C94" s="32" t="str">
        <f ca="1">IFERROR("FX-" &amp;YEAR(TODAY())&amp;"-"&amp;INDEX('Base de travail'!$H94:$H65790,SMALL(IF('Base de travail'!$F94:$F65790="D",ROW('Base de travail'!$F94:$F65790)-2,""),ROWS(Evénement!$C$2:C93))),"")</f>
        <v/>
      </c>
    </row>
    <row r="95" spans="3:3" x14ac:dyDescent="0.25">
      <c r="C95" s="32" t="str">
        <f ca="1">IFERROR("FX-" &amp;YEAR(TODAY())&amp;"-"&amp;INDEX('Base de travail'!$H95:$H65791,SMALL(IF('Base de travail'!$F95:$F65791="D",ROW('Base de travail'!$F95:$F65791)-2,""),ROWS(Evénement!$C$2:C94))),"")</f>
        <v/>
      </c>
    </row>
    <row r="96" spans="3:3" x14ac:dyDescent="0.25">
      <c r="C96" s="32" t="str">
        <f ca="1">IFERROR("FX-" &amp;YEAR(TODAY())&amp;"-"&amp;INDEX('Base de travail'!$H96:$H65792,SMALL(IF('Base de travail'!$F96:$F65792="D",ROW('Base de travail'!$F96:$F65792)-2,""),ROWS(Evénement!$C$2:C95))),"")</f>
        <v/>
      </c>
    </row>
    <row r="97" spans="3:3" x14ac:dyDescent="0.25">
      <c r="C97" s="32" t="str">
        <f ca="1">IFERROR("FX-" &amp;YEAR(TODAY())&amp;"-"&amp;INDEX('Base de travail'!$H97:$H65793,SMALL(IF('Base de travail'!$F97:$F65793="D",ROW('Base de travail'!$F97:$F65793)-2,""),ROWS(Evénement!$C$2:C96))),"")</f>
        <v/>
      </c>
    </row>
    <row r="98" spans="3:3" x14ac:dyDescent="0.25">
      <c r="C98" s="32" t="str">
        <f ca="1">IFERROR("FX-" &amp;YEAR(TODAY())&amp;"-"&amp;INDEX('Base de travail'!$H98:$H65794,SMALL(IF('Base de travail'!$F98:$F65794="D",ROW('Base de travail'!$F98:$F65794)-2,""),ROWS(Evénement!$C$2:C97))),"")</f>
        <v/>
      </c>
    </row>
    <row r="99" spans="3:3" x14ac:dyDescent="0.25">
      <c r="C99" s="32" t="str">
        <f ca="1">IFERROR("FX-" &amp;YEAR(TODAY())&amp;"-"&amp;INDEX('Base de travail'!$H99:$H65795,SMALL(IF('Base de travail'!$F99:$F65795="D",ROW('Base de travail'!$F99:$F65795)-2,""),ROWS(Evénement!$C$2:C98))),"")</f>
        <v/>
      </c>
    </row>
    <row r="100" spans="3:3" x14ac:dyDescent="0.25">
      <c r="C100" s="32" t="str">
        <f ca="1">IFERROR("FX-" &amp;YEAR(TODAY())&amp;"-"&amp;INDEX('Base de travail'!$H100:$H65796,SMALL(IF('Base de travail'!$F100:$F65796="D",ROW('Base de travail'!$F100:$F65796)-2,""),ROWS(Evénement!$C$2:C99))),"")</f>
        <v/>
      </c>
    </row>
    <row r="101" spans="3:3" x14ac:dyDescent="0.25">
      <c r="C101" s="32" t="str">
        <f ca="1">IFERROR("FX-" &amp;YEAR(TODAY())&amp;"-"&amp;INDEX('Base de travail'!$H101:$H65797,SMALL(IF('Base de travail'!$F101:$F65797="D",ROW('Base de travail'!$F101:$F65797)-2,""),ROWS(Evénement!$C$2:C100))),"")</f>
        <v/>
      </c>
    </row>
    <row r="102" spans="3:3" x14ac:dyDescent="0.25">
      <c r="C102" s="32" t="str">
        <f ca="1">IFERROR("FX-" &amp;YEAR(TODAY())&amp;"-"&amp;INDEX('Base de travail'!$H102:$H65798,SMALL(IF('Base de travail'!$F102:$F65798="D",ROW('Base de travail'!$F102:$F65798)-2,""),ROWS(Evénement!$C$2:C101))),"")</f>
        <v/>
      </c>
    </row>
    <row r="103" spans="3:3" x14ac:dyDescent="0.25">
      <c r="C103" s="32" t="str">
        <f ca="1">IFERROR("FX-" &amp;YEAR(TODAY())&amp;"-"&amp;INDEX('Base de travail'!$H103:$H65799,SMALL(IF('Base de travail'!$F103:$F65799="D",ROW('Base de travail'!$F103:$F65799)-2,""),ROWS(Evénement!$C$2:C102))),"")</f>
        <v/>
      </c>
    </row>
    <row r="104" spans="3:3" x14ac:dyDescent="0.25">
      <c r="C104" s="32" t="str">
        <f ca="1">IFERROR("FX-" &amp;YEAR(TODAY())&amp;"-"&amp;INDEX('Base de travail'!$H104:$H65800,SMALL(IF('Base de travail'!$F104:$F65800="D",ROW('Base de travail'!$F104:$F65800)-2,""),ROWS(Evénement!$C$2:C103))),"")</f>
        <v/>
      </c>
    </row>
    <row r="105" spans="3:3" x14ac:dyDescent="0.25">
      <c r="C105" s="32" t="str">
        <f ca="1">IFERROR("FX-" &amp;YEAR(TODAY())&amp;"-"&amp;INDEX('Base de travail'!$H105:$H65801,SMALL(IF('Base de travail'!$F105:$F65801="D",ROW('Base de travail'!$F105:$F65801)-2,""),ROWS(Evénement!$C$2:C104))),"")</f>
        <v/>
      </c>
    </row>
    <row r="106" spans="3:3" x14ac:dyDescent="0.25">
      <c r="C106" s="32" t="str">
        <f ca="1">IFERROR("FX-" &amp;YEAR(TODAY())&amp;"-"&amp;INDEX('Base de travail'!$H106:$H65802,SMALL(IF('Base de travail'!$F106:$F65802="D",ROW('Base de travail'!$F106:$F65802)-2,""),ROWS(Evénement!$C$2:C105))),"")</f>
        <v/>
      </c>
    </row>
    <row r="107" spans="3:3" x14ac:dyDescent="0.25">
      <c r="C107" s="32" t="str">
        <f ca="1">IFERROR("FX-" &amp;YEAR(TODAY())&amp;"-"&amp;INDEX('Base de travail'!$H107:$H65803,SMALL(IF('Base de travail'!$F107:$F65803="D",ROW('Base de travail'!$F107:$F65803)-2,""),ROWS(Evénement!$C$2:C106))),"")</f>
        <v/>
      </c>
    </row>
    <row r="108" spans="3:3" x14ac:dyDescent="0.25">
      <c r="C108" s="32" t="str">
        <f ca="1">IFERROR("FX-" &amp;YEAR(TODAY())&amp;"-"&amp;INDEX('Base de travail'!$H108:$H65804,SMALL(IF('Base de travail'!$F108:$F65804="D",ROW('Base de travail'!$F108:$F65804)-2,""),ROWS(Evénement!$C$2:C107))),"")</f>
        <v/>
      </c>
    </row>
    <row r="109" spans="3:3" x14ac:dyDescent="0.25">
      <c r="C109" s="32" t="str">
        <f ca="1">IFERROR("FX-" &amp;YEAR(TODAY())&amp;"-"&amp;INDEX('Base de travail'!$H109:$H65805,SMALL(IF('Base de travail'!$F109:$F65805="D",ROW('Base de travail'!$F109:$F65805)-2,""),ROWS(Evénement!$C$2:C108))),"")</f>
        <v/>
      </c>
    </row>
    <row r="110" spans="3:3" x14ac:dyDescent="0.25">
      <c r="C110" s="32" t="str">
        <f ca="1">IFERROR("FX-" &amp;YEAR(TODAY())&amp;"-"&amp;INDEX('Base de travail'!$H110:$H65806,SMALL(IF('Base de travail'!$F110:$F65806="D",ROW('Base de travail'!$F110:$F65806)-2,""),ROWS(Evénement!$C$2:C109))),"")</f>
        <v/>
      </c>
    </row>
    <row r="111" spans="3:3" x14ac:dyDescent="0.25">
      <c r="C111" s="32" t="str">
        <f ca="1">IFERROR("FX-" &amp;YEAR(TODAY())&amp;"-"&amp;INDEX('Base de travail'!$H111:$H65807,SMALL(IF('Base de travail'!$F111:$F65807="D",ROW('Base de travail'!$F111:$F65807)-2,""),ROWS(Evénement!$C$2:C110))),"")</f>
        <v/>
      </c>
    </row>
    <row r="112" spans="3:3" x14ac:dyDescent="0.25">
      <c r="C112" s="32" t="str">
        <f ca="1">IFERROR("FX-" &amp;YEAR(TODAY())&amp;"-"&amp;INDEX('Base de travail'!$H112:$H65808,SMALL(IF('Base de travail'!$F112:$F65808="D",ROW('Base de travail'!$F112:$F65808)-2,""),ROWS(Evénement!$C$2:C111))),"")</f>
        <v/>
      </c>
    </row>
    <row r="113" spans="3:3" x14ac:dyDescent="0.25">
      <c r="C113" s="32" t="str">
        <f ca="1">IFERROR("FX-" &amp;YEAR(TODAY())&amp;"-"&amp;INDEX('Base de travail'!$H113:$H65809,SMALL(IF('Base de travail'!$F113:$F65809="D",ROW('Base de travail'!$F113:$F65809)-2,""),ROWS(Evénement!$C$2:C112))),"")</f>
        <v/>
      </c>
    </row>
    <row r="114" spans="3:3" x14ac:dyDescent="0.25">
      <c r="C114" s="32" t="str">
        <f ca="1">IFERROR("FX-" &amp;YEAR(TODAY())&amp;"-"&amp;INDEX('Base de travail'!$H114:$H65810,SMALL(IF('Base de travail'!$F114:$F65810="D",ROW('Base de travail'!$F114:$F65810)-2,""),ROWS(Evénement!$C$2:C113))),"")</f>
        <v/>
      </c>
    </row>
    <row r="115" spans="3:3" x14ac:dyDescent="0.25">
      <c r="C115" s="32" t="str">
        <f ca="1">IFERROR("FX-" &amp;YEAR(TODAY())&amp;"-"&amp;INDEX('Base de travail'!$H115:$H65811,SMALL(IF('Base de travail'!$F115:$F65811="D",ROW('Base de travail'!$F115:$F65811)-2,""),ROWS(Evénement!$C$2:C114))),"")</f>
        <v/>
      </c>
    </row>
    <row r="116" spans="3:3" x14ac:dyDescent="0.25">
      <c r="C116" s="32" t="str">
        <f ca="1">IFERROR("FX-" &amp;YEAR(TODAY())&amp;"-"&amp;INDEX('Base de travail'!$H116:$H65812,SMALL(IF('Base de travail'!$F116:$F65812="D",ROW('Base de travail'!$F116:$F65812)-2,""),ROWS(Evénement!$C$2:C115))),"")</f>
        <v/>
      </c>
    </row>
    <row r="117" spans="3:3" x14ac:dyDescent="0.25">
      <c r="C117" s="32" t="str">
        <f ca="1">IFERROR("FX-" &amp;YEAR(TODAY())&amp;"-"&amp;INDEX('Base de travail'!$H117:$H65813,SMALL(IF('Base de travail'!$F117:$F65813="D",ROW('Base de travail'!$F117:$F65813)-2,""),ROWS(Evénement!$C$2:C116))),"")</f>
        <v/>
      </c>
    </row>
    <row r="118" spans="3:3" x14ac:dyDescent="0.25">
      <c r="C118" s="32" t="str">
        <f ca="1">IFERROR("FX-" &amp;YEAR(TODAY())&amp;"-"&amp;INDEX('Base de travail'!$H118:$H65814,SMALL(IF('Base de travail'!$F118:$F65814="D",ROW('Base de travail'!$F118:$F65814)-2,""),ROWS(Evénement!$C$2:C117))),"")</f>
        <v/>
      </c>
    </row>
    <row r="119" spans="3:3" x14ac:dyDescent="0.25">
      <c r="C119" s="32" t="str">
        <f ca="1">IFERROR("FX-" &amp;YEAR(TODAY())&amp;"-"&amp;INDEX('Base de travail'!$H119:$H65815,SMALL(IF('Base de travail'!$F119:$F65815="D",ROW('Base de travail'!$F119:$F65815)-2,""),ROWS(Evénement!$C$2:C118))),"")</f>
        <v/>
      </c>
    </row>
    <row r="120" spans="3:3" x14ac:dyDescent="0.25">
      <c r="C120" s="32" t="str">
        <f ca="1">IFERROR("FX-" &amp;YEAR(TODAY())&amp;"-"&amp;INDEX('Base de travail'!$H120:$H65816,SMALL(IF('Base de travail'!$F120:$F65816="D",ROW('Base de travail'!$F120:$F65816)-2,""),ROWS(Evénement!$C$2:C119))),"")</f>
        <v/>
      </c>
    </row>
    <row r="121" spans="3:3" x14ac:dyDescent="0.25">
      <c r="C121" s="32" t="str">
        <f ca="1">IFERROR("FX-" &amp;YEAR(TODAY())&amp;"-"&amp;INDEX('Base de travail'!$H121:$H65817,SMALL(IF('Base de travail'!$F121:$F65817="D",ROW('Base de travail'!$F121:$F65817)-2,""),ROWS(Evénement!$C$2:C120))),"")</f>
        <v/>
      </c>
    </row>
    <row r="122" spans="3:3" x14ac:dyDescent="0.25">
      <c r="C122" s="32" t="str">
        <f ca="1">IFERROR("FX-" &amp;YEAR(TODAY())&amp;"-"&amp;INDEX('Base de travail'!$H122:$H65818,SMALL(IF('Base de travail'!$F122:$F65818="D",ROW('Base de travail'!$F122:$F65818)-2,""),ROWS(Evénement!$C$2:C121))),"")</f>
        <v/>
      </c>
    </row>
    <row r="123" spans="3:3" x14ac:dyDescent="0.25">
      <c r="C123" s="32" t="str">
        <f ca="1">IFERROR("FX-" &amp;YEAR(TODAY())&amp;"-"&amp;INDEX('Base de travail'!$H123:$H65819,SMALL(IF('Base de travail'!$F123:$F65819="D",ROW('Base de travail'!$F123:$F65819)-2,""),ROWS(Evénement!$C$2:C122))),"")</f>
        <v/>
      </c>
    </row>
    <row r="124" spans="3:3" x14ac:dyDescent="0.25">
      <c r="C124" s="32" t="str">
        <f ca="1">IFERROR("FX-" &amp;YEAR(TODAY())&amp;"-"&amp;INDEX('Base de travail'!$H124:$H65820,SMALL(IF('Base de travail'!$F124:$F65820="D",ROW('Base de travail'!$F124:$F65820)-2,""),ROWS(Evénement!$C$2:C123))),"")</f>
        <v/>
      </c>
    </row>
    <row r="125" spans="3:3" x14ac:dyDescent="0.25">
      <c r="C125" s="32" t="str">
        <f ca="1">IFERROR("FX-" &amp;YEAR(TODAY())&amp;"-"&amp;INDEX('Base de travail'!$H125:$H65821,SMALL(IF('Base de travail'!$F125:$F65821="D",ROW('Base de travail'!$F125:$F65821)-2,""),ROWS(Evénement!$C$2:C124))),"")</f>
        <v/>
      </c>
    </row>
    <row r="126" spans="3:3" x14ac:dyDescent="0.25">
      <c r="C126" s="32" t="str">
        <f ca="1">IFERROR("FX-" &amp;YEAR(TODAY())&amp;"-"&amp;INDEX('Base de travail'!$H126:$H65822,SMALL(IF('Base de travail'!$F126:$F65822="D",ROW('Base de travail'!$F126:$F65822)-2,""),ROWS(Evénement!$C$2:C125))),"")</f>
        <v/>
      </c>
    </row>
    <row r="127" spans="3:3" x14ac:dyDescent="0.25">
      <c r="C127" s="32" t="str">
        <f ca="1">IFERROR("FX-" &amp;YEAR(TODAY())&amp;"-"&amp;INDEX('Base de travail'!$H127:$H65823,SMALL(IF('Base de travail'!$F127:$F65823="D",ROW('Base de travail'!$F127:$F65823)-2,""),ROWS(Evénement!$C$2:C126))),"")</f>
        <v/>
      </c>
    </row>
    <row r="128" spans="3:3" x14ac:dyDescent="0.25">
      <c r="C128" s="32" t="str">
        <f ca="1">IFERROR("FX-" &amp;YEAR(TODAY())&amp;"-"&amp;INDEX('Base de travail'!$H128:$H65824,SMALL(IF('Base de travail'!$F128:$F65824="D",ROW('Base de travail'!$F128:$F65824)-2,""),ROWS(Evénement!$C$2:C127))),"")</f>
        <v/>
      </c>
    </row>
    <row r="129" spans="3:3" x14ac:dyDescent="0.25">
      <c r="C129" s="32" t="str">
        <f ca="1">IFERROR("FX-" &amp;YEAR(TODAY())&amp;"-"&amp;INDEX('Base de travail'!$H129:$H65825,SMALL(IF('Base de travail'!$F129:$F65825="D",ROW('Base de travail'!$F129:$F65825)-2,""),ROWS(Evénement!$C$2:C128))),"")</f>
        <v/>
      </c>
    </row>
    <row r="130" spans="3:3" x14ac:dyDescent="0.25">
      <c r="C130" s="32" t="str">
        <f ca="1">IFERROR("FX-" &amp;YEAR(TODAY())&amp;"-"&amp;INDEX('Base de travail'!$H130:$H65826,SMALL(IF('Base de travail'!$F130:$F65826="D",ROW('Base de travail'!$F130:$F65826)-2,""),ROWS(Evénement!$C$2:C129))),"")</f>
        <v/>
      </c>
    </row>
    <row r="131" spans="3:3" x14ac:dyDescent="0.25">
      <c r="C131" s="32" t="str">
        <f ca="1">IFERROR("FX-" &amp;YEAR(TODAY())&amp;"-"&amp;INDEX('Base de travail'!$H131:$H65827,SMALL(IF('Base de travail'!$F131:$F65827="D",ROW('Base de travail'!$F131:$F65827)-2,""),ROWS(Evénement!$C$2:C130))),"")</f>
        <v/>
      </c>
    </row>
    <row r="132" spans="3:3" x14ac:dyDescent="0.25">
      <c r="C132" s="32" t="str">
        <f ca="1">IFERROR("FX-" &amp;YEAR(TODAY())&amp;"-"&amp;INDEX('Base de travail'!$H132:$H65828,SMALL(IF('Base de travail'!$F132:$F65828="D",ROW('Base de travail'!$F132:$F65828)-2,""),ROWS(Evénement!$C$2:C131))),"")</f>
        <v/>
      </c>
    </row>
    <row r="133" spans="3:3" x14ac:dyDescent="0.25">
      <c r="C133" s="32" t="str">
        <f ca="1">IFERROR("FX-" &amp;YEAR(TODAY())&amp;"-"&amp;INDEX('Base de travail'!$H133:$H65829,SMALL(IF('Base de travail'!$F133:$F65829="D",ROW('Base de travail'!$F133:$F65829)-2,""),ROWS(Evénement!$C$2:C132))),"")</f>
        <v/>
      </c>
    </row>
    <row r="134" spans="3:3" x14ac:dyDescent="0.25">
      <c r="C134" s="32" t="str">
        <f ca="1">IFERROR("FX-" &amp;YEAR(TODAY())&amp;"-"&amp;INDEX('Base de travail'!$H134:$H65830,SMALL(IF('Base de travail'!$F134:$F65830="D",ROW('Base de travail'!$F134:$F65830)-2,""),ROWS(Evénement!$C$2:C133))),"")</f>
        <v/>
      </c>
    </row>
    <row r="135" spans="3:3" x14ac:dyDescent="0.25">
      <c r="C135" s="32" t="str">
        <f ca="1">IFERROR("FX-" &amp;YEAR(TODAY())&amp;"-"&amp;INDEX('Base de travail'!$H135:$H65831,SMALL(IF('Base de travail'!$F135:$F65831="D",ROW('Base de travail'!$F135:$F65831)-2,""),ROWS(Evénement!$C$2:C134))),"")</f>
        <v/>
      </c>
    </row>
    <row r="136" spans="3:3" x14ac:dyDescent="0.25">
      <c r="C136" s="32" t="str">
        <f ca="1">IFERROR("FX-" &amp;YEAR(TODAY())&amp;"-"&amp;INDEX('Base de travail'!$H136:$H65832,SMALL(IF('Base de travail'!$F136:$F65832="D",ROW('Base de travail'!$F136:$F65832)-2,""),ROWS(Evénement!$C$2:C135))),"")</f>
        <v/>
      </c>
    </row>
    <row r="137" spans="3:3" x14ac:dyDescent="0.25">
      <c r="C137" s="32" t="str">
        <f ca="1">IFERROR("FX-" &amp;YEAR(TODAY())&amp;"-"&amp;INDEX('Base de travail'!$H137:$H65833,SMALL(IF('Base de travail'!$F137:$F65833="D",ROW('Base de travail'!$F137:$F65833)-2,""),ROWS(Evénement!$C$2:C136))),"")</f>
        <v/>
      </c>
    </row>
    <row r="138" spans="3:3" x14ac:dyDescent="0.25">
      <c r="C138" s="32" t="str">
        <f ca="1">IFERROR("FX-" &amp;YEAR(TODAY())&amp;"-"&amp;INDEX('Base de travail'!$H138:$H65834,SMALL(IF('Base de travail'!$F138:$F65834="D",ROW('Base de travail'!$F138:$F65834)-2,""),ROWS(Evénement!$C$2:C137))),"")</f>
        <v/>
      </c>
    </row>
    <row r="139" spans="3:3" x14ac:dyDescent="0.25">
      <c r="C139" s="32" t="str">
        <f ca="1">IFERROR("FX-" &amp;YEAR(TODAY())&amp;"-"&amp;INDEX('Base de travail'!$H139:$H65835,SMALL(IF('Base de travail'!$F139:$F65835="D",ROW('Base de travail'!$F139:$F65835)-2,""),ROWS(Evénement!$C$2:C138))),"")</f>
        <v/>
      </c>
    </row>
    <row r="140" spans="3:3" x14ac:dyDescent="0.25">
      <c r="C140" s="32" t="str">
        <f ca="1">IFERROR("FX-" &amp;YEAR(TODAY())&amp;"-"&amp;INDEX('Base de travail'!$H140:$H65836,SMALL(IF('Base de travail'!$F140:$F65836="D",ROW('Base de travail'!$F140:$F65836)-2,""),ROWS(Evénement!$C$2:C139))),"")</f>
        <v/>
      </c>
    </row>
    <row r="141" spans="3:3" x14ac:dyDescent="0.25">
      <c r="C141" s="32" t="str">
        <f ca="1">IFERROR("FX-" &amp;YEAR(TODAY())&amp;"-"&amp;INDEX('Base de travail'!$H141:$H65837,SMALL(IF('Base de travail'!$F141:$F65837="D",ROW('Base de travail'!$F141:$F65837)-2,""),ROWS(Evénement!$C$2:C140))),"")</f>
        <v/>
      </c>
    </row>
    <row r="142" spans="3:3" x14ac:dyDescent="0.25">
      <c r="C142" s="32" t="str">
        <f ca="1">IFERROR("FX-" &amp;YEAR(TODAY())&amp;"-"&amp;INDEX('Base de travail'!$H142:$H65838,SMALL(IF('Base de travail'!$F142:$F65838="D",ROW('Base de travail'!$F142:$F65838)-2,""),ROWS(Evénement!$C$2:C141))),"")</f>
        <v/>
      </c>
    </row>
    <row r="143" spans="3:3" x14ac:dyDescent="0.25">
      <c r="C143" s="32" t="str">
        <f ca="1">IFERROR("FX-" &amp;YEAR(TODAY())&amp;"-"&amp;INDEX('Base de travail'!$H143:$H65839,SMALL(IF('Base de travail'!$F143:$F65839="D",ROW('Base de travail'!$F143:$F65839)-2,""),ROWS(Evénement!$C$2:C142))),"")</f>
        <v/>
      </c>
    </row>
    <row r="144" spans="3:3" x14ac:dyDescent="0.25">
      <c r="C144" s="32" t="str">
        <f ca="1">IFERROR("FX-" &amp;YEAR(TODAY())&amp;"-"&amp;INDEX('Base de travail'!$H144:$H65840,SMALL(IF('Base de travail'!$F144:$F65840="D",ROW('Base de travail'!$F144:$F65840)-2,""),ROWS(Evénement!$C$2:C143))),"")</f>
        <v/>
      </c>
    </row>
    <row r="145" spans="3:3" x14ac:dyDescent="0.25">
      <c r="C145" s="32" t="str">
        <f ca="1">IFERROR("FX-" &amp;YEAR(TODAY())&amp;"-"&amp;INDEX('Base de travail'!$H145:$H65841,SMALL(IF('Base de travail'!$F145:$F65841="D",ROW('Base de travail'!$F145:$F65841)-2,""),ROWS(Evénement!$C$2:C144))),"")</f>
        <v/>
      </c>
    </row>
    <row r="146" spans="3:3" x14ac:dyDescent="0.25">
      <c r="C146" s="32" t="str">
        <f ca="1">IFERROR("FX-" &amp;YEAR(TODAY())&amp;"-"&amp;INDEX('Base de travail'!$H146:$H65842,SMALL(IF('Base de travail'!$F146:$F65842="D",ROW('Base de travail'!$F146:$F65842)-2,""),ROWS(Evénement!$C$2:C145))),"")</f>
        <v/>
      </c>
    </row>
    <row r="147" spans="3:3" x14ac:dyDescent="0.25">
      <c r="C147" s="32" t="str">
        <f ca="1">IFERROR("FX-" &amp;YEAR(TODAY())&amp;"-"&amp;INDEX('Base de travail'!$H147:$H65843,SMALL(IF('Base de travail'!$F147:$F65843="D",ROW('Base de travail'!$F147:$F65843)-2,""),ROWS(Evénement!$C$2:C146))),"")</f>
        <v/>
      </c>
    </row>
    <row r="148" spans="3:3" x14ac:dyDescent="0.25">
      <c r="C148" s="32" t="str">
        <f ca="1">IFERROR("FX-" &amp;YEAR(TODAY())&amp;"-"&amp;INDEX('Base de travail'!$H148:$H65844,SMALL(IF('Base de travail'!$F148:$F65844="D",ROW('Base de travail'!$F148:$F65844)-2,""),ROWS(Evénement!$C$2:C147))),"")</f>
        <v/>
      </c>
    </row>
    <row r="149" spans="3:3" x14ac:dyDescent="0.25">
      <c r="C149" s="32" t="str">
        <f ca="1">IFERROR("FX-" &amp;YEAR(TODAY())&amp;"-"&amp;INDEX('Base de travail'!$H149:$H65845,SMALL(IF('Base de travail'!$F149:$F65845="D",ROW('Base de travail'!$F149:$F65845)-2,""),ROWS(Evénement!$C$2:C148))),"")</f>
        <v/>
      </c>
    </row>
    <row r="150" spans="3:3" x14ac:dyDescent="0.25">
      <c r="C150" s="32" t="str">
        <f ca="1">IFERROR("FX-" &amp;YEAR(TODAY())&amp;"-"&amp;INDEX('Base de travail'!$H150:$H65846,SMALL(IF('Base de travail'!$F150:$F65846="D",ROW('Base de travail'!$F150:$F65846)-2,""),ROWS(Evénement!$C$2:C149))),"")</f>
        <v/>
      </c>
    </row>
    <row r="151" spans="3:3" x14ac:dyDescent="0.25">
      <c r="C151" s="32" t="str">
        <f ca="1">IFERROR("FX-" &amp;YEAR(TODAY())&amp;"-"&amp;INDEX('Base de travail'!$H151:$H65847,SMALL(IF('Base de travail'!$F151:$F65847="D",ROW('Base de travail'!$F151:$F65847)-2,""),ROWS(Evénement!$C$2:C150))),"")</f>
        <v/>
      </c>
    </row>
    <row r="152" spans="3:3" x14ac:dyDescent="0.25">
      <c r="C152" s="32" t="str">
        <f ca="1">IFERROR("FX-" &amp;YEAR(TODAY())&amp;"-"&amp;INDEX('Base de travail'!$H152:$H65848,SMALL(IF('Base de travail'!$F152:$F65848="D",ROW('Base de travail'!$F152:$F65848)-2,""),ROWS(Evénement!$C$2:C151))),"")</f>
        <v/>
      </c>
    </row>
    <row r="153" spans="3:3" x14ac:dyDescent="0.25">
      <c r="C153" s="32" t="str">
        <f ca="1">IFERROR("FX-" &amp;YEAR(TODAY())&amp;"-"&amp;INDEX('Base de travail'!$H153:$H65849,SMALL(IF('Base de travail'!$F153:$F65849="D",ROW('Base de travail'!$F153:$F65849)-2,""),ROWS(Evénement!$C$2:C152))),"")</f>
        <v/>
      </c>
    </row>
    <row r="154" spans="3:3" x14ac:dyDescent="0.25">
      <c r="C154" s="32" t="str">
        <f ca="1">IFERROR("FX-" &amp;YEAR(TODAY())&amp;"-"&amp;INDEX('Base de travail'!$H154:$H65850,SMALL(IF('Base de travail'!$F154:$F65850="D",ROW('Base de travail'!$F154:$F65850)-2,""),ROWS(Evénement!$C$2:C153))),"")</f>
        <v/>
      </c>
    </row>
    <row r="155" spans="3:3" x14ac:dyDescent="0.25">
      <c r="C155" s="32" t="str">
        <f ca="1">IFERROR("FX-" &amp;YEAR(TODAY())&amp;"-"&amp;INDEX('Base de travail'!$H155:$H65851,SMALL(IF('Base de travail'!$F155:$F65851="D",ROW('Base de travail'!$F155:$F65851)-2,""),ROWS(Evénement!$C$2:C154))),"")</f>
        <v/>
      </c>
    </row>
    <row r="156" spans="3:3" x14ac:dyDescent="0.25">
      <c r="C156" s="32" t="str">
        <f ca="1">IFERROR("FX-" &amp;YEAR(TODAY())&amp;"-"&amp;INDEX('Base de travail'!$H156:$H65852,SMALL(IF('Base de travail'!$F156:$F65852="D",ROW('Base de travail'!$F156:$F65852)-2,""),ROWS(Evénement!$C$2:C155))),"")</f>
        <v/>
      </c>
    </row>
    <row r="157" spans="3:3" x14ac:dyDescent="0.25">
      <c r="C157" s="32" t="str">
        <f ca="1">IFERROR("FX-" &amp;YEAR(TODAY())&amp;"-"&amp;INDEX('Base de travail'!$H157:$H65853,SMALL(IF('Base de travail'!$F157:$F65853="D",ROW('Base de travail'!$F157:$F65853)-2,""),ROWS(Evénement!$C$2:C156))),"")</f>
        <v/>
      </c>
    </row>
    <row r="158" spans="3:3" x14ac:dyDescent="0.25">
      <c r="C158" s="32" t="str">
        <f ca="1">IFERROR("FX-" &amp;YEAR(TODAY())&amp;"-"&amp;INDEX('Base de travail'!$H158:$H65854,SMALL(IF('Base de travail'!$F158:$F65854="D",ROW('Base de travail'!$F158:$F65854)-2,""),ROWS(Evénement!$C$2:C157))),"")</f>
        <v/>
      </c>
    </row>
    <row r="159" spans="3:3" x14ac:dyDescent="0.25">
      <c r="C159" s="32" t="str">
        <f ca="1">IFERROR("FX-" &amp;YEAR(TODAY())&amp;"-"&amp;INDEX('Base de travail'!$H159:$H65855,SMALL(IF('Base de travail'!$F159:$F65855="D",ROW('Base de travail'!$F159:$F65855)-2,""),ROWS(Evénement!$C$2:C158))),"")</f>
        <v/>
      </c>
    </row>
    <row r="160" spans="3:3" x14ac:dyDescent="0.25">
      <c r="C160" s="32" t="str">
        <f ca="1">IFERROR("FX-" &amp;YEAR(TODAY())&amp;"-"&amp;INDEX('Base de travail'!$H160:$H65856,SMALL(IF('Base de travail'!$F160:$F65856="D",ROW('Base de travail'!$F160:$F65856)-2,""),ROWS(Evénement!$C$2:C159))),"")</f>
        <v/>
      </c>
    </row>
    <row r="161" spans="3:3" x14ac:dyDescent="0.25">
      <c r="C161" s="32" t="str">
        <f ca="1">IFERROR("FX-" &amp;YEAR(TODAY())&amp;"-"&amp;INDEX('Base de travail'!$H161:$H65857,SMALL(IF('Base de travail'!$F161:$F65857="D",ROW('Base de travail'!$F161:$F65857)-2,""),ROWS(Evénement!$C$2:C160))),"")</f>
        <v/>
      </c>
    </row>
    <row r="162" spans="3:3" x14ac:dyDescent="0.25">
      <c r="C162" s="32" t="str">
        <f ca="1">IFERROR("FX-" &amp;YEAR(TODAY())&amp;"-"&amp;INDEX('Base de travail'!$H162:$H65858,SMALL(IF('Base de travail'!$F162:$F65858="D",ROW('Base de travail'!$F162:$F65858)-2,""),ROWS(Evénement!$C$2:C161))),"")</f>
        <v/>
      </c>
    </row>
    <row r="163" spans="3:3" x14ac:dyDescent="0.25">
      <c r="C163" s="32" t="str">
        <f ca="1">IFERROR("FX-" &amp;YEAR(TODAY())&amp;"-"&amp;INDEX('Base de travail'!$H163:$H65859,SMALL(IF('Base de travail'!$F163:$F65859="D",ROW('Base de travail'!$F163:$F65859)-2,""),ROWS(Evénement!$C$2:C162))),"")</f>
        <v/>
      </c>
    </row>
    <row r="164" spans="3:3" x14ac:dyDescent="0.25">
      <c r="C164" s="32" t="str">
        <f ca="1">IFERROR("FX-" &amp;YEAR(TODAY())&amp;"-"&amp;INDEX('Base de travail'!$H164:$H65860,SMALL(IF('Base de travail'!$F164:$F65860="D",ROW('Base de travail'!$F164:$F65860)-2,""),ROWS(Evénement!$C$2:C163))),"")</f>
        <v/>
      </c>
    </row>
    <row r="165" spans="3:3" x14ac:dyDescent="0.25">
      <c r="C165" s="32" t="str">
        <f ca="1">IFERROR("FX-" &amp;YEAR(TODAY())&amp;"-"&amp;INDEX('Base de travail'!$H165:$H65861,SMALL(IF('Base de travail'!$F165:$F65861="D",ROW('Base de travail'!$F165:$F65861)-2,""),ROWS(Evénement!$C$2:C164))),"")</f>
        <v/>
      </c>
    </row>
    <row r="166" spans="3:3" x14ac:dyDescent="0.25">
      <c r="C166" s="32" t="str">
        <f ca="1">IFERROR("FX-" &amp;YEAR(TODAY())&amp;"-"&amp;INDEX('Base de travail'!$H166:$H65862,SMALL(IF('Base de travail'!$F166:$F65862="D",ROW('Base de travail'!$F166:$F65862)-2,""),ROWS(Evénement!$C$2:C165))),"")</f>
        <v/>
      </c>
    </row>
    <row r="167" spans="3:3" x14ac:dyDescent="0.25">
      <c r="C167" s="32" t="str">
        <f ca="1">IFERROR("FX-" &amp;YEAR(TODAY())&amp;"-"&amp;INDEX('Base de travail'!$H167:$H65863,SMALL(IF('Base de travail'!$F167:$F65863="D",ROW('Base de travail'!$F167:$F65863)-2,""),ROWS(Evénement!$C$2:C166))),"")</f>
        <v/>
      </c>
    </row>
    <row r="168" spans="3:3" x14ac:dyDescent="0.25">
      <c r="C168" s="32" t="str">
        <f ca="1">IFERROR("FX-" &amp;YEAR(TODAY())&amp;"-"&amp;INDEX('Base de travail'!$H168:$H65864,SMALL(IF('Base de travail'!$F168:$F65864="D",ROW('Base de travail'!$F168:$F65864)-2,""),ROWS(Evénement!$C$2:C167))),"")</f>
        <v/>
      </c>
    </row>
    <row r="169" spans="3:3" x14ac:dyDescent="0.25">
      <c r="C169" s="32" t="str">
        <f ca="1">IFERROR("FX-" &amp;YEAR(TODAY())&amp;"-"&amp;INDEX('Base de travail'!$H169:$H65865,SMALL(IF('Base de travail'!$F169:$F65865="D",ROW('Base de travail'!$F169:$F65865)-2,""),ROWS(Evénement!$C$2:C168))),"")</f>
        <v/>
      </c>
    </row>
    <row r="170" spans="3:3" x14ac:dyDescent="0.25">
      <c r="C170" s="32" t="str">
        <f ca="1">IFERROR("FX-" &amp;YEAR(TODAY())&amp;"-"&amp;INDEX('Base de travail'!$H170:$H65866,SMALL(IF('Base de travail'!$F170:$F65866="D",ROW('Base de travail'!$F170:$F65866)-2,""),ROWS(Evénement!$C$2:C169))),"")</f>
        <v/>
      </c>
    </row>
    <row r="171" spans="3:3" x14ac:dyDescent="0.25">
      <c r="C171" s="32" t="str">
        <f ca="1">IFERROR("FX-" &amp;YEAR(TODAY())&amp;"-"&amp;INDEX('Base de travail'!$H171:$H65867,SMALL(IF('Base de travail'!$F171:$F65867="D",ROW('Base de travail'!$F171:$F65867)-2,""),ROWS(Evénement!$C$2:C170))),"")</f>
        <v/>
      </c>
    </row>
    <row r="172" spans="3:3" x14ac:dyDescent="0.25">
      <c r="C172" s="32" t="str">
        <f ca="1">IFERROR("FX-" &amp;YEAR(TODAY())&amp;"-"&amp;INDEX('Base de travail'!$H172:$H65868,SMALL(IF('Base de travail'!$F172:$F65868="D",ROW('Base de travail'!$F172:$F65868)-2,""),ROWS(Evénement!$C$2:C171))),"")</f>
        <v/>
      </c>
    </row>
    <row r="173" spans="3:3" x14ac:dyDescent="0.25">
      <c r="C173" s="32" t="str">
        <f ca="1">IFERROR("FX-" &amp;YEAR(TODAY())&amp;"-"&amp;INDEX('Base de travail'!$H173:$H65869,SMALL(IF('Base de travail'!$F173:$F65869="D",ROW('Base de travail'!$F173:$F65869)-2,""),ROWS(Evénement!$C$2:C172))),"")</f>
        <v/>
      </c>
    </row>
    <row r="174" spans="3:3" x14ac:dyDescent="0.25">
      <c r="C174" s="32" t="str">
        <f ca="1">IFERROR("FX-" &amp;YEAR(TODAY())&amp;"-"&amp;INDEX('Base de travail'!$H174:$H65870,SMALL(IF('Base de travail'!$F174:$F65870="D",ROW('Base de travail'!$F174:$F65870)-2,""),ROWS(Evénement!$C$2:C173))),"")</f>
        <v/>
      </c>
    </row>
    <row r="175" spans="3:3" x14ac:dyDescent="0.25">
      <c r="C175" s="32" t="str">
        <f ca="1">IFERROR("FX-" &amp;YEAR(TODAY())&amp;"-"&amp;INDEX('Base de travail'!$H175:$H65871,SMALL(IF('Base de travail'!$F175:$F65871="D",ROW('Base de travail'!$F175:$F65871)-2,""),ROWS(Evénement!$C$2:C174))),"")</f>
        <v/>
      </c>
    </row>
    <row r="176" spans="3:3" x14ac:dyDescent="0.25">
      <c r="C176" s="32" t="str">
        <f ca="1">IFERROR("FX-" &amp;YEAR(TODAY())&amp;"-"&amp;INDEX('Base de travail'!$H176:$H65872,SMALL(IF('Base de travail'!$F176:$F65872="D",ROW('Base de travail'!$F176:$F65872)-2,""),ROWS(Evénement!$C$2:C175))),"")</f>
        <v/>
      </c>
    </row>
    <row r="177" spans="3:3" x14ac:dyDescent="0.25">
      <c r="C177" s="32" t="str">
        <f ca="1">IFERROR("FX-" &amp;YEAR(TODAY())&amp;"-"&amp;INDEX('Base de travail'!$H177:$H65873,SMALL(IF('Base de travail'!$F177:$F65873="D",ROW('Base de travail'!$F177:$F65873)-2,""),ROWS(Evénement!$C$2:C176))),"")</f>
        <v/>
      </c>
    </row>
    <row r="178" spans="3:3" x14ac:dyDescent="0.25">
      <c r="C178" s="32" t="str">
        <f ca="1">IFERROR("FX-" &amp;YEAR(TODAY())&amp;"-"&amp;INDEX('Base de travail'!$H178:$H65874,SMALL(IF('Base de travail'!$F178:$F65874="D",ROW('Base de travail'!$F178:$F65874)-2,""),ROWS(Evénement!$C$2:C177))),"")</f>
        <v/>
      </c>
    </row>
    <row r="179" spans="3:3" x14ac:dyDescent="0.25">
      <c r="C179" s="32" t="str">
        <f ca="1">IFERROR("FX-" &amp;YEAR(TODAY())&amp;"-"&amp;INDEX('Base de travail'!$H179:$H65875,SMALL(IF('Base de travail'!$F179:$F65875="D",ROW('Base de travail'!$F179:$F65875)-2,""),ROWS(Evénement!$C$2:C178))),"")</f>
        <v/>
      </c>
    </row>
    <row r="180" spans="3:3" x14ac:dyDescent="0.25">
      <c r="C180" s="32" t="str">
        <f ca="1">IFERROR("FX-" &amp;YEAR(TODAY())&amp;"-"&amp;INDEX('Base de travail'!$H180:$H65876,SMALL(IF('Base de travail'!$F180:$F65876="D",ROW('Base de travail'!$F180:$F65876)-2,""),ROWS(Evénement!$C$2:C179))),"")</f>
        <v/>
      </c>
    </row>
    <row r="181" spans="3:3" x14ac:dyDescent="0.25">
      <c r="C181" s="32" t="str">
        <f ca="1">IFERROR("FX-" &amp;YEAR(TODAY())&amp;"-"&amp;INDEX('Base de travail'!$H181:$H65877,SMALL(IF('Base de travail'!$F181:$F65877="D",ROW('Base de travail'!$F181:$F65877)-2,""),ROWS(Evénement!$C$2:C180))),"")</f>
        <v/>
      </c>
    </row>
    <row r="182" spans="3:3" x14ac:dyDescent="0.25">
      <c r="C182" s="32" t="str">
        <f ca="1">IFERROR("FX-" &amp;YEAR(TODAY())&amp;"-"&amp;INDEX('Base de travail'!$H182:$H65878,SMALL(IF('Base de travail'!$F182:$F65878="D",ROW('Base de travail'!$F182:$F65878)-2,""),ROWS(Evénement!$C$2:C181))),"")</f>
        <v/>
      </c>
    </row>
    <row r="183" spans="3:3" x14ac:dyDescent="0.25">
      <c r="C183" s="32" t="str">
        <f ca="1">IFERROR("FX-" &amp;YEAR(TODAY())&amp;"-"&amp;INDEX('Base de travail'!$H183:$H65879,SMALL(IF('Base de travail'!$F183:$F65879="D",ROW('Base de travail'!$F183:$F65879)-2,""),ROWS(Evénement!$C$2:C182))),"")</f>
        <v/>
      </c>
    </row>
    <row r="184" spans="3:3" x14ac:dyDescent="0.25">
      <c r="C184" s="32" t="str">
        <f ca="1">IFERROR("FX-" &amp;YEAR(TODAY())&amp;"-"&amp;INDEX('Base de travail'!$H184:$H65880,SMALL(IF('Base de travail'!$F184:$F65880="D",ROW('Base de travail'!$F184:$F65880)-2,""),ROWS(Evénement!$C$2:C183))),"")</f>
        <v/>
      </c>
    </row>
    <row r="185" spans="3:3" x14ac:dyDescent="0.25">
      <c r="C185" s="32" t="str">
        <f ca="1">IFERROR("FX-" &amp;YEAR(TODAY())&amp;"-"&amp;INDEX('Base de travail'!$H185:$H65881,SMALL(IF('Base de travail'!$F185:$F65881="D",ROW('Base de travail'!$F185:$F65881)-2,""),ROWS(Evénement!$C$2:C184))),"")</f>
        <v/>
      </c>
    </row>
    <row r="186" spans="3:3" x14ac:dyDescent="0.25">
      <c r="C186" s="32" t="str">
        <f ca="1">IFERROR("FX-" &amp;YEAR(TODAY())&amp;"-"&amp;INDEX('Base de travail'!$H186:$H65882,SMALL(IF('Base de travail'!$F186:$F65882="D",ROW('Base de travail'!$F186:$F65882)-2,""),ROWS(Evénement!$C$2:C185))),"")</f>
        <v/>
      </c>
    </row>
    <row r="187" spans="3:3" x14ac:dyDescent="0.25">
      <c r="C187" s="32" t="str">
        <f ca="1">IFERROR("FX-" &amp;YEAR(TODAY())&amp;"-"&amp;INDEX('Base de travail'!$H187:$H65883,SMALL(IF('Base de travail'!$F187:$F65883="D",ROW('Base de travail'!$F187:$F65883)-2,""),ROWS(Evénement!$C$2:C186))),"")</f>
        <v/>
      </c>
    </row>
    <row r="188" spans="3:3" x14ac:dyDescent="0.25">
      <c r="C188" s="32" t="str">
        <f ca="1">IFERROR("FX-" &amp;YEAR(TODAY())&amp;"-"&amp;INDEX('Base de travail'!$H188:$H65884,SMALL(IF('Base de travail'!$F188:$F65884="D",ROW('Base de travail'!$F188:$F65884)-2,""),ROWS(Evénement!$C$2:C187))),"")</f>
        <v/>
      </c>
    </row>
    <row r="189" spans="3:3" x14ac:dyDescent="0.25">
      <c r="C189" s="32" t="str">
        <f ca="1">IFERROR("FX-" &amp;YEAR(TODAY())&amp;"-"&amp;INDEX('Base de travail'!$H189:$H65885,SMALL(IF('Base de travail'!$F189:$F65885="D",ROW('Base de travail'!$F189:$F65885)-2,""),ROWS(Evénement!$C$2:C188))),"")</f>
        <v/>
      </c>
    </row>
    <row r="190" spans="3:3" x14ac:dyDescent="0.25">
      <c r="C190" s="32" t="str">
        <f ca="1">IFERROR("FX-" &amp;YEAR(TODAY())&amp;"-"&amp;INDEX('Base de travail'!$H190:$H65886,SMALL(IF('Base de travail'!$F190:$F65886="D",ROW('Base de travail'!$F190:$F65886)-2,""),ROWS(Evénement!$C$2:C189))),"")</f>
        <v/>
      </c>
    </row>
    <row r="191" spans="3:3" x14ac:dyDescent="0.25">
      <c r="C191" s="32" t="str">
        <f ca="1">IFERROR("FX-" &amp;YEAR(TODAY())&amp;"-"&amp;INDEX('Base de travail'!$H191:$H65887,SMALL(IF('Base de travail'!$F191:$F65887="D",ROW('Base de travail'!$F191:$F65887)-2,""),ROWS(Evénement!$C$2:C190))),"")</f>
        <v/>
      </c>
    </row>
    <row r="192" spans="3:3" x14ac:dyDescent="0.25">
      <c r="C192" s="32" t="str">
        <f ca="1">IFERROR("FX-" &amp;YEAR(TODAY())&amp;"-"&amp;INDEX('Base de travail'!$H192:$H65888,SMALL(IF('Base de travail'!$F192:$F65888="D",ROW('Base de travail'!$F192:$F65888)-2,""),ROWS(Evénement!$C$2:C191))),"")</f>
        <v/>
      </c>
    </row>
    <row r="193" spans="3:3" x14ac:dyDescent="0.25">
      <c r="C193" s="32" t="str">
        <f ca="1">IFERROR("FX-" &amp;YEAR(TODAY())&amp;"-"&amp;INDEX('Base de travail'!$H193:$H65889,SMALL(IF('Base de travail'!$F193:$F65889="D",ROW('Base de travail'!$F193:$F65889)-2,""),ROWS(Evénement!$C$2:C192))),"")</f>
        <v/>
      </c>
    </row>
    <row r="194" spans="3:3" x14ac:dyDescent="0.25">
      <c r="C194" s="32" t="str">
        <f ca="1">IFERROR("FX-" &amp;YEAR(TODAY())&amp;"-"&amp;INDEX('Base de travail'!$H194:$H65890,SMALL(IF('Base de travail'!$F194:$F65890="D",ROW('Base de travail'!$F194:$F65890)-2,""),ROWS(Evénement!$C$2:C193))),"")</f>
        <v/>
      </c>
    </row>
    <row r="195" spans="3:3" x14ac:dyDescent="0.25">
      <c r="C195" s="32" t="str">
        <f ca="1">IFERROR("FX-" &amp;YEAR(TODAY())&amp;"-"&amp;INDEX('Base de travail'!$H195:$H65891,SMALL(IF('Base de travail'!$F195:$F65891="D",ROW('Base de travail'!$F195:$F65891)-2,""),ROWS(Evénement!$C$2:C194))),"")</f>
        <v/>
      </c>
    </row>
    <row r="196" spans="3:3" x14ac:dyDescent="0.25">
      <c r="C196" s="32" t="str">
        <f ca="1">IFERROR("FX-" &amp;YEAR(TODAY())&amp;"-"&amp;INDEX('Base de travail'!$H196:$H65892,SMALL(IF('Base de travail'!$F196:$F65892="D",ROW('Base de travail'!$F196:$F65892)-2,""),ROWS(Evénement!$C$2:C195))),"")</f>
        <v/>
      </c>
    </row>
    <row r="197" spans="3:3" x14ac:dyDescent="0.25">
      <c r="C197" s="32" t="str">
        <f ca="1">IFERROR("FX-" &amp;YEAR(TODAY())&amp;"-"&amp;INDEX('Base de travail'!$H197:$H65893,SMALL(IF('Base de travail'!$F197:$F65893="D",ROW('Base de travail'!$F197:$F65893)-2,""),ROWS(Evénement!$C$2:C196))),"")</f>
        <v/>
      </c>
    </row>
    <row r="198" spans="3:3" x14ac:dyDescent="0.25">
      <c r="C198" s="32" t="str">
        <f ca="1">IFERROR("FX-" &amp;YEAR(TODAY())&amp;"-"&amp;INDEX('Base de travail'!$H198:$H65894,SMALL(IF('Base de travail'!$F198:$F65894="D",ROW('Base de travail'!$F198:$F65894)-2,""),ROWS(Evénement!$C$2:C197))),"")</f>
        <v/>
      </c>
    </row>
    <row r="199" spans="3:3" x14ac:dyDescent="0.25">
      <c r="C199" s="32" t="str">
        <f ca="1">IFERROR("FX-" &amp;YEAR(TODAY())&amp;"-"&amp;INDEX('Base de travail'!$H199:$H65895,SMALL(IF('Base de travail'!$F199:$F65895="D",ROW('Base de travail'!$F199:$F65895)-2,""),ROWS(Evénement!$C$2:C198))),"")</f>
        <v/>
      </c>
    </row>
    <row r="200" spans="3:3" x14ac:dyDescent="0.25">
      <c r="C200" s="32" t="str">
        <f ca="1">IFERROR("FX-" &amp;YEAR(TODAY())&amp;"-"&amp;INDEX('Base de travail'!$H200:$H65896,SMALL(IF('Base de travail'!$F200:$F65896="D",ROW('Base de travail'!$F200:$F65896)-2,""),ROWS(Evénement!$C$2:C199))),"")</f>
        <v/>
      </c>
    </row>
    <row r="201" spans="3:3" x14ac:dyDescent="0.25">
      <c r="C201" s="32" t="str">
        <f ca="1">IFERROR("FX-" &amp;YEAR(TODAY())&amp;"-"&amp;INDEX('Base de travail'!$H201:$H65897,SMALL(IF('Base de travail'!$F201:$F65897="D",ROW('Base de travail'!$F201:$F65897)-2,""),ROWS(Evénement!$C$2:C200))),"")</f>
        <v/>
      </c>
    </row>
    <row r="202" spans="3:3" x14ac:dyDescent="0.25">
      <c r="C202" s="32" t="str">
        <f ca="1">IFERROR("FX-" &amp;YEAR(TODAY())&amp;"-"&amp;INDEX('Base de travail'!$H202:$H65898,SMALL(IF('Base de travail'!$F202:$F65898="D",ROW('Base de travail'!$F202:$F65898)-2,""),ROWS(Evénement!$C$2:C201))),"")</f>
        <v/>
      </c>
    </row>
    <row r="203" spans="3:3" x14ac:dyDescent="0.25">
      <c r="C203" s="32" t="str">
        <f ca="1">IFERROR("FX-" &amp;YEAR(TODAY())&amp;"-"&amp;INDEX('Base de travail'!$H203:$H65899,SMALL(IF('Base de travail'!$F203:$F65899="D",ROW('Base de travail'!$F203:$F65899)-2,""),ROWS(Evénement!$C$2:C202))),"")</f>
        <v/>
      </c>
    </row>
    <row r="204" spans="3:3" x14ac:dyDescent="0.25">
      <c r="C204" s="32" t="str">
        <f ca="1">IFERROR("FX-" &amp;YEAR(TODAY())&amp;"-"&amp;INDEX('Base de travail'!$H204:$H65900,SMALL(IF('Base de travail'!$F204:$F65900="D",ROW('Base de travail'!$F204:$F65900)-2,""),ROWS(Evénement!$C$2:C203))),"")</f>
        <v/>
      </c>
    </row>
    <row r="205" spans="3:3" x14ac:dyDescent="0.25">
      <c r="C205" s="32" t="str">
        <f ca="1">IFERROR("FX-" &amp;YEAR(TODAY())&amp;"-"&amp;INDEX('Base de travail'!$H205:$H65901,SMALL(IF('Base de travail'!$F205:$F65901="D",ROW('Base de travail'!$F205:$F65901)-2,""),ROWS(Evénement!$C$2:C204))),"")</f>
        <v/>
      </c>
    </row>
    <row r="206" spans="3:3" x14ac:dyDescent="0.25">
      <c r="C206" s="32" t="str">
        <f ca="1">IFERROR("FX-" &amp;YEAR(TODAY())&amp;"-"&amp;INDEX('Base de travail'!$H206:$H65902,SMALL(IF('Base de travail'!$F206:$F65902="D",ROW('Base de travail'!$F206:$F65902)-2,""),ROWS(Evénement!$C$2:C205))),"")</f>
        <v/>
      </c>
    </row>
    <row r="207" spans="3:3" x14ac:dyDescent="0.25">
      <c r="C207" s="32" t="str">
        <f ca="1">IFERROR("FX-" &amp;YEAR(TODAY())&amp;"-"&amp;INDEX('Base de travail'!$H207:$H65903,SMALL(IF('Base de travail'!$F207:$F65903="D",ROW('Base de travail'!$F207:$F65903)-2,""),ROWS(Evénement!$C$2:C206))),"")</f>
        <v/>
      </c>
    </row>
    <row r="208" spans="3:3" x14ac:dyDescent="0.25">
      <c r="C208" s="32" t="str">
        <f ca="1">IFERROR("FX-" &amp;YEAR(TODAY())&amp;"-"&amp;INDEX('Base de travail'!$H208:$H65904,SMALL(IF('Base de travail'!$F208:$F65904="D",ROW('Base de travail'!$F208:$F65904)-2,""),ROWS(Evénement!$C$2:C207))),"")</f>
        <v/>
      </c>
    </row>
    <row r="209" spans="3:3" x14ac:dyDescent="0.25">
      <c r="C209" s="32" t="str">
        <f ca="1">IFERROR("FX-" &amp;YEAR(TODAY())&amp;"-"&amp;INDEX('Base de travail'!$H209:$H65905,SMALL(IF('Base de travail'!$F209:$F65905="D",ROW('Base de travail'!$F209:$F65905)-2,""),ROWS(Evénement!$C$2:C208))),"")</f>
        <v/>
      </c>
    </row>
    <row r="210" spans="3:3" x14ac:dyDescent="0.25">
      <c r="C210" s="32" t="str">
        <f ca="1">IFERROR("FX-" &amp;YEAR(TODAY())&amp;"-"&amp;INDEX('Base de travail'!$H210:$H65906,SMALL(IF('Base de travail'!$F210:$F65906="D",ROW('Base de travail'!$F210:$F65906)-2,""),ROWS(Evénement!$C$2:C209))),"")</f>
        <v/>
      </c>
    </row>
    <row r="211" spans="3:3" x14ac:dyDescent="0.25">
      <c r="C211" s="32" t="str">
        <f ca="1">IFERROR("FX-" &amp;YEAR(TODAY())&amp;"-"&amp;INDEX('Base de travail'!$H211:$H65907,SMALL(IF('Base de travail'!$F211:$F65907="D",ROW('Base de travail'!$F211:$F65907)-2,""),ROWS(Evénement!$C$2:C210))),"")</f>
        <v/>
      </c>
    </row>
    <row r="212" spans="3:3" x14ac:dyDescent="0.25">
      <c r="C212" s="32" t="str">
        <f ca="1">IFERROR("FX-" &amp;YEAR(TODAY())&amp;"-"&amp;INDEX('Base de travail'!$H212:$H65908,SMALL(IF('Base de travail'!$F212:$F65908="D",ROW('Base de travail'!$F212:$F65908)-2,""),ROWS(Evénement!$C$2:C211))),"")</f>
        <v/>
      </c>
    </row>
    <row r="213" spans="3:3" x14ac:dyDescent="0.25">
      <c r="C213" s="32" t="str">
        <f ca="1">IFERROR("FX-" &amp;YEAR(TODAY())&amp;"-"&amp;INDEX('Base de travail'!$H213:$H65909,SMALL(IF('Base de travail'!$F213:$F65909="D",ROW('Base de travail'!$F213:$F65909)-2,""),ROWS(Evénement!$C$2:C212))),"")</f>
        <v/>
      </c>
    </row>
    <row r="214" spans="3:3" x14ac:dyDescent="0.25">
      <c r="C214" s="32" t="str">
        <f ca="1">IFERROR("FX-" &amp;YEAR(TODAY())&amp;"-"&amp;INDEX('Base de travail'!$H214:$H65910,SMALL(IF('Base de travail'!$F214:$F65910="D",ROW('Base de travail'!$F214:$F65910)-2,""),ROWS(Evénement!$C$2:C213))),"")</f>
        <v/>
      </c>
    </row>
    <row r="215" spans="3:3" x14ac:dyDescent="0.25">
      <c r="C215" s="32" t="str">
        <f ca="1">IFERROR("FX-" &amp;YEAR(TODAY())&amp;"-"&amp;INDEX('Base de travail'!$H215:$H65911,SMALL(IF('Base de travail'!$F215:$F65911="D",ROW('Base de travail'!$F215:$F65911)-2,""),ROWS(Evénement!$C$2:C214))),"")</f>
        <v/>
      </c>
    </row>
    <row r="216" spans="3:3" x14ac:dyDescent="0.25">
      <c r="C216" s="32" t="str">
        <f ca="1">IFERROR("FX-" &amp;YEAR(TODAY())&amp;"-"&amp;INDEX('Base de travail'!$H216:$H65912,SMALL(IF('Base de travail'!$F216:$F65912="D",ROW('Base de travail'!$F216:$F65912)-2,""),ROWS(Evénement!$C$2:C215))),"")</f>
        <v/>
      </c>
    </row>
    <row r="217" spans="3:3" x14ac:dyDescent="0.25">
      <c r="C217" s="32" t="str">
        <f ca="1">IFERROR("FX-" &amp;YEAR(TODAY())&amp;"-"&amp;INDEX('Base de travail'!$H217:$H65913,SMALL(IF('Base de travail'!$F217:$F65913="D",ROW('Base de travail'!$F217:$F65913)-2,""),ROWS(Evénement!$C$2:C216))),"")</f>
        <v/>
      </c>
    </row>
    <row r="218" spans="3:3" x14ac:dyDescent="0.25">
      <c r="C218" s="32" t="str">
        <f ca="1">IFERROR("FX-" &amp;YEAR(TODAY())&amp;"-"&amp;INDEX('Base de travail'!$H218:$H65914,SMALL(IF('Base de travail'!$F218:$F65914="D",ROW('Base de travail'!$F218:$F65914)-2,""),ROWS(Evénement!$C$2:C217))),"")</f>
        <v/>
      </c>
    </row>
    <row r="219" spans="3:3" x14ac:dyDescent="0.25">
      <c r="C219" s="32" t="str">
        <f ca="1">IFERROR("FX-" &amp;YEAR(TODAY())&amp;"-"&amp;INDEX('Base de travail'!$H219:$H65915,SMALL(IF('Base de travail'!$F219:$F65915="D",ROW('Base de travail'!$F219:$F65915)-2,""),ROWS(Evénement!$C$2:C218))),"")</f>
        <v/>
      </c>
    </row>
    <row r="220" spans="3:3" x14ac:dyDescent="0.25">
      <c r="C220" s="32" t="str">
        <f ca="1">IFERROR("FX-" &amp;YEAR(TODAY())&amp;"-"&amp;INDEX('Base de travail'!$H220:$H65916,SMALL(IF('Base de travail'!$F220:$F65916="D",ROW('Base de travail'!$F220:$F65916)-2,""),ROWS(Evénement!$C$2:C219))),"")</f>
        <v/>
      </c>
    </row>
    <row r="221" spans="3:3" x14ac:dyDescent="0.25">
      <c r="C221" s="32" t="str">
        <f ca="1">IFERROR("FX-" &amp;YEAR(TODAY())&amp;"-"&amp;INDEX('Base de travail'!$H221:$H65917,SMALL(IF('Base de travail'!$F221:$F65917="D",ROW('Base de travail'!$F221:$F65917)-2,""),ROWS(Evénement!$C$2:C220))),"")</f>
        <v/>
      </c>
    </row>
    <row r="222" spans="3:3" x14ac:dyDescent="0.25">
      <c r="C222" s="32" t="str">
        <f ca="1">IFERROR("FX-" &amp;YEAR(TODAY())&amp;"-"&amp;INDEX('Base de travail'!$H222:$H65918,SMALL(IF('Base de travail'!$F222:$F65918="D",ROW('Base de travail'!$F222:$F65918)-2,""),ROWS(Evénement!$C$2:C221))),"")</f>
        <v/>
      </c>
    </row>
    <row r="223" spans="3:3" x14ac:dyDescent="0.25">
      <c r="C223" s="32" t="str">
        <f ca="1">IFERROR("FX-" &amp;YEAR(TODAY())&amp;"-"&amp;INDEX('Base de travail'!$H223:$H65919,SMALL(IF('Base de travail'!$F223:$F65919="D",ROW('Base de travail'!$F223:$F65919)-2,""),ROWS(Evénement!$C$2:C222))),"")</f>
        <v/>
      </c>
    </row>
    <row r="224" spans="3:3" x14ac:dyDescent="0.25">
      <c r="C224" s="32" t="str">
        <f ca="1">IFERROR("FX-" &amp;YEAR(TODAY())&amp;"-"&amp;INDEX('Base de travail'!$H224:$H65920,SMALL(IF('Base de travail'!$F224:$F65920="D",ROW('Base de travail'!$F224:$F65920)-2,""),ROWS(Evénement!$C$2:C223))),"")</f>
        <v/>
      </c>
    </row>
    <row r="225" spans="3:3" x14ac:dyDescent="0.25">
      <c r="C225" s="32" t="str">
        <f ca="1">IFERROR("FX-" &amp;YEAR(TODAY())&amp;"-"&amp;INDEX('Base de travail'!$H225:$H65921,SMALL(IF('Base de travail'!$F225:$F65921="D",ROW('Base de travail'!$F225:$F65921)-2,""),ROWS(Evénement!$C$2:C224))),"")</f>
        <v/>
      </c>
    </row>
    <row r="226" spans="3:3" x14ac:dyDescent="0.25">
      <c r="C226" s="32" t="str">
        <f ca="1">IFERROR("FX-" &amp;YEAR(TODAY())&amp;"-"&amp;INDEX('Base de travail'!$H226:$H65922,SMALL(IF('Base de travail'!$F226:$F65922="D",ROW('Base de travail'!$F226:$F65922)-2,""),ROWS(Evénement!$C$2:C225))),"")</f>
        <v/>
      </c>
    </row>
    <row r="227" spans="3:3" x14ac:dyDescent="0.25">
      <c r="C227" s="32" t="str">
        <f ca="1">IFERROR("FX-" &amp;YEAR(TODAY())&amp;"-"&amp;INDEX('Base de travail'!$H227:$H65923,SMALL(IF('Base de travail'!$F227:$F65923="D",ROW('Base de travail'!$F227:$F65923)-2,""),ROWS(Evénement!$C$2:C226))),"")</f>
        <v/>
      </c>
    </row>
    <row r="228" spans="3:3" x14ac:dyDescent="0.25">
      <c r="C228" s="32" t="str">
        <f ca="1">IFERROR("FX-" &amp;YEAR(TODAY())&amp;"-"&amp;INDEX('Base de travail'!$H228:$H65924,SMALL(IF('Base de travail'!$F228:$F65924="D",ROW('Base de travail'!$F228:$F65924)-2,""),ROWS(Evénement!$C$2:C227))),"")</f>
        <v/>
      </c>
    </row>
    <row r="229" spans="3:3" x14ac:dyDescent="0.25">
      <c r="C229" s="32" t="str">
        <f ca="1">IFERROR("FX-" &amp;YEAR(TODAY())&amp;"-"&amp;INDEX('Base de travail'!$H229:$H65925,SMALL(IF('Base de travail'!$F229:$F65925="D",ROW('Base de travail'!$F229:$F65925)-2,""),ROWS(Evénement!$C$2:C228))),"")</f>
        <v/>
      </c>
    </row>
    <row r="230" spans="3:3" x14ac:dyDescent="0.25">
      <c r="C230" s="32" t="str">
        <f ca="1">IFERROR("FX-" &amp;YEAR(TODAY())&amp;"-"&amp;INDEX('Base de travail'!$H230:$H65926,SMALL(IF('Base de travail'!$F230:$F65926="D",ROW('Base de travail'!$F230:$F65926)-2,""),ROWS(Evénement!$C$2:C229))),"")</f>
        <v/>
      </c>
    </row>
    <row r="231" spans="3:3" x14ac:dyDescent="0.25">
      <c r="C231" s="32" t="str">
        <f ca="1">IFERROR("FX-" &amp;YEAR(TODAY())&amp;"-"&amp;INDEX('Base de travail'!$H231:$H65927,SMALL(IF('Base de travail'!$F231:$F65927="D",ROW('Base de travail'!$F231:$F65927)-2,""),ROWS(Evénement!$C$2:C230))),"")</f>
        <v/>
      </c>
    </row>
    <row r="232" spans="3:3" x14ac:dyDescent="0.25">
      <c r="C232" s="32" t="str">
        <f ca="1">IFERROR("FX-" &amp;YEAR(TODAY())&amp;"-"&amp;INDEX('Base de travail'!$H232:$H65928,SMALL(IF('Base de travail'!$F232:$F65928="D",ROW('Base de travail'!$F232:$F65928)-2,""),ROWS(Evénement!$C$2:C231))),"")</f>
        <v/>
      </c>
    </row>
    <row r="233" spans="3:3" x14ac:dyDescent="0.25">
      <c r="C233" s="32" t="str">
        <f ca="1">IFERROR("FX-" &amp;YEAR(TODAY())&amp;"-"&amp;INDEX('Base de travail'!$H233:$H65929,SMALL(IF('Base de travail'!$F233:$F65929="D",ROW('Base de travail'!$F233:$F65929)-2,""),ROWS(Evénement!$C$2:C232))),"")</f>
        <v/>
      </c>
    </row>
    <row r="234" spans="3:3" x14ac:dyDescent="0.25">
      <c r="C234" s="32" t="str">
        <f ca="1">IFERROR("FX-" &amp;YEAR(TODAY())&amp;"-"&amp;INDEX('Base de travail'!$H234:$H65930,SMALL(IF('Base de travail'!$F234:$F65930="D",ROW('Base de travail'!$F234:$F65930)-2,""),ROWS(Evénement!$C$2:C233))),"")</f>
        <v/>
      </c>
    </row>
    <row r="235" spans="3:3" x14ac:dyDescent="0.25">
      <c r="C235" s="32" t="str">
        <f ca="1">IFERROR("FX-" &amp;YEAR(TODAY())&amp;"-"&amp;INDEX('Base de travail'!$H235:$H65931,SMALL(IF('Base de travail'!$F235:$F65931="D",ROW('Base de travail'!$F235:$F65931)-2,""),ROWS(Evénement!$C$2:C234))),"")</f>
        <v/>
      </c>
    </row>
    <row r="236" spans="3:3" x14ac:dyDescent="0.25">
      <c r="C236" s="32" t="str">
        <f ca="1">IFERROR("FX-" &amp;YEAR(TODAY())&amp;"-"&amp;INDEX('Base de travail'!$H236:$H65932,SMALL(IF('Base de travail'!$F236:$F65932="D",ROW('Base de travail'!$F236:$F65932)-2,""),ROWS(Evénement!$C$2:C235))),"")</f>
        <v/>
      </c>
    </row>
    <row r="237" spans="3:3" x14ac:dyDescent="0.25">
      <c r="C237" s="32" t="str">
        <f ca="1">IFERROR("FX-" &amp;YEAR(TODAY())&amp;"-"&amp;INDEX('Base de travail'!$H237:$H65933,SMALL(IF('Base de travail'!$F237:$F65933="D",ROW('Base de travail'!$F237:$F65933)-2,""),ROWS(Evénement!$C$2:C236))),"")</f>
        <v/>
      </c>
    </row>
    <row r="238" spans="3:3" x14ac:dyDescent="0.25">
      <c r="C238" s="32" t="str">
        <f ca="1">IFERROR("FX-" &amp;YEAR(TODAY())&amp;"-"&amp;INDEX('Base de travail'!$H238:$H65934,SMALL(IF('Base de travail'!$F238:$F65934="D",ROW('Base de travail'!$F238:$F65934)-2,""),ROWS(Evénement!$C$2:C237))),"")</f>
        <v/>
      </c>
    </row>
    <row r="239" spans="3:3" x14ac:dyDescent="0.25">
      <c r="C239" s="32" t="str">
        <f ca="1">IFERROR("FX-" &amp;YEAR(TODAY())&amp;"-"&amp;INDEX('Base de travail'!$H239:$H65935,SMALL(IF('Base de travail'!$F239:$F65935="D",ROW('Base de travail'!$F239:$F65935)-2,""),ROWS(Evénement!$C$2:C238))),"")</f>
        <v/>
      </c>
    </row>
    <row r="240" spans="3:3" x14ac:dyDescent="0.25">
      <c r="C240" s="32" t="str">
        <f ca="1">IFERROR("FX-" &amp;YEAR(TODAY())&amp;"-"&amp;INDEX('Base de travail'!$H240:$H65936,SMALL(IF('Base de travail'!$F240:$F65936="D",ROW('Base de travail'!$F240:$F65936)-2,""),ROWS(Evénement!$C$2:C239))),"")</f>
        <v/>
      </c>
    </row>
    <row r="241" spans="3:3" x14ac:dyDescent="0.25">
      <c r="C241" s="32" t="str">
        <f ca="1">IFERROR("FX-" &amp;YEAR(TODAY())&amp;"-"&amp;INDEX('Base de travail'!$H241:$H65937,SMALL(IF('Base de travail'!$F241:$F65937="D",ROW('Base de travail'!$F241:$F65937)-2,""),ROWS(Evénement!$C$2:C240))),"")</f>
        <v/>
      </c>
    </row>
    <row r="242" spans="3:3" x14ac:dyDescent="0.25">
      <c r="C242" s="32" t="str">
        <f ca="1">IFERROR("FX-" &amp;YEAR(TODAY())&amp;"-"&amp;INDEX('Base de travail'!$H242:$H65938,SMALL(IF('Base de travail'!$F242:$F65938="D",ROW('Base de travail'!$F242:$F65938)-2,""),ROWS(Evénement!$C$2:C241))),"")</f>
        <v/>
      </c>
    </row>
    <row r="243" spans="3:3" x14ac:dyDescent="0.25">
      <c r="C243" s="32" t="str">
        <f ca="1">IFERROR("FX-" &amp;YEAR(TODAY())&amp;"-"&amp;INDEX('Base de travail'!$H243:$H65939,SMALL(IF('Base de travail'!$F243:$F65939="D",ROW('Base de travail'!$F243:$F65939)-2,""),ROWS(Evénement!$C$2:C242))),"")</f>
        <v/>
      </c>
    </row>
    <row r="244" spans="3:3" x14ac:dyDescent="0.25">
      <c r="C244" s="32" t="str">
        <f ca="1">IFERROR("FX-" &amp;YEAR(TODAY())&amp;"-"&amp;INDEX('Base de travail'!$H244:$H65940,SMALL(IF('Base de travail'!$F244:$F65940="D",ROW('Base de travail'!$F244:$F65940)-2,""),ROWS(Evénement!$C$2:C243))),"")</f>
        <v/>
      </c>
    </row>
    <row r="245" spans="3:3" x14ac:dyDescent="0.25">
      <c r="C245" s="32" t="str">
        <f ca="1">IFERROR("FX-" &amp;YEAR(TODAY())&amp;"-"&amp;INDEX('Base de travail'!$H245:$H65941,SMALL(IF('Base de travail'!$F245:$F65941="D",ROW('Base de travail'!$F245:$F65941)-2,""),ROWS(Evénement!$C$2:C244))),"")</f>
        <v/>
      </c>
    </row>
    <row r="246" spans="3:3" x14ac:dyDescent="0.25">
      <c r="C246" s="32" t="str">
        <f ca="1">IFERROR("FX-" &amp;YEAR(TODAY())&amp;"-"&amp;INDEX('Base de travail'!$H246:$H65942,SMALL(IF('Base de travail'!$F246:$F65942="D",ROW('Base de travail'!$F246:$F65942)-2,""),ROWS(Evénement!$C$2:C245))),"")</f>
        <v/>
      </c>
    </row>
    <row r="247" spans="3:3" x14ac:dyDescent="0.25">
      <c r="C247" s="32" t="str">
        <f ca="1">IFERROR("FX-" &amp;YEAR(TODAY())&amp;"-"&amp;INDEX('Base de travail'!$H247:$H65943,SMALL(IF('Base de travail'!$F247:$F65943="D",ROW('Base de travail'!$F247:$F65943)-2,""),ROWS(Evénement!$C$2:C246))),"")</f>
        <v/>
      </c>
    </row>
    <row r="248" spans="3:3" x14ac:dyDescent="0.25">
      <c r="C248" s="32" t="str">
        <f ca="1">IFERROR("FX-" &amp;YEAR(TODAY())&amp;"-"&amp;INDEX('Base de travail'!$H248:$H65944,SMALL(IF('Base de travail'!$F248:$F65944="D",ROW('Base de travail'!$F248:$F65944)-2,""),ROWS(Evénement!$C$2:C247))),"")</f>
        <v/>
      </c>
    </row>
    <row r="249" spans="3:3" x14ac:dyDescent="0.25">
      <c r="C249" s="32" t="str">
        <f ca="1">IFERROR("FX-" &amp;YEAR(TODAY())&amp;"-"&amp;INDEX('Base de travail'!$H249:$H65945,SMALL(IF('Base de travail'!$F249:$F65945="D",ROW('Base de travail'!$F249:$F65945)-2,""),ROWS(Evénement!$C$2:C248))),"")</f>
        <v/>
      </c>
    </row>
    <row r="250" spans="3:3" x14ac:dyDescent="0.25">
      <c r="C250" s="32" t="str">
        <f ca="1">IFERROR("FX-" &amp;YEAR(TODAY())&amp;"-"&amp;INDEX('Base de travail'!$H250:$H65946,SMALL(IF('Base de travail'!$F250:$F65946="D",ROW('Base de travail'!$F250:$F65946)-2,""),ROWS(Evénement!$C$2:C249))),"")</f>
        <v/>
      </c>
    </row>
    <row r="251" spans="3:3" x14ac:dyDescent="0.25">
      <c r="C251" s="32" t="str">
        <f ca="1">IFERROR("FX-" &amp;YEAR(TODAY())&amp;"-"&amp;INDEX('Base de travail'!$H251:$H65947,SMALL(IF('Base de travail'!$F251:$F65947="D",ROW('Base de travail'!$F251:$F65947)-2,""),ROWS(Evénement!$C$2:C250))),"")</f>
        <v/>
      </c>
    </row>
    <row r="252" spans="3:3" x14ac:dyDescent="0.25">
      <c r="C252" s="32" t="str">
        <f ca="1">IFERROR("FX-" &amp;YEAR(TODAY())&amp;"-"&amp;INDEX('Base de travail'!$H252:$H65948,SMALL(IF('Base de travail'!$F252:$F65948="D",ROW('Base de travail'!$F252:$F65948)-2,""),ROWS(Evénement!$C$2:C251))),"")</f>
        <v/>
      </c>
    </row>
    <row r="253" spans="3:3" x14ac:dyDescent="0.25">
      <c r="C253" s="32" t="str">
        <f ca="1">IFERROR("FX-" &amp;YEAR(TODAY())&amp;"-"&amp;INDEX('Base de travail'!$H253:$H65949,SMALL(IF('Base de travail'!$F253:$F65949="D",ROW('Base de travail'!$F253:$F65949)-2,""),ROWS(Evénement!$C$2:C252))),"")</f>
        <v/>
      </c>
    </row>
    <row r="254" spans="3:3" x14ac:dyDescent="0.25">
      <c r="C254" s="32" t="str">
        <f ca="1">IFERROR("FX-" &amp;YEAR(TODAY())&amp;"-"&amp;INDEX('Base de travail'!$H254:$H65950,SMALL(IF('Base de travail'!$F254:$F65950="D",ROW('Base de travail'!$F254:$F65950)-2,""),ROWS(Evénement!$C$2:C253))),"")</f>
        <v/>
      </c>
    </row>
    <row r="255" spans="3:3" x14ac:dyDescent="0.25">
      <c r="C255" s="32" t="str">
        <f ca="1">IFERROR("FX-" &amp;YEAR(TODAY())&amp;"-"&amp;INDEX('Base de travail'!$H255:$H65951,SMALL(IF('Base de travail'!$F255:$F65951="D",ROW('Base de travail'!$F255:$F65951)-2,""),ROWS(Evénement!$C$2:C254))),"")</f>
        <v/>
      </c>
    </row>
    <row r="256" spans="3:3" x14ac:dyDescent="0.25">
      <c r="C256" s="32" t="str">
        <f ca="1">IFERROR("FX-" &amp;YEAR(TODAY())&amp;"-"&amp;INDEX('Base de travail'!$H256:$H65952,SMALL(IF('Base de travail'!$F256:$F65952="D",ROW('Base de travail'!$F256:$F65952)-2,""),ROWS(Evénement!$C$2:C255))),"")</f>
        <v/>
      </c>
    </row>
    <row r="257" spans="3:3" x14ac:dyDescent="0.25">
      <c r="C257" s="32" t="str">
        <f ca="1">IFERROR("FX-" &amp;YEAR(TODAY())&amp;"-"&amp;INDEX('Base de travail'!$H257:$H65953,SMALL(IF('Base de travail'!$F257:$F65953="D",ROW('Base de travail'!$F257:$F65953)-2,""),ROWS(Evénement!$C$2:C256))),"")</f>
        <v/>
      </c>
    </row>
    <row r="258" spans="3:3" x14ac:dyDescent="0.25">
      <c r="C258" s="32" t="str">
        <f ca="1">IFERROR("FX-" &amp;YEAR(TODAY())&amp;"-"&amp;INDEX('Base de travail'!$H258:$H65954,SMALL(IF('Base de travail'!$F258:$F65954="D",ROW('Base de travail'!$F258:$F65954)-2,""),ROWS(Evénement!$C$2:C257))),"")</f>
        <v/>
      </c>
    </row>
    <row r="259" spans="3:3" x14ac:dyDescent="0.25">
      <c r="C259" s="32" t="str">
        <f ca="1">IFERROR("FX-" &amp;YEAR(TODAY())&amp;"-"&amp;INDEX('Base de travail'!$H259:$H65955,SMALL(IF('Base de travail'!$F259:$F65955="D",ROW('Base de travail'!$F259:$F65955)-2,""),ROWS(Evénement!$C$2:C258))),"")</f>
        <v/>
      </c>
    </row>
    <row r="260" spans="3:3" x14ac:dyDescent="0.25">
      <c r="C260" s="32" t="str">
        <f ca="1">IFERROR("FX-" &amp;YEAR(TODAY())&amp;"-"&amp;INDEX('Base de travail'!$H260:$H65956,SMALL(IF('Base de travail'!$F260:$F65956="D",ROW('Base de travail'!$F260:$F65956)-2,""),ROWS(Evénement!$C$2:C259))),"")</f>
        <v/>
      </c>
    </row>
    <row r="261" spans="3:3" x14ac:dyDescent="0.25">
      <c r="C261" s="32" t="str">
        <f ca="1">IFERROR("FX-" &amp;YEAR(TODAY())&amp;"-"&amp;INDEX('Base de travail'!$H261:$H65957,SMALL(IF('Base de travail'!$F261:$F65957="D",ROW('Base de travail'!$F261:$F65957)-2,""),ROWS(Evénement!$C$2:C260))),"")</f>
        <v/>
      </c>
    </row>
    <row r="262" spans="3:3" x14ac:dyDescent="0.25">
      <c r="C262" s="32" t="str">
        <f ca="1">IFERROR("FX-" &amp;YEAR(TODAY())&amp;"-"&amp;INDEX('Base de travail'!$H262:$H65958,SMALL(IF('Base de travail'!$F262:$F65958="D",ROW('Base de travail'!$F262:$F65958)-2,""),ROWS(Evénement!$C$2:C261))),"")</f>
        <v/>
      </c>
    </row>
    <row r="263" spans="3:3" x14ac:dyDescent="0.25">
      <c r="C263" s="32" t="str">
        <f ca="1">IFERROR("FX-" &amp;YEAR(TODAY())&amp;"-"&amp;INDEX('Base de travail'!$H263:$H65959,SMALL(IF('Base de travail'!$F263:$F65959="D",ROW('Base de travail'!$F263:$F65959)-2,""),ROWS(Evénement!$C$2:C262))),"")</f>
        <v/>
      </c>
    </row>
    <row r="264" spans="3:3" x14ac:dyDescent="0.25">
      <c r="C264" s="32" t="str">
        <f ca="1">IFERROR("FX-" &amp;YEAR(TODAY())&amp;"-"&amp;INDEX('Base de travail'!$H264:$H65960,SMALL(IF('Base de travail'!$F264:$F65960="D",ROW('Base de travail'!$F264:$F65960)-2,""),ROWS(Evénement!$C$2:C263))),"")</f>
        <v/>
      </c>
    </row>
    <row r="265" spans="3:3" x14ac:dyDescent="0.25">
      <c r="C265" s="32" t="str">
        <f ca="1">IFERROR("FX-" &amp;YEAR(TODAY())&amp;"-"&amp;INDEX('Base de travail'!$H265:$H65961,SMALL(IF('Base de travail'!$F265:$F65961="D",ROW('Base de travail'!$F265:$F65961)-2,""),ROWS(Evénement!$C$2:C264))),"")</f>
        <v/>
      </c>
    </row>
    <row r="266" spans="3:3" x14ac:dyDescent="0.25">
      <c r="C266" s="32" t="str">
        <f ca="1">IFERROR("FX-" &amp;YEAR(TODAY())&amp;"-"&amp;INDEX('Base de travail'!$H266:$H65962,SMALL(IF('Base de travail'!$F266:$F65962="D",ROW('Base de travail'!$F266:$F65962)-2,""),ROWS(Evénement!$C$2:C265))),"")</f>
        <v/>
      </c>
    </row>
    <row r="267" spans="3:3" x14ac:dyDescent="0.25">
      <c r="C267" s="32" t="str">
        <f ca="1">IFERROR("FX-" &amp;YEAR(TODAY())&amp;"-"&amp;INDEX('Base de travail'!$H267:$H65963,SMALL(IF('Base de travail'!$F267:$F65963="D",ROW('Base de travail'!$F267:$F65963)-2,""),ROWS(Evénement!$C$2:C266))),"")</f>
        <v/>
      </c>
    </row>
    <row r="268" spans="3:3" x14ac:dyDescent="0.25">
      <c r="C268" s="32" t="str">
        <f ca="1">IFERROR("FX-" &amp;YEAR(TODAY())&amp;"-"&amp;INDEX('Base de travail'!$H268:$H65964,SMALL(IF('Base de travail'!$F268:$F65964="D",ROW('Base de travail'!$F268:$F65964)-2,""),ROWS(Evénement!$C$2:C267))),"")</f>
        <v/>
      </c>
    </row>
    <row r="269" spans="3:3" x14ac:dyDescent="0.25">
      <c r="C269" s="32" t="str">
        <f ca="1">IFERROR("FX-" &amp;YEAR(TODAY())&amp;"-"&amp;INDEX('Base de travail'!$H269:$H65965,SMALL(IF('Base de travail'!$F269:$F65965="D",ROW('Base de travail'!$F269:$F65965)-2,""),ROWS(Evénement!$C$2:C268))),"")</f>
        <v/>
      </c>
    </row>
    <row r="270" spans="3:3" x14ac:dyDescent="0.25">
      <c r="C270" s="32" t="str">
        <f ca="1">IFERROR("FX-" &amp;YEAR(TODAY())&amp;"-"&amp;INDEX('Base de travail'!$H270:$H65966,SMALL(IF('Base de travail'!$F270:$F65966="D",ROW('Base de travail'!$F270:$F65966)-2,""),ROWS(Evénement!$C$2:C269))),"")</f>
        <v/>
      </c>
    </row>
    <row r="271" spans="3:3" x14ac:dyDescent="0.25">
      <c r="C271" s="32" t="str">
        <f ca="1">IFERROR("FX-" &amp;YEAR(TODAY())&amp;"-"&amp;INDEX('Base de travail'!$H271:$H65967,SMALL(IF('Base de travail'!$F271:$F65967="D",ROW('Base de travail'!$F271:$F65967)-2,""),ROWS(Evénement!$C$2:C270))),"")</f>
        <v/>
      </c>
    </row>
    <row r="272" spans="3:3" x14ac:dyDescent="0.25">
      <c r="C272" s="32" t="str">
        <f ca="1">IFERROR("FX-" &amp;YEAR(TODAY())&amp;"-"&amp;INDEX('Base de travail'!$H272:$H65968,SMALL(IF('Base de travail'!$F272:$F65968="D",ROW('Base de travail'!$F272:$F65968)-2,""),ROWS(Evénement!$C$2:C271))),"")</f>
        <v/>
      </c>
    </row>
    <row r="273" spans="3:3" x14ac:dyDescent="0.25">
      <c r="C273" s="32" t="str">
        <f ca="1">IFERROR("FX-" &amp;YEAR(TODAY())&amp;"-"&amp;INDEX('Base de travail'!$H273:$H65969,SMALL(IF('Base de travail'!$F273:$F65969="D",ROW('Base de travail'!$F273:$F65969)-2,""),ROWS(Evénement!$C$2:C272))),"")</f>
        <v/>
      </c>
    </row>
    <row r="274" spans="3:3" x14ac:dyDescent="0.25">
      <c r="C274" s="32" t="str">
        <f ca="1">IFERROR("FX-" &amp;YEAR(TODAY())&amp;"-"&amp;INDEX('Base de travail'!$H274:$H65970,SMALL(IF('Base de travail'!$F274:$F65970="D",ROW('Base de travail'!$F274:$F65970)-2,""),ROWS(Evénement!$C$2:C273))),"")</f>
        <v/>
      </c>
    </row>
    <row r="275" spans="3:3" x14ac:dyDescent="0.25">
      <c r="C275" s="32" t="str">
        <f ca="1">IFERROR("FX-" &amp;YEAR(TODAY())&amp;"-"&amp;INDEX('Base de travail'!$H275:$H65971,SMALL(IF('Base de travail'!$F275:$F65971="D",ROW('Base de travail'!$F275:$F65971)-2,""),ROWS(Evénement!$C$2:C274))),"")</f>
        <v/>
      </c>
    </row>
    <row r="276" spans="3:3" x14ac:dyDescent="0.25">
      <c r="C276" s="32" t="str">
        <f ca="1">IFERROR("FX-" &amp;YEAR(TODAY())&amp;"-"&amp;INDEX('Base de travail'!$H276:$H65972,SMALL(IF('Base de travail'!$F276:$F65972="D",ROW('Base de travail'!$F276:$F65972)-2,""),ROWS(Evénement!$C$2:C275))),"")</f>
        <v/>
      </c>
    </row>
    <row r="277" spans="3:3" x14ac:dyDescent="0.25">
      <c r="C277" s="32" t="str">
        <f ca="1">IFERROR("FX-" &amp;YEAR(TODAY())&amp;"-"&amp;INDEX('Base de travail'!$H277:$H65973,SMALL(IF('Base de travail'!$F277:$F65973="D",ROW('Base de travail'!$F277:$F65973)-2,""),ROWS(Evénement!$C$2:C276))),"")</f>
        <v/>
      </c>
    </row>
    <row r="278" spans="3:3" x14ac:dyDescent="0.25">
      <c r="C278" s="32" t="str">
        <f ca="1">IFERROR("FX-" &amp;YEAR(TODAY())&amp;"-"&amp;INDEX('Base de travail'!$H278:$H65974,SMALL(IF('Base de travail'!$F278:$F65974="D",ROW('Base de travail'!$F278:$F65974)-2,""),ROWS(Evénement!$C$2:C277))),"")</f>
        <v/>
      </c>
    </row>
    <row r="279" spans="3:3" x14ac:dyDescent="0.25">
      <c r="C279" s="32" t="str">
        <f ca="1">IFERROR("FX-" &amp;YEAR(TODAY())&amp;"-"&amp;INDEX('Base de travail'!$H279:$H65975,SMALL(IF('Base de travail'!$F279:$F65975="D",ROW('Base de travail'!$F279:$F65975)-2,""),ROWS(Evénement!$C$2:C278))),"")</f>
        <v/>
      </c>
    </row>
    <row r="280" spans="3:3" x14ac:dyDescent="0.25">
      <c r="C280" s="32" t="str">
        <f ca="1">IFERROR("FX-" &amp;YEAR(TODAY())&amp;"-"&amp;INDEX('Base de travail'!$H280:$H65976,SMALL(IF('Base de travail'!$F280:$F65976="D",ROW('Base de travail'!$F280:$F65976)-2,""),ROWS(Evénement!$C$2:C279))),"")</f>
        <v/>
      </c>
    </row>
    <row r="281" spans="3:3" x14ac:dyDescent="0.25">
      <c r="C281" s="32" t="str">
        <f ca="1">IFERROR("FX-" &amp;YEAR(TODAY())&amp;"-"&amp;INDEX('Base de travail'!$H281:$H65977,SMALL(IF('Base de travail'!$F281:$F65977="D",ROW('Base de travail'!$F281:$F65977)-2,""),ROWS(Evénement!$C$2:C280))),"")</f>
        <v/>
      </c>
    </row>
    <row r="282" spans="3:3" x14ac:dyDescent="0.25">
      <c r="C282" s="32" t="str">
        <f ca="1">IFERROR("FX-" &amp;YEAR(TODAY())&amp;"-"&amp;INDEX('Base de travail'!$H282:$H65978,SMALL(IF('Base de travail'!$F282:$F65978="D",ROW('Base de travail'!$F282:$F65978)-2,""),ROWS(Evénement!$C$2:C281))),"")</f>
        <v/>
      </c>
    </row>
    <row r="283" spans="3:3" x14ac:dyDescent="0.25">
      <c r="C283" s="32" t="str">
        <f ca="1">IFERROR("FX-" &amp;YEAR(TODAY())&amp;"-"&amp;INDEX('Base de travail'!$H283:$H65979,SMALL(IF('Base de travail'!$F283:$F65979="D",ROW('Base de travail'!$F283:$F65979)-2,""),ROWS(Evénement!$C$2:C282))),"")</f>
        <v/>
      </c>
    </row>
    <row r="284" spans="3:3" x14ac:dyDescent="0.25">
      <c r="C284" s="32" t="str">
        <f ca="1">IFERROR("FX-" &amp;YEAR(TODAY())&amp;"-"&amp;INDEX('Base de travail'!$H284:$H65980,SMALL(IF('Base de travail'!$F284:$F65980="D",ROW('Base de travail'!$F284:$F65980)-2,""),ROWS(Evénement!$C$2:C283))),"")</f>
        <v/>
      </c>
    </row>
    <row r="285" spans="3:3" x14ac:dyDescent="0.25">
      <c r="C285" s="32" t="str">
        <f ca="1">IFERROR("FX-" &amp;YEAR(TODAY())&amp;"-"&amp;INDEX('Base de travail'!$H285:$H65981,SMALL(IF('Base de travail'!$F285:$F65981="D",ROW('Base de travail'!$F285:$F65981)-2,""),ROWS(Evénement!$C$2:C284))),"")</f>
        <v/>
      </c>
    </row>
    <row r="286" spans="3:3" x14ac:dyDescent="0.25">
      <c r="C286" s="32" t="str">
        <f ca="1">IFERROR("FX-" &amp;YEAR(TODAY())&amp;"-"&amp;INDEX('Base de travail'!$H286:$H65982,SMALL(IF('Base de travail'!$F286:$F65982="D",ROW('Base de travail'!$F286:$F65982)-2,""),ROWS(Evénement!$C$2:C285))),"")</f>
        <v/>
      </c>
    </row>
    <row r="287" spans="3:3" x14ac:dyDescent="0.25">
      <c r="C287" s="32" t="str">
        <f ca="1">IFERROR("FX-" &amp;YEAR(TODAY())&amp;"-"&amp;INDEX('Base de travail'!$H287:$H65983,SMALL(IF('Base de travail'!$F287:$F65983="D",ROW('Base de travail'!$F287:$F65983)-2,""),ROWS(Evénement!$C$2:C286))),"")</f>
        <v/>
      </c>
    </row>
    <row r="288" spans="3:3" x14ac:dyDescent="0.25">
      <c r="C288" s="32" t="str">
        <f ca="1">IFERROR("FX-" &amp;YEAR(TODAY())&amp;"-"&amp;INDEX('Base de travail'!$H288:$H65984,SMALL(IF('Base de travail'!$F288:$F65984="D",ROW('Base de travail'!$F288:$F65984)-2,""),ROWS(Evénement!$C$2:C287))),"")</f>
        <v/>
      </c>
    </row>
    <row r="289" spans="3:3" x14ac:dyDescent="0.25">
      <c r="C289" s="32" t="str">
        <f ca="1">IFERROR("FX-" &amp;YEAR(TODAY())&amp;"-"&amp;INDEX('Base de travail'!$H289:$H65985,SMALL(IF('Base de travail'!$F289:$F65985="D",ROW('Base de travail'!$F289:$F65985)-2,""),ROWS(Evénement!$C$2:C288))),"")</f>
        <v/>
      </c>
    </row>
    <row r="290" spans="3:3" x14ac:dyDescent="0.25">
      <c r="C290" s="32" t="str">
        <f ca="1">IFERROR("FX-" &amp;YEAR(TODAY())&amp;"-"&amp;INDEX('Base de travail'!$H290:$H65986,SMALL(IF('Base de travail'!$F290:$F65986="D",ROW('Base de travail'!$F290:$F65986)-2,""),ROWS(Evénement!$C$2:C289))),"")</f>
        <v/>
      </c>
    </row>
    <row r="291" spans="3:3" x14ac:dyDescent="0.25">
      <c r="C291" s="32" t="str">
        <f ca="1">IFERROR("FX-" &amp;YEAR(TODAY())&amp;"-"&amp;INDEX('Base de travail'!$H291:$H65987,SMALL(IF('Base de travail'!$F291:$F65987="D",ROW('Base de travail'!$F291:$F65987)-2,""),ROWS(Evénement!$C$2:C290))),"")</f>
        <v/>
      </c>
    </row>
    <row r="292" spans="3:3" x14ac:dyDescent="0.25">
      <c r="C292" s="32" t="str">
        <f ca="1">IFERROR("FX-" &amp;YEAR(TODAY())&amp;"-"&amp;INDEX('Base de travail'!$H292:$H65988,SMALL(IF('Base de travail'!$F292:$F65988="D",ROW('Base de travail'!$F292:$F65988)-2,""),ROWS(Evénement!$C$2:C291))),"")</f>
        <v/>
      </c>
    </row>
    <row r="293" spans="3:3" x14ac:dyDescent="0.25">
      <c r="C293" s="32" t="str">
        <f ca="1">IFERROR("FX-" &amp;YEAR(TODAY())&amp;"-"&amp;INDEX('Base de travail'!$H293:$H65989,SMALL(IF('Base de travail'!$F293:$F65989="D",ROW('Base de travail'!$F293:$F65989)-2,""),ROWS(Evénement!$C$2:C292))),"")</f>
        <v/>
      </c>
    </row>
    <row r="294" spans="3:3" x14ac:dyDescent="0.25">
      <c r="C294" s="32" t="str">
        <f ca="1">IFERROR("FX-" &amp;YEAR(TODAY())&amp;"-"&amp;INDEX('Base de travail'!$H294:$H65990,SMALL(IF('Base de travail'!$F294:$F65990="D",ROW('Base de travail'!$F294:$F65990)-2,""),ROWS(Evénement!$C$2:C293))),"")</f>
        <v/>
      </c>
    </row>
    <row r="295" spans="3:3" x14ac:dyDescent="0.25">
      <c r="C295" s="32" t="str">
        <f ca="1">IFERROR("FX-" &amp;YEAR(TODAY())&amp;"-"&amp;INDEX('Base de travail'!$H295:$H65991,SMALL(IF('Base de travail'!$F295:$F65991="D",ROW('Base de travail'!$F295:$F65991)-2,""),ROWS(Evénement!$C$2:C294))),"")</f>
        <v/>
      </c>
    </row>
    <row r="296" spans="3:3" x14ac:dyDescent="0.25">
      <c r="C296" s="32" t="str">
        <f ca="1">IFERROR("FX-" &amp;YEAR(TODAY())&amp;"-"&amp;INDEX('Base de travail'!$H296:$H65992,SMALL(IF('Base de travail'!$F296:$F65992="D",ROW('Base de travail'!$F296:$F65992)-2,""),ROWS(Evénement!$C$2:C295))),"")</f>
        <v/>
      </c>
    </row>
    <row r="297" spans="3:3" x14ac:dyDescent="0.25">
      <c r="C297" s="32" t="str">
        <f ca="1">IFERROR("FX-" &amp;YEAR(TODAY())&amp;"-"&amp;INDEX('Base de travail'!$H297:$H65993,SMALL(IF('Base de travail'!$F297:$F65993="D",ROW('Base de travail'!$F297:$F65993)-2,""),ROWS(Evénement!$C$2:C296))),"")</f>
        <v/>
      </c>
    </row>
    <row r="298" spans="3:3" x14ac:dyDescent="0.25">
      <c r="C298" s="32" t="str">
        <f ca="1">IFERROR("FX-" &amp;YEAR(TODAY())&amp;"-"&amp;INDEX('Base de travail'!$H298:$H65994,SMALL(IF('Base de travail'!$F298:$F65994="D",ROW('Base de travail'!$F298:$F65994)-2,""),ROWS(Evénement!$C$2:C297))),"")</f>
        <v/>
      </c>
    </row>
    <row r="299" spans="3:3" x14ac:dyDescent="0.25">
      <c r="C299" s="32" t="str">
        <f ca="1">IFERROR("FX-" &amp;YEAR(TODAY())&amp;"-"&amp;INDEX('Base de travail'!$H299:$H65995,SMALL(IF('Base de travail'!$F299:$F65995="D",ROW('Base de travail'!$F299:$F65995)-2,""),ROWS(Evénement!$C$2:C298))),"")</f>
        <v/>
      </c>
    </row>
    <row r="300" spans="3:3" x14ac:dyDescent="0.25">
      <c r="C300" s="32" t="str">
        <f ca="1">IFERROR("FX-" &amp;YEAR(TODAY())&amp;"-"&amp;INDEX('Base de travail'!$H300:$H65996,SMALL(IF('Base de travail'!$F300:$F65996="D",ROW('Base de travail'!$F300:$F65996)-2,""),ROWS(Evénement!$C$2:C299))),"")</f>
        <v/>
      </c>
    </row>
    <row r="301" spans="3:3" x14ac:dyDescent="0.25">
      <c r="C301" s="32" t="str">
        <f ca="1">IFERROR("FX-" &amp;YEAR(TODAY())&amp;"-"&amp;INDEX('Base de travail'!$H301:$H65997,SMALL(IF('Base de travail'!$F301:$F65997="D",ROW('Base de travail'!$F301:$F65997)-2,""),ROWS(Evénement!$C$2:C300))),"")</f>
        <v/>
      </c>
    </row>
    <row r="302" spans="3:3" x14ac:dyDescent="0.25">
      <c r="C302" s="32" t="str">
        <f ca="1">IFERROR("FX-" &amp;YEAR(TODAY())&amp;"-"&amp;INDEX('Base de travail'!$H302:$H65998,SMALL(IF('Base de travail'!$F302:$F65998="D",ROW('Base de travail'!$F302:$F65998)-2,""),ROWS(Evénement!$C$2:C301))),"")</f>
        <v/>
      </c>
    </row>
    <row r="303" spans="3:3" x14ac:dyDescent="0.25">
      <c r="C303" s="32" t="str">
        <f ca="1">IFERROR("FX-" &amp;YEAR(TODAY())&amp;"-"&amp;INDEX('Base de travail'!$H303:$H65999,SMALL(IF('Base de travail'!$F303:$F65999="D",ROW('Base de travail'!$F303:$F65999)-2,""),ROWS(Evénement!$C$2:C302))),"")</f>
        <v/>
      </c>
    </row>
    <row r="304" spans="3:3" x14ac:dyDescent="0.25">
      <c r="C304" s="32" t="str">
        <f ca="1">IFERROR("FX-" &amp;YEAR(TODAY())&amp;"-"&amp;INDEX('Base de travail'!$H304:$H66000,SMALL(IF('Base de travail'!$F304:$F66000="D",ROW('Base de travail'!$F304:$F66000)-2,""),ROWS(Evénement!$C$2:C303))),"")</f>
        <v/>
      </c>
    </row>
    <row r="305" spans="3:3" x14ac:dyDescent="0.25">
      <c r="C305" s="32" t="str">
        <f ca="1">IFERROR("FX-" &amp;YEAR(TODAY())&amp;"-"&amp;INDEX('Base de travail'!$H305:$H66001,SMALL(IF('Base de travail'!$F305:$F66001="D",ROW('Base de travail'!$F305:$F66001)-2,""),ROWS(Evénement!$C$2:C304))),"")</f>
        <v/>
      </c>
    </row>
    <row r="306" spans="3:3" x14ac:dyDescent="0.25">
      <c r="C306" s="32" t="str">
        <f ca="1">IFERROR("FX-" &amp;YEAR(TODAY())&amp;"-"&amp;INDEX('Base de travail'!$H306:$H66002,SMALL(IF('Base de travail'!$F306:$F66002="D",ROW('Base de travail'!$F306:$F66002)-2,""),ROWS(Evénement!$C$2:C305))),"")</f>
        <v/>
      </c>
    </row>
    <row r="307" spans="3:3" x14ac:dyDescent="0.25">
      <c r="C307" s="32" t="str">
        <f ca="1">IFERROR("FX-" &amp;YEAR(TODAY())&amp;"-"&amp;INDEX('Base de travail'!$H307:$H66003,SMALL(IF('Base de travail'!$F307:$F66003="D",ROW('Base de travail'!$F307:$F66003)-2,""),ROWS(Evénement!$C$2:C306))),"")</f>
        <v/>
      </c>
    </row>
    <row r="308" spans="3:3" x14ac:dyDescent="0.25">
      <c r="C308" s="32" t="str">
        <f ca="1">IFERROR("FX-" &amp;YEAR(TODAY())&amp;"-"&amp;INDEX('Base de travail'!$H308:$H66004,SMALL(IF('Base de travail'!$F308:$F66004="D",ROW('Base de travail'!$F308:$F66004)-2,""),ROWS(Evénement!$C$2:C307))),"")</f>
        <v/>
      </c>
    </row>
    <row r="309" spans="3:3" x14ac:dyDescent="0.25">
      <c r="C309" s="32" t="str">
        <f ca="1">IFERROR("FX-" &amp;YEAR(TODAY())&amp;"-"&amp;INDEX('Base de travail'!$H309:$H66005,SMALL(IF('Base de travail'!$F309:$F66005="D",ROW('Base de travail'!$F309:$F66005)-2,""),ROWS(Evénement!$C$2:C308))),"")</f>
        <v/>
      </c>
    </row>
    <row r="310" spans="3:3" x14ac:dyDescent="0.25">
      <c r="C310" s="32" t="str">
        <f ca="1">IFERROR("FX-" &amp;YEAR(TODAY())&amp;"-"&amp;INDEX('Base de travail'!$H310:$H66006,SMALL(IF('Base de travail'!$F310:$F66006="D",ROW('Base de travail'!$F310:$F66006)-2,""),ROWS(Evénement!$C$2:C309))),"")</f>
        <v/>
      </c>
    </row>
    <row r="311" spans="3:3" x14ac:dyDescent="0.25">
      <c r="C311" s="32" t="str">
        <f ca="1">IFERROR("FX-" &amp;YEAR(TODAY())&amp;"-"&amp;INDEX('Base de travail'!$H311:$H66007,SMALL(IF('Base de travail'!$F311:$F66007="D",ROW('Base de travail'!$F311:$F66007)-2,""),ROWS(Evénement!$C$2:C310))),"")</f>
        <v/>
      </c>
    </row>
    <row r="312" spans="3:3" x14ac:dyDescent="0.25">
      <c r="C312" s="32" t="str">
        <f ca="1">IFERROR("FX-" &amp;YEAR(TODAY())&amp;"-"&amp;INDEX('Base de travail'!$H312:$H66008,SMALL(IF('Base de travail'!$F312:$F66008="D",ROW('Base de travail'!$F312:$F66008)-2,""),ROWS(Evénement!$C$2:C311))),"")</f>
        <v/>
      </c>
    </row>
    <row r="313" spans="3:3" x14ac:dyDescent="0.25">
      <c r="C313" s="32" t="str">
        <f ca="1">IFERROR("FX-" &amp;YEAR(TODAY())&amp;"-"&amp;INDEX('Base de travail'!$H313:$H66009,SMALL(IF('Base de travail'!$F313:$F66009="D",ROW('Base de travail'!$F313:$F66009)-2,""),ROWS(Evénement!$C$2:C312))),"")</f>
        <v/>
      </c>
    </row>
    <row r="314" spans="3:3" x14ac:dyDescent="0.25">
      <c r="C314" s="32" t="str">
        <f ca="1">IFERROR("FX-" &amp;YEAR(TODAY())&amp;"-"&amp;INDEX('Base de travail'!$H314:$H66010,SMALL(IF('Base de travail'!$F314:$F66010="D",ROW('Base de travail'!$F314:$F66010)-2,""),ROWS(Evénement!$C$2:C313))),"")</f>
        <v/>
      </c>
    </row>
    <row r="315" spans="3:3" x14ac:dyDescent="0.25">
      <c r="C315" s="32" t="str">
        <f ca="1">IFERROR("FX-" &amp;YEAR(TODAY())&amp;"-"&amp;INDEX('Base de travail'!$H315:$H66011,SMALL(IF('Base de travail'!$F315:$F66011="D",ROW('Base de travail'!$F315:$F66011)-2,""),ROWS(Evénement!$C$2:C314))),"")</f>
        <v/>
      </c>
    </row>
    <row r="316" spans="3:3" x14ac:dyDescent="0.25">
      <c r="C316" s="32" t="str">
        <f ca="1">IFERROR("FX-" &amp;YEAR(TODAY())&amp;"-"&amp;INDEX('Base de travail'!$H316:$H66012,SMALL(IF('Base de travail'!$F316:$F66012="D",ROW('Base de travail'!$F316:$F66012)-2,""),ROWS(Evénement!$C$2:C315))),"")</f>
        <v/>
      </c>
    </row>
    <row r="317" spans="3:3" x14ac:dyDescent="0.25">
      <c r="C317" s="32" t="str">
        <f ca="1">IFERROR("FX-" &amp;YEAR(TODAY())&amp;"-"&amp;INDEX('Base de travail'!$H317:$H66013,SMALL(IF('Base de travail'!$F317:$F66013="D",ROW('Base de travail'!$F317:$F66013)-2,""),ROWS(Evénement!$C$2:C316))),"")</f>
        <v/>
      </c>
    </row>
    <row r="318" spans="3:3" x14ac:dyDescent="0.25">
      <c r="C318" s="32" t="str">
        <f ca="1">IFERROR("FX-" &amp;YEAR(TODAY())&amp;"-"&amp;INDEX('Base de travail'!$H318:$H66014,SMALL(IF('Base de travail'!$F318:$F66014="D",ROW('Base de travail'!$F318:$F66014)-2,""),ROWS(Evénement!$C$2:C317))),"")</f>
        <v/>
      </c>
    </row>
    <row r="319" spans="3:3" x14ac:dyDescent="0.25">
      <c r="C319" s="32" t="str">
        <f ca="1">IFERROR("FX-" &amp;YEAR(TODAY())&amp;"-"&amp;INDEX('Base de travail'!$H319:$H66015,SMALL(IF('Base de travail'!$F319:$F66015="D",ROW('Base de travail'!$F319:$F66015)-2,""),ROWS(Evénement!$C$2:C318))),"")</f>
        <v/>
      </c>
    </row>
    <row r="320" spans="3:3" x14ac:dyDescent="0.25">
      <c r="C320" s="32" t="str">
        <f ca="1">IFERROR("FX-" &amp;YEAR(TODAY())&amp;"-"&amp;INDEX('Base de travail'!$H320:$H66016,SMALL(IF('Base de travail'!$F320:$F66016="D",ROW('Base de travail'!$F320:$F66016)-2,""),ROWS(Evénement!$C$2:C319))),"")</f>
        <v/>
      </c>
    </row>
    <row r="321" spans="3:3" x14ac:dyDescent="0.25">
      <c r="C321" s="32" t="str">
        <f ca="1">IFERROR("FX-" &amp;YEAR(TODAY())&amp;"-"&amp;INDEX('Base de travail'!$H321:$H66017,SMALL(IF('Base de travail'!$F321:$F66017="D",ROW('Base de travail'!$F321:$F66017)-2,""),ROWS(Evénement!$C$2:C320))),"")</f>
        <v/>
      </c>
    </row>
    <row r="322" spans="3:3" x14ac:dyDescent="0.25">
      <c r="C322" s="32" t="str">
        <f ca="1">IFERROR("FX-" &amp;YEAR(TODAY())&amp;"-"&amp;INDEX('Base de travail'!$H322:$H66018,SMALL(IF('Base de travail'!$F322:$F66018="D",ROW('Base de travail'!$F322:$F66018)-2,""),ROWS(Evénement!$C$2:C321))),"")</f>
        <v/>
      </c>
    </row>
    <row r="323" spans="3:3" x14ac:dyDescent="0.25">
      <c r="C323" s="32" t="str">
        <f ca="1">IFERROR("FX-" &amp;YEAR(TODAY())&amp;"-"&amp;INDEX('Base de travail'!$H323:$H66019,SMALL(IF('Base de travail'!$F323:$F66019="D",ROW('Base de travail'!$F323:$F66019)-2,""),ROWS(Evénement!$C$2:C322))),"")</f>
        <v/>
      </c>
    </row>
    <row r="324" spans="3:3" x14ac:dyDescent="0.25">
      <c r="C324" s="32" t="str">
        <f ca="1">IFERROR("FX-" &amp;YEAR(TODAY())&amp;"-"&amp;INDEX('Base de travail'!$H324:$H66020,SMALL(IF('Base de travail'!$F324:$F66020="D",ROW('Base de travail'!$F324:$F66020)-2,""),ROWS(Evénement!$C$2:C323))),"")</f>
        <v/>
      </c>
    </row>
    <row r="325" spans="3:3" x14ac:dyDescent="0.25">
      <c r="C325" s="32" t="str">
        <f ca="1">IFERROR("FX-" &amp;YEAR(TODAY())&amp;"-"&amp;INDEX('Base de travail'!$H325:$H66021,SMALL(IF('Base de travail'!$F325:$F66021="D",ROW('Base de travail'!$F325:$F66021)-2,""),ROWS(Evénement!$C$2:C324))),"")</f>
        <v/>
      </c>
    </row>
    <row r="326" spans="3:3" x14ac:dyDescent="0.25">
      <c r="C326" s="32" t="str">
        <f ca="1">IFERROR("FX-" &amp;YEAR(TODAY())&amp;"-"&amp;INDEX('Base de travail'!$H326:$H66022,SMALL(IF('Base de travail'!$F326:$F66022="D",ROW('Base de travail'!$F326:$F66022)-2,""),ROWS(Evénement!$C$2:C325))),"")</f>
        <v/>
      </c>
    </row>
    <row r="327" spans="3:3" x14ac:dyDescent="0.25">
      <c r="C327" s="32" t="str">
        <f ca="1">IFERROR("FX-" &amp;YEAR(TODAY())&amp;"-"&amp;INDEX('Base de travail'!$H327:$H66023,SMALL(IF('Base de travail'!$F327:$F66023="D",ROW('Base de travail'!$F327:$F66023)-2,""),ROWS(Evénement!$C$2:C326))),"")</f>
        <v/>
      </c>
    </row>
    <row r="328" spans="3:3" x14ac:dyDescent="0.25">
      <c r="C328" s="32" t="str">
        <f ca="1">IFERROR("FX-" &amp;YEAR(TODAY())&amp;"-"&amp;INDEX('Base de travail'!$H328:$H66024,SMALL(IF('Base de travail'!$F328:$F66024="D",ROW('Base de travail'!$F328:$F66024)-2,""),ROWS(Evénement!$C$2:C327))),"")</f>
        <v/>
      </c>
    </row>
    <row r="329" spans="3:3" x14ac:dyDescent="0.25">
      <c r="C329" s="32" t="str">
        <f ca="1">IFERROR("FX-" &amp;YEAR(TODAY())&amp;"-"&amp;INDEX('Base de travail'!$H329:$H66025,SMALL(IF('Base de travail'!$F329:$F66025="D",ROW('Base de travail'!$F329:$F66025)-2,""),ROWS(Evénement!$C$2:C328))),"")</f>
        <v/>
      </c>
    </row>
    <row r="330" spans="3:3" x14ac:dyDescent="0.25">
      <c r="C330" s="32" t="str">
        <f ca="1">IFERROR("FX-" &amp;YEAR(TODAY())&amp;"-"&amp;INDEX('Base de travail'!$H330:$H66026,SMALL(IF('Base de travail'!$F330:$F66026="D",ROW('Base de travail'!$F330:$F66026)-2,""),ROWS(Evénement!$C$2:C329))),"")</f>
        <v/>
      </c>
    </row>
    <row r="331" spans="3:3" x14ac:dyDescent="0.25">
      <c r="C331" s="32" t="str">
        <f ca="1">IFERROR("FX-" &amp;YEAR(TODAY())&amp;"-"&amp;INDEX('Base de travail'!$H331:$H66027,SMALL(IF('Base de travail'!$F331:$F66027="D",ROW('Base de travail'!$F331:$F66027)-2,""),ROWS(Evénement!$C$2:C330))),"")</f>
        <v/>
      </c>
    </row>
    <row r="332" spans="3:3" x14ac:dyDescent="0.25">
      <c r="C332" s="32" t="str">
        <f ca="1">IFERROR("FX-" &amp;YEAR(TODAY())&amp;"-"&amp;INDEX('Base de travail'!$H332:$H66028,SMALL(IF('Base de travail'!$F332:$F66028="D",ROW('Base de travail'!$F332:$F66028)-2,""),ROWS(Evénement!$C$2:C331))),"")</f>
        <v/>
      </c>
    </row>
    <row r="333" spans="3:3" x14ac:dyDescent="0.25">
      <c r="C333" s="32" t="str">
        <f ca="1">IFERROR("FX-" &amp;YEAR(TODAY())&amp;"-"&amp;INDEX('Base de travail'!$H333:$H66029,SMALL(IF('Base de travail'!$F333:$F66029="D",ROW('Base de travail'!$F333:$F66029)-2,""),ROWS(Evénement!$C$2:C332))),"")</f>
        <v/>
      </c>
    </row>
    <row r="334" spans="3:3" x14ac:dyDescent="0.25">
      <c r="C334" s="32" t="str">
        <f ca="1">IFERROR("FX-" &amp;YEAR(TODAY())&amp;"-"&amp;INDEX('Base de travail'!$H334:$H66030,SMALL(IF('Base de travail'!$F334:$F66030="D",ROW('Base de travail'!$F334:$F66030)-2,""),ROWS(Evénement!$C$2:C333))),"")</f>
        <v/>
      </c>
    </row>
    <row r="335" spans="3:3" x14ac:dyDescent="0.25">
      <c r="C335" s="32" t="str">
        <f ca="1">IFERROR("FX-" &amp;YEAR(TODAY())&amp;"-"&amp;INDEX('Base de travail'!$H335:$H66031,SMALL(IF('Base de travail'!$F335:$F66031="D",ROW('Base de travail'!$F335:$F66031)-2,""),ROWS(Evénement!$C$2:C334))),"")</f>
        <v/>
      </c>
    </row>
    <row r="336" spans="3:3" x14ac:dyDescent="0.25">
      <c r="C336" s="32" t="str">
        <f ca="1">IFERROR("FX-" &amp;YEAR(TODAY())&amp;"-"&amp;INDEX('Base de travail'!$H336:$H66032,SMALL(IF('Base de travail'!$F336:$F66032="D",ROW('Base de travail'!$F336:$F66032)-2,""),ROWS(Evénement!$C$2:C335))),"")</f>
        <v/>
      </c>
    </row>
    <row r="337" spans="3:3" x14ac:dyDescent="0.25">
      <c r="C337" s="32" t="str">
        <f ca="1">IFERROR("FX-" &amp;YEAR(TODAY())&amp;"-"&amp;INDEX('Base de travail'!$H337:$H66033,SMALL(IF('Base de travail'!$F337:$F66033="D",ROW('Base de travail'!$F337:$F66033)-2,""),ROWS(Evénement!$C$2:C336))),"")</f>
        <v/>
      </c>
    </row>
    <row r="338" spans="3:3" x14ac:dyDescent="0.25">
      <c r="C338" s="32" t="str">
        <f ca="1">IFERROR("FX-" &amp;YEAR(TODAY())&amp;"-"&amp;INDEX('Base de travail'!$H338:$H66034,SMALL(IF('Base de travail'!$F338:$F66034="D",ROW('Base de travail'!$F338:$F66034)-2,""),ROWS(Evénement!$C$2:C337))),"")</f>
        <v/>
      </c>
    </row>
    <row r="339" spans="3:3" x14ac:dyDescent="0.25">
      <c r="C339" s="32" t="str">
        <f ca="1">IFERROR("FX-" &amp;YEAR(TODAY())&amp;"-"&amp;INDEX('Base de travail'!$H339:$H66035,SMALL(IF('Base de travail'!$F339:$F66035="D",ROW('Base de travail'!$F339:$F66035)-2,""),ROWS(Evénement!$C$2:C338))),"")</f>
        <v/>
      </c>
    </row>
    <row r="340" spans="3:3" x14ac:dyDescent="0.25">
      <c r="C340" s="32" t="str">
        <f ca="1">IFERROR("FX-" &amp;YEAR(TODAY())&amp;"-"&amp;INDEX('Base de travail'!$H340:$H66036,SMALL(IF('Base de travail'!$F340:$F66036="D",ROW('Base de travail'!$F340:$F66036)-2,""),ROWS(Evénement!$C$2:C339))),"")</f>
        <v/>
      </c>
    </row>
    <row r="341" spans="3:3" x14ac:dyDescent="0.25">
      <c r="C341" s="32" t="str">
        <f ca="1">IFERROR("FX-" &amp;YEAR(TODAY())&amp;"-"&amp;INDEX('Base de travail'!$H341:$H66037,SMALL(IF('Base de travail'!$F341:$F66037="D",ROW('Base de travail'!$F341:$F66037)-2,""),ROWS(Evénement!$C$2:C340))),"")</f>
        <v/>
      </c>
    </row>
    <row r="342" spans="3:3" x14ac:dyDescent="0.25">
      <c r="C342" s="32" t="str">
        <f ca="1">IFERROR("FX-" &amp;YEAR(TODAY())&amp;"-"&amp;INDEX('Base de travail'!$H342:$H66038,SMALL(IF('Base de travail'!$F342:$F66038="D",ROW('Base de travail'!$F342:$F66038)-2,""),ROWS(Evénement!$C$2:C341))),"")</f>
        <v/>
      </c>
    </row>
    <row r="343" spans="3:3" x14ac:dyDescent="0.25">
      <c r="C343" s="32" t="str">
        <f ca="1">IFERROR("FX-" &amp;YEAR(TODAY())&amp;"-"&amp;INDEX('Base de travail'!$H343:$H66039,SMALL(IF('Base de travail'!$F343:$F66039="D",ROW('Base de travail'!$F343:$F66039)-2,""),ROWS(Evénement!$C$2:C342))),"")</f>
        <v/>
      </c>
    </row>
    <row r="344" spans="3:3" x14ac:dyDescent="0.25">
      <c r="C344" s="32" t="str">
        <f ca="1">IFERROR("FX-" &amp;YEAR(TODAY())&amp;"-"&amp;INDEX('Base de travail'!$H344:$H66040,SMALL(IF('Base de travail'!$F344:$F66040="D",ROW('Base de travail'!$F344:$F66040)-2,""),ROWS(Evénement!$C$2:C343))),"")</f>
        <v/>
      </c>
    </row>
    <row r="345" spans="3:3" x14ac:dyDescent="0.25">
      <c r="C345" s="32" t="str">
        <f ca="1">IFERROR("FX-" &amp;YEAR(TODAY())&amp;"-"&amp;INDEX('Base de travail'!$H345:$H66041,SMALL(IF('Base de travail'!$F345:$F66041="D",ROW('Base de travail'!$F345:$F66041)-2,""),ROWS(Evénement!$C$2:C344))),"")</f>
        <v/>
      </c>
    </row>
    <row r="346" spans="3:3" x14ac:dyDescent="0.25">
      <c r="C346" s="32" t="str">
        <f ca="1">IFERROR("FX-" &amp;YEAR(TODAY())&amp;"-"&amp;INDEX('Base de travail'!$H346:$H66042,SMALL(IF('Base de travail'!$F346:$F66042="D",ROW('Base de travail'!$F346:$F66042)-2,""),ROWS(Evénement!$C$2:C345))),"")</f>
        <v/>
      </c>
    </row>
    <row r="347" spans="3:3" x14ac:dyDescent="0.25">
      <c r="C347" s="32" t="str">
        <f ca="1">IFERROR("FX-" &amp;YEAR(TODAY())&amp;"-"&amp;INDEX('Base de travail'!$H347:$H66043,SMALL(IF('Base de travail'!$F347:$F66043="D",ROW('Base de travail'!$F347:$F66043)-2,""),ROWS(Evénement!$C$2:C346))),"")</f>
        <v/>
      </c>
    </row>
    <row r="348" spans="3:3" x14ac:dyDescent="0.25">
      <c r="C348" s="32" t="str">
        <f ca="1">IFERROR("FX-" &amp;YEAR(TODAY())&amp;"-"&amp;INDEX('Base de travail'!$H348:$H66044,SMALL(IF('Base de travail'!$F348:$F66044="D",ROW('Base de travail'!$F348:$F66044)-2,""),ROWS(Evénement!$C$2:C347))),"")</f>
        <v/>
      </c>
    </row>
    <row r="349" spans="3:3" x14ac:dyDescent="0.25">
      <c r="C349" s="32" t="str">
        <f ca="1">IFERROR("FX-" &amp;YEAR(TODAY())&amp;"-"&amp;INDEX('Base de travail'!$H349:$H66045,SMALL(IF('Base de travail'!$F349:$F66045="D",ROW('Base de travail'!$F349:$F66045)-2,""),ROWS(Evénement!$C$2:C348))),"")</f>
        <v/>
      </c>
    </row>
    <row r="350" spans="3:3" x14ac:dyDescent="0.25">
      <c r="C350" s="32" t="str">
        <f ca="1">IFERROR("FX-" &amp;YEAR(TODAY())&amp;"-"&amp;INDEX('Base de travail'!$H350:$H66046,SMALL(IF('Base de travail'!$F350:$F66046="D",ROW('Base de travail'!$F350:$F66046)-2,""),ROWS(Evénement!$C$2:C349))),"")</f>
        <v/>
      </c>
    </row>
    <row r="351" spans="3:3" x14ac:dyDescent="0.25">
      <c r="C351" s="32" t="str">
        <f ca="1">IFERROR("FX-" &amp;YEAR(TODAY())&amp;"-"&amp;INDEX('Base de travail'!$H351:$H66047,SMALL(IF('Base de travail'!$F351:$F66047="D",ROW('Base de travail'!$F351:$F66047)-2,""),ROWS(Evénement!$C$2:C350))),"")</f>
        <v/>
      </c>
    </row>
    <row r="352" spans="3:3" x14ac:dyDescent="0.25">
      <c r="C352" s="32" t="str">
        <f ca="1">IFERROR("FX-" &amp;YEAR(TODAY())&amp;"-"&amp;INDEX('Base de travail'!$H352:$H66048,SMALL(IF('Base de travail'!$F352:$F66048="D",ROW('Base de travail'!$F352:$F66048)-2,""),ROWS(Evénement!$C$2:C351))),"")</f>
        <v/>
      </c>
    </row>
    <row r="353" spans="3:3" x14ac:dyDescent="0.25">
      <c r="C353" s="32" t="str">
        <f ca="1">IFERROR("FX-" &amp;YEAR(TODAY())&amp;"-"&amp;INDEX('Base de travail'!$H353:$H66049,SMALL(IF('Base de travail'!$F353:$F66049="D",ROW('Base de travail'!$F353:$F66049)-2,""),ROWS(Evénement!$C$2:C352))),"")</f>
        <v/>
      </c>
    </row>
    <row r="354" spans="3:3" x14ac:dyDescent="0.25">
      <c r="C354" s="32" t="str">
        <f ca="1">IFERROR("FX-" &amp;YEAR(TODAY())&amp;"-"&amp;INDEX('Base de travail'!$H354:$H66050,SMALL(IF('Base de travail'!$F354:$F66050="D",ROW('Base de travail'!$F354:$F66050)-2,""),ROWS(Evénement!$C$2:C353))),"")</f>
        <v/>
      </c>
    </row>
    <row r="355" spans="3:3" x14ac:dyDescent="0.25">
      <c r="C355" s="32" t="str">
        <f ca="1">IFERROR("FX-" &amp;YEAR(TODAY())&amp;"-"&amp;INDEX('Base de travail'!$H355:$H66051,SMALL(IF('Base de travail'!$F355:$F66051="D",ROW('Base de travail'!$F355:$F66051)-2,""),ROWS(Evénement!$C$2:C354))),"")</f>
        <v/>
      </c>
    </row>
    <row r="356" spans="3:3" x14ac:dyDescent="0.25">
      <c r="C356" s="32" t="str">
        <f ca="1">IFERROR("FX-" &amp;YEAR(TODAY())&amp;"-"&amp;INDEX('Base de travail'!$H356:$H66052,SMALL(IF('Base de travail'!$F356:$F66052="D",ROW('Base de travail'!$F356:$F66052)-2,""),ROWS(Evénement!$C$2:C355))),"")</f>
        <v/>
      </c>
    </row>
    <row r="357" spans="3:3" x14ac:dyDescent="0.25">
      <c r="C357" s="32" t="str">
        <f ca="1">IFERROR("FX-" &amp;YEAR(TODAY())&amp;"-"&amp;INDEX('Base de travail'!$H357:$H66053,SMALL(IF('Base de travail'!$F357:$F66053="D",ROW('Base de travail'!$F357:$F66053)-2,""),ROWS(Evénement!$C$2:C356))),"")</f>
        <v/>
      </c>
    </row>
    <row r="358" spans="3:3" x14ac:dyDescent="0.25">
      <c r="C358" s="32" t="str">
        <f ca="1">IFERROR("FX-" &amp;YEAR(TODAY())&amp;"-"&amp;INDEX('Base de travail'!$H358:$H66054,SMALL(IF('Base de travail'!$F358:$F66054="D",ROW('Base de travail'!$F358:$F66054)-2,""),ROWS(Evénement!$C$2:C357))),"")</f>
        <v/>
      </c>
    </row>
    <row r="359" spans="3:3" x14ac:dyDescent="0.25">
      <c r="C359" s="32" t="str">
        <f ca="1">IFERROR("FX-" &amp;YEAR(TODAY())&amp;"-"&amp;INDEX('Base de travail'!$H359:$H66055,SMALL(IF('Base de travail'!$F359:$F66055="D",ROW('Base de travail'!$F359:$F66055)-2,""),ROWS(Evénement!$C$2:C358))),"")</f>
        <v/>
      </c>
    </row>
    <row r="360" spans="3:3" x14ac:dyDescent="0.25">
      <c r="C360" s="32" t="str">
        <f ca="1">IFERROR("FX-" &amp;YEAR(TODAY())&amp;"-"&amp;INDEX('Base de travail'!$H360:$H66056,SMALL(IF('Base de travail'!$F360:$F66056="D",ROW('Base de travail'!$F360:$F66056)-2,""),ROWS(Evénement!$C$2:C359))),"")</f>
        <v/>
      </c>
    </row>
    <row r="361" spans="3:3" x14ac:dyDescent="0.25">
      <c r="C361" s="32" t="str">
        <f ca="1">IFERROR("FX-" &amp;YEAR(TODAY())&amp;"-"&amp;INDEX('Base de travail'!$H361:$H66057,SMALL(IF('Base de travail'!$F361:$F66057="D",ROW('Base de travail'!$F361:$F66057)-2,""),ROWS(Evénement!$C$2:C360))),"")</f>
        <v/>
      </c>
    </row>
    <row r="362" spans="3:3" x14ac:dyDescent="0.25">
      <c r="C362" s="32" t="str">
        <f ca="1">IFERROR("FX-" &amp;YEAR(TODAY())&amp;"-"&amp;INDEX('Base de travail'!$H362:$H66058,SMALL(IF('Base de travail'!$F362:$F66058="D",ROW('Base de travail'!$F362:$F66058)-2,""),ROWS(Evénement!$C$2:C361))),"")</f>
        <v/>
      </c>
    </row>
    <row r="363" spans="3:3" x14ac:dyDescent="0.25">
      <c r="C363" s="32" t="str">
        <f ca="1">IFERROR("FX-" &amp;YEAR(TODAY())&amp;"-"&amp;INDEX('Base de travail'!$H363:$H66059,SMALL(IF('Base de travail'!$F363:$F66059="D",ROW('Base de travail'!$F363:$F66059)-2,""),ROWS(Evénement!$C$2:C362))),"")</f>
        <v/>
      </c>
    </row>
    <row r="364" spans="3:3" x14ac:dyDescent="0.25">
      <c r="C364" s="32" t="str">
        <f ca="1">IFERROR("FX-" &amp;YEAR(TODAY())&amp;"-"&amp;INDEX('Base de travail'!$H364:$H66060,SMALL(IF('Base de travail'!$F364:$F66060="D",ROW('Base de travail'!$F364:$F66060)-2,""),ROWS(Evénement!$C$2:C363))),"")</f>
        <v/>
      </c>
    </row>
    <row r="365" spans="3:3" x14ac:dyDescent="0.25">
      <c r="C365" s="32" t="str">
        <f ca="1">IFERROR("FX-" &amp;YEAR(TODAY())&amp;"-"&amp;INDEX('Base de travail'!$H365:$H66061,SMALL(IF('Base de travail'!$F365:$F66061="D",ROW('Base de travail'!$F365:$F66061)-2,""),ROWS(Evénement!$C$2:C364))),"")</f>
        <v/>
      </c>
    </row>
    <row r="366" spans="3:3" x14ac:dyDescent="0.25">
      <c r="C366" s="32" t="str">
        <f ca="1">IFERROR("FX-" &amp;YEAR(TODAY())&amp;"-"&amp;INDEX('Base de travail'!$H366:$H66062,SMALL(IF('Base de travail'!$F366:$F66062="D",ROW('Base de travail'!$F366:$F66062)-2,""),ROWS(Evénement!$C$2:C365))),"")</f>
        <v/>
      </c>
    </row>
    <row r="367" spans="3:3" x14ac:dyDescent="0.25">
      <c r="C367" s="32" t="str">
        <f ca="1">IFERROR("FX-" &amp;YEAR(TODAY())&amp;"-"&amp;INDEX('Base de travail'!$H367:$H66063,SMALL(IF('Base de travail'!$F367:$F66063="D",ROW('Base de travail'!$F367:$F66063)-2,""),ROWS(Evénement!$C$2:C366))),"")</f>
        <v/>
      </c>
    </row>
    <row r="368" spans="3:3" x14ac:dyDescent="0.25">
      <c r="C368" s="32" t="str">
        <f ca="1">IFERROR("FX-" &amp;YEAR(TODAY())&amp;"-"&amp;INDEX('Base de travail'!$H368:$H66064,SMALL(IF('Base de travail'!$F368:$F66064="D",ROW('Base de travail'!$F368:$F66064)-2,""),ROWS(Evénement!$C$2:C367))),"")</f>
        <v/>
      </c>
    </row>
    <row r="369" spans="3:3" x14ac:dyDescent="0.25">
      <c r="C369" s="32" t="str">
        <f ca="1">IFERROR("FX-" &amp;YEAR(TODAY())&amp;"-"&amp;INDEX('Base de travail'!$H369:$H66065,SMALL(IF('Base de travail'!$F369:$F66065="D",ROW('Base de travail'!$F369:$F66065)-2,""),ROWS(Evénement!$C$2:C368))),"")</f>
        <v/>
      </c>
    </row>
    <row r="370" spans="3:3" x14ac:dyDescent="0.25">
      <c r="C370" s="32" t="str">
        <f ca="1">IFERROR("FX-" &amp;YEAR(TODAY())&amp;"-"&amp;INDEX('Base de travail'!$H370:$H66066,SMALL(IF('Base de travail'!$F370:$F66066="D",ROW('Base de travail'!$F370:$F66066)-2,""),ROWS(Evénement!$C$2:C369))),"")</f>
        <v/>
      </c>
    </row>
    <row r="371" spans="3:3" x14ac:dyDescent="0.25">
      <c r="C371" s="32" t="str">
        <f ca="1">IFERROR("FX-" &amp;YEAR(TODAY())&amp;"-"&amp;INDEX('Base de travail'!$H371:$H66067,SMALL(IF('Base de travail'!$F371:$F66067="D",ROW('Base de travail'!$F371:$F66067)-2,""),ROWS(Evénement!$C$2:C370))),"")</f>
        <v/>
      </c>
    </row>
    <row r="372" spans="3:3" x14ac:dyDescent="0.25">
      <c r="C372" s="32" t="str">
        <f ca="1">IFERROR("FX-" &amp;YEAR(TODAY())&amp;"-"&amp;INDEX('Base de travail'!$H372:$H66068,SMALL(IF('Base de travail'!$F372:$F66068="D",ROW('Base de travail'!$F372:$F66068)-2,""),ROWS(Evénement!$C$2:C371))),"")</f>
        <v/>
      </c>
    </row>
    <row r="373" spans="3:3" x14ac:dyDescent="0.25">
      <c r="C373" s="32" t="str">
        <f ca="1">IFERROR("FX-" &amp;YEAR(TODAY())&amp;"-"&amp;INDEX('Base de travail'!$H373:$H66069,SMALL(IF('Base de travail'!$F373:$F66069="D",ROW('Base de travail'!$F373:$F66069)-2,""),ROWS(Evénement!$C$2:C372))),"")</f>
        <v/>
      </c>
    </row>
    <row r="374" spans="3:3" x14ac:dyDescent="0.25">
      <c r="C374" s="32" t="str">
        <f ca="1">IFERROR("FX-" &amp;YEAR(TODAY())&amp;"-"&amp;INDEX('Base de travail'!$H374:$H66070,SMALL(IF('Base de travail'!$F374:$F66070="D",ROW('Base de travail'!$F374:$F66070)-2,""),ROWS(Evénement!$C$2:C373))),"")</f>
        <v/>
      </c>
    </row>
    <row r="375" spans="3:3" x14ac:dyDescent="0.25">
      <c r="C375" s="32" t="str">
        <f ca="1">IFERROR("FX-" &amp;YEAR(TODAY())&amp;"-"&amp;INDEX('Base de travail'!$H375:$H66071,SMALL(IF('Base de travail'!$F375:$F66071="D",ROW('Base de travail'!$F375:$F66071)-2,""),ROWS(Evénement!$C$2:C374))),"")</f>
        <v/>
      </c>
    </row>
    <row r="376" spans="3:3" x14ac:dyDescent="0.25">
      <c r="C376" s="32" t="str">
        <f ca="1">IFERROR("FX-" &amp;YEAR(TODAY())&amp;"-"&amp;INDEX('Base de travail'!$H376:$H66072,SMALL(IF('Base de travail'!$F376:$F66072="D",ROW('Base de travail'!$F376:$F66072)-2,""),ROWS(Evénement!$C$2:C375))),"")</f>
        <v/>
      </c>
    </row>
    <row r="377" spans="3:3" x14ac:dyDescent="0.25">
      <c r="C377" s="32" t="str">
        <f ca="1">IFERROR("FX-" &amp;YEAR(TODAY())&amp;"-"&amp;INDEX('Base de travail'!$H377:$H66073,SMALL(IF('Base de travail'!$F377:$F66073="D",ROW('Base de travail'!$F377:$F66073)-2,""),ROWS(Evénement!$C$2:C376))),"")</f>
        <v/>
      </c>
    </row>
    <row r="378" spans="3:3" x14ac:dyDescent="0.25">
      <c r="C378" s="32" t="str">
        <f ca="1">IFERROR("FX-" &amp;YEAR(TODAY())&amp;"-"&amp;INDEX('Base de travail'!$H378:$H66074,SMALL(IF('Base de travail'!$F378:$F66074="D",ROW('Base de travail'!$F378:$F66074)-2,""),ROWS(Evénement!$C$2:C377))),"")</f>
        <v/>
      </c>
    </row>
    <row r="379" spans="3:3" x14ac:dyDescent="0.25">
      <c r="C379" s="32" t="str">
        <f ca="1">IFERROR("FX-" &amp;YEAR(TODAY())&amp;"-"&amp;INDEX('Base de travail'!$H379:$H66075,SMALL(IF('Base de travail'!$F379:$F66075="D",ROW('Base de travail'!$F379:$F66075)-2,""),ROWS(Evénement!$C$2:C378))),"")</f>
        <v/>
      </c>
    </row>
    <row r="380" spans="3:3" x14ac:dyDescent="0.25">
      <c r="C380" s="32" t="str">
        <f ca="1">IFERROR("FX-" &amp;YEAR(TODAY())&amp;"-"&amp;INDEX('Base de travail'!$H380:$H66076,SMALL(IF('Base de travail'!$F380:$F66076="D",ROW('Base de travail'!$F380:$F66076)-2,""),ROWS(Evénement!$C$2:C379))),"")</f>
        <v/>
      </c>
    </row>
    <row r="381" spans="3:3" x14ac:dyDescent="0.25">
      <c r="C381" s="32" t="str">
        <f ca="1">IFERROR("FX-" &amp;YEAR(TODAY())&amp;"-"&amp;INDEX('Base de travail'!$H381:$H66077,SMALL(IF('Base de travail'!$F381:$F66077="D",ROW('Base de travail'!$F381:$F66077)-2,""),ROWS(Evénement!$C$2:C380))),"")</f>
        <v/>
      </c>
    </row>
    <row r="382" spans="3:3" x14ac:dyDescent="0.25">
      <c r="C382" s="32" t="str">
        <f ca="1">IFERROR("FX-" &amp;YEAR(TODAY())&amp;"-"&amp;INDEX('Base de travail'!$H382:$H66078,SMALL(IF('Base de travail'!$F382:$F66078="D",ROW('Base de travail'!$F382:$F66078)-2,""),ROWS(Evénement!$C$2:C381))),"")</f>
        <v/>
      </c>
    </row>
    <row r="383" spans="3:3" x14ac:dyDescent="0.25">
      <c r="C383" s="32" t="str">
        <f ca="1">IFERROR("FX-" &amp;YEAR(TODAY())&amp;"-"&amp;INDEX('Base de travail'!$H383:$H66079,SMALL(IF('Base de travail'!$F383:$F66079="D",ROW('Base de travail'!$F383:$F66079)-2,""),ROWS(Evénement!$C$2:C382))),"")</f>
        <v/>
      </c>
    </row>
    <row r="384" spans="3:3" x14ac:dyDescent="0.25">
      <c r="C384" s="32" t="str">
        <f ca="1">IFERROR("FX-" &amp;YEAR(TODAY())&amp;"-"&amp;INDEX('Base de travail'!$H384:$H66080,SMALL(IF('Base de travail'!$F384:$F66080="D",ROW('Base de travail'!$F384:$F66080)-2,""),ROWS(Evénement!$C$2:C383))),"")</f>
        <v/>
      </c>
    </row>
    <row r="385" spans="3:3" x14ac:dyDescent="0.25">
      <c r="C385" s="32" t="str">
        <f ca="1">IFERROR("FX-" &amp;YEAR(TODAY())&amp;"-"&amp;INDEX('Base de travail'!$H385:$H66081,SMALL(IF('Base de travail'!$F385:$F66081="D",ROW('Base de travail'!$F385:$F66081)-2,""),ROWS(Evénement!$C$2:C384))),"")</f>
        <v/>
      </c>
    </row>
    <row r="386" spans="3:3" x14ac:dyDescent="0.25">
      <c r="C386" s="32" t="str">
        <f ca="1">IFERROR("FX-" &amp;YEAR(TODAY())&amp;"-"&amp;INDEX('Base de travail'!$H386:$H66082,SMALL(IF('Base de travail'!$F386:$F66082="D",ROW('Base de travail'!$F386:$F66082)-2,""),ROWS(Evénement!$C$2:C385))),"")</f>
        <v/>
      </c>
    </row>
    <row r="387" spans="3:3" x14ac:dyDescent="0.25">
      <c r="C387" s="32" t="str">
        <f ca="1">IFERROR("FX-" &amp;YEAR(TODAY())&amp;"-"&amp;INDEX('Base de travail'!$H387:$H66083,SMALL(IF('Base de travail'!$F387:$F66083="D",ROW('Base de travail'!$F387:$F66083)-2,""),ROWS(Evénement!$C$2:C386))),"")</f>
        <v/>
      </c>
    </row>
    <row r="388" spans="3:3" x14ac:dyDescent="0.25">
      <c r="C388" s="32" t="str">
        <f ca="1">IFERROR("FX-" &amp;YEAR(TODAY())&amp;"-"&amp;INDEX('Base de travail'!$H388:$H66084,SMALL(IF('Base de travail'!$F388:$F66084="D",ROW('Base de travail'!$F388:$F66084)-2,""),ROWS(Evénement!$C$2:C387))),"")</f>
        <v/>
      </c>
    </row>
    <row r="389" spans="3:3" x14ac:dyDescent="0.25">
      <c r="C389" s="32" t="str">
        <f ca="1">IFERROR("FX-" &amp;YEAR(TODAY())&amp;"-"&amp;INDEX('Base de travail'!$H389:$H66085,SMALL(IF('Base de travail'!$F389:$F66085="D",ROW('Base de travail'!$F389:$F66085)-2,""),ROWS(Evénement!$C$2:C388))),"")</f>
        <v/>
      </c>
    </row>
    <row r="390" spans="3:3" x14ac:dyDescent="0.25">
      <c r="C390" s="32" t="str">
        <f ca="1">IFERROR("FX-" &amp;YEAR(TODAY())&amp;"-"&amp;INDEX('Base de travail'!$H390:$H66086,SMALL(IF('Base de travail'!$F390:$F66086="D",ROW('Base de travail'!$F390:$F66086)-2,""),ROWS(Evénement!$C$2:C389))),"")</f>
        <v/>
      </c>
    </row>
    <row r="391" spans="3:3" x14ac:dyDescent="0.25">
      <c r="C391" s="32" t="str">
        <f ca="1">IFERROR("FX-" &amp;YEAR(TODAY())&amp;"-"&amp;INDEX('Base de travail'!$H391:$H66087,SMALL(IF('Base de travail'!$F391:$F66087="D",ROW('Base de travail'!$F391:$F66087)-2,""),ROWS(Evénement!$C$2:C390))),"")</f>
        <v/>
      </c>
    </row>
    <row r="392" spans="3:3" x14ac:dyDescent="0.25">
      <c r="C392" s="32" t="str">
        <f ca="1">IFERROR("FX-" &amp;YEAR(TODAY())&amp;"-"&amp;INDEX('Base de travail'!$H392:$H66088,SMALL(IF('Base de travail'!$F392:$F66088="D",ROW('Base de travail'!$F392:$F66088)-2,""),ROWS(Evénement!$C$2:C391))),"")</f>
        <v/>
      </c>
    </row>
    <row r="393" spans="3:3" x14ac:dyDescent="0.25">
      <c r="C393" s="32" t="str">
        <f ca="1">IFERROR("FX-" &amp;YEAR(TODAY())&amp;"-"&amp;INDEX('Base de travail'!$H393:$H66089,SMALL(IF('Base de travail'!$F393:$F66089="D",ROW('Base de travail'!$F393:$F66089)-2,""),ROWS(Evénement!$C$2:C392))),"")</f>
        <v/>
      </c>
    </row>
    <row r="394" spans="3:3" x14ac:dyDescent="0.25">
      <c r="C394" s="32" t="str">
        <f ca="1">IFERROR("FX-" &amp;YEAR(TODAY())&amp;"-"&amp;INDEX('Base de travail'!$H394:$H66090,SMALL(IF('Base de travail'!$F394:$F66090="D",ROW('Base de travail'!$F394:$F66090)-2,""),ROWS(Evénement!$C$2:C393))),"")</f>
        <v/>
      </c>
    </row>
    <row r="395" spans="3:3" x14ac:dyDescent="0.25">
      <c r="C395" s="32" t="str">
        <f ca="1">IFERROR("FX-" &amp;YEAR(TODAY())&amp;"-"&amp;INDEX('Base de travail'!$H395:$H66091,SMALL(IF('Base de travail'!$F395:$F66091="D",ROW('Base de travail'!$F395:$F66091)-2,""),ROWS(Evénement!$C$2:C394))),"")</f>
        <v/>
      </c>
    </row>
    <row r="396" spans="3:3" x14ac:dyDescent="0.25">
      <c r="C396" s="32" t="str">
        <f ca="1">IFERROR("FX-" &amp;YEAR(TODAY())&amp;"-"&amp;INDEX('Base de travail'!$H396:$H66092,SMALL(IF('Base de travail'!$F396:$F66092="D",ROW('Base de travail'!$F396:$F66092)-2,""),ROWS(Evénement!$C$2:C395))),"")</f>
        <v/>
      </c>
    </row>
    <row r="397" spans="3:3" x14ac:dyDescent="0.25">
      <c r="C397" s="32" t="str">
        <f ca="1">IFERROR("FX-" &amp;YEAR(TODAY())&amp;"-"&amp;INDEX('Base de travail'!$H397:$H66093,SMALL(IF('Base de travail'!$F397:$F66093="D",ROW('Base de travail'!$F397:$F66093)-2,""),ROWS(Evénement!$C$2:C396))),"")</f>
        <v/>
      </c>
    </row>
    <row r="398" spans="3:3" x14ac:dyDescent="0.25">
      <c r="C398" s="32" t="str">
        <f ca="1">IFERROR("FX-" &amp;YEAR(TODAY())&amp;"-"&amp;INDEX('Base de travail'!$H398:$H66094,SMALL(IF('Base de travail'!$F398:$F66094="D",ROW('Base de travail'!$F398:$F66094)-2,""),ROWS(Evénement!$C$2:C397))),"")</f>
        <v/>
      </c>
    </row>
    <row r="399" spans="3:3" x14ac:dyDescent="0.25">
      <c r="C399" s="32" t="str">
        <f ca="1">IFERROR("FX-" &amp;YEAR(TODAY())&amp;"-"&amp;INDEX('Base de travail'!$H399:$H66095,SMALL(IF('Base de travail'!$F399:$F66095="D",ROW('Base de travail'!$F399:$F66095)-2,""),ROWS(Evénement!$C$2:C398))),"")</f>
        <v/>
      </c>
    </row>
    <row r="400" spans="3:3" x14ac:dyDescent="0.25">
      <c r="C400" s="32" t="str">
        <f ca="1">IFERROR("FX-" &amp;YEAR(TODAY())&amp;"-"&amp;INDEX('Base de travail'!$H400:$H66096,SMALL(IF('Base de travail'!$F400:$F66096="D",ROW('Base de travail'!$F400:$F66096)-2,""),ROWS(Evénement!$C$2:C399))),"")</f>
        <v/>
      </c>
    </row>
    <row r="401" spans="3:3" x14ac:dyDescent="0.25">
      <c r="C401" s="32" t="str">
        <f ca="1">IFERROR("FX-" &amp;YEAR(TODAY())&amp;"-"&amp;INDEX('Base de travail'!$H401:$H66097,SMALL(IF('Base de travail'!$F401:$F66097="D",ROW('Base de travail'!$F401:$F66097)-2,""),ROWS(Evénement!$C$2:C400))),"")</f>
        <v/>
      </c>
    </row>
    <row r="402" spans="3:3" x14ac:dyDescent="0.25">
      <c r="C402" s="32" t="str">
        <f ca="1">IFERROR("FX-" &amp;YEAR(TODAY())&amp;"-"&amp;INDEX('Base de travail'!$H402:$H66098,SMALL(IF('Base de travail'!$F402:$F66098="D",ROW('Base de travail'!$F402:$F66098)-2,""),ROWS(Evénement!$C$2:C401))),"")</f>
        <v/>
      </c>
    </row>
    <row r="403" spans="3:3" x14ac:dyDescent="0.25">
      <c r="C403" s="32" t="str">
        <f ca="1">IFERROR("FX-" &amp;YEAR(TODAY())&amp;"-"&amp;INDEX('Base de travail'!$H403:$H66099,SMALL(IF('Base de travail'!$F403:$F66099="D",ROW('Base de travail'!$F403:$F66099)-2,""),ROWS(Evénement!$C$2:C402))),"")</f>
        <v/>
      </c>
    </row>
    <row r="404" spans="3:3" x14ac:dyDescent="0.25">
      <c r="C404" s="32" t="str">
        <f ca="1">IFERROR("FX-" &amp;YEAR(TODAY())&amp;"-"&amp;INDEX('Base de travail'!$H404:$H66100,SMALL(IF('Base de travail'!$F404:$F66100="D",ROW('Base de travail'!$F404:$F66100)-2,""),ROWS(Evénement!$C$2:C403))),"")</f>
        <v/>
      </c>
    </row>
    <row r="405" spans="3:3" x14ac:dyDescent="0.25">
      <c r="C405" s="32" t="str">
        <f ca="1">IFERROR("FX-" &amp;YEAR(TODAY())&amp;"-"&amp;INDEX('Base de travail'!$H405:$H66101,SMALL(IF('Base de travail'!$F405:$F66101="D",ROW('Base de travail'!$F405:$F66101)-2,""),ROWS(Evénement!$C$2:C404))),"")</f>
        <v/>
      </c>
    </row>
    <row r="406" spans="3:3" x14ac:dyDescent="0.25">
      <c r="C406" s="32" t="str">
        <f ca="1">IFERROR("FX-" &amp;YEAR(TODAY())&amp;"-"&amp;INDEX('Base de travail'!$H406:$H66102,SMALL(IF('Base de travail'!$F406:$F66102="D",ROW('Base de travail'!$F406:$F66102)-2,""),ROWS(Evénement!$C$2:C405))),"")</f>
        <v/>
      </c>
    </row>
    <row r="407" spans="3:3" x14ac:dyDescent="0.25">
      <c r="C407" s="32" t="str">
        <f ca="1">IFERROR("FX-" &amp;YEAR(TODAY())&amp;"-"&amp;INDEX('Base de travail'!$H407:$H66103,SMALL(IF('Base de travail'!$F407:$F66103="D",ROW('Base de travail'!$F407:$F66103)-2,""),ROWS(Evénement!$C$2:C406))),"")</f>
        <v/>
      </c>
    </row>
    <row r="408" spans="3:3" x14ac:dyDescent="0.25">
      <c r="C408" s="32" t="str">
        <f ca="1">IFERROR("FX-" &amp;YEAR(TODAY())&amp;"-"&amp;INDEX('Base de travail'!$H408:$H66104,SMALL(IF('Base de travail'!$F408:$F66104="D",ROW('Base de travail'!$F408:$F66104)-2,""),ROWS(Evénement!$C$2:C407))),"")</f>
        <v/>
      </c>
    </row>
    <row r="409" spans="3:3" x14ac:dyDescent="0.25">
      <c r="C409" s="32" t="str">
        <f ca="1">IFERROR("FX-" &amp;YEAR(TODAY())&amp;"-"&amp;INDEX('Base de travail'!$H$3:$H$3000,SMALL(IF('Base de travail'!$F$3:$F$3000="D",ROW('Base de travail'!$F$3:$F$3000)-2,""),ROWS(Evénement!$C$2:C408))),"")</f>
        <v/>
      </c>
    </row>
    <row r="410" spans="3:3" x14ac:dyDescent="0.25">
      <c r="C410" s="32" t="str">
        <f ca="1">IFERROR("FX-" &amp;YEAR(TODAY())&amp;"-"&amp;INDEX('Base de travail'!$H$3:$H$3000,SMALL(IF('Base de travail'!$F$3:$F$3000="D",ROW('Base de travail'!$F$3:$F$3000)-2,""),ROWS(Evénement!$C$2:C409))),"")</f>
        <v/>
      </c>
    </row>
    <row r="411" spans="3:3" x14ac:dyDescent="0.25">
      <c r="C411" s="32" t="str">
        <f ca="1">IFERROR("FX-" &amp;YEAR(TODAY())&amp;"-"&amp;INDEX('Base de travail'!$H$3:$H$3000,SMALL(IF('Base de travail'!$F$3:$F$3000="D",ROW('Base de travail'!$F$3:$F$3000)-2,""),ROWS(Evénement!$C$2:C410))),"")</f>
        <v/>
      </c>
    </row>
    <row r="412" spans="3:3" x14ac:dyDescent="0.25">
      <c r="C412" s="32" t="str">
        <f ca="1">IFERROR("FX-" &amp;YEAR(TODAY())&amp;"-"&amp;INDEX('Base de travail'!$H$3:$H$3000,SMALL(IF('Base de travail'!$F$3:$F$3000="D",ROW('Base de travail'!$F$3:$F$3000)-2,""),ROWS(Evénement!$C$2:C411))),"")</f>
        <v/>
      </c>
    </row>
    <row r="413" spans="3:3" x14ac:dyDescent="0.25">
      <c r="C413" s="32" t="str">
        <f ca="1">IFERROR("FX-" &amp;YEAR(TODAY())&amp;"-"&amp;INDEX('Base de travail'!$H$3:$H$3000,SMALL(IF('Base de travail'!$F$3:$F$3000="D",ROW('Base de travail'!$F$3:$F$3000)-2,""),ROWS(Evénement!$C$2:C412))),"")</f>
        <v/>
      </c>
    </row>
    <row r="414" spans="3:3" x14ac:dyDescent="0.25">
      <c r="C414" s="32" t="str">
        <f ca="1">IFERROR("FX-" &amp;YEAR(TODAY())&amp;"-"&amp;INDEX('Base de travail'!$H$3:$H$3000,SMALL(IF('Base de travail'!$F$3:$F$3000="D",ROW('Base de travail'!$F$3:$F$3000)-2,""),ROWS(Evénement!$C$2:C413))),"")</f>
        <v/>
      </c>
    </row>
  </sheetData>
  <conditionalFormatting sqref="B2">
    <cfRule type="expression" dxfId="7" priority="2">
      <formula>$B2="Investigation"</formula>
    </cfRule>
    <cfRule type="expression" dxfId="6" priority="3">
      <formula>$B2="Evaluation"</formula>
    </cfRule>
    <cfRule type="expression" dxfId="5" priority="4">
      <formula>$B2="Clôturé"</formula>
    </cfRule>
  </conditionalFormatting>
  <conditionalFormatting sqref="E2">
    <cfRule type="expression" dxfId="4" priority="1">
      <formula>$E2&gt;$D2+2</formula>
    </cfRule>
  </conditionalFormatting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26"/>
  <sheetViews>
    <sheetView topLeftCell="A17" zoomScaleNormal="100" workbookViewId="0">
      <selection activeCell="D19" sqref="D19"/>
    </sheetView>
  </sheetViews>
  <sheetFormatPr baseColWidth="10" defaultRowHeight="15" x14ac:dyDescent="0.25"/>
  <cols>
    <col min="1" max="1" width="19.28515625" bestFit="1" customWidth="1"/>
    <col min="2" max="2" width="19.28515625" customWidth="1"/>
    <col min="8" max="8" width="11.5703125" customWidth="1"/>
  </cols>
  <sheetData>
    <row r="2" spans="1:13" ht="76.5" x14ac:dyDescent="0.25">
      <c r="A2" s="18" t="s">
        <v>38</v>
      </c>
      <c r="B2" s="36" t="s">
        <v>530</v>
      </c>
      <c r="C2" s="22" t="s">
        <v>24</v>
      </c>
      <c r="D2" s="19" t="s">
        <v>39</v>
      </c>
      <c r="E2" s="23" t="s">
        <v>40</v>
      </c>
      <c r="F2" s="19" t="s">
        <v>41</v>
      </c>
      <c r="G2" s="20" t="s">
        <v>42</v>
      </c>
      <c r="H2" s="21" t="s">
        <v>43</v>
      </c>
      <c r="I2" s="21" t="s">
        <v>44</v>
      </c>
      <c r="J2" s="21" t="s">
        <v>45</v>
      </c>
      <c r="K2" s="21" t="s">
        <v>46</v>
      </c>
      <c r="L2" s="21" t="s">
        <v>47</v>
      </c>
      <c r="M2" s="20" t="s">
        <v>48</v>
      </c>
    </row>
    <row r="3" spans="1:13" x14ac:dyDescent="0.25">
      <c r="A3" s="25" t="s">
        <v>98</v>
      </c>
      <c r="B3" s="37" t="s">
        <v>127</v>
      </c>
    </row>
    <row r="4" spans="1:13" x14ac:dyDescent="0.25">
      <c r="A4" s="25" t="s">
        <v>97</v>
      </c>
      <c r="B4" s="38" t="s">
        <v>128</v>
      </c>
    </row>
    <row r="5" spans="1:13" x14ac:dyDescent="0.25">
      <c r="A5" s="25" t="s">
        <v>100</v>
      </c>
      <c r="B5" s="38" t="s">
        <v>129</v>
      </c>
    </row>
    <row r="6" spans="1:13" x14ac:dyDescent="0.25">
      <c r="A6" s="25" t="s">
        <v>101</v>
      </c>
      <c r="B6" s="38" t="s">
        <v>130</v>
      </c>
    </row>
    <row r="7" spans="1:13" x14ac:dyDescent="0.25">
      <c r="A7" s="25" t="s">
        <v>102</v>
      </c>
      <c r="B7" s="38" t="s">
        <v>131</v>
      </c>
    </row>
    <row r="8" spans="1:13" x14ac:dyDescent="0.25">
      <c r="A8" s="25" t="s">
        <v>103</v>
      </c>
      <c r="B8" s="38" t="s">
        <v>132</v>
      </c>
    </row>
    <row r="9" spans="1:13" x14ac:dyDescent="0.25">
      <c r="A9" s="25" t="s">
        <v>104</v>
      </c>
      <c r="B9" s="38" t="s">
        <v>133</v>
      </c>
    </row>
    <row r="10" spans="1:13" x14ac:dyDescent="0.25">
      <c r="A10" s="25" t="s">
        <v>105</v>
      </c>
      <c r="B10" s="38" t="s">
        <v>134</v>
      </c>
    </row>
    <row r="11" spans="1:13" x14ac:dyDescent="0.25">
      <c r="A11" s="25" t="s">
        <v>106</v>
      </c>
      <c r="B11" s="38" t="s">
        <v>135</v>
      </c>
    </row>
    <row r="12" spans="1:13" x14ac:dyDescent="0.25">
      <c r="A12" s="25" t="s">
        <v>107</v>
      </c>
      <c r="B12" s="38" t="s">
        <v>136</v>
      </c>
    </row>
    <row r="13" spans="1:13" x14ac:dyDescent="0.25">
      <c r="A13" s="25" t="s">
        <v>108</v>
      </c>
      <c r="B13" s="38" t="s">
        <v>137</v>
      </c>
    </row>
    <row r="14" spans="1:13" x14ac:dyDescent="0.25">
      <c r="A14" s="25" t="s">
        <v>109</v>
      </c>
      <c r="B14" s="38" t="s">
        <v>138</v>
      </c>
      <c r="F14" s="3" t="s">
        <v>121</v>
      </c>
      <c r="G14" s="3" t="s">
        <v>122</v>
      </c>
      <c r="H14" s="3" t="s">
        <v>123</v>
      </c>
      <c r="I14" s="3" t="s">
        <v>124</v>
      </c>
      <c r="J14" s="3" t="s">
        <v>125</v>
      </c>
    </row>
    <row r="15" spans="1:13" ht="24.95" customHeight="1" x14ac:dyDescent="0.25">
      <c r="A15" s="25" t="s">
        <v>99</v>
      </c>
      <c r="B15" s="38" t="s">
        <v>139</v>
      </c>
    </row>
    <row r="16" spans="1:13" ht="24.95" customHeight="1" x14ac:dyDescent="0.25">
      <c r="A16" s="25" t="s">
        <v>118</v>
      </c>
      <c r="B16" s="38" t="s">
        <v>60</v>
      </c>
    </row>
    <row r="17" spans="1:2" ht="24.95" customHeight="1" x14ac:dyDescent="0.25">
      <c r="A17" s="25" t="s">
        <v>119</v>
      </c>
      <c r="B17" s="38" t="s">
        <v>52</v>
      </c>
    </row>
    <row r="18" spans="1:2" ht="24.95" customHeight="1" x14ac:dyDescent="0.25">
      <c r="A18" s="25" t="s">
        <v>120</v>
      </c>
      <c r="B18" s="38" t="s">
        <v>62</v>
      </c>
    </row>
    <row r="19" spans="1:2" ht="24.95" customHeight="1" x14ac:dyDescent="0.25">
      <c r="A19" s="25" t="s">
        <v>110</v>
      </c>
      <c r="B19" s="38" t="s">
        <v>54</v>
      </c>
    </row>
    <row r="20" spans="1:2" ht="24.95" customHeight="1" x14ac:dyDescent="0.25">
      <c r="A20" s="25" t="s">
        <v>111</v>
      </c>
      <c r="B20" s="38" t="s">
        <v>63</v>
      </c>
    </row>
    <row r="21" spans="1:2" ht="24.95" customHeight="1" x14ac:dyDescent="0.25">
      <c r="A21" s="25" t="s">
        <v>112</v>
      </c>
      <c r="B21" s="38" t="s">
        <v>64</v>
      </c>
    </row>
    <row r="22" spans="1:2" ht="24.95" customHeight="1" x14ac:dyDescent="0.25">
      <c r="A22" s="25" t="s">
        <v>113</v>
      </c>
      <c r="B22" s="38" t="s">
        <v>65</v>
      </c>
    </row>
    <row r="23" spans="1:2" x14ac:dyDescent="0.25">
      <c r="A23" s="25" t="s">
        <v>114</v>
      </c>
      <c r="B23" s="38" t="s">
        <v>66</v>
      </c>
    </row>
    <row r="24" spans="1:2" x14ac:dyDescent="0.25">
      <c r="A24" s="25" t="s">
        <v>115</v>
      </c>
      <c r="B24" s="38" t="s">
        <v>67</v>
      </c>
    </row>
    <row r="25" spans="1:2" x14ac:dyDescent="0.25">
      <c r="A25" s="25" t="s">
        <v>116</v>
      </c>
      <c r="B25" s="25"/>
    </row>
    <row r="26" spans="1:2" x14ac:dyDescent="0.25">
      <c r="A26" s="25" t="s">
        <v>117</v>
      </c>
      <c r="B26" s="25"/>
    </row>
  </sheetData>
  <conditionalFormatting sqref="C2">
    <cfRule type="expression" dxfId="3" priority="3">
      <formula>$C2="En cours (hors délai)"</formula>
    </cfRule>
    <cfRule type="expression" dxfId="2" priority="4">
      <formula>$C2="En cours"</formula>
    </cfRule>
    <cfRule type="expression" dxfId="1" priority="5">
      <formula>$C2="Clôturé"</formula>
    </cfRule>
  </conditionalFormatting>
  <conditionalFormatting sqref="A2:G2">
    <cfRule type="expression" dxfId="0" priority="1">
      <formula>ISNUMBER($AG2)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travail</vt:lpstr>
      <vt:lpstr>Evénement</vt:lpstr>
      <vt:lpstr>Evénement (2)</vt:lpstr>
      <vt:lpstr>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DERISMA Ernstley</dc:creator>
  <cp:lastModifiedBy>DERISMA Ernstley</cp:lastModifiedBy>
  <dcterms:created xsi:type="dcterms:W3CDTF">2017-08-23T13:09:16Z</dcterms:created>
  <dcterms:modified xsi:type="dcterms:W3CDTF">2017-08-24T08:24:33Z</dcterms:modified>
</cp:coreProperties>
</file>