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mass\Downloads\"/>
    </mc:Choice>
  </mc:AlternateContent>
  <bookViews>
    <workbookView xWindow="0" yWindow="0" windowWidth="24000" windowHeight="90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3" i="1" l="1"/>
  <c r="R23" i="1"/>
  <c r="Q23" i="1"/>
  <c r="P23" i="1"/>
  <c r="O23" i="1"/>
  <c r="N23" i="1"/>
  <c r="M23" i="1"/>
  <c r="L23" i="1"/>
  <c r="K23" i="1"/>
  <c r="J23" i="1"/>
  <c r="S14" i="1"/>
  <c r="R14" i="1"/>
  <c r="Q14" i="1"/>
  <c r="P14" i="1"/>
  <c r="O14" i="1"/>
  <c r="N14" i="1"/>
  <c r="M14" i="1"/>
  <c r="L14" i="1"/>
  <c r="K14" i="1"/>
  <c r="J14" i="1"/>
  <c r="S9" i="1"/>
  <c r="R9" i="1"/>
  <c r="Q9" i="1"/>
  <c r="P9" i="1"/>
  <c r="O9" i="1"/>
  <c r="N9" i="1"/>
  <c r="M9" i="1"/>
  <c r="L9" i="1"/>
  <c r="K9" i="1"/>
  <c r="J9" i="1"/>
  <c r="S6" i="1"/>
  <c r="R6" i="1"/>
  <c r="Q6" i="1"/>
  <c r="P6" i="1"/>
  <c r="O6" i="1"/>
  <c r="N6" i="1"/>
  <c r="M6" i="1"/>
  <c r="L6" i="1"/>
  <c r="K6" i="1"/>
  <c r="J6" i="1"/>
</calcChain>
</file>

<file path=xl/sharedStrings.xml><?xml version="1.0" encoding="utf-8"?>
<sst xmlns="http://schemas.openxmlformats.org/spreadsheetml/2006/main" count="46" uniqueCount="33">
  <si>
    <t>Week 1</t>
  </si>
  <si>
    <t>Week 2</t>
  </si>
  <si>
    <t>Week 3</t>
  </si>
  <si>
    <t>Week 4</t>
  </si>
  <si>
    <t>Week 5</t>
  </si>
  <si>
    <t>Units</t>
  </si>
  <si>
    <t>Sales</t>
  </si>
  <si>
    <t>Laitue</t>
  </si>
  <si>
    <t>Article code</t>
  </si>
  <si>
    <t>Product</t>
  </si>
  <si>
    <t>Vegs</t>
  </si>
  <si>
    <t>Bananas</t>
  </si>
  <si>
    <t>Grapes</t>
  </si>
  <si>
    <t>Apples</t>
  </si>
  <si>
    <t>Cauliflower</t>
  </si>
  <si>
    <t>Pork</t>
  </si>
  <si>
    <t>Chicken</t>
  </si>
  <si>
    <t>Salmon</t>
  </si>
  <si>
    <t>Beef</t>
  </si>
  <si>
    <t>Honey</t>
  </si>
  <si>
    <t>Rice</t>
  </si>
  <si>
    <t>Bread</t>
  </si>
  <si>
    <t>Butter</t>
  </si>
  <si>
    <t>Beer</t>
  </si>
  <si>
    <t>Eggs</t>
  </si>
  <si>
    <t>Milk</t>
  </si>
  <si>
    <t>Chocolate</t>
  </si>
  <si>
    <t>Fruits</t>
  </si>
  <si>
    <t>Meat/seafood</t>
  </si>
  <si>
    <t>Grocery</t>
  </si>
  <si>
    <t>Week</t>
  </si>
  <si>
    <t>P1</t>
  </si>
  <si>
    <t>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</si>
</sst>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3"/>
  <sheetViews>
    <sheetView tabSelected="1" workbookViewId="0">
      <selection activeCell="B9" sqref="B9"/>
    </sheetView>
  </sheetViews>
  <sheetFormatPr baseColWidth="10" defaultRowHeight="15" x14ac:dyDescent="0.25"/>
  <cols>
    <col min="1" max="1" width="2.7109375" customWidth="1"/>
    <col min="2" max="2" width="6.28515625" style="1" bestFit="1" customWidth="1"/>
    <col min="3" max="3" width="9.140625" style="1" bestFit="1" customWidth="1"/>
    <col min="4" max="4" width="11.42578125" style="1"/>
    <col min="5" max="5" width="13.7109375" style="1" bestFit="1" customWidth="1"/>
    <col min="6" max="6" width="11.42578125" style="1"/>
    <col min="8" max="8" width="11.42578125" style="1"/>
    <col min="9" max="9" width="21.85546875" style="1" bestFit="1" customWidth="1"/>
    <col min="10" max="19" width="11.42578125" style="1"/>
  </cols>
  <sheetData>
    <row r="1" spans="2:19" x14ac:dyDescent="0.25">
      <c r="C1" s="7" t="s">
        <v>6</v>
      </c>
      <c r="D1" s="7"/>
      <c r="E1" s="7"/>
      <c r="F1" s="7"/>
      <c r="H1" s="8"/>
      <c r="I1" s="8"/>
      <c r="J1" s="9" t="s">
        <v>0</v>
      </c>
      <c r="K1" s="9"/>
      <c r="L1" s="9" t="s">
        <v>1</v>
      </c>
      <c r="M1" s="9"/>
      <c r="N1" s="9" t="s">
        <v>2</v>
      </c>
      <c r="O1" s="9"/>
      <c r="P1" s="9" t="s">
        <v>3</v>
      </c>
      <c r="Q1" s="9"/>
      <c r="R1" s="9" t="s">
        <v>4</v>
      </c>
      <c r="S1" s="9"/>
    </row>
    <row r="2" spans="2:19" x14ac:dyDescent="0.25">
      <c r="B2" s="8" t="s">
        <v>30</v>
      </c>
      <c r="C2" s="5" t="s">
        <v>27</v>
      </c>
      <c r="D2" s="5" t="s">
        <v>10</v>
      </c>
      <c r="E2" s="5" t="s">
        <v>28</v>
      </c>
      <c r="F2" s="5" t="s">
        <v>29</v>
      </c>
      <c r="H2" s="8" t="s">
        <v>8</v>
      </c>
      <c r="I2" s="8" t="s">
        <v>9</v>
      </c>
      <c r="J2" s="8" t="s">
        <v>6</v>
      </c>
      <c r="K2" s="8" t="s">
        <v>5</v>
      </c>
      <c r="L2" s="8" t="s">
        <v>6</v>
      </c>
      <c r="M2" s="8" t="s">
        <v>5</v>
      </c>
      <c r="N2" s="8" t="s">
        <v>6</v>
      </c>
      <c r="O2" s="8" t="s">
        <v>5</v>
      </c>
      <c r="P2" s="8" t="s">
        <v>6</v>
      </c>
      <c r="Q2" s="8" t="s">
        <v>5</v>
      </c>
      <c r="R2" s="8" t="s">
        <v>6</v>
      </c>
      <c r="S2" s="8" t="s">
        <v>5</v>
      </c>
    </row>
    <row r="3" spans="2:19" x14ac:dyDescent="0.25">
      <c r="B3" s="8">
        <v>1</v>
      </c>
      <c r="C3" s="10"/>
      <c r="D3" s="11"/>
      <c r="E3" s="11"/>
      <c r="F3" s="11"/>
      <c r="H3" s="2">
        <v>52036458</v>
      </c>
      <c r="I3" s="2" t="s">
        <v>11</v>
      </c>
      <c r="J3" s="3">
        <v>100000</v>
      </c>
      <c r="K3" s="3">
        <v>33333.333333333336</v>
      </c>
      <c r="L3" s="3">
        <v>70000</v>
      </c>
      <c r="M3" s="3">
        <v>23333.333333333332</v>
      </c>
      <c r="N3" s="3">
        <v>12500</v>
      </c>
      <c r="O3" s="3">
        <v>4166.666666666667</v>
      </c>
      <c r="P3" s="3">
        <v>165625</v>
      </c>
      <c r="Q3" s="3">
        <v>55208.333333333336</v>
      </c>
      <c r="R3" s="3">
        <v>305031.25</v>
      </c>
      <c r="S3" s="3">
        <v>101677.08333333333</v>
      </c>
    </row>
    <row r="4" spans="2:19" x14ac:dyDescent="0.25">
      <c r="B4" s="8">
        <v>2</v>
      </c>
      <c r="C4" s="11"/>
      <c r="D4" s="11"/>
      <c r="E4" s="11"/>
      <c r="F4" s="11"/>
      <c r="H4" s="2">
        <v>52014142</v>
      </c>
      <c r="I4" s="2" t="s">
        <v>12</v>
      </c>
      <c r="J4" s="3">
        <v>120000</v>
      </c>
      <c r="K4" s="3">
        <v>40000</v>
      </c>
      <c r="L4" s="3">
        <v>94000</v>
      </c>
      <c r="M4" s="3">
        <v>31333.333333333332</v>
      </c>
      <c r="N4" s="3">
        <v>42500</v>
      </c>
      <c r="O4" s="3">
        <v>14166.666666666666</v>
      </c>
      <c r="P4" s="3">
        <v>203125</v>
      </c>
      <c r="Q4" s="3">
        <v>67708.333333333328</v>
      </c>
      <c r="R4" s="3">
        <v>351906.25</v>
      </c>
      <c r="S4" s="3">
        <v>117302.08333333333</v>
      </c>
    </row>
    <row r="5" spans="2:19" x14ac:dyDescent="0.25">
      <c r="B5" s="5" t="s">
        <v>31</v>
      </c>
      <c r="C5" s="4"/>
      <c r="D5" s="4"/>
      <c r="E5" s="4"/>
      <c r="F5" s="4"/>
      <c r="H5" s="2">
        <v>52036448</v>
      </c>
      <c r="I5" s="2" t="s">
        <v>13</v>
      </c>
      <c r="J5" s="3">
        <v>195000</v>
      </c>
      <c r="K5" s="3">
        <v>65000</v>
      </c>
      <c r="L5" s="3">
        <v>184000</v>
      </c>
      <c r="M5" s="3">
        <v>61333.333333333336</v>
      </c>
      <c r="N5" s="3">
        <v>155000</v>
      </c>
      <c r="O5" s="3">
        <v>51666.666666666664</v>
      </c>
      <c r="P5" s="3">
        <v>343750</v>
      </c>
      <c r="Q5" s="3">
        <v>114583.33333333333</v>
      </c>
      <c r="R5" s="3">
        <v>527687.5</v>
      </c>
      <c r="S5" s="3">
        <v>175895.83333333334</v>
      </c>
    </row>
    <row r="6" spans="2:19" x14ac:dyDescent="0.25">
      <c r="B6" s="8">
        <v>3</v>
      </c>
      <c r="C6" s="11"/>
      <c r="D6" s="11"/>
      <c r="E6" s="11"/>
      <c r="F6" s="11"/>
      <c r="H6" s="5"/>
      <c r="I6" s="5" t="s">
        <v>27</v>
      </c>
      <c r="J6" s="6">
        <f>SUM(J3:J5)</f>
        <v>415000</v>
      </c>
      <c r="K6" s="6">
        <f>SUM(K3:K5)</f>
        <v>138333.33333333334</v>
      </c>
      <c r="L6" s="6">
        <f>SUM(L3:L5)</f>
        <v>348000</v>
      </c>
      <c r="M6" s="6">
        <f>SUM(M3:M5)</f>
        <v>116000</v>
      </c>
      <c r="N6" s="6">
        <f>SUM(N3:N5)</f>
        <v>210000</v>
      </c>
      <c r="O6" s="6">
        <f>SUM(O3:O5)</f>
        <v>70000</v>
      </c>
      <c r="P6" s="6">
        <f>SUM(P3:P5)</f>
        <v>712500</v>
      </c>
      <c r="Q6" s="6">
        <f>SUM(Q3:Q5)</f>
        <v>237500</v>
      </c>
      <c r="R6" s="6">
        <f>SUM(R3:R5)</f>
        <v>1184625</v>
      </c>
      <c r="S6" s="6">
        <f>SUM(S3:S5)</f>
        <v>394875</v>
      </c>
    </row>
    <row r="7" spans="2:19" x14ac:dyDescent="0.25">
      <c r="B7" s="8">
        <v>4</v>
      </c>
      <c r="C7" s="11"/>
      <c r="D7" s="11"/>
      <c r="E7" s="11"/>
      <c r="F7" s="11"/>
      <c r="H7" s="2">
        <v>52045785</v>
      </c>
      <c r="I7" s="2" t="s">
        <v>14</v>
      </c>
      <c r="J7" s="3">
        <v>140000</v>
      </c>
      <c r="K7" s="3">
        <v>46666.666666666664</v>
      </c>
      <c r="L7" s="3">
        <v>118000</v>
      </c>
      <c r="M7" s="3">
        <v>39333.333333333336</v>
      </c>
      <c r="N7" s="3">
        <v>72500</v>
      </c>
      <c r="O7" s="3">
        <v>24166.666666666668</v>
      </c>
      <c r="P7" s="3">
        <v>240625</v>
      </c>
      <c r="Q7" s="3">
        <v>80208.333333333328</v>
      </c>
      <c r="R7" s="3">
        <v>398781.25</v>
      </c>
      <c r="S7" s="3">
        <v>132927.08333333334</v>
      </c>
    </row>
    <row r="8" spans="2:19" x14ac:dyDescent="0.25">
      <c r="B8" s="5" t="s">
        <v>32</v>
      </c>
      <c r="C8" s="4"/>
      <c r="D8" s="4"/>
      <c r="E8" s="4"/>
      <c r="F8" s="4"/>
      <c r="H8" s="2">
        <v>52054782</v>
      </c>
      <c r="I8" s="2" t="s">
        <v>7</v>
      </c>
      <c r="J8" s="3">
        <v>116666.66666666667</v>
      </c>
      <c r="K8" s="3">
        <v>38888.888888888891</v>
      </c>
      <c r="L8" s="3">
        <v>98333.333333333343</v>
      </c>
      <c r="M8" s="3">
        <v>32777.777777777781</v>
      </c>
      <c r="N8" s="3">
        <v>60416.666666666672</v>
      </c>
      <c r="O8" s="3">
        <v>20138.888888888891</v>
      </c>
      <c r="P8" s="3">
        <v>200520.83333333334</v>
      </c>
      <c r="Q8" s="3">
        <v>66840.277777777781</v>
      </c>
      <c r="R8" s="3">
        <v>332317.70833333337</v>
      </c>
      <c r="S8" s="3">
        <v>110772.56944444445</v>
      </c>
    </row>
    <row r="9" spans="2:19" x14ac:dyDescent="0.25">
      <c r="B9" s="8">
        <v>5</v>
      </c>
      <c r="C9" s="11"/>
      <c r="D9" s="11"/>
      <c r="E9" s="11"/>
      <c r="F9" s="11"/>
      <c r="H9" s="5"/>
      <c r="I9" s="5" t="s">
        <v>10</v>
      </c>
      <c r="J9" s="6">
        <f>SUM(J7:J8)</f>
        <v>256666.66666666669</v>
      </c>
      <c r="K9" s="6">
        <f t="shared" ref="K9:S9" si="0">SUM(K7:K8)</f>
        <v>85555.555555555562</v>
      </c>
      <c r="L9" s="6">
        <f t="shared" si="0"/>
        <v>216333.33333333334</v>
      </c>
      <c r="M9" s="6">
        <f t="shared" si="0"/>
        <v>72111.111111111124</v>
      </c>
      <c r="N9" s="6">
        <f t="shared" si="0"/>
        <v>132916.66666666669</v>
      </c>
      <c r="O9" s="6">
        <f t="shared" si="0"/>
        <v>44305.555555555562</v>
      </c>
      <c r="P9" s="6">
        <f t="shared" si="0"/>
        <v>441145.83333333337</v>
      </c>
      <c r="Q9" s="6">
        <f t="shared" si="0"/>
        <v>147048.61111111112</v>
      </c>
      <c r="R9" s="6">
        <f t="shared" si="0"/>
        <v>731098.95833333337</v>
      </c>
      <c r="S9" s="6">
        <f t="shared" si="0"/>
        <v>243699.65277777781</v>
      </c>
    </row>
    <row r="10" spans="2:19" x14ac:dyDescent="0.25">
      <c r="H10" s="2">
        <v>52014665</v>
      </c>
      <c r="I10" s="2" t="s">
        <v>15</v>
      </c>
      <c r="J10" s="3">
        <v>425000</v>
      </c>
      <c r="K10" s="3">
        <v>141666.66666666666</v>
      </c>
      <c r="L10" s="3">
        <v>460000</v>
      </c>
      <c r="M10" s="3">
        <v>153333.33333333334</v>
      </c>
      <c r="N10" s="3">
        <v>500000</v>
      </c>
      <c r="O10" s="3">
        <v>166666.66666666666</v>
      </c>
      <c r="P10" s="3">
        <v>775000</v>
      </c>
      <c r="Q10" s="3">
        <v>258333.33333333334</v>
      </c>
      <c r="R10" s="3">
        <v>1066750</v>
      </c>
      <c r="S10" s="3">
        <v>355583.33333333331</v>
      </c>
    </row>
    <row r="11" spans="2:19" x14ac:dyDescent="0.25">
      <c r="H11" s="2">
        <v>52011457</v>
      </c>
      <c r="I11" s="2" t="s">
        <v>16</v>
      </c>
      <c r="J11" s="3">
        <v>675000</v>
      </c>
      <c r="K11" s="3">
        <v>225000</v>
      </c>
      <c r="L11" s="3">
        <v>760000</v>
      </c>
      <c r="M11" s="3">
        <v>253333.33333333334</v>
      </c>
      <c r="N11" s="3">
        <v>875000</v>
      </c>
      <c r="O11" s="3">
        <v>291666.66666666669</v>
      </c>
      <c r="P11" s="3">
        <v>1243750</v>
      </c>
      <c r="Q11" s="3">
        <v>414583.33333333331</v>
      </c>
      <c r="R11" s="3">
        <v>1652687.5</v>
      </c>
      <c r="S11" s="3">
        <v>550895.83333333337</v>
      </c>
    </row>
    <row r="12" spans="2:19" x14ac:dyDescent="0.25">
      <c r="H12" s="2">
        <v>52064665</v>
      </c>
      <c r="I12" s="2" t="s">
        <v>17</v>
      </c>
      <c r="J12" s="3">
        <v>125000</v>
      </c>
      <c r="K12" s="3">
        <v>41666.666666666664</v>
      </c>
      <c r="L12" s="3">
        <v>100000</v>
      </c>
      <c r="M12" s="3">
        <v>33333.333333333336</v>
      </c>
      <c r="N12" s="3">
        <v>50000</v>
      </c>
      <c r="O12" s="3">
        <v>16666.666666666668</v>
      </c>
      <c r="P12" s="3">
        <v>212500</v>
      </c>
      <c r="Q12" s="3">
        <v>70833.333333333328</v>
      </c>
      <c r="R12" s="3">
        <v>363625</v>
      </c>
      <c r="S12" s="3">
        <v>121208.33333333333</v>
      </c>
    </row>
    <row r="13" spans="2:19" x14ac:dyDescent="0.25">
      <c r="H13" s="2">
        <v>52044155</v>
      </c>
      <c r="I13" s="2" t="s">
        <v>18</v>
      </c>
      <c r="J13" s="3">
        <v>195000</v>
      </c>
      <c r="K13" s="3">
        <v>65000</v>
      </c>
      <c r="L13" s="3">
        <v>184000</v>
      </c>
      <c r="M13" s="3">
        <v>61333.333333333336</v>
      </c>
      <c r="N13" s="3">
        <v>155000</v>
      </c>
      <c r="O13" s="3">
        <v>51666.666666666664</v>
      </c>
      <c r="P13" s="3">
        <v>343750</v>
      </c>
      <c r="Q13" s="3">
        <v>114583.33333333333</v>
      </c>
      <c r="R13" s="3">
        <v>527687.5</v>
      </c>
      <c r="S13" s="3">
        <v>175895.83333333334</v>
      </c>
    </row>
    <row r="14" spans="2:19" x14ac:dyDescent="0.25">
      <c r="H14" s="5"/>
      <c r="I14" s="5" t="s">
        <v>28</v>
      </c>
      <c r="J14" s="6">
        <f>SUM(J10:J13)</f>
        <v>1420000</v>
      </c>
      <c r="K14" s="6">
        <f t="shared" ref="K14:S14" si="1">SUM(K10:K13)</f>
        <v>473333.33333333331</v>
      </c>
      <c r="L14" s="6">
        <f t="shared" si="1"/>
        <v>1504000</v>
      </c>
      <c r="M14" s="6">
        <f t="shared" si="1"/>
        <v>501333.33333333331</v>
      </c>
      <c r="N14" s="6">
        <f t="shared" si="1"/>
        <v>1580000</v>
      </c>
      <c r="O14" s="6">
        <f t="shared" si="1"/>
        <v>526666.66666666674</v>
      </c>
      <c r="P14" s="6">
        <f t="shared" si="1"/>
        <v>2575000</v>
      </c>
      <c r="Q14" s="6">
        <f t="shared" si="1"/>
        <v>858333.33333333337</v>
      </c>
      <c r="R14" s="6">
        <f t="shared" si="1"/>
        <v>3610750</v>
      </c>
      <c r="S14" s="6">
        <f t="shared" si="1"/>
        <v>1203583.3333333335</v>
      </c>
    </row>
    <row r="15" spans="2:19" x14ac:dyDescent="0.25">
      <c r="H15" s="2">
        <v>52056481</v>
      </c>
      <c r="I15" s="2" t="s">
        <v>19</v>
      </c>
      <c r="J15" s="3">
        <v>123000</v>
      </c>
      <c r="K15" s="3">
        <v>41000</v>
      </c>
      <c r="L15" s="3">
        <v>97600</v>
      </c>
      <c r="M15" s="3">
        <v>32533.333333333332</v>
      </c>
      <c r="N15" s="3">
        <v>47000</v>
      </c>
      <c r="O15" s="3">
        <v>15666.666666666666</v>
      </c>
      <c r="P15" s="3">
        <v>208750</v>
      </c>
      <c r="Q15" s="3">
        <v>69583.333333333328</v>
      </c>
      <c r="R15" s="3">
        <v>358937.5</v>
      </c>
      <c r="S15" s="3">
        <v>119645.83333333333</v>
      </c>
    </row>
    <row r="16" spans="2:19" x14ac:dyDescent="0.25">
      <c r="H16" s="2">
        <v>52014796</v>
      </c>
      <c r="I16" s="2" t="s">
        <v>20</v>
      </c>
      <c r="J16" s="3">
        <v>225000</v>
      </c>
      <c r="K16" s="3">
        <v>75000</v>
      </c>
      <c r="L16" s="3">
        <v>220000</v>
      </c>
      <c r="M16" s="3">
        <v>73333.333333333328</v>
      </c>
      <c r="N16" s="3">
        <v>200000</v>
      </c>
      <c r="O16" s="3">
        <v>66666.666666666672</v>
      </c>
      <c r="P16" s="3">
        <v>400000</v>
      </c>
      <c r="Q16" s="3">
        <v>133333.33333333334</v>
      </c>
      <c r="R16" s="3">
        <v>598000</v>
      </c>
      <c r="S16" s="3">
        <v>199333.33333333334</v>
      </c>
    </row>
    <row r="17" spans="8:19" x14ac:dyDescent="0.25">
      <c r="H17" s="2">
        <v>52045654</v>
      </c>
      <c r="I17" s="2" t="s">
        <v>21</v>
      </c>
      <c r="J17" s="3">
        <v>55000</v>
      </c>
      <c r="K17" s="3">
        <v>18333.333333333332</v>
      </c>
      <c r="L17" s="3">
        <v>16000</v>
      </c>
      <c r="M17" s="3">
        <v>5333.333333333333</v>
      </c>
      <c r="N17" s="3">
        <v>50000</v>
      </c>
      <c r="O17" s="3">
        <v>16666.666666666668</v>
      </c>
      <c r="P17" s="3">
        <v>212500</v>
      </c>
      <c r="Q17" s="3">
        <v>70833.333333333328</v>
      </c>
      <c r="R17" s="3">
        <v>363625</v>
      </c>
      <c r="S17" s="3">
        <v>121208.33333333333</v>
      </c>
    </row>
    <row r="18" spans="8:19" x14ac:dyDescent="0.25">
      <c r="H18" s="2">
        <v>52031546</v>
      </c>
      <c r="I18" s="2" t="s">
        <v>22</v>
      </c>
      <c r="J18" s="3">
        <v>121000</v>
      </c>
      <c r="K18" s="3">
        <v>40333.333333333336</v>
      </c>
      <c r="L18" s="3">
        <v>95200</v>
      </c>
      <c r="M18" s="3">
        <v>31733.333333333332</v>
      </c>
      <c r="N18" s="3">
        <v>44000</v>
      </c>
      <c r="O18" s="3">
        <v>14666.666666666666</v>
      </c>
      <c r="P18" s="3">
        <v>205000</v>
      </c>
      <c r="Q18" s="3">
        <v>68333.333333333328</v>
      </c>
      <c r="R18" s="3">
        <v>354250</v>
      </c>
      <c r="S18" s="3">
        <v>118083.33333333333</v>
      </c>
    </row>
    <row r="19" spans="8:19" x14ac:dyDescent="0.25">
      <c r="H19" s="2">
        <v>52048215</v>
      </c>
      <c r="I19" s="2" t="s">
        <v>23</v>
      </c>
      <c r="J19" s="3">
        <v>275000</v>
      </c>
      <c r="K19" s="3">
        <v>91666.666666666672</v>
      </c>
      <c r="L19" s="3">
        <v>280000</v>
      </c>
      <c r="M19" s="3">
        <v>93333.333333333328</v>
      </c>
      <c r="N19" s="3">
        <v>275000</v>
      </c>
      <c r="O19" s="3">
        <v>91666.666666666672</v>
      </c>
      <c r="P19" s="3">
        <v>493750</v>
      </c>
      <c r="Q19" s="3">
        <v>164583.33333333334</v>
      </c>
      <c r="R19" s="3">
        <v>715187.5</v>
      </c>
      <c r="S19" s="3">
        <v>238395.83333333334</v>
      </c>
    </row>
    <row r="20" spans="8:19" x14ac:dyDescent="0.25">
      <c r="H20" s="2">
        <v>52064549</v>
      </c>
      <c r="I20" s="2" t="s">
        <v>24</v>
      </c>
      <c r="J20" s="3">
        <v>320000</v>
      </c>
      <c r="K20" s="3">
        <v>106666.66666666667</v>
      </c>
      <c r="L20" s="3">
        <v>334000</v>
      </c>
      <c r="M20" s="3">
        <v>111333.33333333333</v>
      </c>
      <c r="N20" s="3">
        <v>342500</v>
      </c>
      <c r="O20" s="3">
        <v>114166.66666666667</v>
      </c>
      <c r="P20" s="3">
        <v>578125</v>
      </c>
      <c r="Q20" s="3">
        <v>192708.33333333334</v>
      </c>
      <c r="R20" s="3">
        <v>820656.25</v>
      </c>
      <c r="S20" s="3">
        <v>273552.08333333331</v>
      </c>
    </row>
    <row r="21" spans="8:19" x14ac:dyDescent="0.25">
      <c r="H21" s="2">
        <v>52044657</v>
      </c>
      <c r="I21" s="2" t="s">
        <v>25</v>
      </c>
      <c r="J21" s="3">
        <v>410000</v>
      </c>
      <c r="K21" s="3">
        <v>136666.66666666666</v>
      </c>
      <c r="L21" s="3">
        <v>442000</v>
      </c>
      <c r="M21" s="3">
        <v>147333.33333333334</v>
      </c>
      <c r="N21" s="3">
        <v>477500</v>
      </c>
      <c r="O21" s="3">
        <v>159166.66666666666</v>
      </c>
      <c r="P21" s="3">
        <v>746875</v>
      </c>
      <c r="Q21" s="3">
        <v>248958.33333333334</v>
      </c>
      <c r="R21" s="3">
        <v>1031593.75</v>
      </c>
      <c r="S21" s="3">
        <v>343864.58333333331</v>
      </c>
    </row>
    <row r="22" spans="8:19" x14ac:dyDescent="0.25">
      <c r="H22" s="2">
        <v>52033154</v>
      </c>
      <c r="I22" s="2" t="s">
        <v>26</v>
      </c>
      <c r="J22" s="3">
        <v>185000</v>
      </c>
      <c r="K22" s="3">
        <v>61666.666666666664</v>
      </c>
      <c r="L22" s="3">
        <v>172000</v>
      </c>
      <c r="M22" s="3">
        <v>57333.333333333336</v>
      </c>
      <c r="N22" s="3">
        <v>140000</v>
      </c>
      <c r="O22" s="3">
        <v>46666.666666666664</v>
      </c>
      <c r="P22" s="3">
        <v>325000</v>
      </c>
      <c r="Q22" s="3">
        <v>108333.33333333333</v>
      </c>
      <c r="R22" s="3">
        <v>504250</v>
      </c>
      <c r="S22" s="3">
        <v>168083.33333333334</v>
      </c>
    </row>
    <row r="23" spans="8:19" x14ac:dyDescent="0.25">
      <c r="H23" s="5"/>
      <c r="I23" s="5" t="s">
        <v>29</v>
      </c>
      <c r="J23" s="6">
        <f>SUM(J15:J22)</f>
        <v>1714000</v>
      </c>
      <c r="K23" s="6">
        <f t="shared" ref="K23:S23" si="2">SUM(K15:K22)</f>
        <v>571333.33333333337</v>
      </c>
      <c r="L23" s="6">
        <f t="shared" si="2"/>
        <v>1656800</v>
      </c>
      <c r="M23" s="6">
        <f t="shared" si="2"/>
        <v>552266.66666666663</v>
      </c>
      <c r="N23" s="6">
        <f t="shared" si="2"/>
        <v>1576000</v>
      </c>
      <c r="O23" s="6">
        <f t="shared" si="2"/>
        <v>525333.33333333337</v>
      </c>
      <c r="P23" s="6">
        <f t="shared" si="2"/>
        <v>3170000</v>
      </c>
      <c r="Q23" s="6">
        <f t="shared" si="2"/>
        <v>1056666.6666666667</v>
      </c>
      <c r="R23" s="6">
        <f t="shared" si="2"/>
        <v>4746500</v>
      </c>
      <c r="S23" s="6">
        <f t="shared" si="2"/>
        <v>1582166.6666666665</v>
      </c>
    </row>
  </sheetData>
  <mergeCells count="6">
    <mergeCell ref="J1:K1"/>
    <mergeCell ref="L1:M1"/>
    <mergeCell ref="N1:O1"/>
    <mergeCell ref="P1:Q1"/>
    <mergeCell ref="R1:S1"/>
    <mergeCell ref="C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Loblaws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Massé (LCL-C)</dc:creator>
  <cp:lastModifiedBy>Jordan Massé (LCL-C)</cp:lastModifiedBy>
  <dcterms:created xsi:type="dcterms:W3CDTF">2017-10-26T13:55:43Z</dcterms:created>
  <dcterms:modified xsi:type="dcterms:W3CDTF">2017-10-26T15:06:58Z</dcterms:modified>
</cp:coreProperties>
</file>