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direction\Direction-Generale-Adjointe-Retraite\Fil-Entr\Chantier_ART-36\Gé + Isa\STATS\"/>
    </mc:Choice>
  </mc:AlternateContent>
  <bookViews>
    <workbookView xWindow="0" yWindow="0" windowWidth="21810" windowHeight="990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61" i="1" l="1"/>
  <c r="P60" i="1"/>
  <c r="P55" i="1"/>
  <c r="P50" i="1"/>
  <c r="P45" i="1"/>
  <c r="P39" i="1"/>
  <c r="P35" i="1"/>
  <c r="P30" i="1"/>
  <c r="P25" i="1"/>
  <c r="P20" i="1"/>
  <c r="P15" i="1"/>
  <c r="P10" i="1"/>
  <c r="P5" i="1"/>
  <c r="O59" i="1"/>
  <c r="O54" i="1"/>
  <c r="O49" i="1"/>
  <c r="O44" i="1"/>
  <c r="O39" i="1"/>
  <c r="O34" i="1"/>
  <c r="O29" i="1"/>
  <c r="O24" i="1"/>
  <c r="O19" i="1"/>
  <c r="O14" i="1"/>
  <c r="O9" i="1"/>
  <c r="O4" i="1"/>
  <c r="N58" i="1"/>
  <c r="N53" i="1"/>
  <c r="N48" i="1"/>
  <c r="N43" i="1"/>
  <c r="N38" i="1"/>
  <c r="N33" i="1"/>
  <c r="N28" i="1"/>
  <c r="N23" i="1"/>
  <c r="N18" i="1"/>
  <c r="N13" i="1"/>
  <c r="N8" i="1"/>
  <c r="N3" i="1"/>
  <c r="N61" i="1" s="1"/>
  <c r="M57" i="1"/>
  <c r="M52" i="1"/>
  <c r="M47" i="1"/>
  <c r="M42" i="1"/>
  <c r="M37" i="1"/>
  <c r="M32" i="1"/>
  <c r="M27" i="1"/>
  <c r="M22" i="1"/>
  <c r="M17" i="1"/>
  <c r="M12" i="1"/>
  <c r="M7" i="1"/>
  <c r="M2" i="1"/>
  <c r="O61" i="1" l="1"/>
  <c r="M61" i="1"/>
  <c r="H4" i="1"/>
  <c r="H9" i="1"/>
  <c r="H14" i="1"/>
  <c r="H24" i="1"/>
  <c r="H29" i="1"/>
  <c r="H34" i="1"/>
  <c r="H44" i="1"/>
  <c r="H49" i="1"/>
  <c r="H54" i="1"/>
  <c r="H59" i="1"/>
  <c r="H27" i="1"/>
  <c r="J61" i="1" l="1"/>
  <c r="K14" i="1"/>
  <c r="K9" i="1"/>
  <c r="J58" i="1"/>
  <c r="J48" i="1"/>
  <c r="J38" i="1"/>
  <c r="J33" i="1"/>
  <c r="J28" i="1"/>
  <c r="J23" i="1"/>
  <c r="J18" i="1"/>
  <c r="J13" i="1"/>
  <c r="J8" i="1"/>
  <c r="K59" i="1"/>
  <c r="K54" i="1"/>
  <c r="K49" i="1"/>
  <c r="K44" i="1"/>
  <c r="K39" i="1"/>
  <c r="K34" i="1"/>
  <c r="K29" i="1"/>
  <c r="K24" i="1"/>
  <c r="K19" i="1"/>
  <c r="L60" i="1"/>
  <c r="L55" i="1"/>
  <c r="L50" i="1"/>
  <c r="L45" i="1"/>
  <c r="L40" i="1"/>
  <c r="L35" i="1"/>
  <c r="L30" i="1"/>
  <c r="L25" i="1"/>
  <c r="L20" i="1"/>
  <c r="L15" i="1"/>
  <c r="L10" i="1"/>
  <c r="L5" i="1"/>
  <c r="K4" i="1"/>
  <c r="J3" i="1"/>
  <c r="J43" i="1"/>
  <c r="G61" i="1"/>
  <c r="F61" i="1"/>
  <c r="E61" i="1"/>
  <c r="D61" i="1"/>
  <c r="C61" i="1"/>
  <c r="H60" i="1"/>
  <c r="H58" i="1"/>
  <c r="I57" i="1"/>
  <c r="H57" i="1"/>
  <c r="H55" i="1"/>
  <c r="H53" i="1"/>
  <c r="I52" i="1"/>
  <c r="H52" i="1"/>
  <c r="H50" i="1"/>
  <c r="H48" i="1"/>
  <c r="I47" i="1"/>
  <c r="H47" i="1"/>
  <c r="H45" i="1"/>
  <c r="H43" i="1"/>
  <c r="I42" i="1"/>
  <c r="H42" i="1"/>
  <c r="H40" i="1"/>
  <c r="H39" i="1"/>
  <c r="H38" i="1"/>
  <c r="I37" i="1"/>
  <c r="I61" i="1" s="1"/>
  <c r="H37" i="1"/>
  <c r="H35" i="1"/>
  <c r="H33" i="1"/>
  <c r="I32" i="1"/>
  <c r="H32" i="1"/>
  <c r="H30" i="1"/>
  <c r="H28" i="1"/>
  <c r="I27" i="1"/>
  <c r="H25" i="1"/>
  <c r="H23" i="1"/>
  <c r="I22" i="1"/>
  <c r="H22" i="1"/>
  <c r="H20" i="1"/>
  <c r="H19" i="1"/>
  <c r="H18" i="1"/>
  <c r="I17" i="1"/>
  <c r="H17" i="1"/>
  <c r="H15" i="1"/>
  <c r="H13" i="1"/>
  <c r="I12" i="1"/>
  <c r="H12" i="1"/>
  <c r="H10" i="1"/>
  <c r="H8" i="1"/>
  <c r="I7" i="1"/>
  <c r="H7" i="1"/>
  <c r="H5" i="1"/>
  <c r="H3" i="1"/>
  <c r="I2" i="1"/>
  <c r="H2" i="1"/>
  <c r="L61" i="1" l="1"/>
  <c r="K61" i="1"/>
  <c r="H61" i="1"/>
</calcChain>
</file>

<file path=xl/sharedStrings.xml><?xml version="1.0" encoding="utf-8"?>
<sst xmlns="http://schemas.openxmlformats.org/spreadsheetml/2006/main" count="68" uniqueCount="16">
  <si>
    <t>mail</t>
  </si>
  <si>
    <t>retour mail</t>
  </si>
  <si>
    <t>courrier</t>
  </si>
  <si>
    <t>retour courrier</t>
  </si>
  <si>
    <t>NPAI</t>
  </si>
  <si>
    <t>international</t>
  </si>
  <si>
    <t>GC</t>
  </si>
  <si>
    <t xml:space="preserve"> </t>
  </si>
  <si>
    <t>Echantillon</t>
  </si>
  <si>
    <t>Métropole</t>
  </si>
  <si>
    <t>3168 (2262)</t>
  </si>
  <si>
    <t>International</t>
  </si>
  <si>
    <t>Total envoi</t>
  </si>
  <si>
    <t>Total retour</t>
  </si>
  <si>
    <t>TOTAL ENVOI</t>
  </si>
  <si>
    <t>TOTAL RETOUR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</si>
</sst>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7" fillId="0" borderId="1" xfId="0" applyFont="1" applyBorder="1"/>
    <xf numFmtId="0" fontId="0" fillId="0" borderId="2" xfId="0" applyBorder="1"/>
    <xf numFmtId="0" fontId="6" fillId="0" borderId="5" xfId="0" applyFont="1" applyBorder="1"/>
    <xf numFmtId="0" fontId="0" fillId="0" borderId="12" xfId="0" applyBorder="1"/>
    <xf numFmtId="0" fontId="5" fillId="0" borderId="3" xfId="0" applyFont="1" applyBorder="1"/>
    <xf numFmtId="0" fontId="5" fillId="0" borderId="12" xfId="0" applyFont="1" applyBorder="1"/>
    <xf numFmtId="0" fontId="0" fillId="0" borderId="0" xfId="0" applyBorder="1"/>
    <xf numFmtId="0" fontId="5" fillId="0" borderId="14" xfId="0" applyFont="1" applyBorder="1"/>
    <xf numFmtId="0" fontId="0" fillId="0" borderId="15" xfId="0" applyBorder="1"/>
    <xf numFmtId="0" fontId="2" fillId="4" borderId="1" xfId="0" applyFont="1" applyFill="1" applyBorder="1"/>
    <xf numFmtId="0" fontId="2" fillId="5" borderId="3" xfId="0" applyFont="1" applyFill="1" applyBorder="1"/>
    <xf numFmtId="0" fontId="2" fillId="6" borderId="5" xfId="0" applyFont="1" applyFill="1" applyBorder="1"/>
    <xf numFmtId="0" fontId="2" fillId="2" borderId="8" xfId="0" applyFont="1" applyFill="1" applyBorder="1"/>
    <xf numFmtId="0" fontId="1" fillId="2" borderId="8" xfId="0" applyFont="1" applyFill="1" applyBorder="1"/>
    <xf numFmtId="0" fontId="9" fillId="0" borderId="8" xfId="0" applyFont="1" applyBorder="1" applyAlignment="1">
      <alignment horizontal="center"/>
    </xf>
    <xf numFmtId="0" fontId="10" fillId="6" borderId="0" xfId="0" applyFont="1" applyFill="1"/>
    <xf numFmtId="0" fontId="10" fillId="3" borderId="0" xfId="0" applyFont="1" applyFill="1"/>
    <xf numFmtId="0" fontId="10" fillId="4" borderId="0" xfId="0" applyFont="1" applyFill="1"/>
    <xf numFmtId="0" fontId="10" fillId="2" borderId="0" xfId="0" applyFont="1" applyFill="1" applyAlignment="1">
      <alignment horizontal="center"/>
    </xf>
    <xf numFmtId="0" fontId="2" fillId="6" borderId="16" xfId="0" applyFont="1" applyFill="1" applyBorder="1"/>
    <xf numFmtId="0" fontId="2" fillId="5" borderId="17" xfId="0" applyFont="1" applyFill="1" applyBorder="1"/>
    <xf numFmtId="0" fontId="2" fillId="4" borderId="18" xfId="0" applyFont="1" applyFill="1" applyBorder="1"/>
    <xf numFmtId="0" fontId="2" fillId="2" borderId="19" xfId="0" applyFont="1" applyFill="1" applyBorder="1"/>
    <xf numFmtId="0" fontId="0" fillId="6" borderId="1" xfId="0" applyFill="1" applyBorder="1"/>
    <xf numFmtId="0" fontId="0" fillId="0" borderId="1" xfId="0" applyBorder="1"/>
    <xf numFmtId="0" fontId="0" fillId="5" borderId="1" xfId="0" applyFill="1" applyBorder="1"/>
    <xf numFmtId="0" fontId="0" fillId="4" borderId="1" xfId="0" applyFill="1" applyBorder="1"/>
    <xf numFmtId="0" fontId="0" fillId="2" borderId="1" xfId="0" applyFill="1" applyBorder="1"/>
    <xf numFmtId="0" fontId="3" fillId="2" borderId="1" xfId="0" applyFont="1" applyFill="1" applyBorder="1"/>
    <xf numFmtId="0" fontId="1" fillId="2" borderId="19" xfId="0" applyFont="1" applyFill="1" applyBorder="1"/>
    <xf numFmtId="0" fontId="2" fillId="5" borderId="1" xfId="0" applyFont="1" applyFill="1" applyBorder="1"/>
    <xf numFmtId="0" fontId="0" fillId="0" borderId="1" xfId="0" applyFill="1" applyBorder="1"/>
    <xf numFmtId="0" fontId="6" fillId="0" borderId="1" xfId="0" applyFont="1" applyFill="1" applyBorder="1"/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/>
    </xf>
    <xf numFmtId="0" fontId="11" fillId="0" borderId="12" xfId="0" applyFont="1" applyFill="1" applyBorder="1" applyAlignment="1">
      <alignment horizontal="center"/>
    </xf>
    <xf numFmtId="0" fontId="1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99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3"/>
  <sheetViews>
    <sheetView tabSelected="1" zoomScaleNormal="100" workbookViewId="0">
      <pane ySplit="1" topLeftCell="A8" activePane="bottomLeft" state="frozen"/>
      <selection pane="bottomLeft" activeCell="L59" sqref="L59"/>
    </sheetView>
  </sheetViews>
  <sheetFormatPr baseColWidth="10" defaultRowHeight="15" x14ac:dyDescent="0.25"/>
  <cols>
    <col min="1" max="2" width="11.42578125" style="7"/>
    <col min="3" max="7" width="7.5703125" style="7" customWidth="1"/>
    <col min="8" max="8" width="8.28515625" customWidth="1"/>
    <col min="9" max="12" width="7.5703125" customWidth="1"/>
    <col min="13" max="13" width="6" customWidth="1"/>
  </cols>
  <sheetData>
    <row r="1" spans="1:16" ht="15.75" thickBot="1" x14ac:dyDescent="0.3">
      <c r="A1" s="2"/>
      <c r="B1" s="2"/>
      <c r="C1" s="46" t="s">
        <v>0</v>
      </c>
      <c r="D1" s="46" t="s">
        <v>1</v>
      </c>
      <c r="E1" s="46" t="s">
        <v>2</v>
      </c>
      <c r="F1" s="46" t="s">
        <v>3</v>
      </c>
      <c r="G1" s="46" t="s">
        <v>4</v>
      </c>
      <c r="H1" s="47" t="s">
        <v>12</v>
      </c>
      <c r="M1" s="48" t="s">
        <v>13</v>
      </c>
    </row>
    <row r="2" spans="1:16" x14ac:dyDescent="0.25">
      <c r="A2" s="38">
        <v>1412</v>
      </c>
      <c r="B2" s="3" t="s">
        <v>8</v>
      </c>
      <c r="C2" s="12">
        <v>0</v>
      </c>
      <c r="D2" s="12">
        <v>0</v>
      </c>
      <c r="E2" s="12">
        <v>0</v>
      </c>
      <c r="F2" s="12">
        <v>0</v>
      </c>
      <c r="G2" s="20">
        <v>0</v>
      </c>
      <c r="H2" s="24">
        <f>SUM(C2:G2)</f>
        <v>0</v>
      </c>
      <c r="I2" s="24">
        <f>C2+E2</f>
        <v>0</v>
      </c>
      <c r="J2" s="25"/>
      <c r="K2" s="25"/>
      <c r="L2" s="25"/>
      <c r="M2">
        <f>D2+F2+G2</f>
        <v>0</v>
      </c>
    </row>
    <row r="3" spans="1:16" x14ac:dyDescent="0.25">
      <c r="A3" s="39"/>
      <c r="B3" s="5" t="s">
        <v>9</v>
      </c>
      <c r="C3" s="11"/>
      <c r="D3" s="11"/>
      <c r="E3" s="11"/>
      <c r="F3" s="11"/>
      <c r="G3" s="21"/>
      <c r="H3" s="26">
        <f>SUM(C3:G3)</f>
        <v>0</v>
      </c>
      <c r="I3" s="26"/>
      <c r="J3" s="26">
        <f>C3+E3</f>
        <v>0</v>
      </c>
      <c r="K3" s="25"/>
      <c r="L3" s="25"/>
      <c r="N3">
        <f>D3+F3+G3</f>
        <v>0</v>
      </c>
    </row>
    <row r="4" spans="1:16" x14ac:dyDescent="0.25">
      <c r="A4" s="40"/>
      <c r="B4" s="1" t="s">
        <v>5</v>
      </c>
      <c r="C4" s="10"/>
      <c r="D4" s="10"/>
      <c r="E4" s="10">
        <v>0</v>
      </c>
      <c r="F4" s="10"/>
      <c r="G4" s="22"/>
      <c r="H4" s="27">
        <f>SUM(C4+E4)</f>
        <v>0</v>
      </c>
      <c r="I4" s="27"/>
      <c r="J4" s="27"/>
      <c r="K4" s="27">
        <f>C4+E4</f>
        <v>0</v>
      </c>
      <c r="L4" s="25"/>
      <c r="O4">
        <f>D4+F4+G4</f>
        <v>0</v>
      </c>
    </row>
    <row r="5" spans="1:16" ht="15.75" thickBot="1" x14ac:dyDescent="0.3">
      <c r="A5" s="41"/>
      <c r="B5" s="15" t="s">
        <v>6</v>
      </c>
      <c r="C5" s="13"/>
      <c r="D5" s="13"/>
      <c r="E5" s="14">
        <v>7</v>
      </c>
      <c r="F5" s="13"/>
      <c r="G5" s="23"/>
      <c r="H5" s="28">
        <f>SUM(C5:G5)</f>
        <v>7</v>
      </c>
      <c r="I5" s="28"/>
      <c r="J5" s="28"/>
      <c r="K5" s="28"/>
      <c r="L5" s="29">
        <f>C5+E5</f>
        <v>7</v>
      </c>
      <c r="P5">
        <f>D5+F5+G5</f>
        <v>0</v>
      </c>
    </row>
    <row r="6" spans="1:16" ht="15.75" thickBot="1" x14ac:dyDescent="0.3">
      <c r="A6" s="4"/>
      <c r="B6" s="4"/>
      <c r="C6" s="4"/>
      <c r="D6" s="4"/>
      <c r="E6" s="4"/>
      <c r="F6" s="4"/>
      <c r="G6" s="4"/>
    </row>
    <row r="7" spans="1:16" x14ac:dyDescent="0.25">
      <c r="A7" s="34">
        <v>1495</v>
      </c>
      <c r="B7" s="3" t="s">
        <v>8</v>
      </c>
      <c r="C7" s="12">
        <v>0</v>
      </c>
      <c r="D7" s="12">
        <v>0</v>
      </c>
      <c r="E7" s="12">
        <v>0</v>
      </c>
      <c r="F7" s="12">
        <v>0</v>
      </c>
      <c r="G7" s="20">
        <v>0</v>
      </c>
      <c r="H7" s="24">
        <f>SUM(C7:G7)</f>
        <v>0</v>
      </c>
      <c r="I7" s="24">
        <f>C7+E7</f>
        <v>0</v>
      </c>
      <c r="J7" s="25"/>
      <c r="K7" s="25"/>
      <c r="L7" s="25"/>
      <c r="M7">
        <f>D7+F7+G7</f>
        <v>0</v>
      </c>
    </row>
    <row r="8" spans="1:16" x14ac:dyDescent="0.25">
      <c r="A8" s="35"/>
      <c r="B8" s="5" t="s">
        <v>9</v>
      </c>
      <c r="C8" s="11"/>
      <c r="D8" s="11"/>
      <c r="E8" s="11"/>
      <c r="F8" s="11"/>
      <c r="G8" s="21"/>
      <c r="H8" s="26">
        <f>SUM(C8:G8)</f>
        <v>0</v>
      </c>
      <c r="I8" s="26"/>
      <c r="J8" s="26">
        <f>C8+E8</f>
        <v>0</v>
      </c>
      <c r="K8" s="25"/>
      <c r="L8" s="25"/>
      <c r="N8">
        <f>D8+F8+G8</f>
        <v>0</v>
      </c>
    </row>
    <row r="9" spans="1:16" x14ac:dyDescent="0.25">
      <c r="A9" s="36"/>
      <c r="B9" s="1" t="s">
        <v>5</v>
      </c>
      <c r="C9" s="10"/>
      <c r="D9" s="10"/>
      <c r="E9" s="10">
        <v>0</v>
      </c>
      <c r="F9" s="10"/>
      <c r="G9" s="22"/>
      <c r="H9" s="27">
        <f>SUM(C9+E9)</f>
        <v>0</v>
      </c>
      <c r="I9" s="27"/>
      <c r="J9" s="27"/>
      <c r="K9" s="27">
        <f>C9+E9</f>
        <v>0</v>
      </c>
      <c r="L9" s="25"/>
      <c r="O9">
        <f>D9+F9+G9</f>
        <v>0</v>
      </c>
    </row>
    <row r="10" spans="1:16" ht="15.75" thickBot="1" x14ac:dyDescent="0.3">
      <c r="A10" s="37"/>
      <c r="B10" s="15" t="s">
        <v>6</v>
      </c>
      <c r="C10" s="14"/>
      <c r="D10" s="14"/>
      <c r="E10" s="14">
        <v>2</v>
      </c>
      <c r="F10" s="14"/>
      <c r="G10" s="30"/>
      <c r="H10" s="29">
        <f>SUM(C10:G10)</f>
        <v>2</v>
      </c>
      <c r="I10" s="29"/>
      <c r="J10" s="29"/>
      <c r="K10" s="29"/>
      <c r="L10" s="29">
        <f>C10+E10</f>
        <v>2</v>
      </c>
      <c r="P10">
        <f>D10+F10+G10</f>
        <v>0</v>
      </c>
    </row>
    <row r="11" spans="1:16" ht="15.75" thickBot="1" x14ac:dyDescent="0.3">
      <c r="A11" s="4"/>
      <c r="B11" s="4"/>
      <c r="C11" s="4"/>
      <c r="D11" s="4"/>
      <c r="E11" s="4"/>
      <c r="F11" s="4"/>
      <c r="G11" s="4"/>
    </row>
    <row r="12" spans="1:16" x14ac:dyDescent="0.25">
      <c r="A12" s="34">
        <v>1505</v>
      </c>
      <c r="B12" s="3" t="s">
        <v>8</v>
      </c>
      <c r="C12" s="12">
        <v>0</v>
      </c>
      <c r="D12" s="12">
        <v>0</v>
      </c>
      <c r="E12" s="12">
        <v>0</v>
      </c>
      <c r="F12" s="12">
        <v>0</v>
      </c>
      <c r="G12" s="20">
        <v>0</v>
      </c>
      <c r="H12" s="24">
        <f>SUM(C12:G12)</f>
        <v>0</v>
      </c>
      <c r="I12" s="24">
        <f>C12+E12</f>
        <v>0</v>
      </c>
      <c r="J12" s="25"/>
      <c r="K12" s="25"/>
      <c r="L12" s="25"/>
      <c r="M12">
        <f>D12+F12+G12</f>
        <v>0</v>
      </c>
    </row>
    <row r="13" spans="1:16" x14ac:dyDescent="0.25">
      <c r="A13" s="35"/>
      <c r="B13" s="5" t="s">
        <v>9</v>
      </c>
      <c r="C13" s="11"/>
      <c r="D13" s="11"/>
      <c r="E13" s="11"/>
      <c r="F13" s="11"/>
      <c r="G13" s="21"/>
      <c r="H13" s="26">
        <f>SUM(C13:G13)</f>
        <v>0</v>
      </c>
      <c r="I13" s="26"/>
      <c r="J13" s="26">
        <f>C13+E13</f>
        <v>0</v>
      </c>
      <c r="K13" s="25"/>
      <c r="L13" s="25"/>
      <c r="N13">
        <f>D13+F13+G13</f>
        <v>0</v>
      </c>
    </row>
    <row r="14" spans="1:16" x14ac:dyDescent="0.25">
      <c r="A14" s="36"/>
      <c r="B14" s="1" t="s">
        <v>5</v>
      </c>
      <c r="C14" s="10"/>
      <c r="D14" s="10"/>
      <c r="E14" s="10">
        <v>0</v>
      </c>
      <c r="F14" s="10"/>
      <c r="G14" s="22"/>
      <c r="H14" s="27">
        <f>SUM(C14+E14)</f>
        <v>0</v>
      </c>
      <c r="I14" s="27"/>
      <c r="J14" s="27"/>
      <c r="K14" s="27">
        <f>C14+E14</f>
        <v>0</v>
      </c>
      <c r="L14" s="25"/>
      <c r="O14">
        <f>D14+F14+G14</f>
        <v>0</v>
      </c>
    </row>
    <row r="15" spans="1:16" ht="15.75" thickBot="1" x14ac:dyDescent="0.3">
      <c r="A15" s="37"/>
      <c r="B15" s="15" t="s">
        <v>6</v>
      </c>
      <c r="C15" s="14"/>
      <c r="D15" s="14"/>
      <c r="E15" s="14">
        <v>1</v>
      </c>
      <c r="F15" s="14"/>
      <c r="G15" s="30"/>
      <c r="H15" s="29">
        <f>SUM(C15:G15)</f>
        <v>1</v>
      </c>
      <c r="I15" s="29"/>
      <c r="J15" s="29"/>
      <c r="K15" s="29"/>
      <c r="L15" s="29">
        <f>C15+E15</f>
        <v>1</v>
      </c>
      <c r="P15">
        <f>D15+F15+G15</f>
        <v>0</v>
      </c>
    </row>
    <row r="16" spans="1:16" ht="15.75" thickBot="1" x14ac:dyDescent="0.3">
      <c r="A16" s="4"/>
      <c r="B16" s="4"/>
      <c r="C16" s="4"/>
      <c r="D16" s="4"/>
      <c r="E16" s="4"/>
      <c r="F16" s="4"/>
      <c r="G16" s="4"/>
    </row>
    <row r="17" spans="1:16" x14ac:dyDescent="0.25">
      <c r="A17" s="34">
        <v>1539</v>
      </c>
      <c r="B17" s="3" t="s">
        <v>8</v>
      </c>
      <c r="C17" s="12">
        <v>0</v>
      </c>
      <c r="D17" s="12">
        <v>0</v>
      </c>
      <c r="E17" s="12">
        <v>0</v>
      </c>
      <c r="F17" s="12">
        <v>0</v>
      </c>
      <c r="G17" s="20">
        <v>0</v>
      </c>
      <c r="H17" s="24">
        <f>SUM(C17:G17)</f>
        <v>0</v>
      </c>
      <c r="I17" s="24">
        <f>C17+E17</f>
        <v>0</v>
      </c>
      <c r="J17" s="25"/>
      <c r="K17" s="25"/>
      <c r="L17" s="25"/>
      <c r="M17">
        <f>D17+F17+G17</f>
        <v>0</v>
      </c>
    </row>
    <row r="18" spans="1:16" x14ac:dyDescent="0.25">
      <c r="A18" s="35"/>
      <c r="B18" s="5" t="s">
        <v>9</v>
      </c>
      <c r="C18" s="11"/>
      <c r="D18" s="11"/>
      <c r="E18" s="11"/>
      <c r="F18" s="11"/>
      <c r="G18" s="21"/>
      <c r="H18" s="26">
        <f>SUM(C18:G18)</f>
        <v>0</v>
      </c>
      <c r="I18" s="26"/>
      <c r="J18" s="26">
        <f>C18+E18</f>
        <v>0</v>
      </c>
      <c r="K18" s="25"/>
      <c r="L18" s="25"/>
      <c r="N18">
        <f>D18+F18+G18</f>
        <v>0</v>
      </c>
    </row>
    <row r="19" spans="1:16" x14ac:dyDescent="0.25">
      <c r="A19" s="36"/>
      <c r="B19" s="1" t="s">
        <v>5</v>
      </c>
      <c r="C19" s="10">
        <v>0</v>
      </c>
      <c r="D19" s="10">
        <v>0</v>
      </c>
      <c r="E19" s="10">
        <v>0</v>
      </c>
      <c r="F19" s="10">
        <v>1</v>
      </c>
      <c r="G19" s="22"/>
      <c r="H19" s="27">
        <f>SUM(C19:G19)</f>
        <v>1</v>
      </c>
      <c r="I19" s="27"/>
      <c r="J19" s="27"/>
      <c r="K19" s="27">
        <f>C19+E19</f>
        <v>0</v>
      </c>
      <c r="L19" s="25"/>
      <c r="O19">
        <f>D19+F19+G19</f>
        <v>1</v>
      </c>
    </row>
    <row r="20" spans="1:16" ht="15.75" thickBot="1" x14ac:dyDescent="0.3">
      <c r="A20" s="37"/>
      <c r="B20" s="15" t="s">
        <v>6</v>
      </c>
      <c r="C20" s="14">
        <v>1</v>
      </c>
      <c r="D20" s="14">
        <v>0</v>
      </c>
      <c r="E20" s="14">
        <v>12</v>
      </c>
      <c r="F20" s="14"/>
      <c r="G20" s="30"/>
      <c r="H20" s="29">
        <f>SUM(C20:G20)</f>
        <v>13</v>
      </c>
      <c r="I20" s="29"/>
      <c r="J20" s="29"/>
      <c r="K20" s="29"/>
      <c r="L20" s="29">
        <f>C20+E20</f>
        <v>13</v>
      </c>
      <c r="P20">
        <f>D20+F20+G20</f>
        <v>0</v>
      </c>
    </row>
    <row r="21" spans="1:16" ht="15.75" thickBot="1" x14ac:dyDescent="0.3">
      <c r="A21" s="4"/>
      <c r="B21" s="4"/>
      <c r="C21" s="4"/>
      <c r="D21" s="4"/>
      <c r="E21" s="4"/>
      <c r="F21" s="4"/>
      <c r="G21" s="4"/>
    </row>
    <row r="22" spans="1:16" x14ac:dyDescent="0.25">
      <c r="A22" s="34">
        <v>1790</v>
      </c>
      <c r="B22" s="3" t="s">
        <v>8</v>
      </c>
      <c r="C22" s="12">
        <v>0</v>
      </c>
      <c r="D22" s="12">
        <v>0</v>
      </c>
      <c r="E22" s="12">
        <v>0</v>
      </c>
      <c r="F22" s="12">
        <v>0</v>
      </c>
      <c r="G22" s="20">
        <v>0</v>
      </c>
      <c r="H22" s="24">
        <f>SUM(C22:G22)</f>
        <v>0</v>
      </c>
      <c r="I22" s="24">
        <f>C22+E22</f>
        <v>0</v>
      </c>
      <c r="J22" s="25"/>
      <c r="K22" s="25"/>
      <c r="L22" s="25"/>
      <c r="M22">
        <f>D22+F22+G22</f>
        <v>0</v>
      </c>
    </row>
    <row r="23" spans="1:16" x14ac:dyDescent="0.25">
      <c r="A23" s="35"/>
      <c r="B23" s="5" t="s">
        <v>9</v>
      </c>
      <c r="C23" s="11"/>
      <c r="D23" s="11"/>
      <c r="E23" s="11"/>
      <c r="F23" s="11"/>
      <c r="G23" s="21"/>
      <c r="H23" s="26">
        <f>SUM(C23:G23)</f>
        <v>0</v>
      </c>
      <c r="I23" s="26"/>
      <c r="J23" s="26">
        <f>C23+E23</f>
        <v>0</v>
      </c>
      <c r="K23" s="25"/>
      <c r="L23" s="25"/>
      <c r="N23">
        <f>D23+F23+G23</f>
        <v>0</v>
      </c>
    </row>
    <row r="24" spans="1:16" x14ac:dyDescent="0.25">
      <c r="A24" s="36"/>
      <c r="B24" s="1" t="s">
        <v>5</v>
      </c>
      <c r="C24" s="10">
        <v>0</v>
      </c>
      <c r="D24" s="10">
        <v>0</v>
      </c>
      <c r="E24" s="10">
        <v>0</v>
      </c>
      <c r="F24" s="10"/>
      <c r="G24" s="22"/>
      <c r="H24" s="27">
        <f>SUM(C24+E24)</f>
        <v>0</v>
      </c>
      <c r="I24" s="27"/>
      <c r="J24" s="27"/>
      <c r="K24" s="27">
        <f>C24+E24</f>
        <v>0</v>
      </c>
      <c r="L24" s="25"/>
      <c r="O24">
        <f>D24+F24+G24</f>
        <v>0</v>
      </c>
    </row>
    <row r="25" spans="1:16" ht="15.75" thickBot="1" x14ac:dyDescent="0.3">
      <c r="A25" s="37"/>
      <c r="B25" s="15" t="s">
        <v>6</v>
      </c>
      <c r="C25" s="14"/>
      <c r="D25" s="14"/>
      <c r="E25" s="14">
        <v>1</v>
      </c>
      <c r="F25" s="14"/>
      <c r="G25" s="30"/>
      <c r="H25" s="29">
        <f>SUM(C25:G25)</f>
        <v>1</v>
      </c>
      <c r="I25" s="29"/>
      <c r="J25" s="29"/>
      <c r="K25" s="29"/>
      <c r="L25" s="29">
        <f>C25+E25</f>
        <v>1</v>
      </c>
      <c r="P25">
        <f>D25+F25+G25</f>
        <v>0</v>
      </c>
    </row>
    <row r="26" spans="1:16" ht="15.75" thickBot="1" x14ac:dyDescent="0.3">
      <c r="A26" s="4"/>
      <c r="B26" s="4"/>
      <c r="C26" s="4"/>
      <c r="D26" s="4"/>
      <c r="E26" s="4"/>
      <c r="F26" s="4"/>
      <c r="G26" s="4"/>
    </row>
    <row r="27" spans="1:16" x14ac:dyDescent="0.25">
      <c r="A27" s="42">
        <v>1880</v>
      </c>
      <c r="B27" s="3" t="s">
        <v>8</v>
      </c>
      <c r="C27" s="12">
        <v>385</v>
      </c>
      <c r="D27" s="12"/>
      <c r="E27" s="12">
        <v>174</v>
      </c>
      <c r="F27" s="12"/>
      <c r="G27" s="20"/>
      <c r="H27" s="24">
        <f>SUM(C27+E27)</f>
        <v>559</v>
      </c>
      <c r="I27" s="24">
        <f>C27+E27</f>
        <v>559</v>
      </c>
      <c r="J27" s="25"/>
      <c r="K27" s="25"/>
      <c r="L27" s="25"/>
      <c r="M27">
        <f>D27+F27+G27</f>
        <v>0</v>
      </c>
    </row>
    <row r="28" spans="1:16" x14ac:dyDescent="0.25">
      <c r="A28" s="43"/>
      <c r="B28" s="5" t="s">
        <v>9</v>
      </c>
      <c r="C28" s="11"/>
      <c r="D28" s="11"/>
      <c r="E28" s="11"/>
      <c r="F28" s="11"/>
      <c r="G28" s="21"/>
      <c r="H28" s="26">
        <f>SUM(C28:G28)</f>
        <v>0</v>
      </c>
      <c r="I28" s="26"/>
      <c r="J28" s="26">
        <f>C28+E28</f>
        <v>0</v>
      </c>
      <c r="K28" s="25"/>
      <c r="L28" s="25"/>
      <c r="N28">
        <f>D28+F28+G28</f>
        <v>0</v>
      </c>
    </row>
    <row r="29" spans="1:16" x14ac:dyDescent="0.25">
      <c r="A29" s="44"/>
      <c r="B29" s="1" t="s">
        <v>5</v>
      </c>
      <c r="C29" s="10">
        <v>103</v>
      </c>
      <c r="D29" s="10"/>
      <c r="E29" s="10">
        <v>511</v>
      </c>
      <c r="F29" s="10">
        <v>39</v>
      </c>
      <c r="G29" s="22">
        <v>20</v>
      </c>
      <c r="H29" s="27">
        <f>SUM(C29+E29)</f>
        <v>614</v>
      </c>
      <c r="I29" s="27"/>
      <c r="J29" s="27"/>
      <c r="K29" s="27">
        <f>C29+E29</f>
        <v>614</v>
      </c>
      <c r="L29" s="25"/>
      <c r="O29">
        <f>D29+F29+G29</f>
        <v>59</v>
      </c>
    </row>
    <row r="30" spans="1:16" ht="15.75" thickBot="1" x14ac:dyDescent="0.3">
      <c r="A30" s="45"/>
      <c r="B30" s="15" t="s">
        <v>6</v>
      </c>
      <c r="C30" s="14">
        <v>0</v>
      </c>
      <c r="D30" s="14"/>
      <c r="E30" s="14">
        <v>9</v>
      </c>
      <c r="F30" s="14"/>
      <c r="G30" s="30"/>
      <c r="H30" s="29">
        <f>SUM(C30:G30)</f>
        <v>9</v>
      </c>
      <c r="I30" s="29"/>
      <c r="J30" s="29"/>
      <c r="K30" s="29"/>
      <c r="L30" s="29">
        <f>C30+E30</f>
        <v>9</v>
      </c>
      <c r="P30">
        <f>D30+F30+G30</f>
        <v>0</v>
      </c>
    </row>
    <row r="31" spans="1:16" ht="15.75" thickBot="1" x14ac:dyDescent="0.3">
      <c r="A31" s="6"/>
      <c r="B31" s="6"/>
      <c r="C31" s="4"/>
      <c r="D31" s="4"/>
      <c r="E31" s="4"/>
      <c r="F31" s="4"/>
      <c r="G31" s="4"/>
    </row>
    <row r="32" spans="1:16" x14ac:dyDescent="0.25">
      <c r="A32" s="34">
        <v>1978</v>
      </c>
      <c r="B32" s="3" t="s">
        <v>8</v>
      </c>
      <c r="C32" s="12">
        <v>0</v>
      </c>
      <c r="D32" s="12">
        <v>0</v>
      </c>
      <c r="E32" s="12">
        <v>0</v>
      </c>
      <c r="F32" s="12"/>
      <c r="G32" s="20"/>
      <c r="H32" s="24">
        <f>SUM(C32:G32)</f>
        <v>0</v>
      </c>
      <c r="I32" s="24">
        <f>C32+E32</f>
        <v>0</v>
      </c>
      <c r="J32" s="25"/>
      <c r="K32" s="25"/>
      <c r="L32" s="25"/>
      <c r="M32">
        <f>D32+F32+G32</f>
        <v>0</v>
      </c>
    </row>
    <row r="33" spans="1:16" x14ac:dyDescent="0.25">
      <c r="A33" s="35"/>
      <c r="B33" s="5" t="s">
        <v>9</v>
      </c>
      <c r="C33" s="11"/>
      <c r="D33" s="11"/>
      <c r="E33" s="11"/>
      <c r="F33" s="11"/>
      <c r="G33" s="21"/>
      <c r="H33" s="26">
        <f>SUM(C33:G33)</f>
        <v>0</v>
      </c>
      <c r="I33" s="26"/>
      <c r="J33" s="26">
        <f>C33+E33</f>
        <v>0</v>
      </c>
      <c r="K33" s="25"/>
      <c r="L33" s="25"/>
      <c r="N33">
        <f>D33+F33+G33</f>
        <v>0</v>
      </c>
    </row>
    <row r="34" spans="1:16" x14ac:dyDescent="0.25">
      <c r="A34" s="36"/>
      <c r="B34" s="1" t="s">
        <v>5</v>
      </c>
      <c r="C34" s="10">
        <v>39</v>
      </c>
      <c r="D34" s="10">
        <v>0</v>
      </c>
      <c r="E34" s="10">
        <v>227</v>
      </c>
      <c r="F34" s="10"/>
      <c r="G34" s="22">
        <v>7</v>
      </c>
      <c r="H34" s="27">
        <f>SUM(C34+E34)</f>
        <v>266</v>
      </c>
      <c r="I34" s="27"/>
      <c r="J34" s="27"/>
      <c r="K34" s="27">
        <f>C34+E34</f>
        <v>266</v>
      </c>
      <c r="L34" s="25"/>
      <c r="O34">
        <f>D34+F34+G34</f>
        <v>7</v>
      </c>
    </row>
    <row r="35" spans="1:16" ht="15.75" thickBot="1" x14ac:dyDescent="0.3">
      <c r="A35" s="37"/>
      <c r="B35" s="15" t="s">
        <v>6</v>
      </c>
      <c r="C35" s="14">
        <v>0</v>
      </c>
      <c r="D35" s="14">
        <v>0</v>
      </c>
      <c r="E35" s="14">
        <v>0</v>
      </c>
      <c r="F35" s="14"/>
      <c r="G35" s="30"/>
      <c r="H35" s="29">
        <f>SUM(C35:G35)</f>
        <v>0</v>
      </c>
      <c r="I35" s="29"/>
      <c r="J35" s="29"/>
      <c r="K35" s="29"/>
      <c r="L35" s="29">
        <f>C35+E35</f>
        <v>0</v>
      </c>
      <c r="P35">
        <f>D35+F35+G35</f>
        <v>0</v>
      </c>
    </row>
    <row r="36" spans="1:16" ht="15.75" thickBot="1" x14ac:dyDescent="0.3">
      <c r="A36" s="8"/>
      <c r="B36" s="6"/>
      <c r="C36" s="4"/>
      <c r="D36" s="4"/>
      <c r="E36" s="4"/>
      <c r="F36" s="4"/>
      <c r="G36" s="9"/>
    </row>
    <row r="37" spans="1:16" x14ac:dyDescent="0.25">
      <c r="A37" s="34">
        <v>2198</v>
      </c>
      <c r="B37" s="3" t="s">
        <v>8</v>
      </c>
      <c r="C37" s="12">
        <v>0</v>
      </c>
      <c r="D37" s="12">
        <v>0</v>
      </c>
      <c r="E37" s="12">
        <v>0</v>
      </c>
      <c r="F37" s="12"/>
      <c r="G37" s="20"/>
      <c r="H37" s="24">
        <f>SUM(C37:G37)</f>
        <v>0</v>
      </c>
      <c r="I37" s="24">
        <f>C37+E37</f>
        <v>0</v>
      </c>
      <c r="J37" s="25"/>
      <c r="K37" s="25"/>
      <c r="L37" s="25"/>
      <c r="M37">
        <f>D37+F37+G37</f>
        <v>0</v>
      </c>
    </row>
    <row r="38" spans="1:16" x14ac:dyDescent="0.25">
      <c r="A38" s="35"/>
      <c r="B38" s="5" t="s">
        <v>9</v>
      </c>
      <c r="C38" s="11"/>
      <c r="D38" s="11"/>
      <c r="E38" s="11"/>
      <c r="F38" s="11"/>
      <c r="G38" s="21"/>
      <c r="H38" s="26">
        <f>SUM(C38:G38)</f>
        <v>0</v>
      </c>
      <c r="I38" s="26"/>
      <c r="J38" s="26">
        <f>C38+E38</f>
        <v>0</v>
      </c>
      <c r="K38" s="25"/>
      <c r="L38" s="25"/>
      <c r="N38">
        <f>D38+F38+G38</f>
        <v>0</v>
      </c>
    </row>
    <row r="39" spans="1:16" x14ac:dyDescent="0.25">
      <c r="A39" s="36"/>
      <c r="B39" s="1" t="s">
        <v>5</v>
      </c>
      <c r="C39" s="10">
        <v>0</v>
      </c>
      <c r="D39" s="10">
        <v>0</v>
      </c>
      <c r="E39" s="10">
        <v>0</v>
      </c>
      <c r="F39" s="10"/>
      <c r="G39" s="22"/>
      <c r="H39" s="27">
        <f>SUM(C39:G39)</f>
        <v>0</v>
      </c>
      <c r="I39" s="27"/>
      <c r="J39" s="27"/>
      <c r="K39" s="27">
        <f>C39+E39</f>
        <v>0</v>
      </c>
      <c r="L39" s="25"/>
      <c r="O39">
        <f>D39+F39+G39</f>
        <v>0</v>
      </c>
      <c r="P39">
        <f>D39+F39+G39</f>
        <v>0</v>
      </c>
    </row>
    <row r="40" spans="1:16" ht="15.75" thickBot="1" x14ac:dyDescent="0.3">
      <c r="A40" s="37"/>
      <c r="B40" s="15" t="s">
        <v>6</v>
      </c>
      <c r="C40" s="14">
        <v>66</v>
      </c>
      <c r="D40" s="14"/>
      <c r="E40" s="14">
        <v>50</v>
      </c>
      <c r="F40" s="14"/>
      <c r="G40" s="30"/>
      <c r="H40" s="29">
        <f>SUM(C40:G40)</f>
        <v>116</v>
      </c>
      <c r="I40" s="29"/>
      <c r="J40" s="29"/>
      <c r="K40" s="29"/>
      <c r="L40" s="29">
        <f>C40+E40</f>
        <v>116</v>
      </c>
    </row>
    <row r="41" spans="1:16" ht="15.75" thickBot="1" x14ac:dyDescent="0.3">
      <c r="A41" s="4"/>
      <c r="B41" s="4"/>
      <c r="C41" s="4"/>
      <c r="D41" s="4"/>
      <c r="E41" s="4"/>
      <c r="F41" s="4"/>
      <c r="G41" s="4"/>
    </row>
    <row r="42" spans="1:16" x14ac:dyDescent="0.25">
      <c r="A42" s="34">
        <v>2408</v>
      </c>
      <c r="B42" s="3" t="s">
        <v>8</v>
      </c>
      <c r="C42" s="12">
        <v>0</v>
      </c>
      <c r="D42" s="12">
        <v>0</v>
      </c>
      <c r="E42" s="12">
        <v>0</v>
      </c>
      <c r="F42" s="12">
        <v>0</v>
      </c>
      <c r="G42" s="20">
        <v>0</v>
      </c>
      <c r="H42" s="24">
        <f>SUM(C42:G42)</f>
        <v>0</v>
      </c>
      <c r="I42" s="24">
        <f>C42+E42</f>
        <v>0</v>
      </c>
      <c r="J42" s="25"/>
      <c r="K42" s="25"/>
      <c r="L42" s="25"/>
      <c r="M42">
        <f>D42+F42+G42</f>
        <v>0</v>
      </c>
    </row>
    <row r="43" spans="1:16" x14ac:dyDescent="0.25">
      <c r="A43" s="35"/>
      <c r="B43" s="5" t="s">
        <v>9</v>
      </c>
      <c r="C43" s="11"/>
      <c r="D43" s="11"/>
      <c r="E43" s="11"/>
      <c r="F43" s="11"/>
      <c r="G43" s="21"/>
      <c r="H43" s="26">
        <f>SUM(C43:G43)</f>
        <v>0</v>
      </c>
      <c r="I43" s="26"/>
      <c r="J43" s="26">
        <f>C43+E43</f>
        <v>0</v>
      </c>
      <c r="K43" s="25"/>
      <c r="L43" s="25"/>
      <c r="N43">
        <f>D43+F43+G43</f>
        <v>0</v>
      </c>
    </row>
    <row r="44" spans="1:16" x14ac:dyDescent="0.25">
      <c r="A44" s="36"/>
      <c r="B44" s="1" t="s">
        <v>5</v>
      </c>
      <c r="C44" s="10">
        <v>0</v>
      </c>
      <c r="D44" s="10">
        <v>0</v>
      </c>
      <c r="E44" s="10">
        <v>0</v>
      </c>
      <c r="F44" s="10"/>
      <c r="G44" s="22"/>
      <c r="H44" s="27">
        <f>SUM(C44+E44)</f>
        <v>0</v>
      </c>
      <c r="I44" s="27"/>
      <c r="J44" s="27"/>
      <c r="K44" s="27">
        <f>C44+E44</f>
        <v>0</v>
      </c>
      <c r="L44" s="25"/>
      <c r="O44">
        <f>D44+F44+G44</f>
        <v>0</v>
      </c>
    </row>
    <row r="45" spans="1:16" ht="15.75" thickBot="1" x14ac:dyDescent="0.3">
      <c r="A45" s="37"/>
      <c r="B45" s="15" t="s">
        <v>6</v>
      </c>
      <c r="C45" s="14">
        <v>0</v>
      </c>
      <c r="D45" s="14"/>
      <c r="E45" s="14">
        <v>6</v>
      </c>
      <c r="F45" s="14"/>
      <c r="G45" s="30"/>
      <c r="H45" s="29">
        <f>SUM(C45:G45)</f>
        <v>6</v>
      </c>
      <c r="I45" s="29"/>
      <c r="J45" s="29"/>
      <c r="K45" s="29"/>
      <c r="L45" s="29">
        <f>C45+E45</f>
        <v>6</v>
      </c>
      <c r="P45">
        <f>D45+F45+G45</f>
        <v>0</v>
      </c>
    </row>
    <row r="46" spans="1:16" ht="15.75" thickBot="1" x14ac:dyDescent="0.3">
      <c r="A46" s="4"/>
      <c r="B46" s="4"/>
      <c r="C46" s="4"/>
      <c r="D46" s="4"/>
      <c r="E46" s="4"/>
      <c r="F46" s="4"/>
      <c r="G46" s="4"/>
    </row>
    <row r="47" spans="1:16" x14ac:dyDescent="0.25">
      <c r="A47" s="34">
        <v>2972</v>
      </c>
      <c r="B47" s="3" t="s">
        <v>8</v>
      </c>
      <c r="C47" s="12">
        <v>0</v>
      </c>
      <c r="D47" s="12">
        <v>0</v>
      </c>
      <c r="E47" s="12">
        <v>0</v>
      </c>
      <c r="F47" s="12">
        <v>0</v>
      </c>
      <c r="G47" s="20">
        <v>0</v>
      </c>
      <c r="H47" s="24">
        <f>SUM(C47:G47)</f>
        <v>0</v>
      </c>
      <c r="I47" s="24">
        <f>C47+E47</f>
        <v>0</v>
      </c>
      <c r="J47" s="25"/>
      <c r="K47" s="25"/>
      <c r="L47" s="25"/>
      <c r="M47">
        <f>D47+F47+G47</f>
        <v>0</v>
      </c>
    </row>
    <row r="48" spans="1:16" x14ac:dyDescent="0.25">
      <c r="A48" s="35"/>
      <c r="B48" s="5" t="s">
        <v>9</v>
      </c>
      <c r="C48" s="11"/>
      <c r="D48" s="11"/>
      <c r="E48" s="11"/>
      <c r="F48" s="11"/>
      <c r="G48" s="21"/>
      <c r="H48" s="26">
        <f>SUM(C48:G48)</f>
        <v>0</v>
      </c>
      <c r="I48" s="26"/>
      <c r="J48" s="26">
        <f>C48+E48</f>
        <v>0</v>
      </c>
      <c r="K48" s="25"/>
      <c r="L48" s="25"/>
      <c r="N48">
        <f>D48+F48+G48</f>
        <v>0</v>
      </c>
    </row>
    <row r="49" spans="1:16" x14ac:dyDescent="0.25">
      <c r="A49" s="36"/>
      <c r="B49" s="1" t="s">
        <v>5</v>
      </c>
      <c r="C49" s="10"/>
      <c r="D49" s="10"/>
      <c r="E49" s="10">
        <v>0</v>
      </c>
      <c r="F49" s="10"/>
      <c r="G49" s="22"/>
      <c r="H49" s="27">
        <f>SUM(C49+E49)</f>
        <v>0</v>
      </c>
      <c r="I49" s="27"/>
      <c r="J49" s="27"/>
      <c r="K49" s="27">
        <f>C49+E49</f>
        <v>0</v>
      </c>
      <c r="L49" s="25"/>
      <c r="O49">
        <f>D49+F49+G49</f>
        <v>0</v>
      </c>
    </row>
    <row r="50" spans="1:16" ht="15.75" thickBot="1" x14ac:dyDescent="0.3">
      <c r="A50" s="37"/>
      <c r="B50" s="15" t="s">
        <v>6</v>
      </c>
      <c r="C50" s="14">
        <v>0</v>
      </c>
      <c r="D50" s="14"/>
      <c r="E50" s="14">
        <v>13</v>
      </c>
      <c r="F50" s="14"/>
      <c r="G50" s="30"/>
      <c r="H50" s="29">
        <f>SUM(C50:G50)</f>
        <v>13</v>
      </c>
      <c r="I50" s="29"/>
      <c r="J50" s="29"/>
      <c r="K50" s="29"/>
      <c r="L50" s="29">
        <f>C50+E50</f>
        <v>13</v>
      </c>
      <c r="P50">
        <f>D50+F50+G50</f>
        <v>0</v>
      </c>
    </row>
    <row r="51" spans="1:16" ht="15.75" thickBot="1" x14ac:dyDescent="0.3">
      <c r="A51" s="4"/>
      <c r="B51" s="4"/>
      <c r="C51" s="4"/>
      <c r="D51" s="4"/>
      <c r="E51" s="4"/>
      <c r="F51" s="4"/>
      <c r="G51" s="4"/>
    </row>
    <row r="52" spans="1:16" x14ac:dyDescent="0.25">
      <c r="A52" s="34">
        <v>3109</v>
      </c>
      <c r="B52" s="3" t="s">
        <v>8</v>
      </c>
      <c r="C52" s="12">
        <v>0</v>
      </c>
      <c r="D52" s="12">
        <v>0</v>
      </c>
      <c r="E52" s="12">
        <v>0</v>
      </c>
      <c r="F52" s="12">
        <v>0</v>
      </c>
      <c r="G52" s="20">
        <v>0</v>
      </c>
      <c r="H52" s="24">
        <f>SUM(C52:G52)</f>
        <v>0</v>
      </c>
      <c r="I52" s="24">
        <f>C52+E52</f>
        <v>0</v>
      </c>
      <c r="J52" s="25"/>
      <c r="K52" s="25"/>
      <c r="L52" s="25"/>
      <c r="M52">
        <f>D52+F52+G52</f>
        <v>0</v>
      </c>
    </row>
    <row r="53" spans="1:16" x14ac:dyDescent="0.25">
      <c r="A53" s="35"/>
      <c r="B53" s="5" t="s">
        <v>9</v>
      </c>
      <c r="C53" s="11"/>
      <c r="D53" s="11"/>
      <c r="E53" s="11" t="s">
        <v>7</v>
      </c>
      <c r="F53" s="11"/>
      <c r="G53" s="21"/>
      <c r="H53" s="26">
        <f>SUM(C53:G53)</f>
        <v>0</v>
      </c>
      <c r="I53" s="26"/>
      <c r="J53" s="31">
        <v>0</v>
      </c>
      <c r="K53" s="25"/>
      <c r="L53" s="25"/>
      <c r="N53">
        <f>D53+F53+G53</f>
        <v>0</v>
      </c>
    </row>
    <row r="54" spans="1:16" x14ac:dyDescent="0.25">
      <c r="A54" s="36"/>
      <c r="B54" s="1" t="s">
        <v>5</v>
      </c>
      <c r="C54" s="10"/>
      <c r="D54" s="10"/>
      <c r="E54" s="10">
        <v>0</v>
      </c>
      <c r="F54" s="10"/>
      <c r="G54" s="22"/>
      <c r="H54" s="27">
        <f>SUM(C54+E54)</f>
        <v>0</v>
      </c>
      <c r="I54" s="27"/>
      <c r="J54" s="27"/>
      <c r="K54" s="27">
        <f>C54+E54</f>
        <v>0</v>
      </c>
      <c r="L54" s="25"/>
      <c r="O54">
        <f>D54+F54+G54</f>
        <v>0</v>
      </c>
    </row>
    <row r="55" spans="1:16" ht="15.75" thickBot="1" x14ac:dyDescent="0.3">
      <c r="A55" s="37"/>
      <c r="B55" s="15" t="s">
        <v>6</v>
      </c>
      <c r="C55" s="14"/>
      <c r="D55" s="14"/>
      <c r="E55" s="14">
        <v>5</v>
      </c>
      <c r="F55" s="14"/>
      <c r="G55" s="30"/>
      <c r="H55" s="29">
        <f>SUM(C55:G55)</f>
        <v>5</v>
      </c>
      <c r="I55" s="29"/>
      <c r="J55" s="29"/>
      <c r="K55" s="29"/>
      <c r="L55" s="29">
        <f>C55+E55</f>
        <v>5</v>
      </c>
      <c r="P55">
        <f>D55+F55+G55</f>
        <v>0</v>
      </c>
    </row>
    <row r="56" spans="1:16" ht="15.75" thickBot="1" x14ac:dyDescent="0.3">
      <c r="A56" s="4"/>
      <c r="B56" s="4"/>
      <c r="C56" s="4"/>
      <c r="D56" s="4"/>
      <c r="E56" s="4"/>
      <c r="F56" s="4"/>
      <c r="G56" s="4"/>
    </row>
    <row r="57" spans="1:16" x14ac:dyDescent="0.25">
      <c r="A57" s="34" t="s">
        <v>10</v>
      </c>
      <c r="B57" s="3" t="s">
        <v>8</v>
      </c>
      <c r="C57" s="12">
        <v>0</v>
      </c>
      <c r="D57" s="12"/>
      <c r="E57" s="12">
        <v>0</v>
      </c>
      <c r="F57" s="12"/>
      <c r="G57" s="20"/>
      <c r="H57" s="24">
        <f>SUM(C57:G57)</f>
        <v>0</v>
      </c>
      <c r="I57" s="24">
        <f>C57+E57</f>
        <v>0</v>
      </c>
      <c r="J57" s="25"/>
      <c r="K57" s="25"/>
      <c r="L57" s="25"/>
      <c r="M57">
        <f>D57+F57+G57</f>
        <v>0</v>
      </c>
    </row>
    <row r="58" spans="1:16" x14ac:dyDescent="0.25">
      <c r="A58" s="35"/>
      <c r="B58" s="5" t="s">
        <v>9</v>
      </c>
      <c r="C58" s="11"/>
      <c r="D58" s="11"/>
      <c r="E58" s="11"/>
      <c r="F58" s="11"/>
      <c r="G58" s="21"/>
      <c r="H58" s="26">
        <f>SUM(C58:G58)</f>
        <v>0</v>
      </c>
      <c r="I58" s="26"/>
      <c r="J58" s="26">
        <f>C58+E58</f>
        <v>0</v>
      </c>
      <c r="K58" s="25"/>
      <c r="L58" s="25"/>
      <c r="N58">
        <f>D58+F58+G58</f>
        <v>0</v>
      </c>
    </row>
    <row r="59" spans="1:16" x14ac:dyDescent="0.25">
      <c r="A59" s="36"/>
      <c r="B59" s="1" t="s">
        <v>5</v>
      </c>
      <c r="C59" s="10">
        <v>76</v>
      </c>
      <c r="D59" s="10" t="s">
        <v>7</v>
      </c>
      <c r="E59" s="10">
        <v>383</v>
      </c>
      <c r="F59" s="10"/>
      <c r="G59" s="22">
        <v>13</v>
      </c>
      <c r="H59" s="27">
        <f>SUM(C59+E59)</f>
        <v>459</v>
      </c>
      <c r="I59" s="27"/>
      <c r="J59" s="27"/>
      <c r="K59" s="27">
        <f>C59+E59</f>
        <v>459</v>
      </c>
      <c r="L59" s="25"/>
      <c r="O59" t="e">
        <f>D59+F59+G59</f>
        <v>#VALUE!</v>
      </c>
    </row>
    <row r="60" spans="1:16" ht="15.75" thickBot="1" x14ac:dyDescent="0.3">
      <c r="A60" s="37"/>
      <c r="B60" s="15" t="s">
        <v>6</v>
      </c>
      <c r="C60" s="14">
        <v>2</v>
      </c>
      <c r="D60" s="14"/>
      <c r="E60" s="14"/>
      <c r="F60" s="14"/>
      <c r="G60" s="30"/>
      <c r="H60" s="29">
        <f>SUM(C60:G60)</f>
        <v>2</v>
      </c>
      <c r="I60" s="29"/>
      <c r="J60" s="29"/>
      <c r="K60" s="29"/>
      <c r="L60" s="29">
        <f>C60+E60</f>
        <v>2</v>
      </c>
      <c r="P60">
        <f>D60+F60+G60</f>
        <v>0</v>
      </c>
    </row>
    <row r="61" spans="1:16" x14ac:dyDescent="0.25">
      <c r="A61" s="7" t="s">
        <v>14</v>
      </c>
      <c r="C61" s="7">
        <f t="shared" ref="C61:H61" si="0">SUM(C2:C60)</f>
        <v>672</v>
      </c>
      <c r="D61" s="7">
        <f t="shared" si="0"/>
        <v>0</v>
      </c>
      <c r="E61" s="7">
        <f t="shared" si="0"/>
        <v>1401</v>
      </c>
      <c r="F61" s="7">
        <f t="shared" si="0"/>
        <v>40</v>
      </c>
      <c r="G61" s="7">
        <f t="shared" si="0"/>
        <v>40</v>
      </c>
      <c r="H61" s="32">
        <f t="shared" si="0"/>
        <v>2074</v>
      </c>
      <c r="I61" s="33">
        <f>I57+I52+I47+I42+I37+I32+I22+I12+I7+I2+I27+I17</f>
        <v>559</v>
      </c>
      <c r="J61" s="32">
        <f>J58+J53+J48+J43+J38+J33+J28+J23+J18+J13+J8+J3</f>
        <v>0</v>
      </c>
      <c r="K61" s="25">
        <f>K59+K54+K49+K44+K39+K34+K29+K24+K19+K14+K9+K4</f>
        <v>1339</v>
      </c>
      <c r="L61" s="25">
        <f>L60+L55+L50+L40+L45+L35+L30+L25+L20+L15+L10+L5</f>
        <v>175</v>
      </c>
      <c r="M61">
        <f>M57+M52+M47+M42+M37+M32+M27+M22+M17+M12+M7+M2</f>
        <v>0</v>
      </c>
      <c r="N61" s="32">
        <f>N58+N53+N48+N43+N38+N33+N28+N23+N18+N13+N8+N3</f>
        <v>0</v>
      </c>
      <c r="O61" s="25" t="e">
        <f>O59+O54+O49+O44+O39+O34+O29+O24+O19+O14+O9+O4</f>
        <v>#VALUE!</v>
      </c>
      <c r="P61" s="25">
        <f>P60+P55+P50+P40+P45+P35+P30+P25+P20+P15+P10+P5</f>
        <v>0</v>
      </c>
    </row>
    <row r="62" spans="1:16" x14ac:dyDescent="0.25">
      <c r="I62" s="16" t="s">
        <v>8</v>
      </c>
      <c r="J62" s="17" t="s">
        <v>9</v>
      </c>
      <c r="K62" s="18" t="s">
        <v>11</v>
      </c>
      <c r="L62" s="19" t="s">
        <v>6</v>
      </c>
      <c r="M62" s="16" t="s">
        <v>8</v>
      </c>
      <c r="N62" s="17" t="s">
        <v>9</v>
      </c>
      <c r="O62" s="18" t="s">
        <v>11</v>
      </c>
      <c r="P62" s="19" t="s">
        <v>6</v>
      </c>
    </row>
    <row r="63" spans="1:16" x14ac:dyDescent="0.25">
      <c r="A63" s="7" t="s">
        <v>15</v>
      </c>
    </row>
  </sheetData>
  <mergeCells count="12">
    <mergeCell ref="A37:A40"/>
    <mergeCell ref="A42:A45"/>
    <mergeCell ref="A47:A50"/>
    <mergeCell ref="A52:A55"/>
    <mergeCell ref="A57:A60"/>
    <mergeCell ref="A32:A35"/>
    <mergeCell ref="A2:A5"/>
    <mergeCell ref="A7:A10"/>
    <mergeCell ref="A12:A15"/>
    <mergeCell ref="A17:A20"/>
    <mergeCell ref="A22:A25"/>
    <mergeCell ref="A27:A30"/>
  </mergeCells>
  <pageMargins left="0.70866141732283472" right="0.70866141732283472" top="0.74803149606299213" bottom="0.74803149606299213" header="0.31496062992125984" footer="0.31496062992125984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HUMANIS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FY Isabelle</dc:creator>
  <cp:lastModifiedBy>FY Isabelle</cp:lastModifiedBy>
  <cp:lastPrinted>2018-02-26T15:10:33Z</cp:lastPrinted>
  <dcterms:created xsi:type="dcterms:W3CDTF">2018-02-26T13:42:32Z</dcterms:created>
  <dcterms:modified xsi:type="dcterms:W3CDTF">2018-02-27T10:21:01Z</dcterms:modified>
</cp:coreProperties>
</file>