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rien.telliere\Desktop\"/>
    </mc:Choice>
  </mc:AlternateContent>
  <bookViews>
    <workbookView xWindow="0" yWindow="0" windowWidth="23040" windowHeight="9408"/>
  </bookViews>
  <sheets>
    <sheet name="Calendrier Base (2)" sheetId="2" r:id="rId1"/>
    <sheet name="Feuil1" sheetId="1" r:id="rId2"/>
  </sheets>
  <externalReferences>
    <externalReference r:id="rId3"/>
  </externalReferences>
  <definedNames>
    <definedName name="_Cal0" localSheetId="0">'Calendrier Base (2)'!$H$7:$H$372</definedName>
    <definedName name="_Cal0">'[1]Calendrier Base'!$H$7:$H$372</definedName>
    <definedName name="_CalPTT" localSheetId="0">'Calendrier Base (2)'!$E$7:$E$372</definedName>
    <definedName name="_CalPTT">'[1]Calendrier Base'!$E$7:$E$372</definedName>
    <definedName name="calendrier" localSheetId="0">'Calendrier Base (2)'!$B$4:$I$372</definedName>
    <definedName name="dates" localSheetId="0">'Calendrier Base (2)'!$C$7:$C$372</definedName>
    <definedName name="dates">'[1]Calendrier Base'!$C$7:$C$372</definedName>
    <definedName name="Fériés0" localSheetId="0">'Calendrier Base (2)'!$G$7:$G$372</definedName>
    <definedName name="Fériés0">'[1]Calendrier Base'!$G$7:$G$372</definedName>
    <definedName name="FériésPTT" localSheetId="0">'Calendrier Base (2)'!$B$7:$B$372</definedName>
    <definedName name="FériésPTT">'[1]Calendrier Base'!$B$7:$B$372</definedName>
    <definedName name="vhlp" localSheetId="0">'Calendrier Base (2)'!$N$1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2" l="1"/>
  <c r="D7" i="2"/>
  <c r="C4" i="2"/>
  <c r="S7" i="2"/>
  <c r="D8" i="2"/>
  <c r="D9" i="2"/>
  <c r="D10" i="2"/>
  <c r="AJ10" i="2"/>
  <c r="D11" i="2"/>
  <c r="D12" i="2"/>
  <c r="M12" i="2" a="1"/>
  <c r="M12" i="2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/>
  <c r="T12" i="2" a="1"/>
  <c r="T12" i="2" s="1"/>
  <c r="U12" i="2" a="1"/>
  <c r="U12" i="2" s="1"/>
  <c r="V12" i="2" a="1"/>
  <c r="V12" i="2" s="1"/>
  <c r="W12" i="2" a="1"/>
  <c r="W12" i="2" s="1"/>
  <c r="X12" i="2" a="1"/>
  <c r="X12" i="2" s="1"/>
  <c r="Y12" i="2" a="1"/>
  <c r="Y12" i="2" s="1"/>
  <c r="Z12" i="2" a="1"/>
  <c r="Z12" i="2" s="1"/>
  <c r="AA12" i="2" a="1"/>
  <c r="AA12" i="2" s="1"/>
  <c r="AB12" i="2" a="1"/>
  <c r="AB12" i="2" s="1"/>
  <c r="AC12" i="2" a="1"/>
  <c r="AC12" i="2" s="1"/>
  <c r="AD12" i="2" a="1"/>
  <c r="AD12" i="2" s="1"/>
  <c r="AE12" i="2" a="1"/>
  <c r="AE12" i="2" s="1"/>
  <c r="AF12" i="2" a="1"/>
  <c r="AF12" i="2" s="1"/>
  <c r="AG12" i="2" a="1"/>
  <c r="AG12" i="2" s="1"/>
  <c r="D13" i="2"/>
  <c r="M13" i="2" a="1"/>
  <c r="M13" i="2" s="1"/>
  <c r="N13" i="2" a="1"/>
  <c r="N13" i="2" s="1"/>
  <c r="O13" i="2" a="1"/>
  <c r="O13" i="2"/>
  <c r="P13" i="2" a="1"/>
  <c r="P13" i="2" s="1"/>
  <c r="Q13" i="2" a="1"/>
  <c r="Q13" i="2" s="1"/>
  <c r="R13" i="2" a="1"/>
  <c r="R13" i="2" s="1"/>
  <c r="S13" i="2" a="1"/>
  <c r="S13" i="2" s="1"/>
  <c r="T13" i="2" a="1"/>
  <c r="T13" i="2" s="1"/>
  <c r="U13" i="2" a="1"/>
  <c r="U13" i="2" s="1"/>
  <c r="V13" i="2" a="1"/>
  <c r="V13" i="2" s="1"/>
  <c r="W13" i="2" a="1"/>
  <c r="W13" i="2" s="1"/>
  <c r="X13" i="2" a="1"/>
  <c r="X13" i="2" s="1"/>
  <c r="Y13" i="2" a="1"/>
  <c r="Y13" i="2" s="1"/>
  <c r="Z13" i="2" a="1"/>
  <c r="Z13" i="2" s="1"/>
  <c r="AA13" i="2" a="1"/>
  <c r="AA13" i="2" s="1"/>
  <c r="AB13" i="2" a="1"/>
  <c r="AB13" i="2" s="1"/>
  <c r="AC13" i="2" a="1"/>
  <c r="AC13" i="2" s="1"/>
  <c r="AD13" i="2" a="1"/>
  <c r="AD13" i="2" s="1"/>
  <c r="AE13" i="2" a="1"/>
  <c r="AE13" i="2"/>
  <c r="AF13" i="2" a="1"/>
  <c r="AF13" i="2" s="1"/>
  <c r="AG13" i="2" a="1"/>
  <c r="AG13" i="2" s="1"/>
  <c r="D14" i="2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/>
  <c r="T14" i="2" a="1"/>
  <c r="T14" i="2" s="1"/>
  <c r="U14" i="2" a="1"/>
  <c r="U14" i="2" s="1"/>
  <c r="V14" i="2" a="1"/>
  <c r="V14" i="2" s="1"/>
  <c r="W14" i="2" a="1"/>
  <c r="W14" i="2"/>
  <c r="X14" i="2" a="1"/>
  <c r="X14" i="2" s="1"/>
  <c r="Y14" i="2" a="1"/>
  <c r="Y14" i="2" s="1"/>
  <c r="Z14" i="2" a="1"/>
  <c r="Z14" i="2" s="1"/>
  <c r="AA14" i="2" a="1"/>
  <c r="AA14" i="2" s="1"/>
  <c r="AB14" i="2" a="1"/>
  <c r="AB14" i="2" s="1"/>
  <c r="AC14" i="2" a="1"/>
  <c r="AC14" i="2" s="1"/>
  <c r="AD14" i="2" a="1"/>
  <c r="AD14" i="2" s="1"/>
  <c r="AE14" i="2" a="1"/>
  <c r="AE14" i="2" s="1"/>
  <c r="AF14" i="2" a="1"/>
  <c r="AF14" i="2" s="1"/>
  <c r="AG14" i="2" a="1"/>
  <c r="AG14" i="2" s="1"/>
  <c r="D15" i="2"/>
  <c r="M15" i="2" a="1"/>
  <c r="M15" i="2" s="1"/>
  <c r="N15" i="2" a="1"/>
  <c r="N15" i="2" s="1"/>
  <c r="O15" i="2" a="1"/>
  <c r="O15" i="2" s="1"/>
  <c r="P15" i="2" a="1"/>
  <c r="P15" i="2" s="1"/>
  <c r="Q15" i="2" a="1"/>
  <c r="Q15" i="2" s="1"/>
  <c r="R15" i="2" a="1"/>
  <c r="R15" i="2" s="1"/>
  <c r="S15" i="2" a="1"/>
  <c r="S15" i="2" s="1"/>
  <c r="T15" i="2" a="1"/>
  <c r="T15" i="2" s="1"/>
  <c r="U15" i="2" a="1"/>
  <c r="U15" i="2" s="1"/>
  <c r="V15" i="2" a="1"/>
  <c r="V15" i="2" s="1"/>
  <c r="W15" i="2" a="1"/>
  <c r="W15" i="2"/>
  <c r="X15" i="2" a="1"/>
  <c r="X15" i="2" s="1"/>
  <c r="Y15" i="2" a="1"/>
  <c r="Y15" i="2" s="1"/>
  <c r="Z15" i="2" a="1"/>
  <c r="Z15" i="2" s="1"/>
  <c r="AA15" i="2" a="1"/>
  <c r="AA15" i="2"/>
  <c r="AB15" i="2" a="1"/>
  <c r="AB15" i="2" s="1"/>
  <c r="AC15" i="2" a="1"/>
  <c r="AC15" i="2" s="1"/>
  <c r="AD15" i="2" a="1"/>
  <c r="AD15" i="2" s="1"/>
  <c r="AE15" i="2" a="1"/>
  <c r="AE15" i="2" s="1"/>
  <c r="AF15" i="2" a="1"/>
  <c r="AF15" i="2" s="1"/>
  <c r="AG15" i="2" a="1"/>
  <c r="AG15" i="2" s="1"/>
  <c r="D16" i="2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/>
  <c r="T16" i="2" a="1"/>
  <c r="T16" i="2" s="1"/>
  <c r="U16" i="2" a="1"/>
  <c r="U16" i="2" s="1"/>
  <c r="V16" i="2" a="1"/>
  <c r="V16" i="2" s="1"/>
  <c r="W16" i="2" a="1"/>
  <c r="W16" i="2" s="1"/>
  <c r="X16" i="2" a="1"/>
  <c r="X16" i="2" s="1"/>
  <c r="Y16" i="2" a="1"/>
  <c r="Y16" i="2" s="1"/>
  <c r="Z16" i="2" a="1"/>
  <c r="Z16" i="2" s="1"/>
  <c r="AA16" i="2" a="1"/>
  <c r="AA16" i="2" s="1"/>
  <c r="AB16" i="2" a="1"/>
  <c r="AB16" i="2" s="1"/>
  <c r="AC16" i="2" a="1"/>
  <c r="AC16" i="2" s="1"/>
  <c r="AD16" i="2" a="1"/>
  <c r="AD16" i="2" s="1"/>
  <c r="AE16" i="2" a="1"/>
  <c r="AE16" i="2" s="1"/>
  <c r="AF16" i="2" a="1"/>
  <c r="AF16" i="2" s="1"/>
  <c r="AG16" i="2" a="1"/>
  <c r="AG16" i="2" s="1"/>
  <c r="D17" i="2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T17" i="2" a="1"/>
  <c r="T17" i="2" s="1"/>
  <c r="U17" i="2" a="1"/>
  <c r="U17" i="2" s="1"/>
  <c r="V17" i="2" a="1"/>
  <c r="V17" i="2" s="1"/>
  <c r="W17" i="2" a="1"/>
  <c r="W17" i="2" s="1"/>
  <c r="X17" i="2" a="1"/>
  <c r="X17" i="2" s="1"/>
  <c r="Y17" i="2" a="1"/>
  <c r="Y17" i="2" s="1"/>
  <c r="Z17" i="2" a="1"/>
  <c r="Z17" i="2" s="1"/>
  <c r="AA17" i="2" a="1"/>
  <c r="AA17" i="2" s="1"/>
  <c r="AB17" i="2" a="1"/>
  <c r="AB17" i="2" s="1"/>
  <c r="AC17" i="2" a="1"/>
  <c r="AC17" i="2" s="1"/>
  <c r="AD17" i="2" a="1"/>
  <c r="AD17" i="2" s="1"/>
  <c r="AE17" i="2" a="1"/>
  <c r="AE17" i="2" s="1"/>
  <c r="AF17" i="2" a="1"/>
  <c r="AF17" i="2" s="1"/>
  <c r="AG17" i="2" a="1"/>
  <c r="AG17" i="2" s="1"/>
  <c r="D18" i="2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T18" i="2" a="1"/>
  <c r="T18" i="2" s="1"/>
  <c r="U18" i="2" a="1"/>
  <c r="U18" i="2" s="1"/>
  <c r="V18" i="2" a="1"/>
  <c r="V18" i="2" s="1"/>
  <c r="W18" i="2" a="1"/>
  <c r="W18" i="2" s="1"/>
  <c r="X18" i="2" a="1"/>
  <c r="X18" i="2" s="1"/>
  <c r="Y18" i="2" a="1"/>
  <c r="Y18" i="2" s="1"/>
  <c r="Z18" i="2" a="1"/>
  <c r="Z18" i="2" s="1"/>
  <c r="AA18" i="2" a="1"/>
  <c r="AA18" i="2" s="1"/>
  <c r="AB18" i="2" a="1"/>
  <c r="AB18" i="2" s="1"/>
  <c r="AC18" i="2" a="1"/>
  <c r="AC18" i="2" s="1"/>
  <c r="AD18" i="2" a="1"/>
  <c r="AD18" i="2" s="1"/>
  <c r="AE18" i="2" a="1"/>
  <c r="AE18" i="2" s="1"/>
  <c r="AF18" i="2" a="1"/>
  <c r="AF18" i="2" s="1"/>
  <c r="AG18" i="2" a="1"/>
  <c r="AG18" i="2" s="1"/>
  <c r="D19" i="2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T19" i="2" a="1"/>
  <c r="T19" i="2" s="1"/>
  <c r="U19" i="2" a="1"/>
  <c r="U19" i="2" s="1"/>
  <c r="V19" i="2" a="1"/>
  <c r="V19" i="2" s="1"/>
  <c r="W19" i="2" a="1"/>
  <c r="W19" i="2" s="1"/>
  <c r="X19" i="2" a="1"/>
  <c r="X19" i="2" s="1"/>
  <c r="Y19" i="2" a="1"/>
  <c r="Y19" i="2" s="1"/>
  <c r="Z19" i="2" a="1"/>
  <c r="Z19" i="2" s="1"/>
  <c r="AA19" i="2" a="1"/>
  <c r="AA19" i="2" s="1"/>
  <c r="AB19" i="2" a="1"/>
  <c r="AB19" i="2" s="1"/>
  <c r="AC19" i="2" a="1"/>
  <c r="AC19" i="2" s="1"/>
  <c r="AD19" i="2" a="1"/>
  <c r="AD19" i="2" s="1"/>
  <c r="AE19" i="2" a="1"/>
  <c r="AE19" i="2"/>
  <c r="AF19" i="2" a="1"/>
  <c r="AF19" i="2" s="1"/>
  <c r="AG19" i="2" a="1"/>
  <c r="AG19" i="2" s="1"/>
  <c r="D20" i="2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T20" i="2" a="1"/>
  <c r="T20" i="2" s="1"/>
  <c r="U20" i="2" a="1"/>
  <c r="U20" i="2" s="1"/>
  <c r="V20" i="2" a="1"/>
  <c r="V20" i="2" s="1"/>
  <c r="W20" i="2" a="1"/>
  <c r="W20" i="2" s="1"/>
  <c r="X20" i="2" a="1"/>
  <c r="X20" i="2" s="1"/>
  <c r="Y20" i="2" a="1"/>
  <c r="Y20" i="2" s="1"/>
  <c r="Z20" i="2" a="1"/>
  <c r="Z20" i="2" s="1"/>
  <c r="AA20" i="2" a="1"/>
  <c r="AA20" i="2" s="1"/>
  <c r="AB20" i="2" a="1"/>
  <c r="AB20" i="2" s="1"/>
  <c r="AC20" i="2" a="1"/>
  <c r="AC20" i="2" s="1"/>
  <c r="AD20" i="2" a="1"/>
  <c r="AD20" i="2" s="1"/>
  <c r="AE20" i="2" a="1"/>
  <c r="AE20" i="2" s="1"/>
  <c r="AF20" i="2" a="1"/>
  <c r="AF20" i="2" s="1"/>
  <c r="AG20" i="2" a="1"/>
  <c r="AG20" i="2" s="1"/>
  <c r="D21" i="2"/>
  <c r="M21" i="2" a="1"/>
  <c r="M21" i="2" s="1"/>
  <c r="N21" i="2" a="1"/>
  <c r="N21" i="2" s="1"/>
  <c r="O21" i="2" a="1"/>
  <c r="O21" i="2" s="1"/>
  <c r="P21" i="2" a="1"/>
  <c r="P21" i="2" s="1"/>
  <c r="Q21" i="2" a="1"/>
  <c r="Q21" i="2" s="1"/>
  <c r="R21" i="2" a="1"/>
  <c r="R21" i="2" s="1"/>
  <c r="S21" i="2" a="1"/>
  <c r="S21" i="2" s="1"/>
  <c r="AI21" i="2" s="1"/>
  <c r="T21" i="2" a="1"/>
  <c r="T21" i="2" s="1"/>
  <c r="U21" i="2" a="1"/>
  <c r="U21" i="2" s="1"/>
  <c r="V21" i="2" a="1"/>
  <c r="V21" i="2" s="1"/>
  <c r="W21" i="2" a="1"/>
  <c r="W21" i="2" s="1"/>
  <c r="X21" i="2" a="1"/>
  <c r="X21" i="2" s="1"/>
  <c r="Y21" i="2" a="1"/>
  <c r="Y21" i="2" s="1"/>
  <c r="Z21" i="2" a="1"/>
  <c r="Z21" i="2" s="1"/>
  <c r="AA21" i="2" a="1"/>
  <c r="AA21" i="2" s="1"/>
  <c r="AB21" i="2" a="1"/>
  <c r="AB21" i="2" s="1"/>
  <c r="AC21" i="2" a="1"/>
  <c r="AC21" i="2" s="1"/>
  <c r="AD21" i="2" a="1"/>
  <c r="AD21" i="2" s="1"/>
  <c r="AE21" i="2" a="1"/>
  <c r="AE21" i="2" s="1"/>
  <c r="AF21" i="2" a="1"/>
  <c r="AF21" i="2" s="1"/>
  <c r="AG21" i="2" a="1"/>
  <c r="AG21" i="2" s="1"/>
  <c r="D22" i="2"/>
  <c r="M22" i="2" a="1"/>
  <c r="M22" i="2" s="1"/>
  <c r="N22" i="2" a="1"/>
  <c r="N22" i="2" s="1"/>
  <c r="O22" i="2" a="1"/>
  <c r="O22" i="2" s="1"/>
  <c r="AI22" i="2" s="1"/>
  <c r="P22" i="2" a="1"/>
  <c r="P22" i="2" s="1"/>
  <c r="Q22" i="2" a="1"/>
  <c r="Q22" i="2" s="1"/>
  <c r="R22" i="2" a="1"/>
  <c r="R22" i="2" s="1"/>
  <c r="S22" i="2" a="1"/>
  <c r="S22" i="2" s="1"/>
  <c r="T22" i="2" a="1"/>
  <c r="T22" i="2" s="1"/>
  <c r="U22" i="2" a="1"/>
  <c r="U22" i="2" s="1"/>
  <c r="V22" i="2" a="1"/>
  <c r="V22" i="2" s="1"/>
  <c r="W22" i="2" a="1"/>
  <c r="W22" i="2" s="1"/>
  <c r="X22" i="2" a="1"/>
  <c r="X22" i="2" s="1"/>
  <c r="Y22" i="2" a="1"/>
  <c r="Y22" i="2" s="1"/>
  <c r="Z22" i="2" a="1"/>
  <c r="Z22" i="2" s="1"/>
  <c r="AA22" i="2" a="1"/>
  <c r="AA22" i="2" s="1"/>
  <c r="AB22" i="2" a="1"/>
  <c r="AB22" i="2" s="1"/>
  <c r="AC22" i="2" a="1"/>
  <c r="AC22" i="2" s="1"/>
  <c r="AD22" i="2" a="1"/>
  <c r="AD22" i="2" s="1"/>
  <c r="AE22" i="2" a="1"/>
  <c r="AE22" i="2" s="1"/>
  <c r="AF22" i="2" a="1"/>
  <c r="AF22" i="2" s="1"/>
  <c r="AG22" i="2" a="1"/>
  <c r="AG22" i="2" s="1"/>
  <c r="D23" i="2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T23" i="2" a="1"/>
  <c r="T23" i="2" s="1"/>
  <c r="U23" i="2" a="1"/>
  <c r="U23" i="2" s="1"/>
  <c r="V23" i="2" a="1"/>
  <c r="V23" i="2" s="1"/>
  <c r="W23" i="2" a="1"/>
  <c r="W23" i="2" s="1"/>
  <c r="X23" i="2" a="1"/>
  <c r="X23" i="2" s="1"/>
  <c r="Y23" i="2" a="1"/>
  <c r="Y23" i="2" s="1"/>
  <c r="Z23" i="2" a="1"/>
  <c r="Z23" i="2" s="1"/>
  <c r="AA23" i="2" a="1"/>
  <c r="AA23" i="2" s="1"/>
  <c r="AB23" i="2" a="1"/>
  <c r="AB23" i="2" s="1"/>
  <c r="AC23" i="2" a="1"/>
  <c r="AC23" i="2" s="1"/>
  <c r="AD23" i="2" a="1"/>
  <c r="AD23" i="2" s="1"/>
  <c r="AE23" i="2" a="1"/>
  <c r="AE23" i="2" s="1"/>
  <c r="AF23" i="2" a="1"/>
  <c r="AF23" i="2" s="1"/>
  <c r="AG23" i="2" a="1"/>
  <c r="AG23" i="2" s="1"/>
  <c r="D24" i="2"/>
  <c r="D25" i="2"/>
  <c r="D26" i="2"/>
  <c r="D27" i="2"/>
  <c r="S27" i="2"/>
  <c r="D28" i="2"/>
  <c r="D29" i="2"/>
  <c r="D30" i="2"/>
  <c r="D31" i="2"/>
  <c r="D32" i="2"/>
  <c r="M32" i="2" a="1"/>
  <c r="M32" i="2"/>
  <c r="N32" i="2" a="1"/>
  <c r="N32" i="2" s="1"/>
  <c r="O32" i="2" a="1"/>
  <c r="O32" i="2"/>
  <c r="P32" i="2" a="1"/>
  <c r="P32" i="2" s="1"/>
  <c r="Q32" i="2" a="1"/>
  <c r="Q32" i="2"/>
  <c r="R32" i="2" a="1"/>
  <c r="R32" i="2" s="1"/>
  <c r="S32" i="2" a="1"/>
  <c r="S32" i="2"/>
  <c r="T32" i="2" a="1"/>
  <c r="T32" i="2" s="1"/>
  <c r="U32" i="2" a="1"/>
  <c r="U32" i="2"/>
  <c r="V32" i="2" a="1"/>
  <c r="V32" i="2" s="1"/>
  <c r="W32" i="2" a="1"/>
  <c r="W32" i="2"/>
  <c r="X32" i="2" a="1"/>
  <c r="X32" i="2" s="1"/>
  <c r="Y32" i="2" a="1"/>
  <c r="Y32" i="2"/>
  <c r="Z32" i="2" a="1"/>
  <c r="Z32" i="2" s="1"/>
  <c r="AA32" i="2" a="1"/>
  <c r="AA32" i="2"/>
  <c r="AB32" i="2" a="1"/>
  <c r="AB32" i="2" s="1"/>
  <c r="AC32" i="2" a="1"/>
  <c r="AC32" i="2"/>
  <c r="AD32" i="2" a="1"/>
  <c r="AD32" i="2" s="1"/>
  <c r="AE32" i="2" a="1"/>
  <c r="AE32" i="2"/>
  <c r="AF32" i="2" a="1"/>
  <c r="AF32" i="2" s="1"/>
  <c r="AG32" i="2" a="1"/>
  <c r="AG32" i="2"/>
  <c r="D33" i="2"/>
  <c r="M33" i="2" a="1"/>
  <c r="M33" i="2"/>
  <c r="N33" i="2" a="1"/>
  <c r="N33" i="2"/>
  <c r="O33" i="2" a="1"/>
  <c r="O33" i="2"/>
  <c r="P33" i="2" a="1"/>
  <c r="P33" i="2"/>
  <c r="Q33" i="2" a="1"/>
  <c r="Q33" i="2"/>
  <c r="R33" i="2" a="1"/>
  <c r="R33" i="2"/>
  <c r="S33" i="2" a="1"/>
  <c r="S33" i="2"/>
  <c r="T33" i="2" a="1"/>
  <c r="T33" i="2"/>
  <c r="U33" i="2" a="1"/>
  <c r="U33" i="2"/>
  <c r="V33" i="2" a="1"/>
  <c r="V33" i="2"/>
  <c r="W33" i="2" a="1"/>
  <c r="W33" i="2" s="1"/>
  <c r="X33" i="2" a="1"/>
  <c r="X33" i="2"/>
  <c r="Y33" i="2" a="1"/>
  <c r="Y33" i="2" s="1"/>
  <c r="Z33" i="2" a="1"/>
  <c r="Z33" i="2"/>
  <c r="AA33" i="2" a="1"/>
  <c r="AA33" i="2" s="1"/>
  <c r="AB33" i="2" a="1"/>
  <c r="AB33" i="2"/>
  <c r="AC33" i="2" a="1"/>
  <c r="AC33" i="2" s="1"/>
  <c r="AD33" i="2" a="1"/>
  <c r="AD33" i="2"/>
  <c r="AE33" i="2" a="1"/>
  <c r="AE33" i="2" s="1"/>
  <c r="AF33" i="2" a="1"/>
  <c r="AF33" i="2"/>
  <c r="AG33" i="2" a="1"/>
  <c r="AG33" i="2" s="1"/>
  <c r="D34" i="2"/>
  <c r="M34" i="2" a="1"/>
  <c r="M34" i="2" s="1"/>
  <c r="M44" i="2" s="1"/>
  <c r="N34" i="2" a="1"/>
  <c r="N34" i="2"/>
  <c r="O34" i="2" a="1"/>
  <c r="O34" i="2" s="1"/>
  <c r="P34" i="2" a="1"/>
  <c r="P34" i="2"/>
  <c r="Q34" i="2" a="1"/>
  <c r="Q34" i="2" s="1"/>
  <c r="Q44" i="2" s="1"/>
  <c r="R34" i="2" a="1"/>
  <c r="R34" i="2"/>
  <c r="S34" i="2" a="1"/>
  <c r="S34" i="2" s="1"/>
  <c r="T34" i="2" a="1"/>
  <c r="T34" i="2"/>
  <c r="U34" i="2" a="1"/>
  <c r="U34" i="2" s="1"/>
  <c r="V34" i="2" a="1"/>
  <c r="V34" i="2"/>
  <c r="W34" i="2" a="1"/>
  <c r="W34" i="2" s="1"/>
  <c r="X34" i="2" a="1"/>
  <c r="X34" i="2"/>
  <c r="Y34" i="2" a="1"/>
  <c r="Y34" i="2" s="1"/>
  <c r="Z34" i="2" a="1"/>
  <c r="Z34" i="2"/>
  <c r="AA34" i="2" a="1"/>
  <c r="AA34" i="2" s="1"/>
  <c r="AB34" i="2" a="1"/>
  <c r="AB34" i="2"/>
  <c r="AC34" i="2" a="1"/>
  <c r="AC34" i="2" s="1"/>
  <c r="AD34" i="2" a="1"/>
  <c r="AD34" i="2"/>
  <c r="AE34" i="2" a="1"/>
  <c r="AE34" i="2" s="1"/>
  <c r="AF34" i="2" a="1"/>
  <c r="AF34" i="2"/>
  <c r="AG34" i="2" a="1"/>
  <c r="AG34" i="2" s="1"/>
  <c r="D35" i="2"/>
  <c r="M35" i="2" a="1"/>
  <c r="M35" i="2" s="1"/>
  <c r="N35" i="2" a="1"/>
  <c r="N35" i="2"/>
  <c r="O35" i="2" a="1"/>
  <c r="O35" i="2" s="1"/>
  <c r="P35" i="2" a="1"/>
  <c r="P35" i="2"/>
  <c r="Q35" i="2" a="1"/>
  <c r="Q35" i="2" s="1"/>
  <c r="R35" i="2" a="1"/>
  <c r="R35" i="2"/>
  <c r="S35" i="2" a="1"/>
  <c r="S35" i="2" s="1"/>
  <c r="T35" i="2" a="1"/>
  <c r="T35" i="2" s="1"/>
  <c r="U35" i="2" a="1"/>
  <c r="U35" i="2" s="1"/>
  <c r="V35" i="2" a="1"/>
  <c r="V35" i="2"/>
  <c r="W35" i="2" a="1"/>
  <c r="W35" i="2" s="1"/>
  <c r="X35" i="2" a="1"/>
  <c r="X35" i="2"/>
  <c r="Y35" i="2" a="1"/>
  <c r="Y35" i="2" s="1"/>
  <c r="Z35" i="2" a="1"/>
  <c r="Z35" i="2"/>
  <c r="AA35" i="2" a="1"/>
  <c r="AA35" i="2" s="1"/>
  <c r="AB35" i="2" a="1"/>
  <c r="AB35" i="2" s="1"/>
  <c r="AC35" i="2" a="1"/>
  <c r="AC35" i="2" s="1"/>
  <c r="AD35" i="2" a="1"/>
  <c r="AD35" i="2"/>
  <c r="AE35" i="2" a="1"/>
  <c r="AE35" i="2" s="1"/>
  <c r="AF35" i="2" a="1"/>
  <c r="AF35" i="2"/>
  <c r="AG35" i="2" a="1"/>
  <c r="AG35" i="2" s="1"/>
  <c r="D36" i="2"/>
  <c r="M36" i="2" a="1"/>
  <c r="M36" i="2" s="1"/>
  <c r="N36" i="2" a="1"/>
  <c r="N36" i="2"/>
  <c r="O36" i="2" a="1"/>
  <c r="O36" i="2" s="1"/>
  <c r="P36" i="2" a="1"/>
  <c r="P36" i="2"/>
  <c r="Q36" i="2" a="1"/>
  <c r="Q36" i="2" s="1"/>
  <c r="R36" i="2" a="1"/>
  <c r="R36" i="2"/>
  <c r="S36" i="2" a="1"/>
  <c r="S36" i="2" s="1"/>
  <c r="T36" i="2" a="1"/>
  <c r="T36" i="2" s="1"/>
  <c r="U36" i="2" a="1"/>
  <c r="U36" i="2" s="1"/>
  <c r="V36" i="2" a="1"/>
  <c r="V36" i="2"/>
  <c r="W36" i="2" a="1"/>
  <c r="W36" i="2" s="1"/>
  <c r="X36" i="2" a="1"/>
  <c r="X36" i="2"/>
  <c r="Y36" i="2" a="1"/>
  <c r="Y36" i="2" s="1"/>
  <c r="Z36" i="2" a="1"/>
  <c r="Z36" i="2"/>
  <c r="AA36" i="2" a="1"/>
  <c r="AA36" i="2" s="1"/>
  <c r="AB36" i="2" a="1"/>
  <c r="AB36" i="2" s="1"/>
  <c r="AC36" i="2" a="1"/>
  <c r="AC36" i="2" s="1"/>
  <c r="AD36" i="2" a="1"/>
  <c r="AD36" i="2"/>
  <c r="AE36" i="2" a="1"/>
  <c r="AE36" i="2" s="1"/>
  <c r="AF36" i="2" a="1"/>
  <c r="AF36" i="2"/>
  <c r="AG36" i="2" a="1"/>
  <c r="AG36" i="2" s="1"/>
  <c r="D37" i="2"/>
  <c r="M37" i="2" a="1"/>
  <c r="M37" i="2" s="1"/>
  <c r="N37" i="2" a="1"/>
  <c r="N37" i="2"/>
  <c r="O37" i="2" a="1"/>
  <c r="O37" i="2" s="1"/>
  <c r="P37" i="2" a="1"/>
  <c r="P37" i="2"/>
  <c r="Q37" i="2" a="1"/>
  <c r="Q37" i="2" s="1"/>
  <c r="R37" i="2" a="1"/>
  <c r="R37" i="2"/>
  <c r="S37" i="2" a="1"/>
  <c r="S37" i="2" s="1"/>
  <c r="T37" i="2" a="1"/>
  <c r="T37" i="2" s="1"/>
  <c r="U37" i="2" a="1"/>
  <c r="U37" i="2" s="1"/>
  <c r="V37" i="2" a="1"/>
  <c r="V37" i="2"/>
  <c r="W37" i="2" a="1"/>
  <c r="W37" i="2" s="1"/>
  <c r="X37" i="2" a="1"/>
  <c r="X37" i="2"/>
  <c r="Y37" i="2" a="1"/>
  <c r="Y37" i="2" s="1"/>
  <c r="Z37" i="2" a="1"/>
  <c r="Z37" i="2"/>
  <c r="AA37" i="2" a="1"/>
  <c r="AA37" i="2" s="1"/>
  <c r="AB37" i="2" a="1"/>
  <c r="AB37" i="2" s="1"/>
  <c r="AC37" i="2" a="1"/>
  <c r="AC37" i="2" s="1"/>
  <c r="AD37" i="2" a="1"/>
  <c r="AD37" i="2"/>
  <c r="AE37" i="2" a="1"/>
  <c r="AE37" i="2" s="1"/>
  <c r="AF37" i="2" a="1"/>
  <c r="AF37" i="2"/>
  <c r="AG37" i="2" a="1"/>
  <c r="AG37" i="2" s="1"/>
  <c r="D38" i="2"/>
  <c r="M38" i="2" a="1"/>
  <c r="M38" i="2" s="1"/>
  <c r="N38" i="2" a="1"/>
  <c r="N38" i="2"/>
  <c r="O38" i="2" a="1"/>
  <c r="O38" i="2" s="1"/>
  <c r="P38" i="2" a="1"/>
  <c r="P38" i="2"/>
  <c r="Q38" i="2" a="1"/>
  <c r="Q38" i="2" s="1"/>
  <c r="R38" i="2" a="1"/>
  <c r="R38" i="2"/>
  <c r="S38" i="2" a="1"/>
  <c r="S38" i="2" s="1"/>
  <c r="T38" i="2" a="1"/>
  <c r="T38" i="2" s="1"/>
  <c r="U38" i="2" a="1"/>
  <c r="U38" i="2" s="1"/>
  <c r="V38" i="2" a="1"/>
  <c r="V38" i="2"/>
  <c r="W38" i="2" a="1"/>
  <c r="W38" i="2" s="1"/>
  <c r="X38" i="2" a="1"/>
  <c r="X38" i="2"/>
  <c r="Y38" i="2" a="1"/>
  <c r="Y38" i="2" s="1"/>
  <c r="Z38" i="2" a="1"/>
  <c r="Z38" i="2"/>
  <c r="AA38" i="2" a="1"/>
  <c r="AA38" i="2" s="1"/>
  <c r="AB38" i="2" a="1"/>
  <c r="AB38" i="2" s="1"/>
  <c r="AC38" i="2" a="1"/>
  <c r="AC38" i="2" s="1"/>
  <c r="AD38" i="2" a="1"/>
  <c r="AD38" i="2"/>
  <c r="AE38" i="2" a="1"/>
  <c r="AE38" i="2" s="1"/>
  <c r="AF38" i="2" a="1"/>
  <c r="AF38" i="2"/>
  <c r="AG38" i="2" a="1"/>
  <c r="AG38" i="2" s="1"/>
  <c r="D39" i="2"/>
  <c r="M39" i="2" a="1"/>
  <c r="M39" i="2" s="1"/>
  <c r="N39" i="2" a="1"/>
  <c r="N39" i="2"/>
  <c r="O39" i="2" a="1"/>
  <c r="O39" i="2" s="1"/>
  <c r="P39" i="2" a="1"/>
  <c r="P39" i="2" s="1"/>
  <c r="Q39" i="2" a="1"/>
  <c r="Q39" i="2" s="1"/>
  <c r="R39" i="2" a="1"/>
  <c r="R39" i="2"/>
  <c r="S39" i="2" a="1"/>
  <c r="S39" i="2" s="1"/>
  <c r="T39" i="2" a="1"/>
  <c r="T39" i="2" s="1"/>
  <c r="U39" i="2" a="1"/>
  <c r="U39" i="2" s="1"/>
  <c r="V39" i="2" a="1"/>
  <c r="V39" i="2"/>
  <c r="W39" i="2" a="1"/>
  <c r="W39" i="2" s="1"/>
  <c r="X39" i="2" a="1"/>
  <c r="X39" i="2" s="1"/>
  <c r="Y39" i="2" a="1"/>
  <c r="Y39" i="2" s="1"/>
  <c r="Z39" i="2" a="1"/>
  <c r="Z39" i="2"/>
  <c r="AA39" i="2" a="1"/>
  <c r="AA39" i="2" s="1"/>
  <c r="AB39" i="2" a="1"/>
  <c r="AB39" i="2" s="1"/>
  <c r="AC39" i="2" a="1"/>
  <c r="AC39" i="2" s="1"/>
  <c r="AD39" i="2" a="1"/>
  <c r="AD39" i="2"/>
  <c r="AE39" i="2" a="1"/>
  <c r="AE39" i="2" s="1"/>
  <c r="AF39" i="2" a="1"/>
  <c r="AF39" i="2" s="1"/>
  <c r="AG39" i="2" a="1"/>
  <c r="AG39" i="2" s="1"/>
  <c r="D40" i="2"/>
  <c r="M40" i="2" a="1"/>
  <c r="M40" i="2" s="1"/>
  <c r="N40" i="2" a="1"/>
  <c r="N40" i="2"/>
  <c r="O40" i="2" a="1"/>
  <c r="O40" i="2" s="1"/>
  <c r="P40" i="2" a="1"/>
  <c r="P40" i="2" s="1"/>
  <c r="Q40" i="2" a="1"/>
  <c r="Q40" i="2" s="1"/>
  <c r="R40" i="2" a="1"/>
  <c r="R40" i="2"/>
  <c r="S40" i="2" a="1"/>
  <c r="S40" i="2" s="1"/>
  <c r="T40" i="2" a="1"/>
  <c r="T40" i="2" s="1"/>
  <c r="U40" i="2" a="1"/>
  <c r="U40" i="2" s="1"/>
  <c r="V40" i="2" a="1"/>
  <c r="V40" i="2"/>
  <c r="W40" i="2" a="1"/>
  <c r="W40" i="2" s="1"/>
  <c r="X40" i="2" a="1"/>
  <c r="X40" i="2" s="1"/>
  <c r="Y40" i="2" a="1"/>
  <c r="Y40" i="2" s="1"/>
  <c r="Z40" i="2" a="1"/>
  <c r="Z40" i="2"/>
  <c r="AA40" i="2" a="1"/>
  <c r="AA40" i="2" s="1"/>
  <c r="AB40" i="2" a="1"/>
  <c r="AB40" i="2" s="1"/>
  <c r="AC40" i="2" a="1"/>
  <c r="AC40" i="2" s="1"/>
  <c r="AD40" i="2" a="1"/>
  <c r="AD40" i="2"/>
  <c r="AE40" i="2" a="1"/>
  <c r="AE40" i="2" s="1"/>
  <c r="AF40" i="2" a="1"/>
  <c r="AF40" i="2" s="1"/>
  <c r="AG40" i="2" a="1"/>
  <c r="AG40" i="2" s="1"/>
  <c r="D41" i="2"/>
  <c r="M41" i="2" a="1"/>
  <c r="M41" i="2" s="1"/>
  <c r="N41" i="2" a="1"/>
  <c r="N41" i="2"/>
  <c r="O41" i="2" a="1"/>
  <c r="O41" i="2" s="1"/>
  <c r="P41" i="2" a="1"/>
  <c r="P41" i="2" s="1"/>
  <c r="Q41" i="2" a="1"/>
  <c r="Q41" i="2" s="1"/>
  <c r="R41" i="2" a="1"/>
  <c r="R41" i="2"/>
  <c r="S41" i="2" a="1"/>
  <c r="S41" i="2" s="1"/>
  <c r="T41" i="2" a="1"/>
  <c r="T41" i="2" s="1"/>
  <c r="U41" i="2" a="1"/>
  <c r="U41" i="2" s="1"/>
  <c r="V41" i="2" a="1"/>
  <c r="V41" i="2"/>
  <c r="W41" i="2" a="1"/>
  <c r="W41" i="2" s="1"/>
  <c r="X41" i="2" a="1"/>
  <c r="X41" i="2" s="1"/>
  <c r="Y41" i="2" a="1"/>
  <c r="Y41" i="2" s="1"/>
  <c r="Z41" i="2" a="1"/>
  <c r="Z41" i="2"/>
  <c r="AA41" i="2" a="1"/>
  <c r="AA41" i="2" s="1"/>
  <c r="AB41" i="2" a="1"/>
  <c r="AB41" i="2" s="1"/>
  <c r="AC41" i="2" a="1"/>
  <c r="AC41" i="2" s="1"/>
  <c r="AD41" i="2" a="1"/>
  <c r="AD41" i="2"/>
  <c r="AE41" i="2" a="1"/>
  <c r="AE41" i="2" s="1"/>
  <c r="AF41" i="2" a="1"/>
  <c r="AF41" i="2" s="1"/>
  <c r="AG41" i="2" a="1"/>
  <c r="AG41" i="2" s="1"/>
  <c r="D42" i="2"/>
  <c r="M42" i="2" a="1"/>
  <c r="M42" i="2" s="1"/>
  <c r="N42" i="2" a="1"/>
  <c r="N42" i="2"/>
  <c r="O42" i="2" a="1"/>
  <c r="O42" i="2" s="1"/>
  <c r="P42" i="2" a="1"/>
  <c r="P42" i="2" s="1"/>
  <c r="Q42" i="2" a="1"/>
  <c r="Q42" i="2" s="1"/>
  <c r="R42" i="2" a="1"/>
  <c r="R42" i="2"/>
  <c r="S42" i="2" a="1"/>
  <c r="S42" i="2" s="1"/>
  <c r="T42" i="2" a="1"/>
  <c r="T42" i="2" s="1"/>
  <c r="U42" i="2" a="1"/>
  <c r="U42" i="2" s="1"/>
  <c r="V42" i="2" a="1"/>
  <c r="V42" i="2"/>
  <c r="W42" i="2" a="1"/>
  <c r="W42" i="2" s="1"/>
  <c r="X42" i="2" a="1"/>
  <c r="X42" i="2" s="1"/>
  <c r="Y42" i="2" a="1"/>
  <c r="Y42" i="2" s="1"/>
  <c r="Z42" i="2" a="1"/>
  <c r="Z42" i="2"/>
  <c r="AA42" i="2" a="1"/>
  <c r="AA42" i="2" s="1"/>
  <c r="AB42" i="2" a="1"/>
  <c r="AB42" i="2" s="1"/>
  <c r="AC42" i="2" a="1"/>
  <c r="AC42" i="2" s="1"/>
  <c r="AD42" i="2" a="1"/>
  <c r="AD42" i="2"/>
  <c r="AE42" i="2" a="1"/>
  <c r="AE42" i="2" s="1"/>
  <c r="AF42" i="2" a="1"/>
  <c r="AF42" i="2" s="1"/>
  <c r="AG42" i="2" a="1"/>
  <c r="AG42" i="2" s="1"/>
  <c r="D43" i="2"/>
  <c r="M43" i="2" a="1"/>
  <c r="M43" i="2" s="1"/>
  <c r="N43" i="2" a="1"/>
  <c r="N43" i="2"/>
  <c r="O43" i="2" a="1"/>
  <c r="O43" i="2" s="1"/>
  <c r="P43" i="2" a="1"/>
  <c r="P43" i="2" s="1"/>
  <c r="Q43" i="2" a="1"/>
  <c r="Q43" i="2" s="1"/>
  <c r="R43" i="2" a="1"/>
  <c r="R43" i="2"/>
  <c r="S43" i="2" a="1"/>
  <c r="S43" i="2" s="1"/>
  <c r="T43" i="2" a="1"/>
  <c r="T43" i="2" s="1"/>
  <c r="U43" i="2" a="1"/>
  <c r="U43" i="2" s="1"/>
  <c r="V43" i="2" a="1"/>
  <c r="V43" i="2"/>
  <c r="W43" i="2" a="1"/>
  <c r="W43" i="2" s="1"/>
  <c r="X43" i="2" a="1"/>
  <c r="X43" i="2" s="1"/>
  <c r="Y43" i="2" a="1"/>
  <c r="Y43" i="2" s="1"/>
  <c r="Z43" i="2" a="1"/>
  <c r="Z43" i="2"/>
  <c r="AA43" i="2" a="1"/>
  <c r="AA43" i="2" s="1"/>
  <c r="AB43" i="2" a="1"/>
  <c r="AB43" i="2" s="1"/>
  <c r="AC43" i="2" a="1"/>
  <c r="AC43" i="2" s="1"/>
  <c r="AD43" i="2" a="1"/>
  <c r="AD43" i="2"/>
  <c r="AE43" i="2" a="1"/>
  <c r="AE43" i="2" s="1"/>
  <c r="AF43" i="2" a="1"/>
  <c r="AF43" i="2" s="1"/>
  <c r="AG43" i="2" a="1"/>
  <c r="AG43" i="2" s="1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E375" i="2"/>
  <c r="AB44" i="2" l="1"/>
  <c r="T44" i="2"/>
  <c r="AF44" i="2"/>
  <c r="X44" i="2"/>
  <c r="P44" i="2"/>
  <c r="AE24" i="2"/>
  <c r="AA24" i="2"/>
  <c r="Y44" i="2"/>
  <c r="O24" i="2"/>
  <c r="AG44" i="2"/>
  <c r="AI19" i="2"/>
  <c r="AI32" i="2"/>
  <c r="AC44" i="2"/>
  <c r="U44" i="2"/>
  <c r="W24" i="2"/>
  <c r="S24" i="2"/>
  <c r="AI23" i="2"/>
  <c r="AE44" i="2"/>
  <c r="AA44" i="2"/>
  <c r="S44" i="2"/>
  <c r="AF24" i="2"/>
  <c r="AB24" i="2"/>
  <c r="X24" i="2"/>
  <c r="Z24" i="2"/>
  <c r="AD24" i="2"/>
  <c r="AI12" i="2"/>
  <c r="AI43" i="2"/>
  <c r="AI42" i="2"/>
  <c r="AI41" i="2"/>
  <c r="AI40" i="2"/>
  <c r="AI39" i="2"/>
  <c r="AI38" i="2"/>
  <c r="AI37" i="2"/>
  <c r="AI36" i="2"/>
  <c r="AI35" i="2"/>
  <c r="AI33" i="2"/>
  <c r="AI44" i="2" s="1"/>
  <c r="T24" i="2"/>
  <c r="P24" i="2"/>
  <c r="AI14" i="2"/>
  <c r="R24" i="2"/>
  <c r="AG24" i="2"/>
  <c r="AC24" i="2"/>
  <c r="V24" i="2"/>
  <c r="W44" i="2"/>
  <c r="O44" i="2"/>
  <c r="AI34" i="2"/>
  <c r="AD44" i="2"/>
  <c r="Z44" i="2"/>
  <c r="V44" i="2"/>
  <c r="R44" i="2"/>
  <c r="N44" i="2"/>
  <c r="AI20" i="2"/>
  <c r="AI18" i="2"/>
  <c r="AI15" i="2"/>
  <c r="Q24" i="2"/>
  <c r="Y24" i="2"/>
  <c r="U24" i="2"/>
  <c r="AI17" i="2"/>
  <c r="AI16" i="2"/>
  <c r="M24" i="2"/>
  <c r="AI13" i="2"/>
  <c r="N24" i="2"/>
  <c r="AI24" i="2" l="1"/>
</calcChain>
</file>

<file path=xl/sharedStrings.xml><?xml version="1.0" encoding="utf-8"?>
<sst xmlns="http://schemas.openxmlformats.org/spreadsheetml/2006/main" count="846" uniqueCount="37">
  <si>
    <t>Hiv</t>
  </si>
  <si>
    <t>Vs</t>
  </si>
  <si>
    <t>Férié</t>
  </si>
  <si>
    <t>Eté</t>
  </si>
  <si>
    <t>1er Mai</t>
  </si>
  <si>
    <t>x</t>
  </si>
  <si>
    <t>Total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</si>
  <si>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</si>
  <si>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</si>
  <si>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</si>
  <si>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</si>
  <si>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</si>
  <si>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</si>
  <si>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</si>
  <si>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</si>
  <si>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</si>
  <si>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</si>
  <si>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</si>
  <si>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</si>
  <si>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DimancHive et férié</t>
  </si>
  <si>
    <t>Samedi</t>
  </si>
  <si>
    <t>Vendredi</t>
  </si>
  <si>
    <t>Jeudi</t>
  </si>
  <si>
    <t>Mercredi</t>
  </si>
  <si>
    <t>Mardi</t>
  </si>
  <si>
    <t>Lundi</t>
  </si>
  <si>
    <t>Calendrier :</t>
  </si>
  <si>
    <t>Nombre de jours</t>
  </si>
  <si>
    <t>JF</t>
  </si>
  <si>
    <t>Dimanche et férié</t>
  </si>
  <si>
    <t>Jour férié</t>
  </si>
  <si>
    <t>Jour</t>
  </si>
  <si>
    <t>Date</t>
  </si>
  <si>
    <t>Année</t>
  </si>
  <si>
    <t>Base</t>
  </si>
  <si>
    <t>PTT</t>
  </si>
  <si>
    <t>Noms des calendriers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</si>
</sst>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[$-40C]d\-mmm;@"/>
    <numFmt numFmtId="166" formatCode="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1" fillId="0" borderId="0" xfId="1" applyBorder="1"/>
    <xf numFmtId="0" fontId="2" fillId="0" borderId="0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164" fontId="2" fillId="0" borderId="3" xfId="1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/>
    <xf numFmtId="0" fontId="2" fillId="0" borderId="3" xfId="1" applyFont="1" applyBorder="1"/>
    <xf numFmtId="0" fontId="2" fillId="0" borderId="8" xfId="1" applyFont="1" applyFill="1" applyBorder="1" applyAlignment="1">
      <alignment horizontal="center"/>
    </xf>
    <xf numFmtId="0" fontId="2" fillId="0" borderId="4" xfId="1" applyFont="1" applyBorder="1"/>
    <xf numFmtId="0" fontId="2" fillId="0" borderId="9" xfId="1" applyFont="1" applyBorder="1"/>
    <xf numFmtId="0" fontId="2" fillId="0" borderId="10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10" xfId="1" applyFont="1" applyBorder="1"/>
    <xf numFmtId="0" fontId="2" fillId="0" borderId="13" xfId="1" applyFont="1" applyBorder="1"/>
    <xf numFmtId="0" fontId="2" fillId="0" borderId="14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2" fillId="0" borderId="16" xfId="1" applyFont="1" applyBorder="1" applyAlignment="1">
      <alignment horizontal="center"/>
    </xf>
    <xf numFmtId="0" fontId="2" fillId="0" borderId="14" xfId="1" applyFont="1" applyBorder="1"/>
    <xf numFmtId="0" fontId="2" fillId="0" borderId="17" xfId="1" applyFont="1" applyBorder="1"/>
    <xf numFmtId="0" fontId="2" fillId="0" borderId="0" xfId="1" applyFont="1" applyBorder="1"/>
    <xf numFmtId="0" fontId="2" fillId="2" borderId="7" xfId="1" applyFont="1" applyFill="1" applyBorder="1" applyAlignment="1">
      <alignment horizontal="center"/>
    </xf>
    <xf numFmtId="0" fontId="2" fillId="3" borderId="18" xfId="1" applyFont="1" applyFill="1" applyBorder="1" applyAlignment="1">
      <alignment horizontal="center"/>
    </xf>
    <xf numFmtId="0" fontId="2" fillId="4" borderId="19" xfId="1" applyFont="1" applyFill="1" applyBorder="1" applyAlignment="1">
      <alignment horizontal="center"/>
    </xf>
    <xf numFmtId="0" fontId="2" fillId="0" borderId="20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/>
    <xf numFmtId="0" fontId="2" fillId="0" borderId="21" xfId="1" applyFont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21" xfId="1" applyFont="1" applyBorder="1" applyAlignment="1">
      <alignment horizontal="center"/>
    </xf>
    <xf numFmtId="0" fontId="2" fillId="0" borderId="22" xfId="1" applyFont="1" applyBorder="1" applyAlignment="1">
      <alignment horizontal="center"/>
    </xf>
    <xf numFmtId="0" fontId="2" fillId="0" borderId="23" xfId="1" applyFont="1" applyBorder="1" applyAlignment="1">
      <alignment horizontal="center"/>
    </xf>
    <xf numFmtId="0" fontId="2" fillId="0" borderId="7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vertical="center"/>
    </xf>
    <xf numFmtId="0" fontId="2" fillId="2" borderId="4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0" fontId="2" fillId="4" borderId="6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5" borderId="25" xfId="1" applyFont="1" applyFill="1" applyBorder="1"/>
    <xf numFmtId="0" fontId="2" fillId="5" borderId="2" xfId="1" applyFont="1" applyFill="1" applyBorder="1"/>
    <xf numFmtId="166" fontId="2" fillId="0" borderId="26" xfId="1" applyNumberFormat="1" applyFont="1" applyBorder="1" applyAlignment="1">
      <alignment horizontal="center"/>
    </xf>
    <xf numFmtId="0" fontId="2" fillId="0" borderId="27" xfId="1" applyFont="1" applyBorder="1"/>
    <xf numFmtId="0" fontId="1" fillId="0" borderId="0" xfId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2" fillId="0" borderId="0" xfId="1" applyFont="1" applyAlignment="1">
      <alignment horizontal="left" vertical="center"/>
    </xf>
    <xf numFmtId="20" fontId="2" fillId="0" borderId="0" xfId="1" applyNumberFormat="1" applyFont="1" applyBorder="1" applyAlignment="1">
      <alignment vertical="center"/>
    </xf>
  </cellXfs>
  <cellStyles count="2">
    <cellStyle name="Normal" xfId="0" builtinId="0"/>
    <cellStyle name="Normal 2" xfId="1"/>
  </cellStyles>
  <dxfs count="20">
    <dxf>
      <fill>
        <patternFill>
          <bgColor rgb="FFFFFF00"/>
        </patternFill>
      </fill>
    </dxf>
    <dxf>
      <fill>
        <patternFill>
          <bgColor theme="9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307521</xdr:colOff>
      <xdr:row>1</xdr:row>
      <xdr:rowOff>88448</xdr:rowOff>
    </xdr:from>
    <xdr:to>
      <xdr:col>3</xdr:col>
      <xdr:colOff>685800</xdr:colOff>
      <xdr:row>1</xdr:row>
      <xdr:rowOff>95250</xdr:rowOff>
    </xdr:to>
    <xdr:cxnSp macro="">
      <xdr:nvCxnSpPr>
        <xdr:cNvPr id="2" name="Connecteur droit avec flèche 1"/>
        <xdr:cNvCxnSpPr/>
      </xdr:nvCxnSpPr>
      <xdr:spPr>
        <a:xfrm>
          <a:off x="2684961" y="271328"/>
          <a:ext cx="378279" cy="6802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ETHODES\OUTILS_METIERS\MODULES_ADRIEN\20170807-ARAS-CalculEffecti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-GEN"/>
      <sheetName val="Méthode 1"/>
      <sheetName val="Méthode 2"/>
      <sheetName val="Méthode 2 (2)"/>
      <sheetName val="Méthode 3"/>
      <sheetName val="Calendrier Base"/>
    </sheetNames>
    <sheetDataSet>
      <sheetData sheetId="0"/>
      <sheetData sheetId="1"/>
      <sheetData sheetId="2"/>
      <sheetData sheetId="3"/>
      <sheetData sheetId="4"/>
      <sheetData sheetId="5">
        <row r="7">
          <cell r="B7" t="str">
            <v>Férié</v>
          </cell>
          <cell r="C7">
            <v>42736</v>
          </cell>
          <cell r="E7" t="str">
            <v>Vs</v>
          </cell>
          <cell r="G7" t="str">
            <v>Férié</v>
          </cell>
          <cell r="H7" t="str">
            <v>Hiv</v>
          </cell>
        </row>
        <row r="8">
          <cell r="C8">
            <v>42737</v>
          </cell>
          <cell r="E8" t="str">
            <v>Vs</v>
          </cell>
          <cell r="H8" t="str">
            <v>Vs</v>
          </cell>
        </row>
        <row r="9">
          <cell r="C9">
            <v>42738</v>
          </cell>
          <cell r="E9" t="str">
            <v>Hiv</v>
          </cell>
          <cell r="H9" t="str">
            <v>Hiv</v>
          </cell>
        </row>
        <row r="10">
          <cell r="C10">
            <v>42739</v>
          </cell>
          <cell r="E10" t="str">
            <v>Hiv</v>
          </cell>
          <cell r="H10" t="str">
            <v>Hiv</v>
          </cell>
        </row>
        <row r="11">
          <cell r="C11">
            <v>42740</v>
          </cell>
          <cell r="E11" t="str">
            <v>Hiv</v>
          </cell>
          <cell r="H11" t="str">
            <v>Hiv</v>
          </cell>
        </row>
        <row r="12">
          <cell r="C12">
            <v>42741</v>
          </cell>
          <cell r="E12" t="str">
            <v>Hiv</v>
          </cell>
          <cell r="H12" t="str">
            <v>Hiv</v>
          </cell>
        </row>
        <row r="13">
          <cell r="C13">
            <v>42742</v>
          </cell>
          <cell r="E13" t="str">
            <v>Hiv</v>
          </cell>
          <cell r="H13" t="str">
            <v>Hiv</v>
          </cell>
        </row>
        <row r="14">
          <cell r="C14">
            <v>42743</v>
          </cell>
          <cell r="E14" t="str">
            <v>Hiv</v>
          </cell>
          <cell r="H14" t="str">
            <v>Hiv</v>
          </cell>
        </row>
        <row r="15">
          <cell r="C15">
            <v>42744</v>
          </cell>
          <cell r="E15" t="str">
            <v>Hiv</v>
          </cell>
          <cell r="H15" t="str">
            <v>Hiv</v>
          </cell>
        </row>
        <row r="16">
          <cell r="C16">
            <v>42745</v>
          </cell>
          <cell r="E16" t="str">
            <v>Hiv</v>
          </cell>
          <cell r="H16" t="str">
            <v>Hiv</v>
          </cell>
        </row>
        <row r="17">
          <cell r="C17">
            <v>42746</v>
          </cell>
          <cell r="E17" t="str">
            <v>Hiv</v>
          </cell>
          <cell r="H17" t="str">
            <v>Hiv</v>
          </cell>
        </row>
        <row r="18">
          <cell r="C18">
            <v>42747</v>
          </cell>
          <cell r="E18" t="str">
            <v>Hiv</v>
          </cell>
          <cell r="H18" t="str">
            <v>Hiv</v>
          </cell>
        </row>
        <row r="19">
          <cell r="C19">
            <v>42748</v>
          </cell>
          <cell r="E19" t="str">
            <v>Hiv</v>
          </cell>
          <cell r="H19" t="str">
            <v>Hiv</v>
          </cell>
        </row>
        <row r="20">
          <cell r="C20">
            <v>42749</v>
          </cell>
          <cell r="E20" t="str">
            <v>Hiv</v>
          </cell>
          <cell r="H20" t="str">
            <v>Hiv</v>
          </cell>
        </row>
        <row r="21">
          <cell r="C21">
            <v>42750</v>
          </cell>
          <cell r="E21" t="str">
            <v>Hiv</v>
          </cell>
          <cell r="H21" t="str">
            <v>Hiv</v>
          </cell>
        </row>
        <row r="22">
          <cell r="C22">
            <v>42751</v>
          </cell>
          <cell r="E22" t="str">
            <v>Hiv</v>
          </cell>
          <cell r="H22" t="str">
            <v>Hiv</v>
          </cell>
        </row>
        <row r="23">
          <cell r="C23">
            <v>42752</v>
          </cell>
          <cell r="E23" t="str">
            <v>Hiv</v>
          </cell>
          <cell r="H23" t="str">
            <v>Hiv</v>
          </cell>
        </row>
        <row r="24">
          <cell r="C24">
            <v>42753</v>
          </cell>
          <cell r="E24" t="str">
            <v>Hiv</v>
          </cell>
          <cell r="H24" t="str">
            <v>Hiv</v>
          </cell>
        </row>
        <row r="25">
          <cell r="C25">
            <v>42754</v>
          </cell>
          <cell r="E25" t="str">
            <v>Hiv</v>
          </cell>
          <cell r="H25" t="str">
            <v>Hiv</v>
          </cell>
        </row>
        <row r="26">
          <cell r="C26">
            <v>42755</v>
          </cell>
          <cell r="E26" t="str">
            <v>Hiv</v>
          </cell>
          <cell r="H26" t="str">
            <v>Hiv</v>
          </cell>
        </row>
        <row r="27">
          <cell r="C27">
            <v>42756</v>
          </cell>
          <cell r="E27" t="str">
            <v>Hiv</v>
          </cell>
          <cell r="H27" t="str">
            <v>Hiv</v>
          </cell>
        </row>
        <row r="28">
          <cell r="C28">
            <v>42757</v>
          </cell>
          <cell r="E28" t="str">
            <v>Hiv</v>
          </cell>
          <cell r="H28" t="str">
            <v>Hiv</v>
          </cell>
        </row>
        <row r="29">
          <cell r="C29">
            <v>42758</v>
          </cell>
          <cell r="E29" t="str">
            <v>Hiv</v>
          </cell>
          <cell r="H29" t="str">
            <v>Hiv</v>
          </cell>
        </row>
        <row r="30">
          <cell r="C30">
            <v>42759</v>
          </cell>
          <cell r="E30" t="str">
            <v>Hiv</v>
          </cell>
          <cell r="H30" t="str">
            <v>Hiv</v>
          </cell>
        </row>
        <row r="31">
          <cell r="C31">
            <v>42760</v>
          </cell>
          <cell r="E31" t="str">
            <v>Hiv</v>
          </cell>
          <cell r="H31" t="str">
            <v>Hiv</v>
          </cell>
        </row>
        <row r="32">
          <cell r="C32">
            <v>42761</v>
          </cell>
          <cell r="E32" t="str">
            <v>Hiv</v>
          </cell>
          <cell r="H32" t="str">
            <v>Hiv</v>
          </cell>
        </row>
        <row r="33">
          <cell r="C33">
            <v>42762</v>
          </cell>
          <cell r="E33" t="str">
            <v>Hiv</v>
          </cell>
          <cell r="H33" t="str">
            <v>Hiv</v>
          </cell>
        </row>
        <row r="34">
          <cell r="C34">
            <v>42763</v>
          </cell>
          <cell r="E34" t="str">
            <v>Hiv</v>
          </cell>
          <cell r="H34" t="str">
            <v>Hiv</v>
          </cell>
        </row>
        <row r="35">
          <cell r="C35">
            <v>42764</v>
          </cell>
          <cell r="E35" t="str">
            <v>Hiv</v>
          </cell>
          <cell r="H35" t="str">
            <v>Hiv</v>
          </cell>
        </row>
        <row r="36">
          <cell r="C36">
            <v>42765</v>
          </cell>
          <cell r="E36" t="str">
            <v>Hiv</v>
          </cell>
          <cell r="H36" t="str">
            <v>Hiv</v>
          </cell>
        </row>
        <row r="37">
          <cell r="C37">
            <v>42766</v>
          </cell>
          <cell r="E37" t="str">
            <v>Hiv</v>
          </cell>
          <cell r="H37" t="str">
            <v>Hiv</v>
          </cell>
        </row>
        <row r="38">
          <cell r="C38">
            <v>42767</v>
          </cell>
          <cell r="E38" t="str">
            <v>Hiv</v>
          </cell>
          <cell r="H38" t="str">
            <v>Hiv</v>
          </cell>
        </row>
        <row r="39">
          <cell r="C39">
            <v>42768</v>
          </cell>
          <cell r="E39" t="str">
            <v>Hiv</v>
          </cell>
          <cell r="H39" t="str">
            <v>Hiv</v>
          </cell>
        </row>
        <row r="40">
          <cell r="C40">
            <v>42769</v>
          </cell>
          <cell r="E40" t="str">
            <v>Hiv</v>
          </cell>
          <cell r="H40" t="str">
            <v>Hiv</v>
          </cell>
        </row>
        <row r="41">
          <cell r="C41">
            <v>42770</v>
          </cell>
          <cell r="E41" t="str">
            <v>Hiv</v>
          </cell>
          <cell r="H41" t="str">
            <v>Hiv</v>
          </cell>
        </row>
        <row r="42">
          <cell r="C42">
            <v>42771</v>
          </cell>
          <cell r="E42" t="str">
            <v>Hiv</v>
          </cell>
          <cell r="H42" t="str">
            <v>Hiv</v>
          </cell>
        </row>
        <row r="43">
          <cell r="C43">
            <v>42772</v>
          </cell>
          <cell r="E43" t="str">
            <v>Hiv</v>
          </cell>
          <cell r="H43" t="str">
            <v>Hiv</v>
          </cell>
        </row>
        <row r="44">
          <cell r="C44">
            <v>42773</v>
          </cell>
          <cell r="E44" t="str">
            <v>Hiv</v>
          </cell>
          <cell r="H44" t="str">
            <v>Hiv</v>
          </cell>
        </row>
        <row r="45">
          <cell r="C45">
            <v>42774</v>
          </cell>
          <cell r="E45" t="str">
            <v>Hiv</v>
          </cell>
          <cell r="H45" t="str">
            <v>Hiv</v>
          </cell>
        </row>
        <row r="46">
          <cell r="C46">
            <v>42775</v>
          </cell>
          <cell r="E46" t="str">
            <v>Hiv</v>
          </cell>
          <cell r="H46" t="str">
            <v>Hiv</v>
          </cell>
        </row>
        <row r="47">
          <cell r="C47">
            <v>42776</v>
          </cell>
          <cell r="E47" t="str">
            <v>Hiv</v>
          </cell>
          <cell r="H47" t="str">
            <v>Hiv</v>
          </cell>
        </row>
        <row r="48">
          <cell r="C48">
            <v>42777</v>
          </cell>
          <cell r="E48" t="str">
            <v>Hiv</v>
          </cell>
          <cell r="H48" t="str">
            <v>Hiv</v>
          </cell>
        </row>
        <row r="49">
          <cell r="C49">
            <v>42778</v>
          </cell>
          <cell r="E49" t="str">
            <v>Hiv</v>
          </cell>
          <cell r="H49" t="str">
            <v>Hiv</v>
          </cell>
        </row>
        <row r="50">
          <cell r="C50">
            <v>42779</v>
          </cell>
          <cell r="E50" t="str">
            <v>Hiv</v>
          </cell>
          <cell r="H50" t="str">
            <v>Hiv</v>
          </cell>
        </row>
        <row r="51">
          <cell r="C51">
            <v>42780</v>
          </cell>
          <cell r="E51" t="str">
            <v>Hiv</v>
          </cell>
          <cell r="H51" t="str">
            <v>Hiv</v>
          </cell>
        </row>
        <row r="52">
          <cell r="C52">
            <v>42781</v>
          </cell>
          <cell r="E52" t="str">
            <v>Hiv</v>
          </cell>
          <cell r="H52" t="str">
            <v>Hiv</v>
          </cell>
        </row>
        <row r="53">
          <cell r="C53">
            <v>42782</v>
          </cell>
          <cell r="E53" t="str">
            <v>Hiv</v>
          </cell>
          <cell r="H53" t="str">
            <v>Hiv</v>
          </cell>
        </row>
        <row r="54">
          <cell r="C54">
            <v>42783</v>
          </cell>
          <cell r="E54" t="str">
            <v>Hiv</v>
          </cell>
          <cell r="H54" t="str">
            <v>Hiv</v>
          </cell>
        </row>
        <row r="55">
          <cell r="C55">
            <v>42784</v>
          </cell>
          <cell r="E55" t="str">
            <v>Hiv</v>
          </cell>
          <cell r="H55" t="str">
            <v>Hiv</v>
          </cell>
        </row>
        <row r="56">
          <cell r="C56">
            <v>42785</v>
          </cell>
          <cell r="E56" t="str">
            <v>Vs</v>
          </cell>
          <cell r="H56" t="str">
            <v>Hiv</v>
          </cell>
        </row>
        <row r="57">
          <cell r="C57">
            <v>42786</v>
          </cell>
          <cell r="E57" t="str">
            <v>Vs</v>
          </cell>
          <cell r="H57" t="str">
            <v>Hiv</v>
          </cell>
        </row>
        <row r="58">
          <cell r="C58">
            <v>42787</v>
          </cell>
          <cell r="E58" t="str">
            <v>Vs</v>
          </cell>
          <cell r="H58" t="str">
            <v>Hiv</v>
          </cell>
        </row>
        <row r="59">
          <cell r="C59">
            <v>42788</v>
          </cell>
          <cell r="E59" t="str">
            <v>Vs</v>
          </cell>
          <cell r="H59" t="str">
            <v>Hiv</v>
          </cell>
        </row>
        <row r="60">
          <cell r="C60">
            <v>42789</v>
          </cell>
          <cell r="E60" t="str">
            <v>Vs</v>
          </cell>
          <cell r="H60" t="str">
            <v>Hiv</v>
          </cell>
        </row>
        <row r="61">
          <cell r="C61">
            <v>42790</v>
          </cell>
          <cell r="E61" t="str">
            <v>Vs</v>
          </cell>
          <cell r="H61" t="str">
            <v>Hiv</v>
          </cell>
        </row>
        <row r="62">
          <cell r="C62">
            <v>42791</v>
          </cell>
          <cell r="E62" t="str">
            <v>Vs</v>
          </cell>
          <cell r="H62" t="str">
            <v>Hiv</v>
          </cell>
        </row>
        <row r="63">
          <cell r="C63">
            <v>42792</v>
          </cell>
          <cell r="E63" t="str">
            <v>Vs</v>
          </cell>
          <cell r="H63" t="str">
            <v>Hiv</v>
          </cell>
        </row>
        <row r="64">
          <cell r="C64">
            <v>42793</v>
          </cell>
          <cell r="E64" t="str">
            <v>Vs</v>
          </cell>
          <cell r="H64" t="str">
            <v>Hiv</v>
          </cell>
        </row>
        <row r="65">
          <cell r="C65">
            <v>42794</v>
          </cell>
          <cell r="E65" t="str">
            <v>Vs</v>
          </cell>
          <cell r="H65" t="str">
            <v>Hiv</v>
          </cell>
        </row>
        <row r="66">
          <cell r="C66">
            <v>42795</v>
          </cell>
          <cell r="E66" t="str">
            <v>Vs</v>
          </cell>
          <cell r="H66" t="str">
            <v>Hiv</v>
          </cell>
        </row>
        <row r="67">
          <cell r="C67">
            <v>42796</v>
          </cell>
          <cell r="E67" t="str">
            <v>Vs</v>
          </cell>
          <cell r="H67" t="str">
            <v>Hiv</v>
          </cell>
        </row>
        <row r="68">
          <cell r="C68">
            <v>42797</v>
          </cell>
          <cell r="E68" t="str">
            <v>Vs</v>
          </cell>
          <cell r="H68" t="str">
            <v>Hiv</v>
          </cell>
        </row>
        <row r="69">
          <cell r="C69">
            <v>42798</v>
          </cell>
          <cell r="E69" t="str">
            <v>Vs</v>
          </cell>
          <cell r="H69" t="str">
            <v>Hiv</v>
          </cell>
        </row>
        <row r="70">
          <cell r="C70">
            <v>42799</v>
          </cell>
          <cell r="E70" t="str">
            <v>Vs</v>
          </cell>
          <cell r="H70" t="str">
            <v>Hiv</v>
          </cell>
        </row>
        <row r="71">
          <cell r="C71">
            <v>42800</v>
          </cell>
          <cell r="E71" t="str">
            <v>Hiv</v>
          </cell>
          <cell r="H71" t="str">
            <v>Hiv</v>
          </cell>
        </row>
        <row r="72">
          <cell r="C72">
            <v>42801</v>
          </cell>
          <cell r="E72" t="str">
            <v>Hiv</v>
          </cell>
          <cell r="H72" t="str">
            <v>Hiv</v>
          </cell>
        </row>
        <row r="73">
          <cell r="C73">
            <v>42802</v>
          </cell>
          <cell r="E73" t="str">
            <v>Hiv</v>
          </cell>
          <cell r="H73" t="str">
            <v>Hiv</v>
          </cell>
        </row>
        <row r="74">
          <cell r="C74">
            <v>42803</v>
          </cell>
          <cell r="E74" t="str">
            <v>Hiv</v>
          </cell>
          <cell r="H74" t="str">
            <v>Hiv</v>
          </cell>
        </row>
        <row r="75">
          <cell r="C75">
            <v>42804</v>
          </cell>
          <cell r="E75" t="str">
            <v>Hiv</v>
          </cell>
          <cell r="H75" t="str">
            <v>Hiv</v>
          </cell>
        </row>
        <row r="76">
          <cell r="C76">
            <v>42805</v>
          </cell>
          <cell r="E76" t="str">
            <v>Hiv</v>
          </cell>
          <cell r="H76" t="str">
            <v>Hiv</v>
          </cell>
        </row>
        <row r="77">
          <cell r="C77">
            <v>42806</v>
          </cell>
          <cell r="E77" t="str">
            <v>Hiv</v>
          </cell>
          <cell r="H77" t="str">
            <v>Hiv</v>
          </cell>
        </row>
        <row r="78">
          <cell r="C78">
            <v>42807</v>
          </cell>
          <cell r="E78" t="str">
            <v>Hiv</v>
          </cell>
          <cell r="H78" t="str">
            <v>Hiv</v>
          </cell>
        </row>
        <row r="79">
          <cell r="C79">
            <v>42808</v>
          </cell>
          <cell r="E79" t="str">
            <v>Hiv</v>
          </cell>
          <cell r="H79" t="str">
            <v>Hiv</v>
          </cell>
        </row>
        <row r="80">
          <cell r="C80">
            <v>42809</v>
          </cell>
          <cell r="E80" t="str">
            <v>Hiv</v>
          </cell>
          <cell r="H80" t="str">
            <v>Hiv</v>
          </cell>
        </row>
        <row r="81">
          <cell r="C81">
            <v>42810</v>
          </cell>
          <cell r="E81" t="str">
            <v>Hiv</v>
          </cell>
          <cell r="H81" t="str">
            <v>Hiv</v>
          </cell>
        </row>
        <row r="82">
          <cell r="C82">
            <v>42811</v>
          </cell>
          <cell r="E82" t="str">
            <v>Hiv</v>
          </cell>
          <cell r="H82" t="str">
            <v>Hiv</v>
          </cell>
        </row>
        <row r="83">
          <cell r="C83">
            <v>42812</v>
          </cell>
          <cell r="E83" t="str">
            <v>Hiv</v>
          </cell>
          <cell r="H83" t="str">
            <v>Hiv</v>
          </cell>
        </row>
        <row r="84">
          <cell r="C84">
            <v>42813</v>
          </cell>
          <cell r="E84" t="str">
            <v>Hiv</v>
          </cell>
          <cell r="H84" t="str">
            <v>Hiv</v>
          </cell>
        </row>
        <row r="85">
          <cell r="C85">
            <v>42814</v>
          </cell>
          <cell r="E85" t="str">
            <v>Hiv</v>
          </cell>
          <cell r="H85" t="str">
            <v>Hiv</v>
          </cell>
        </row>
        <row r="86">
          <cell r="C86">
            <v>42815</v>
          </cell>
          <cell r="E86" t="str">
            <v>Hiv</v>
          </cell>
          <cell r="H86" t="str">
            <v>Hiv</v>
          </cell>
        </row>
        <row r="87">
          <cell r="C87">
            <v>42816</v>
          </cell>
          <cell r="E87" t="str">
            <v>Hiv</v>
          </cell>
          <cell r="H87" t="str">
            <v>Hiv</v>
          </cell>
        </row>
        <row r="88">
          <cell r="C88">
            <v>42817</v>
          </cell>
          <cell r="E88" t="str">
            <v>Hiv</v>
          </cell>
          <cell r="H88" t="str">
            <v>Hiv</v>
          </cell>
        </row>
        <row r="89">
          <cell r="C89">
            <v>42818</v>
          </cell>
          <cell r="E89" t="str">
            <v>Hiv</v>
          </cell>
          <cell r="H89" t="str">
            <v>Hiv</v>
          </cell>
        </row>
        <row r="90">
          <cell r="C90">
            <v>42819</v>
          </cell>
          <cell r="E90" t="str">
            <v>Hiv</v>
          </cell>
          <cell r="H90" t="str">
            <v>Hiv</v>
          </cell>
        </row>
        <row r="91">
          <cell r="C91">
            <v>42820</v>
          </cell>
          <cell r="E91" t="str">
            <v>Hiv</v>
          </cell>
          <cell r="H91" t="str">
            <v>Hiv</v>
          </cell>
        </row>
        <row r="92">
          <cell r="C92">
            <v>42821</v>
          </cell>
          <cell r="E92" t="str">
            <v>Hiv</v>
          </cell>
          <cell r="H92" t="str">
            <v>Hiv</v>
          </cell>
        </row>
        <row r="93">
          <cell r="C93">
            <v>42822</v>
          </cell>
          <cell r="E93" t="str">
            <v>Hiv</v>
          </cell>
          <cell r="H93" t="str">
            <v>Hiv</v>
          </cell>
        </row>
        <row r="94">
          <cell r="C94">
            <v>42823</v>
          </cell>
          <cell r="E94" t="str">
            <v>Hiv</v>
          </cell>
          <cell r="H94" t="str">
            <v>Hiv</v>
          </cell>
        </row>
        <row r="95">
          <cell r="C95">
            <v>42824</v>
          </cell>
          <cell r="E95" t="str">
            <v>Hiv</v>
          </cell>
          <cell r="H95" t="str">
            <v>Hiv</v>
          </cell>
        </row>
        <row r="96">
          <cell r="C96">
            <v>42825</v>
          </cell>
          <cell r="E96" t="str">
            <v>Hiv</v>
          </cell>
          <cell r="H96" t="str">
            <v>Hiv</v>
          </cell>
        </row>
        <row r="97">
          <cell r="C97">
            <v>42826</v>
          </cell>
          <cell r="E97" t="str">
            <v>Hiv</v>
          </cell>
          <cell r="H97" t="str">
            <v>Hiv</v>
          </cell>
        </row>
        <row r="98">
          <cell r="C98">
            <v>42827</v>
          </cell>
          <cell r="E98" t="str">
            <v>Hiv</v>
          </cell>
          <cell r="H98" t="str">
            <v>Hiv</v>
          </cell>
        </row>
        <row r="99">
          <cell r="C99">
            <v>42828</v>
          </cell>
          <cell r="E99" t="str">
            <v>Hiv</v>
          </cell>
          <cell r="H99" t="str">
            <v>Hiv</v>
          </cell>
        </row>
        <row r="100">
          <cell r="C100">
            <v>42829</v>
          </cell>
          <cell r="E100" t="str">
            <v>Hiv</v>
          </cell>
          <cell r="H100" t="str">
            <v>Hiv</v>
          </cell>
        </row>
        <row r="101">
          <cell r="C101">
            <v>42830</v>
          </cell>
          <cell r="E101" t="str">
            <v>Hiv</v>
          </cell>
          <cell r="H101" t="str">
            <v>Hiv</v>
          </cell>
        </row>
        <row r="102">
          <cell r="C102">
            <v>42831</v>
          </cell>
          <cell r="E102" t="str">
            <v>Hiv</v>
          </cell>
          <cell r="H102" t="str">
            <v>Hiv</v>
          </cell>
        </row>
        <row r="103">
          <cell r="C103">
            <v>42832</v>
          </cell>
          <cell r="E103" t="str">
            <v>Hiv</v>
          </cell>
          <cell r="H103" t="str">
            <v>Hiv</v>
          </cell>
        </row>
        <row r="104">
          <cell r="C104">
            <v>42833</v>
          </cell>
          <cell r="E104" t="str">
            <v>Hiv</v>
          </cell>
          <cell r="H104" t="str">
            <v>Hiv</v>
          </cell>
        </row>
        <row r="105">
          <cell r="C105">
            <v>42834</v>
          </cell>
          <cell r="E105" t="str">
            <v>Hiv</v>
          </cell>
          <cell r="H105" t="str">
            <v>Hiv</v>
          </cell>
        </row>
        <row r="106">
          <cell r="C106">
            <v>42835</v>
          </cell>
          <cell r="E106" t="str">
            <v>Hiv</v>
          </cell>
          <cell r="H106" t="str">
            <v>Hiv</v>
          </cell>
        </row>
        <row r="107">
          <cell r="C107">
            <v>42836</v>
          </cell>
          <cell r="E107" t="str">
            <v>Hiv</v>
          </cell>
          <cell r="H107" t="str">
            <v>Hiv</v>
          </cell>
        </row>
        <row r="108">
          <cell r="C108">
            <v>42837</v>
          </cell>
          <cell r="E108" t="str">
            <v>Hiv</v>
          </cell>
          <cell r="H108" t="str">
            <v>Hiv</v>
          </cell>
        </row>
        <row r="109">
          <cell r="C109">
            <v>42838</v>
          </cell>
          <cell r="E109" t="str">
            <v>Hiv</v>
          </cell>
          <cell r="H109" t="str">
            <v>Hiv</v>
          </cell>
        </row>
        <row r="110">
          <cell r="C110">
            <v>42839</v>
          </cell>
          <cell r="E110" t="str">
            <v>Hiv</v>
          </cell>
          <cell r="H110" t="str">
            <v>Hiv</v>
          </cell>
        </row>
        <row r="111">
          <cell r="C111">
            <v>42840</v>
          </cell>
          <cell r="E111" t="str">
            <v>Hiv</v>
          </cell>
          <cell r="H111" t="str">
            <v>Hiv</v>
          </cell>
        </row>
        <row r="112">
          <cell r="C112">
            <v>42841</v>
          </cell>
          <cell r="E112" t="str">
            <v>Vs</v>
          </cell>
          <cell r="G112" t="str">
            <v>Férié</v>
          </cell>
          <cell r="H112" t="str">
            <v>Hiv</v>
          </cell>
        </row>
        <row r="113">
          <cell r="B113" t="str">
            <v>Férié</v>
          </cell>
          <cell r="C113">
            <v>42842</v>
          </cell>
          <cell r="E113" t="str">
            <v>Vs</v>
          </cell>
          <cell r="H113" t="str">
            <v>Hiv</v>
          </cell>
        </row>
        <row r="114">
          <cell r="C114">
            <v>42843</v>
          </cell>
          <cell r="E114" t="str">
            <v>Vs</v>
          </cell>
          <cell r="H114" t="str">
            <v>Hiv</v>
          </cell>
        </row>
        <row r="115">
          <cell r="C115">
            <v>42844</v>
          </cell>
          <cell r="E115" t="str">
            <v>Vs</v>
          </cell>
          <cell r="H115" t="str">
            <v>Hiv</v>
          </cell>
        </row>
        <row r="116">
          <cell r="C116">
            <v>42845</v>
          </cell>
          <cell r="E116" t="str">
            <v>Vs</v>
          </cell>
          <cell r="H116" t="str">
            <v>Hiv</v>
          </cell>
        </row>
        <row r="117">
          <cell r="C117">
            <v>42846</v>
          </cell>
          <cell r="E117" t="str">
            <v>Vs</v>
          </cell>
          <cell r="H117" t="str">
            <v>Hiv</v>
          </cell>
        </row>
        <row r="118">
          <cell r="C118">
            <v>42847</v>
          </cell>
          <cell r="E118" t="str">
            <v>Vs</v>
          </cell>
          <cell r="H118" t="str">
            <v>Hiv</v>
          </cell>
        </row>
        <row r="119">
          <cell r="C119">
            <v>42848</v>
          </cell>
          <cell r="E119" t="str">
            <v>Vs</v>
          </cell>
          <cell r="H119" t="str">
            <v>Hiv</v>
          </cell>
        </row>
        <row r="120">
          <cell r="C120">
            <v>42849</v>
          </cell>
          <cell r="E120" t="str">
            <v>Vs</v>
          </cell>
          <cell r="H120" t="str">
            <v>Hiv</v>
          </cell>
        </row>
        <row r="121">
          <cell r="C121">
            <v>42850</v>
          </cell>
          <cell r="E121" t="str">
            <v>Vs</v>
          </cell>
          <cell r="H121" t="str">
            <v>Hiv</v>
          </cell>
        </row>
        <row r="122">
          <cell r="C122">
            <v>42851</v>
          </cell>
          <cell r="E122" t="str">
            <v>Vs</v>
          </cell>
          <cell r="H122" t="str">
            <v>Hiv</v>
          </cell>
        </row>
        <row r="123">
          <cell r="C123">
            <v>42852</v>
          </cell>
          <cell r="E123" t="str">
            <v>Vs</v>
          </cell>
          <cell r="H123" t="str">
            <v>Hiv</v>
          </cell>
        </row>
        <row r="124">
          <cell r="C124">
            <v>42853</v>
          </cell>
          <cell r="E124" t="str">
            <v>Vs</v>
          </cell>
          <cell r="H124" t="str">
            <v>Hiv</v>
          </cell>
        </row>
        <row r="125">
          <cell r="C125">
            <v>42854</v>
          </cell>
          <cell r="E125" t="str">
            <v>Vs</v>
          </cell>
          <cell r="H125" t="str">
            <v>Hiv</v>
          </cell>
        </row>
        <row r="126">
          <cell r="C126">
            <v>42855</v>
          </cell>
          <cell r="E126" t="str">
            <v>Vs</v>
          </cell>
          <cell r="H126" t="str">
            <v>Hiv</v>
          </cell>
        </row>
        <row r="127">
          <cell r="C127">
            <v>42856</v>
          </cell>
          <cell r="E127" t="str">
            <v>x</v>
          </cell>
          <cell r="G127" t="str">
            <v>1er Mai</v>
          </cell>
          <cell r="H127" t="str">
            <v>Hiv</v>
          </cell>
        </row>
        <row r="128">
          <cell r="C128">
            <v>42857</v>
          </cell>
          <cell r="E128" t="str">
            <v>Hiv</v>
          </cell>
          <cell r="H128" t="str">
            <v>Hiv</v>
          </cell>
        </row>
        <row r="129">
          <cell r="C129">
            <v>42858</v>
          </cell>
          <cell r="E129" t="str">
            <v>Hiv</v>
          </cell>
          <cell r="H129" t="str">
            <v>Hiv</v>
          </cell>
        </row>
        <row r="130">
          <cell r="C130">
            <v>42859</v>
          </cell>
          <cell r="E130" t="str">
            <v>Hiv</v>
          </cell>
          <cell r="H130" t="str">
            <v>Hiv</v>
          </cell>
        </row>
        <row r="131">
          <cell r="C131">
            <v>42860</v>
          </cell>
          <cell r="E131" t="str">
            <v>Hiv</v>
          </cell>
          <cell r="H131" t="str">
            <v>Hiv</v>
          </cell>
        </row>
        <row r="132">
          <cell r="C132">
            <v>42861</v>
          </cell>
          <cell r="E132" t="str">
            <v>Hiv</v>
          </cell>
          <cell r="H132" t="str">
            <v>Hiv</v>
          </cell>
        </row>
        <row r="133">
          <cell r="C133">
            <v>42862</v>
          </cell>
          <cell r="E133" t="str">
            <v>Hiv</v>
          </cell>
          <cell r="H133" t="str">
            <v>Hiv</v>
          </cell>
        </row>
        <row r="134">
          <cell r="B134" t="str">
            <v>Férié</v>
          </cell>
          <cell r="C134">
            <v>42863</v>
          </cell>
          <cell r="E134" t="str">
            <v>Hiv</v>
          </cell>
          <cell r="G134" t="str">
            <v>Férié</v>
          </cell>
          <cell r="H134" t="str">
            <v>Hiv</v>
          </cell>
        </row>
        <row r="135">
          <cell r="C135">
            <v>42864</v>
          </cell>
          <cell r="E135" t="str">
            <v>Hiv</v>
          </cell>
          <cell r="H135" t="str">
            <v>Hiv</v>
          </cell>
        </row>
        <row r="136">
          <cell r="C136">
            <v>42865</v>
          </cell>
          <cell r="E136" t="str">
            <v>Hiv</v>
          </cell>
          <cell r="H136" t="str">
            <v>Hiv</v>
          </cell>
        </row>
        <row r="137">
          <cell r="C137">
            <v>42866</v>
          </cell>
          <cell r="E137" t="str">
            <v>Hiv</v>
          </cell>
          <cell r="H137" t="str">
            <v>Hiv</v>
          </cell>
        </row>
        <row r="138">
          <cell r="C138">
            <v>42867</v>
          </cell>
          <cell r="E138" t="str">
            <v>Hiv</v>
          </cell>
          <cell r="H138" t="str">
            <v>Hiv</v>
          </cell>
        </row>
        <row r="139">
          <cell r="C139">
            <v>42868</v>
          </cell>
          <cell r="E139" t="str">
            <v>Hiv</v>
          </cell>
          <cell r="H139" t="str">
            <v>Hiv</v>
          </cell>
        </row>
        <row r="140">
          <cell r="C140">
            <v>42869</v>
          </cell>
          <cell r="E140" t="str">
            <v>Hiv</v>
          </cell>
          <cell r="H140" t="str">
            <v>Hiv</v>
          </cell>
        </row>
        <row r="141">
          <cell r="C141">
            <v>42870</v>
          </cell>
          <cell r="E141" t="str">
            <v>Hiv</v>
          </cell>
          <cell r="H141" t="str">
            <v>Hiv</v>
          </cell>
        </row>
        <row r="142">
          <cell r="C142">
            <v>42871</v>
          </cell>
          <cell r="E142" t="str">
            <v>Hiv</v>
          </cell>
          <cell r="H142" t="str">
            <v>Hiv</v>
          </cell>
        </row>
        <row r="143">
          <cell r="C143">
            <v>42872</v>
          </cell>
          <cell r="E143" t="str">
            <v>Hiv</v>
          </cell>
          <cell r="H143" t="str">
            <v>Hiv</v>
          </cell>
        </row>
        <row r="144">
          <cell r="C144">
            <v>42873</v>
          </cell>
          <cell r="E144" t="str">
            <v>Hiv</v>
          </cell>
          <cell r="H144" t="str">
            <v>Hiv</v>
          </cell>
        </row>
        <row r="145">
          <cell r="C145">
            <v>42874</v>
          </cell>
          <cell r="E145" t="str">
            <v>Hiv</v>
          </cell>
          <cell r="H145" t="str">
            <v>Hiv</v>
          </cell>
        </row>
        <row r="146">
          <cell r="C146">
            <v>42875</v>
          </cell>
          <cell r="E146" t="str">
            <v>Hiv</v>
          </cell>
          <cell r="H146" t="str">
            <v>Hiv</v>
          </cell>
        </row>
        <row r="147">
          <cell r="C147">
            <v>42876</v>
          </cell>
          <cell r="E147" t="str">
            <v>Hiv</v>
          </cell>
          <cell r="H147" t="str">
            <v>Hiv</v>
          </cell>
        </row>
        <row r="148">
          <cell r="C148">
            <v>42877</v>
          </cell>
          <cell r="E148" t="str">
            <v>Hiv</v>
          </cell>
          <cell r="H148" t="str">
            <v>Hiv</v>
          </cell>
        </row>
        <row r="149">
          <cell r="C149">
            <v>42878</v>
          </cell>
          <cell r="E149" t="str">
            <v>Hiv</v>
          </cell>
          <cell r="H149" t="str">
            <v>Hiv</v>
          </cell>
        </row>
        <row r="150">
          <cell r="C150">
            <v>42879</v>
          </cell>
          <cell r="E150" t="str">
            <v>Hiv</v>
          </cell>
          <cell r="H150" t="str">
            <v>Hiv</v>
          </cell>
        </row>
        <row r="151">
          <cell r="B151" t="str">
            <v>Férié</v>
          </cell>
          <cell r="C151">
            <v>42880</v>
          </cell>
          <cell r="E151" t="str">
            <v>Hiv</v>
          </cell>
          <cell r="G151" t="str">
            <v>Férié</v>
          </cell>
          <cell r="H151" t="str">
            <v>Hiv</v>
          </cell>
        </row>
        <row r="152">
          <cell r="C152">
            <v>42881</v>
          </cell>
          <cell r="E152" t="str">
            <v>Hiv</v>
          </cell>
          <cell r="H152" t="str">
            <v>Hiv</v>
          </cell>
        </row>
        <row r="153">
          <cell r="C153">
            <v>42882</v>
          </cell>
          <cell r="E153" t="str">
            <v>Hiv</v>
          </cell>
          <cell r="H153" t="str">
            <v>Hiv</v>
          </cell>
        </row>
        <row r="154">
          <cell r="C154">
            <v>42883</v>
          </cell>
          <cell r="E154" t="str">
            <v>Hiv</v>
          </cell>
          <cell r="H154" t="str">
            <v>Hiv</v>
          </cell>
        </row>
        <row r="155">
          <cell r="C155">
            <v>42884</v>
          </cell>
          <cell r="E155" t="str">
            <v>Hiv</v>
          </cell>
          <cell r="H155" t="str">
            <v>Hiv</v>
          </cell>
        </row>
        <row r="156">
          <cell r="C156">
            <v>42885</v>
          </cell>
          <cell r="E156" t="str">
            <v>Hiv</v>
          </cell>
          <cell r="H156" t="str">
            <v>Hiv</v>
          </cell>
        </row>
        <row r="157">
          <cell r="C157">
            <v>42886</v>
          </cell>
          <cell r="E157" t="str">
            <v>Hiv</v>
          </cell>
          <cell r="H157" t="str">
            <v>Hiv</v>
          </cell>
        </row>
        <row r="158">
          <cell r="C158">
            <v>42887</v>
          </cell>
          <cell r="E158" t="str">
            <v>Hiv</v>
          </cell>
          <cell r="H158" t="str">
            <v>Hiv</v>
          </cell>
        </row>
        <row r="159">
          <cell r="C159">
            <v>42888</v>
          </cell>
          <cell r="E159" t="str">
            <v>Hiv</v>
          </cell>
          <cell r="H159" t="str">
            <v>Hiv</v>
          </cell>
        </row>
        <row r="160">
          <cell r="C160">
            <v>42889</v>
          </cell>
          <cell r="E160" t="str">
            <v>Hiv</v>
          </cell>
          <cell r="H160" t="str">
            <v>Hiv</v>
          </cell>
        </row>
        <row r="161">
          <cell r="C161">
            <v>42890</v>
          </cell>
          <cell r="E161" t="str">
            <v>Hiv</v>
          </cell>
          <cell r="H161" t="str">
            <v>Hiv</v>
          </cell>
        </row>
        <row r="162">
          <cell r="B162" t="str">
            <v>Férié</v>
          </cell>
          <cell r="C162">
            <v>42891</v>
          </cell>
          <cell r="E162" t="str">
            <v>Hiv</v>
          </cell>
          <cell r="G162" t="str">
            <v>Férié</v>
          </cell>
          <cell r="H162" t="str">
            <v>Hiv</v>
          </cell>
        </row>
        <row r="163">
          <cell r="C163">
            <v>42892</v>
          </cell>
          <cell r="E163" t="str">
            <v>Hiv</v>
          </cell>
          <cell r="H163" t="str">
            <v>Hiv</v>
          </cell>
        </row>
        <row r="164">
          <cell r="C164">
            <v>42893</v>
          </cell>
          <cell r="E164" t="str">
            <v>Hiv</v>
          </cell>
          <cell r="H164" t="str">
            <v>Hiv</v>
          </cell>
        </row>
        <row r="165">
          <cell r="C165">
            <v>42894</v>
          </cell>
          <cell r="E165" t="str">
            <v>Hiv</v>
          </cell>
          <cell r="H165" t="str">
            <v>Hiv</v>
          </cell>
        </row>
        <row r="166">
          <cell r="C166">
            <v>42895</v>
          </cell>
          <cell r="E166" t="str">
            <v>Hiv</v>
          </cell>
          <cell r="H166" t="str">
            <v>Hiv</v>
          </cell>
        </row>
        <row r="167">
          <cell r="C167">
            <v>42896</v>
          </cell>
          <cell r="E167" t="str">
            <v>Hiv</v>
          </cell>
          <cell r="H167" t="str">
            <v>Hiv</v>
          </cell>
        </row>
        <row r="168">
          <cell r="C168">
            <v>42897</v>
          </cell>
          <cell r="E168" t="str">
            <v>Hiv</v>
          </cell>
          <cell r="H168" t="str">
            <v>Hiv</v>
          </cell>
        </row>
        <row r="169">
          <cell r="C169">
            <v>42898</v>
          </cell>
          <cell r="E169" t="str">
            <v>Hiv</v>
          </cell>
          <cell r="H169" t="str">
            <v>Hiv</v>
          </cell>
        </row>
        <row r="170">
          <cell r="C170">
            <v>42899</v>
          </cell>
          <cell r="E170" t="str">
            <v>Hiv</v>
          </cell>
          <cell r="H170" t="str">
            <v>Hiv</v>
          </cell>
        </row>
        <row r="171">
          <cell r="C171">
            <v>42900</v>
          </cell>
          <cell r="E171" t="str">
            <v>Hiv</v>
          </cell>
          <cell r="H171" t="str">
            <v>Hiv</v>
          </cell>
        </row>
        <row r="172">
          <cell r="C172">
            <v>42901</v>
          </cell>
          <cell r="E172" t="str">
            <v>Hiv</v>
          </cell>
          <cell r="H172" t="str">
            <v>Hiv</v>
          </cell>
        </row>
        <row r="173">
          <cell r="C173">
            <v>42902</v>
          </cell>
          <cell r="E173" t="str">
            <v>Hiv</v>
          </cell>
          <cell r="H173" t="str">
            <v>Hiv</v>
          </cell>
        </row>
        <row r="174">
          <cell r="C174">
            <v>42903</v>
          </cell>
          <cell r="E174" t="str">
            <v>Hiv</v>
          </cell>
          <cell r="H174" t="str">
            <v>Hiv</v>
          </cell>
        </row>
        <row r="175">
          <cell r="C175">
            <v>42904</v>
          </cell>
          <cell r="E175" t="str">
            <v>Hiv</v>
          </cell>
          <cell r="H175" t="str">
            <v>Hiv</v>
          </cell>
        </row>
        <row r="176">
          <cell r="C176">
            <v>42905</v>
          </cell>
          <cell r="E176" t="str">
            <v>Hiv</v>
          </cell>
          <cell r="H176" t="str">
            <v>Hiv</v>
          </cell>
        </row>
        <row r="177">
          <cell r="C177">
            <v>42906</v>
          </cell>
          <cell r="E177" t="str">
            <v>Hiv</v>
          </cell>
          <cell r="H177" t="str">
            <v>Hiv</v>
          </cell>
        </row>
        <row r="178">
          <cell r="C178">
            <v>42907</v>
          </cell>
          <cell r="E178" t="str">
            <v>Hiv</v>
          </cell>
          <cell r="H178" t="str">
            <v>Hiv</v>
          </cell>
        </row>
        <row r="179">
          <cell r="C179">
            <v>42908</v>
          </cell>
          <cell r="E179" t="str">
            <v>Hiv</v>
          </cell>
          <cell r="H179" t="str">
            <v>Hiv</v>
          </cell>
        </row>
        <row r="180">
          <cell r="C180">
            <v>42909</v>
          </cell>
          <cell r="E180" t="str">
            <v>Hiv</v>
          </cell>
          <cell r="H180" t="str">
            <v>Hiv</v>
          </cell>
        </row>
        <row r="181">
          <cell r="C181">
            <v>42910</v>
          </cell>
          <cell r="E181" t="str">
            <v>Hiv</v>
          </cell>
          <cell r="H181" t="str">
            <v>Hiv</v>
          </cell>
        </row>
        <row r="182">
          <cell r="C182">
            <v>42911</v>
          </cell>
          <cell r="E182" t="str">
            <v>Hiv</v>
          </cell>
          <cell r="H182" t="str">
            <v>Hiv</v>
          </cell>
        </row>
        <row r="183">
          <cell r="C183">
            <v>42912</v>
          </cell>
          <cell r="E183" t="str">
            <v>Hiv</v>
          </cell>
          <cell r="H183" t="str">
            <v>Hiv</v>
          </cell>
        </row>
        <row r="184">
          <cell r="C184">
            <v>42913</v>
          </cell>
          <cell r="E184" t="str">
            <v>Hiv</v>
          </cell>
          <cell r="H184" t="str">
            <v>Hiv</v>
          </cell>
        </row>
        <row r="185">
          <cell r="C185">
            <v>42914</v>
          </cell>
          <cell r="E185" t="str">
            <v>Hiv</v>
          </cell>
          <cell r="H185" t="str">
            <v>Hiv</v>
          </cell>
        </row>
        <row r="186">
          <cell r="C186">
            <v>42915</v>
          </cell>
          <cell r="E186" t="str">
            <v>Hiv</v>
          </cell>
          <cell r="H186" t="str">
            <v>Hiv</v>
          </cell>
        </row>
        <row r="187">
          <cell r="C187">
            <v>42916</v>
          </cell>
          <cell r="E187" t="str">
            <v>Hiv</v>
          </cell>
          <cell r="H187" t="str">
            <v>Hiv</v>
          </cell>
        </row>
        <row r="188">
          <cell r="C188">
            <v>42917</v>
          </cell>
          <cell r="E188" t="str">
            <v>Hiv</v>
          </cell>
          <cell r="H188" t="str">
            <v>Hiv</v>
          </cell>
        </row>
        <row r="189">
          <cell r="C189">
            <v>42918</v>
          </cell>
          <cell r="E189" t="str">
            <v>Hiv</v>
          </cell>
          <cell r="H189" t="str">
            <v>Hiv</v>
          </cell>
        </row>
        <row r="190">
          <cell r="C190">
            <v>42919</v>
          </cell>
          <cell r="E190" t="str">
            <v>Hiv</v>
          </cell>
          <cell r="H190" t="str">
            <v>Hiv</v>
          </cell>
        </row>
        <row r="191">
          <cell r="C191">
            <v>42920</v>
          </cell>
          <cell r="E191" t="str">
            <v>Hiv</v>
          </cell>
          <cell r="H191" t="str">
            <v>Hiv</v>
          </cell>
        </row>
        <row r="192">
          <cell r="C192">
            <v>42921</v>
          </cell>
          <cell r="E192" t="str">
            <v>Hiv</v>
          </cell>
          <cell r="H192" t="str">
            <v>Hiv</v>
          </cell>
        </row>
        <row r="193">
          <cell r="C193">
            <v>42922</v>
          </cell>
          <cell r="E193" t="str">
            <v>Hiv</v>
          </cell>
          <cell r="H193" t="str">
            <v>Hiv</v>
          </cell>
        </row>
        <row r="194">
          <cell r="C194">
            <v>42923</v>
          </cell>
          <cell r="E194" t="str">
            <v>Hiv</v>
          </cell>
          <cell r="H194" t="str">
            <v>Hiv</v>
          </cell>
        </row>
        <row r="195">
          <cell r="C195">
            <v>42924</v>
          </cell>
          <cell r="E195" t="str">
            <v>Hiv</v>
          </cell>
          <cell r="H195" t="str">
            <v>Hiv</v>
          </cell>
        </row>
        <row r="196">
          <cell r="C196">
            <v>42925</v>
          </cell>
          <cell r="E196" t="str">
            <v>Eté</v>
          </cell>
          <cell r="H196" t="str">
            <v>Hiv</v>
          </cell>
        </row>
        <row r="197">
          <cell r="C197">
            <v>42926</v>
          </cell>
          <cell r="E197" t="str">
            <v>Eté</v>
          </cell>
          <cell r="H197" t="str">
            <v>Hiv</v>
          </cell>
        </row>
        <row r="198">
          <cell r="C198">
            <v>42927</v>
          </cell>
          <cell r="E198" t="str">
            <v>Eté</v>
          </cell>
          <cell r="H198" t="str">
            <v>Hiv</v>
          </cell>
        </row>
        <row r="199">
          <cell r="C199">
            <v>42928</v>
          </cell>
          <cell r="E199" t="str">
            <v>Eté</v>
          </cell>
          <cell r="H199" t="str">
            <v>Hiv</v>
          </cell>
        </row>
        <row r="200">
          <cell r="C200">
            <v>42929</v>
          </cell>
          <cell r="E200" t="str">
            <v>Eté</v>
          </cell>
          <cell r="H200" t="str">
            <v>Hiv</v>
          </cell>
        </row>
        <row r="201">
          <cell r="B201" t="str">
            <v>Férié</v>
          </cell>
          <cell r="C201">
            <v>42930</v>
          </cell>
          <cell r="E201" t="str">
            <v>Eté</v>
          </cell>
          <cell r="G201" t="str">
            <v>Férié</v>
          </cell>
          <cell r="H201" t="str">
            <v>Hiv</v>
          </cell>
        </row>
        <row r="202">
          <cell r="C202">
            <v>42931</v>
          </cell>
          <cell r="E202" t="str">
            <v>Eté</v>
          </cell>
          <cell r="H202" t="str">
            <v>Hiv</v>
          </cell>
        </row>
        <row r="203">
          <cell r="C203">
            <v>42932</v>
          </cell>
          <cell r="E203" t="str">
            <v>Eté</v>
          </cell>
          <cell r="H203" t="str">
            <v>Hiv</v>
          </cell>
        </row>
        <row r="204">
          <cell r="C204">
            <v>42933</v>
          </cell>
          <cell r="E204" t="str">
            <v>Eté</v>
          </cell>
          <cell r="H204" t="str">
            <v>Hiv</v>
          </cell>
        </row>
        <row r="205">
          <cell r="C205">
            <v>42934</v>
          </cell>
          <cell r="E205" t="str">
            <v>Eté</v>
          </cell>
          <cell r="H205" t="str">
            <v>Hiv</v>
          </cell>
        </row>
        <row r="206">
          <cell r="C206">
            <v>42935</v>
          </cell>
          <cell r="E206" t="str">
            <v>Eté</v>
          </cell>
          <cell r="H206" t="str">
            <v>Hiv</v>
          </cell>
        </row>
        <row r="207">
          <cell r="C207">
            <v>42936</v>
          </cell>
          <cell r="E207" t="str">
            <v>Eté</v>
          </cell>
          <cell r="H207" t="str">
            <v>Hiv</v>
          </cell>
        </row>
        <row r="208">
          <cell r="C208">
            <v>42937</v>
          </cell>
          <cell r="E208" t="str">
            <v>Eté</v>
          </cell>
          <cell r="H208" t="str">
            <v>Hiv</v>
          </cell>
        </row>
        <row r="209">
          <cell r="C209">
            <v>42938</v>
          </cell>
          <cell r="E209" t="str">
            <v>Eté</v>
          </cell>
          <cell r="H209" t="str">
            <v>Hiv</v>
          </cell>
        </row>
        <row r="210">
          <cell r="C210">
            <v>42939</v>
          </cell>
          <cell r="E210" t="str">
            <v>Eté</v>
          </cell>
          <cell r="H210" t="str">
            <v>Hiv</v>
          </cell>
        </row>
        <row r="211">
          <cell r="C211">
            <v>42940</v>
          </cell>
          <cell r="E211" t="str">
            <v>Eté</v>
          </cell>
          <cell r="H211" t="str">
            <v>Hiv</v>
          </cell>
        </row>
        <row r="212">
          <cell r="C212">
            <v>42941</v>
          </cell>
          <cell r="E212" t="str">
            <v>Eté</v>
          </cell>
          <cell r="H212" t="str">
            <v>Hiv</v>
          </cell>
        </row>
        <row r="213">
          <cell r="C213">
            <v>42942</v>
          </cell>
          <cell r="E213" t="str">
            <v>Eté</v>
          </cell>
          <cell r="H213" t="str">
            <v>Hiv</v>
          </cell>
        </row>
        <row r="214">
          <cell r="C214">
            <v>42943</v>
          </cell>
          <cell r="E214" t="str">
            <v>Eté</v>
          </cell>
          <cell r="H214" t="str">
            <v>Hiv</v>
          </cell>
        </row>
        <row r="215">
          <cell r="C215">
            <v>42944</v>
          </cell>
          <cell r="E215" t="str">
            <v>Eté</v>
          </cell>
          <cell r="H215" t="str">
            <v>Hiv</v>
          </cell>
        </row>
        <row r="216">
          <cell r="C216">
            <v>42945</v>
          </cell>
          <cell r="E216" t="str">
            <v>Eté</v>
          </cell>
          <cell r="H216" t="str">
            <v>Hiv</v>
          </cell>
        </row>
        <row r="217">
          <cell r="C217">
            <v>42946</v>
          </cell>
          <cell r="E217" t="str">
            <v>Eté</v>
          </cell>
          <cell r="H217" t="str">
            <v>Hiv</v>
          </cell>
        </row>
        <row r="218">
          <cell r="C218">
            <v>42947</v>
          </cell>
          <cell r="E218" t="str">
            <v>Eté</v>
          </cell>
          <cell r="H218" t="str">
            <v>Hiv</v>
          </cell>
        </row>
        <row r="219">
          <cell r="C219">
            <v>42948</v>
          </cell>
          <cell r="E219" t="str">
            <v>Eté</v>
          </cell>
          <cell r="H219" t="str">
            <v>Hiv</v>
          </cell>
        </row>
        <row r="220">
          <cell r="C220">
            <v>42949</v>
          </cell>
          <cell r="E220" t="str">
            <v>Eté</v>
          </cell>
          <cell r="H220" t="str">
            <v>Hiv</v>
          </cell>
        </row>
        <row r="221">
          <cell r="C221">
            <v>42950</v>
          </cell>
          <cell r="E221" t="str">
            <v>Eté</v>
          </cell>
          <cell r="H221" t="str">
            <v>Hiv</v>
          </cell>
        </row>
        <row r="222">
          <cell r="C222">
            <v>42951</v>
          </cell>
          <cell r="E222" t="str">
            <v>Eté</v>
          </cell>
          <cell r="H222" t="str">
            <v>Hiv</v>
          </cell>
        </row>
        <row r="223">
          <cell r="C223">
            <v>42952</v>
          </cell>
          <cell r="E223" t="str">
            <v>Eté</v>
          </cell>
          <cell r="H223" t="str">
            <v>Hiv</v>
          </cell>
        </row>
        <row r="224">
          <cell r="C224">
            <v>42953</v>
          </cell>
          <cell r="E224" t="str">
            <v>Eté</v>
          </cell>
          <cell r="H224" t="str">
            <v>Hiv</v>
          </cell>
        </row>
        <row r="225">
          <cell r="C225">
            <v>42954</v>
          </cell>
          <cell r="E225" t="str">
            <v>Eté</v>
          </cell>
          <cell r="H225" t="str">
            <v>Hiv</v>
          </cell>
        </row>
        <row r="226">
          <cell r="C226">
            <v>42955</v>
          </cell>
          <cell r="E226" t="str">
            <v>Eté</v>
          </cell>
          <cell r="H226" t="str">
            <v>Hiv</v>
          </cell>
        </row>
        <row r="227">
          <cell r="C227">
            <v>42956</v>
          </cell>
          <cell r="E227" t="str">
            <v>Eté</v>
          </cell>
          <cell r="H227" t="str">
            <v>Hiv</v>
          </cell>
        </row>
        <row r="228">
          <cell r="C228">
            <v>42957</v>
          </cell>
          <cell r="E228" t="str">
            <v>Eté</v>
          </cell>
          <cell r="H228" t="str">
            <v>Hiv</v>
          </cell>
        </row>
        <row r="229">
          <cell r="C229">
            <v>42958</v>
          </cell>
          <cell r="E229" t="str">
            <v>Eté</v>
          </cell>
          <cell r="H229" t="str">
            <v>Hiv</v>
          </cell>
        </row>
        <row r="230">
          <cell r="C230">
            <v>42959</v>
          </cell>
          <cell r="E230" t="str">
            <v>Eté</v>
          </cell>
          <cell r="H230" t="str">
            <v>Hiv</v>
          </cell>
        </row>
        <row r="231">
          <cell r="C231">
            <v>42960</v>
          </cell>
          <cell r="E231" t="str">
            <v>Eté</v>
          </cell>
          <cell r="H231" t="str">
            <v>Hiv</v>
          </cell>
        </row>
        <row r="232">
          <cell r="C232">
            <v>42961</v>
          </cell>
          <cell r="E232" t="str">
            <v>Eté</v>
          </cell>
          <cell r="H232" t="str">
            <v>Hiv</v>
          </cell>
        </row>
        <row r="233">
          <cell r="B233" t="str">
            <v>Férié</v>
          </cell>
          <cell r="C233">
            <v>42962</v>
          </cell>
          <cell r="E233" t="str">
            <v>Eté</v>
          </cell>
          <cell r="G233" t="str">
            <v>Férié</v>
          </cell>
          <cell r="H233" t="str">
            <v>Hiv</v>
          </cell>
        </row>
        <row r="234">
          <cell r="C234">
            <v>42963</v>
          </cell>
          <cell r="E234" t="str">
            <v>Eté</v>
          </cell>
          <cell r="H234" t="str">
            <v>Hiv</v>
          </cell>
        </row>
        <row r="235">
          <cell r="C235">
            <v>42964</v>
          </cell>
          <cell r="E235" t="str">
            <v>Eté</v>
          </cell>
          <cell r="H235" t="str">
            <v>Hiv</v>
          </cell>
        </row>
        <row r="236">
          <cell r="C236">
            <v>42965</v>
          </cell>
          <cell r="E236" t="str">
            <v>Eté</v>
          </cell>
          <cell r="H236" t="str">
            <v>Hiv</v>
          </cell>
        </row>
        <row r="237">
          <cell r="C237">
            <v>42966</v>
          </cell>
          <cell r="E237" t="str">
            <v>Eté</v>
          </cell>
          <cell r="H237" t="str">
            <v>Hiv</v>
          </cell>
        </row>
        <row r="238">
          <cell r="C238">
            <v>42967</v>
          </cell>
          <cell r="E238" t="str">
            <v>Eté</v>
          </cell>
          <cell r="H238" t="str">
            <v>Hiv</v>
          </cell>
        </row>
        <row r="239">
          <cell r="C239">
            <v>42968</v>
          </cell>
          <cell r="E239" t="str">
            <v>Eté</v>
          </cell>
          <cell r="H239" t="str">
            <v>Hiv</v>
          </cell>
        </row>
        <row r="240">
          <cell r="C240">
            <v>42969</v>
          </cell>
          <cell r="E240" t="str">
            <v>Eté</v>
          </cell>
          <cell r="H240" t="str">
            <v>Hiv</v>
          </cell>
        </row>
        <row r="241">
          <cell r="C241">
            <v>42970</v>
          </cell>
          <cell r="E241" t="str">
            <v>Eté</v>
          </cell>
          <cell r="H241" t="str">
            <v>Hiv</v>
          </cell>
        </row>
        <row r="242">
          <cell r="C242">
            <v>42971</v>
          </cell>
          <cell r="E242" t="str">
            <v>Eté</v>
          </cell>
          <cell r="H242" t="str">
            <v>Hiv</v>
          </cell>
        </row>
        <row r="243">
          <cell r="C243">
            <v>42972</v>
          </cell>
          <cell r="E243" t="str">
            <v>Eté</v>
          </cell>
          <cell r="H243" t="str">
            <v>Hiv</v>
          </cell>
        </row>
        <row r="244">
          <cell r="C244">
            <v>42973</v>
          </cell>
          <cell r="E244" t="str">
            <v>Eté</v>
          </cell>
          <cell r="H244" t="str">
            <v>Hiv</v>
          </cell>
        </row>
        <row r="245">
          <cell r="C245">
            <v>42974</v>
          </cell>
          <cell r="E245" t="str">
            <v>Eté</v>
          </cell>
          <cell r="H245" t="str">
            <v>Hiv</v>
          </cell>
        </row>
        <row r="246">
          <cell r="C246">
            <v>42975</v>
          </cell>
          <cell r="E246" t="str">
            <v>Eté</v>
          </cell>
          <cell r="H246" t="str">
            <v>Hiv</v>
          </cell>
        </row>
        <row r="247">
          <cell r="C247">
            <v>42976</v>
          </cell>
          <cell r="E247" t="str">
            <v>Eté</v>
          </cell>
          <cell r="H247" t="str">
            <v>Hiv</v>
          </cell>
        </row>
        <row r="248">
          <cell r="C248">
            <v>42977</v>
          </cell>
          <cell r="E248" t="str">
            <v>Eté</v>
          </cell>
          <cell r="H248" t="str">
            <v>Hiv</v>
          </cell>
        </row>
        <row r="249">
          <cell r="C249">
            <v>42978</v>
          </cell>
          <cell r="E249" t="str">
            <v>Eté</v>
          </cell>
          <cell r="H249" t="str">
            <v>Hiv</v>
          </cell>
        </row>
        <row r="250">
          <cell r="C250">
            <v>42979</v>
          </cell>
          <cell r="E250" t="str">
            <v>Eté</v>
          </cell>
          <cell r="H250" t="str">
            <v>Hiv</v>
          </cell>
        </row>
        <row r="251">
          <cell r="C251">
            <v>42980</v>
          </cell>
          <cell r="E251" t="str">
            <v>Eté</v>
          </cell>
          <cell r="H251" t="str">
            <v>Hiv</v>
          </cell>
        </row>
        <row r="252">
          <cell r="C252">
            <v>42981</v>
          </cell>
          <cell r="E252" t="str">
            <v>Eté</v>
          </cell>
          <cell r="H252" t="str">
            <v>Hiv</v>
          </cell>
        </row>
        <row r="253">
          <cell r="C253">
            <v>42982</v>
          </cell>
          <cell r="E253" t="str">
            <v>Hiv</v>
          </cell>
          <cell r="H253" t="str">
            <v>Hiv</v>
          </cell>
        </row>
        <row r="254">
          <cell r="C254">
            <v>42983</v>
          </cell>
          <cell r="E254" t="str">
            <v>Hiv</v>
          </cell>
          <cell r="H254" t="str">
            <v>Hiv</v>
          </cell>
        </row>
        <row r="255">
          <cell r="C255">
            <v>42984</v>
          </cell>
          <cell r="E255" t="str">
            <v>Hiv</v>
          </cell>
          <cell r="H255" t="str">
            <v>Hiv</v>
          </cell>
        </row>
        <row r="256">
          <cell r="C256">
            <v>42985</v>
          </cell>
          <cell r="E256" t="str">
            <v>Hiv</v>
          </cell>
          <cell r="H256" t="str">
            <v>Hiv</v>
          </cell>
        </row>
        <row r="257">
          <cell r="C257">
            <v>42986</v>
          </cell>
          <cell r="E257" t="str">
            <v>Hiv</v>
          </cell>
          <cell r="H257" t="str">
            <v>Hiv</v>
          </cell>
        </row>
        <row r="258">
          <cell r="C258">
            <v>42987</v>
          </cell>
          <cell r="E258" t="str">
            <v>Hiv</v>
          </cell>
          <cell r="H258" t="str">
            <v>Hiv</v>
          </cell>
        </row>
        <row r="259">
          <cell r="C259">
            <v>42988</v>
          </cell>
          <cell r="E259" t="str">
            <v>Hiv</v>
          </cell>
          <cell r="H259" t="str">
            <v>Hiv</v>
          </cell>
        </row>
        <row r="260">
          <cell r="C260">
            <v>42989</v>
          </cell>
          <cell r="E260" t="str">
            <v>Hiv</v>
          </cell>
          <cell r="H260" t="str">
            <v>Hiv</v>
          </cell>
        </row>
        <row r="261">
          <cell r="C261">
            <v>42990</v>
          </cell>
          <cell r="E261" t="str">
            <v>Hiv</v>
          </cell>
          <cell r="H261" t="str">
            <v>Hiv</v>
          </cell>
        </row>
        <row r="262">
          <cell r="C262">
            <v>42991</v>
          </cell>
          <cell r="E262" t="str">
            <v>Hiv</v>
          </cell>
          <cell r="H262" t="str">
            <v>Hiv</v>
          </cell>
        </row>
        <row r="263">
          <cell r="C263">
            <v>42992</v>
          </cell>
          <cell r="E263" t="str">
            <v>Hiv</v>
          </cell>
          <cell r="H263" t="str">
            <v>Hiv</v>
          </cell>
        </row>
        <row r="264">
          <cell r="C264">
            <v>42993</v>
          </cell>
          <cell r="E264" t="str">
            <v>Hiv</v>
          </cell>
          <cell r="H264" t="str">
            <v>Hiv</v>
          </cell>
        </row>
        <row r="265">
          <cell r="C265">
            <v>42994</v>
          </cell>
          <cell r="E265" t="str">
            <v>Hiv</v>
          </cell>
          <cell r="H265" t="str">
            <v>Hiv</v>
          </cell>
        </row>
        <row r="266">
          <cell r="C266">
            <v>42995</v>
          </cell>
          <cell r="E266" t="str">
            <v>Hiv</v>
          </cell>
          <cell r="H266" t="str">
            <v>Hiv</v>
          </cell>
        </row>
        <row r="267">
          <cell r="C267">
            <v>42996</v>
          </cell>
          <cell r="E267" t="str">
            <v>Hiv</v>
          </cell>
          <cell r="H267" t="str">
            <v>Hiv</v>
          </cell>
        </row>
        <row r="268">
          <cell r="C268">
            <v>42997</v>
          </cell>
          <cell r="E268" t="str">
            <v>Hiv</v>
          </cell>
          <cell r="H268" t="str">
            <v>Hiv</v>
          </cell>
        </row>
        <row r="269">
          <cell r="C269">
            <v>42998</v>
          </cell>
          <cell r="E269" t="str">
            <v>Hiv</v>
          </cell>
          <cell r="H269" t="str">
            <v>Hiv</v>
          </cell>
        </row>
        <row r="270">
          <cell r="C270">
            <v>42999</v>
          </cell>
          <cell r="E270" t="str">
            <v>Hiv</v>
          </cell>
          <cell r="H270" t="str">
            <v>Hiv</v>
          </cell>
        </row>
        <row r="271">
          <cell r="C271">
            <v>43000</v>
          </cell>
          <cell r="E271" t="str">
            <v>Hiv</v>
          </cell>
          <cell r="H271" t="str">
            <v>Hiv</v>
          </cell>
        </row>
        <row r="272">
          <cell r="C272">
            <v>43001</v>
          </cell>
          <cell r="E272" t="str">
            <v>Hiv</v>
          </cell>
          <cell r="H272" t="str">
            <v>Hiv</v>
          </cell>
        </row>
        <row r="273">
          <cell r="C273">
            <v>43002</v>
          </cell>
          <cell r="E273" t="str">
            <v>Hiv</v>
          </cell>
          <cell r="H273" t="str">
            <v>Hiv</v>
          </cell>
        </row>
        <row r="274">
          <cell r="C274">
            <v>43003</v>
          </cell>
          <cell r="E274" t="str">
            <v>Hiv</v>
          </cell>
          <cell r="H274" t="str">
            <v>Hiv</v>
          </cell>
        </row>
        <row r="275">
          <cell r="C275">
            <v>43004</v>
          </cell>
          <cell r="E275" t="str">
            <v>Hiv</v>
          </cell>
          <cell r="H275" t="str">
            <v>Hiv</v>
          </cell>
        </row>
        <row r="276">
          <cell r="C276">
            <v>43005</v>
          </cell>
          <cell r="E276" t="str">
            <v>Hiv</v>
          </cell>
          <cell r="H276" t="str">
            <v>Hiv</v>
          </cell>
        </row>
        <row r="277">
          <cell r="C277">
            <v>43006</v>
          </cell>
          <cell r="E277" t="str">
            <v>Hiv</v>
          </cell>
          <cell r="H277" t="str">
            <v>Hiv</v>
          </cell>
        </row>
        <row r="278">
          <cell r="C278">
            <v>43007</v>
          </cell>
          <cell r="E278" t="str">
            <v>Hiv</v>
          </cell>
          <cell r="H278" t="str">
            <v>Hiv</v>
          </cell>
        </row>
        <row r="279">
          <cell r="C279">
            <v>43008</v>
          </cell>
          <cell r="E279" t="str">
            <v>Hiv</v>
          </cell>
          <cell r="H279" t="str">
            <v>Hiv</v>
          </cell>
        </row>
        <row r="280">
          <cell r="C280">
            <v>43009</v>
          </cell>
          <cell r="E280" t="str">
            <v>Hiv</v>
          </cell>
          <cell r="H280" t="str">
            <v>Hiv</v>
          </cell>
        </row>
        <row r="281">
          <cell r="C281">
            <v>43010</v>
          </cell>
          <cell r="E281" t="str">
            <v>Hiv</v>
          </cell>
          <cell r="H281" t="str">
            <v>Hiv</v>
          </cell>
        </row>
        <row r="282">
          <cell r="C282">
            <v>43011</v>
          </cell>
          <cell r="E282" t="str">
            <v>Hiv</v>
          </cell>
          <cell r="H282" t="str">
            <v>Hiv</v>
          </cell>
        </row>
        <row r="283">
          <cell r="C283">
            <v>43012</v>
          </cell>
          <cell r="E283" t="str">
            <v>Hiv</v>
          </cell>
          <cell r="H283" t="str">
            <v>Hiv</v>
          </cell>
        </row>
        <row r="284">
          <cell r="C284">
            <v>43013</v>
          </cell>
          <cell r="E284" t="str">
            <v>Hiv</v>
          </cell>
          <cell r="H284" t="str">
            <v>Hiv</v>
          </cell>
        </row>
        <row r="285">
          <cell r="C285">
            <v>43014</v>
          </cell>
          <cell r="E285" t="str">
            <v>Hiv</v>
          </cell>
          <cell r="H285" t="str">
            <v>Hiv</v>
          </cell>
        </row>
        <row r="286">
          <cell r="C286">
            <v>43015</v>
          </cell>
          <cell r="E286" t="str">
            <v>Hiv</v>
          </cell>
          <cell r="H286" t="str">
            <v>Hiv</v>
          </cell>
        </row>
        <row r="287">
          <cell r="C287">
            <v>43016</v>
          </cell>
          <cell r="E287" t="str">
            <v>Hiv</v>
          </cell>
          <cell r="H287" t="str">
            <v>Hiv</v>
          </cell>
        </row>
        <row r="288">
          <cell r="C288">
            <v>43017</v>
          </cell>
          <cell r="E288" t="str">
            <v>Hiv</v>
          </cell>
          <cell r="H288" t="str">
            <v>Hiv</v>
          </cell>
        </row>
        <row r="289">
          <cell r="C289">
            <v>43018</v>
          </cell>
          <cell r="E289" t="str">
            <v>Hiv</v>
          </cell>
          <cell r="H289" t="str">
            <v>Hiv</v>
          </cell>
        </row>
        <row r="290">
          <cell r="C290">
            <v>43019</v>
          </cell>
          <cell r="E290" t="str">
            <v>Hiv</v>
          </cell>
          <cell r="H290" t="str">
            <v>Hiv</v>
          </cell>
        </row>
        <row r="291">
          <cell r="C291">
            <v>43020</v>
          </cell>
          <cell r="E291" t="str">
            <v>Hiv</v>
          </cell>
          <cell r="H291" t="str">
            <v>Hiv</v>
          </cell>
        </row>
        <row r="292">
          <cell r="C292">
            <v>43021</v>
          </cell>
          <cell r="E292" t="str">
            <v>Hiv</v>
          </cell>
          <cell r="H292" t="str">
            <v>Hiv</v>
          </cell>
        </row>
        <row r="293">
          <cell r="C293">
            <v>43022</v>
          </cell>
          <cell r="E293" t="str">
            <v>Hiv</v>
          </cell>
          <cell r="H293" t="str">
            <v>Hiv</v>
          </cell>
        </row>
        <row r="294">
          <cell r="C294">
            <v>43023</v>
          </cell>
          <cell r="E294" t="str">
            <v>Hiv</v>
          </cell>
          <cell r="H294" t="str">
            <v>Hiv</v>
          </cell>
        </row>
        <row r="295">
          <cell r="C295">
            <v>43024</v>
          </cell>
          <cell r="E295" t="str">
            <v>Hiv</v>
          </cell>
          <cell r="H295" t="str">
            <v>Hiv</v>
          </cell>
        </row>
        <row r="296">
          <cell r="C296">
            <v>43025</v>
          </cell>
          <cell r="E296" t="str">
            <v>Hiv</v>
          </cell>
          <cell r="H296" t="str">
            <v>Hiv</v>
          </cell>
        </row>
        <row r="297">
          <cell r="C297">
            <v>43026</v>
          </cell>
          <cell r="E297" t="str">
            <v>Hiv</v>
          </cell>
          <cell r="H297" t="str">
            <v>Hiv</v>
          </cell>
        </row>
        <row r="298">
          <cell r="C298">
            <v>43027</v>
          </cell>
          <cell r="E298" t="str">
            <v>Hiv</v>
          </cell>
          <cell r="H298" t="str">
            <v>Hiv</v>
          </cell>
        </row>
        <row r="299">
          <cell r="C299">
            <v>43028</v>
          </cell>
          <cell r="E299" t="str">
            <v>Hiv</v>
          </cell>
          <cell r="H299" t="str">
            <v>Hiv</v>
          </cell>
        </row>
        <row r="300">
          <cell r="C300">
            <v>43029</v>
          </cell>
          <cell r="E300" t="str">
            <v>Hiv</v>
          </cell>
          <cell r="H300" t="str">
            <v>Hiv</v>
          </cell>
        </row>
        <row r="301">
          <cell r="C301">
            <v>43030</v>
          </cell>
          <cell r="E301" t="str">
            <v>Vs</v>
          </cell>
          <cell r="H301" t="str">
            <v>Hiv</v>
          </cell>
        </row>
        <row r="302">
          <cell r="C302">
            <v>43031</v>
          </cell>
          <cell r="E302" t="str">
            <v>Vs</v>
          </cell>
          <cell r="H302" t="str">
            <v>Hiv</v>
          </cell>
        </row>
        <row r="303">
          <cell r="C303">
            <v>43032</v>
          </cell>
          <cell r="E303" t="str">
            <v>Vs</v>
          </cell>
          <cell r="H303" t="str">
            <v>Hiv</v>
          </cell>
        </row>
        <row r="304">
          <cell r="C304">
            <v>43033</v>
          </cell>
          <cell r="E304" t="str">
            <v>Vs</v>
          </cell>
          <cell r="H304" t="str">
            <v>Hiv</v>
          </cell>
        </row>
        <row r="305">
          <cell r="C305">
            <v>43034</v>
          </cell>
          <cell r="E305" t="str">
            <v>Vs</v>
          </cell>
          <cell r="H305" t="str">
            <v>Hiv</v>
          </cell>
        </row>
        <row r="306">
          <cell r="C306">
            <v>43035</v>
          </cell>
          <cell r="E306" t="str">
            <v>Vs</v>
          </cell>
          <cell r="H306" t="str">
            <v>Hiv</v>
          </cell>
        </row>
        <row r="307">
          <cell r="C307">
            <v>43036</v>
          </cell>
          <cell r="E307" t="str">
            <v>Vs</v>
          </cell>
          <cell r="H307" t="str">
            <v>Hiv</v>
          </cell>
        </row>
        <row r="308">
          <cell r="C308">
            <v>43037</v>
          </cell>
          <cell r="E308" t="str">
            <v>Vs</v>
          </cell>
          <cell r="H308" t="str">
            <v>Hiv</v>
          </cell>
        </row>
        <row r="309">
          <cell r="C309">
            <v>43038</v>
          </cell>
          <cell r="E309" t="str">
            <v>Vs</v>
          </cell>
          <cell r="H309" t="str">
            <v>Hiv</v>
          </cell>
        </row>
        <row r="310">
          <cell r="C310">
            <v>43039</v>
          </cell>
          <cell r="E310" t="str">
            <v>Vs</v>
          </cell>
          <cell r="H310" t="str">
            <v>Hiv</v>
          </cell>
        </row>
        <row r="311">
          <cell r="B311" t="str">
            <v>Férié</v>
          </cell>
          <cell r="C311">
            <v>43040</v>
          </cell>
          <cell r="E311" t="str">
            <v>Vs</v>
          </cell>
          <cell r="G311" t="str">
            <v>Férié</v>
          </cell>
          <cell r="H311" t="str">
            <v>Hiv</v>
          </cell>
        </row>
        <row r="312">
          <cell r="C312">
            <v>43041</v>
          </cell>
          <cell r="E312" t="str">
            <v>Vs</v>
          </cell>
          <cell r="H312" t="str">
            <v>Hiv</v>
          </cell>
        </row>
        <row r="313">
          <cell r="C313">
            <v>43042</v>
          </cell>
          <cell r="E313" t="str">
            <v>Vs</v>
          </cell>
          <cell r="H313" t="str">
            <v>Hiv</v>
          </cell>
        </row>
        <row r="314">
          <cell r="C314">
            <v>43043</v>
          </cell>
          <cell r="E314" t="str">
            <v>Vs</v>
          </cell>
          <cell r="H314" t="str">
            <v>Hiv</v>
          </cell>
        </row>
        <row r="315">
          <cell r="C315">
            <v>43044</v>
          </cell>
          <cell r="E315" t="str">
            <v>Vs</v>
          </cell>
          <cell r="H315" t="str">
            <v>Hiv</v>
          </cell>
        </row>
        <row r="316">
          <cell r="C316">
            <v>43045</v>
          </cell>
          <cell r="E316" t="str">
            <v>Hiv</v>
          </cell>
          <cell r="H316" t="str">
            <v>Hiv</v>
          </cell>
        </row>
        <row r="317">
          <cell r="C317">
            <v>43046</v>
          </cell>
          <cell r="E317" t="str">
            <v>Hiv</v>
          </cell>
          <cell r="H317" t="str">
            <v>Hiv</v>
          </cell>
        </row>
        <row r="318">
          <cell r="C318">
            <v>43047</v>
          </cell>
          <cell r="E318" t="str">
            <v>Hiv</v>
          </cell>
          <cell r="H318" t="str">
            <v>Hiv</v>
          </cell>
        </row>
        <row r="319">
          <cell r="C319">
            <v>43048</v>
          </cell>
          <cell r="E319" t="str">
            <v>Hiv</v>
          </cell>
          <cell r="H319" t="str">
            <v>Hiv</v>
          </cell>
        </row>
        <row r="320">
          <cell r="C320">
            <v>43049</v>
          </cell>
          <cell r="E320" t="str">
            <v>Hiv</v>
          </cell>
          <cell r="H320" t="str">
            <v>Hiv</v>
          </cell>
        </row>
        <row r="321">
          <cell r="B321" t="str">
            <v>Férié</v>
          </cell>
          <cell r="C321">
            <v>43050</v>
          </cell>
          <cell r="E321" t="str">
            <v>Hiv</v>
          </cell>
          <cell r="G321" t="str">
            <v>Férié</v>
          </cell>
          <cell r="H321" t="str">
            <v>Hiv</v>
          </cell>
        </row>
        <row r="322">
          <cell r="C322">
            <v>43051</v>
          </cell>
          <cell r="E322" t="str">
            <v>Hiv</v>
          </cell>
          <cell r="H322" t="str">
            <v>Hiv</v>
          </cell>
        </row>
        <row r="323">
          <cell r="C323">
            <v>43052</v>
          </cell>
          <cell r="E323" t="str">
            <v>Hiv</v>
          </cell>
          <cell r="H323" t="str">
            <v>Hiv</v>
          </cell>
        </row>
        <row r="324">
          <cell r="C324">
            <v>43053</v>
          </cell>
          <cell r="E324" t="str">
            <v>Hiv</v>
          </cell>
          <cell r="H324" t="str">
            <v>Hiv</v>
          </cell>
        </row>
        <row r="325">
          <cell r="C325">
            <v>43054</v>
          </cell>
          <cell r="E325" t="str">
            <v>Hiv</v>
          </cell>
          <cell r="H325" t="str">
            <v>Hiv</v>
          </cell>
        </row>
        <row r="326">
          <cell r="C326">
            <v>43055</v>
          </cell>
          <cell r="E326" t="str">
            <v>Hiv</v>
          </cell>
          <cell r="H326" t="str">
            <v>Hiv</v>
          </cell>
        </row>
        <row r="327">
          <cell r="C327">
            <v>43056</v>
          </cell>
          <cell r="E327" t="str">
            <v>Hiv</v>
          </cell>
          <cell r="H327" t="str">
            <v>Hiv</v>
          </cell>
        </row>
        <row r="328">
          <cell r="C328">
            <v>43057</v>
          </cell>
          <cell r="E328" t="str">
            <v>Hiv</v>
          </cell>
          <cell r="H328" t="str">
            <v>Hiv</v>
          </cell>
        </row>
        <row r="329">
          <cell r="C329">
            <v>43058</v>
          </cell>
          <cell r="E329" t="str">
            <v>Hiv</v>
          </cell>
          <cell r="H329" t="str">
            <v>Hiv</v>
          </cell>
        </row>
        <row r="330">
          <cell r="C330">
            <v>43059</v>
          </cell>
          <cell r="E330" t="str">
            <v>Hiv</v>
          </cell>
          <cell r="H330" t="str">
            <v>Hiv</v>
          </cell>
        </row>
        <row r="331">
          <cell r="C331">
            <v>43060</v>
          </cell>
          <cell r="E331" t="str">
            <v>Hiv</v>
          </cell>
          <cell r="H331" t="str">
            <v>Hiv</v>
          </cell>
        </row>
        <row r="332">
          <cell r="C332">
            <v>43061</v>
          </cell>
          <cell r="E332" t="str">
            <v>Hiv</v>
          </cell>
          <cell r="H332" t="str">
            <v>Hiv</v>
          </cell>
        </row>
        <row r="333">
          <cell r="C333">
            <v>43062</v>
          </cell>
          <cell r="E333" t="str">
            <v>Hiv</v>
          </cell>
          <cell r="H333" t="str">
            <v>Hiv</v>
          </cell>
        </row>
        <row r="334">
          <cell r="C334">
            <v>43063</v>
          </cell>
          <cell r="E334" t="str">
            <v>Hiv</v>
          </cell>
          <cell r="H334" t="str">
            <v>Hiv</v>
          </cell>
        </row>
        <row r="335">
          <cell r="C335">
            <v>43064</v>
          </cell>
          <cell r="E335" t="str">
            <v>Hiv</v>
          </cell>
          <cell r="H335" t="str">
            <v>Hiv</v>
          </cell>
        </row>
        <row r="336">
          <cell r="C336">
            <v>43065</v>
          </cell>
          <cell r="E336" t="str">
            <v>Hiv</v>
          </cell>
          <cell r="H336" t="str">
            <v>Hiv</v>
          </cell>
        </row>
        <row r="337">
          <cell r="C337">
            <v>43066</v>
          </cell>
          <cell r="E337" t="str">
            <v>Hiv</v>
          </cell>
          <cell r="H337" t="str">
            <v>Hiv</v>
          </cell>
        </row>
        <row r="338">
          <cell r="C338">
            <v>43067</v>
          </cell>
          <cell r="E338" t="str">
            <v>Hiv</v>
          </cell>
          <cell r="H338" t="str">
            <v>Hiv</v>
          </cell>
        </row>
        <row r="339">
          <cell r="C339">
            <v>43068</v>
          </cell>
          <cell r="E339" t="str">
            <v>Hiv</v>
          </cell>
          <cell r="H339" t="str">
            <v>Hiv</v>
          </cell>
        </row>
        <row r="340">
          <cell r="C340">
            <v>43069</v>
          </cell>
          <cell r="E340" t="str">
            <v>Hiv</v>
          </cell>
          <cell r="H340" t="str">
            <v>Hiv</v>
          </cell>
        </row>
        <row r="341">
          <cell r="C341">
            <v>43070</v>
          </cell>
          <cell r="E341" t="str">
            <v>Hiv</v>
          </cell>
          <cell r="H341" t="str">
            <v>Hiv</v>
          </cell>
        </row>
        <row r="342">
          <cell r="C342">
            <v>43071</v>
          </cell>
          <cell r="E342" t="str">
            <v>Hiv</v>
          </cell>
          <cell r="H342" t="str">
            <v>Hiv</v>
          </cell>
        </row>
        <row r="343">
          <cell r="C343">
            <v>43072</v>
          </cell>
          <cell r="E343" t="str">
            <v>Hiv</v>
          </cell>
          <cell r="H343" t="str">
            <v>Hiv</v>
          </cell>
        </row>
        <row r="344">
          <cell r="C344">
            <v>43073</v>
          </cell>
          <cell r="E344" t="str">
            <v>Hiv</v>
          </cell>
          <cell r="H344" t="str">
            <v>Hiv</v>
          </cell>
        </row>
        <row r="345">
          <cell r="C345">
            <v>43074</v>
          </cell>
          <cell r="E345" t="str">
            <v>Hiv</v>
          </cell>
          <cell r="H345" t="str">
            <v>Hiv</v>
          </cell>
        </row>
        <row r="346">
          <cell r="C346">
            <v>43075</v>
          </cell>
          <cell r="E346" t="str">
            <v>Hiv</v>
          </cell>
          <cell r="H346" t="str">
            <v>Hiv</v>
          </cell>
        </row>
        <row r="347">
          <cell r="C347">
            <v>43076</v>
          </cell>
          <cell r="E347" t="str">
            <v>Hiv</v>
          </cell>
          <cell r="H347" t="str">
            <v>Hiv</v>
          </cell>
        </row>
        <row r="348">
          <cell r="C348">
            <v>43077</v>
          </cell>
          <cell r="E348" t="str">
            <v>Hiv</v>
          </cell>
          <cell r="H348" t="str">
            <v>Hiv</v>
          </cell>
        </row>
        <row r="349">
          <cell r="C349">
            <v>43078</v>
          </cell>
          <cell r="E349" t="str">
            <v>Hiv</v>
          </cell>
          <cell r="H349" t="str">
            <v>Hiv</v>
          </cell>
        </row>
        <row r="350">
          <cell r="C350">
            <v>43079</v>
          </cell>
          <cell r="E350" t="str">
            <v>Hiv</v>
          </cell>
          <cell r="H350" t="str">
            <v>Hiv</v>
          </cell>
        </row>
        <row r="351">
          <cell r="C351">
            <v>43080</v>
          </cell>
          <cell r="E351" t="str">
            <v>Hiv</v>
          </cell>
          <cell r="H351" t="str">
            <v>Hiv</v>
          </cell>
        </row>
        <row r="352">
          <cell r="C352">
            <v>43081</v>
          </cell>
          <cell r="E352" t="str">
            <v>Hiv</v>
          </cell>
          <cell r="H352" t="str">
            <v>Hiv</v>
          </cell>
        </row>
        <row r="353">
          <cell r="C353">
            <v>43082</v>
          </cell>
          <cell r="E353" t="str">
            <v>Hiv</v>
          </cell>
          <cell r="H353" t="str">
            <v>Hiv</v>
          </cell>
        </row>
        <row r="354">
          <cell r="C354">
            <v>43083</v>
          </cell>
          <cell r="E354" t="str">
            <v>Hiv</v>
          </cell>
          <cell r="H354" t="str">
            <v>Hiv</v>
          </cell>
        </row>
        <row r="355">
          <cell r="C355">
            <v>43084</v>
          </cell>
          <cell r="E355" t="str">
            <v>Hiv</v>
          </cell>
          <cell r="H355" t="str">
            <v>Hiv</v>
          </cell>
        </row>
        <row r="356">
          <cell r="C356">
            <v>43085</v>
          </cell>
          <cell r="E356" t="str">
            <v>Hiv</v>
          </cell>
          <cell r="H356" t="str">
            <v>Hiv</v>
          </cell>
        </row>
        <row r="357">
          <cell r="C357">
            <v>43086</v>
          </cell>
          <cell r="E357" t="str">
            <v>Hiv</v>
          </cell>
          <cell r="H357" t="str">
            <v>Hiv</v>
          </cell>
        </row>
        <row r="358">
          <cell r="C358">
            <v>43087</v>
          </cell>
          <cell r="E358" t="str">
            <v>Hiv</v>
          </cell>
          <cell r="H358" t="str">
            <v>Hiv</v>
          </cell>
        </row>
        <row r="359">
          <cell r="C359">
            <v>43088</v>
          </cell>
          <cell r="E359" t="str">
            <v>Hiv</v>
          </cell>
          <cell r="H359" t="str">
            <v>Hiv</v>
          </cell>
        </row>
        <row r="360">
          <cell r="C360">
            <v>43089</v>
          </cell>
          <cell r="E360" t="str">
            <v>Hiv</v>
          </cell>
          <cell r="H360" t="str">
            <v>Hiv</v>
          </cell>
        </row>
        <row r="361">
          <cell r="C361">
            <v>43090</v>
          </cell>
          <cell r="E361" t="str">
            <v>Hiv</v>
          </cell>
          <cell r="H361" t="str">
            <v>Hiv</v>
          </cell>
        </row>
        <row r="362">
          <cell r="C362">
            <v>43091</v>
          </cell>
          <cell r="E362" t="str">
            <v>Hiv</v>
          </cell>
          <cell r="H362" t="str">
            <v>Hiv</v>
          </cell>
        </row>
        <row r="363">
          <cell r="C363">
            <v>43092</v>
          </cell>
          <cell r="E363" t="str">
            <v>Hiv</v>
          </cell>
          <cell r="H363" t="str">
            <v>Hiv</v>
          </cell>
        </row>
        <row r="364">
          <cell r="C364">
            <v>43093</v>
          </cell>
          <cell r="E364" t="str">
            <v>Vs</v>
          </cell>
          <cell r="H364" t="str">
            <v>Hiv</v>
          </cell>
        </row>
        <row r="365">
          <cell r="B365" t="str">
            <v>Férié</v>
          </cell>
          <cell r="C365">
            <v>43094</v>
          </cell>
          <cell r="E365" t="str">
            <v>Vs</v>
          </cell>
          <cell r="G365" t="str">
            <v>Férié</v>
          </cell>
          <cell r="H365" t="str">
            <v>Hiv</v>
          </cell>
        </row>
        <row r="366">
          <cell r="C366">
            <v>43095</v>
          </cell>
          <cell r="E366" t="str">
            <v>Vs</v>
          </cell>
          <cell r="H366" t="str">
            <v>Hiv</v>
          </cell>
        </row>
        <row r="367">
          <cell r="C367">
            <v>43096</v>
          </cell>
          <cell r="E367" t="str">
            <v>Vs</v>
          </cell>
          <cell r="H367" t="str">
            <v>Hiv</v>
          </cell>
        </row>
        <row r="368">
          <cell r="C368">
            <v>43097</v>
          </cell>
          <cell r="E368" t="str">
            <v>Vs</v>
          </cell>
          <cell r="H368" t="str">
            <v>Hiv</v>
          </cell>
        </row>
        <row r="369">
          <cell r="C369">
            <v>43098</v>
          </cell>
          <cell r="E369" t="str">
            <v>Vs</v>
          </cell>
          <cell r="H369" t="str">
            <v>Hiv</v>
          </cell>
        </row>
        <row r="370">
          <cell r="C370">
            <v>43099</v>
          </cell>
          <cell r="E370" t="str">
            <v>Vs</v>
          </cell>
          <cell r="H370" t="str">
            <v>Hiv</v>
          </cell>
        </row>
        <row r="371">
          <cell r="C371">
            <v>43100</v>
          </cell>
          <cell r="E371" t="str">
            <v>Vs</v>
          </cell>
          <cell r="H371" t="str">
            <v>Hiv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375"/>
  <sheetViews>
    <sheetView showGridLines="0" tabSelected="1" zoomScaleNormal="100" workbookViewId="0">
      <pane ySplit="6" topLeftCell="A7" activePane="bottomLeft" state="frozen"/>
      <selection pane="bottomLeft" activeCell="J10" sqref="J10"/>
    </sheetView>
  </sheetViews>
  <sheetFormatPr baseColWidth="10" defaultRowHeight="13.2" x14ac:dyDescent="0.25"/>
  <cols>
    <col min="1" max="1" width="3.88671875" style="1" customWidth="1"/>
    <col min="2" max="3" width="11.5546875" style="1"/>
    <col min="4" max="4" width="11.44140625" style="1" customWidth="1"/>
    <col min="5" max="5" width="5.6640625" style="1" customWidth="1"/>
    <col min="6" max="6" width="1.5546875" style="1" customWidth="1"/>
    <col min="7" max="7" width="8.6640625" style="1" customWidth="1"/>
    <col min="8" max="8" width="5.6640625" style="1" customWidth="1"/>
    <col min="9" max="9" width="1.5546875" style="1" customWidth="1"/>
    <col min="10" max="10" width="11.5546875" style="1"/>
    <col min="11" max="11" width="8.33203125" style="1" customWidth="1"/>
    <col min="12" max="12" width="2.6640625" style="1" customWidth="1"/>
    <col min="13" max="33" width="5.6640625" style="1" customWidth="1"/>
    <col min="34" max="34" width="3.109375" style="1" customWidth="1"/>
    <col min="35" max="35" width="4.44140625" style="1" customWidth="1"/>
    <col min="36" max="16384" width="11.5546875" style="1"/>
  </cols>
  <sheetData>
    <row r="1" spans="2:36" x14ac:dyDescent="0.25">
      <c r="J1" s="2"/>
      <c r="K1" s="45"/>
      <c r="L1" s="45"/>
      <c r="M1" s="45"/>
      <c r="N1" s="58"/>
      <c r="O1" s="2"/>
      <c r="P1" s="2"/>
    </row>
    <row r="2" spans="2:36" s="54" customFormat="1" x14ac:dyDescent="0.3">
      <c r="C2" s="57" t="s">
        <v>36</v>
      </c>
      <c r="D2" s="56"/>
      <c r="E2" s="55" t="s">
        <v>35</v>
      </c>
      <c r="F2" s="3"/>
      <c r="G2" s="3"/>
      <c r="H2" s="55" t="s">
        <v>34</v>
      </c>
      <c r="I2" s="3"/>
    </row>
    <row r="3" spans="2:36" ht="13.8" thickBot="1" x14ac:dyDescent="0.3"/>
    <row r="4" spans="2:36" s="34" customFormat="1" ht="10.8" thickBot="1" x14ac:dyDescent="0.25">
      <c r="B4" s="53" t="s">
        <v>33</v>
      </c>
      <c r="C4" s="52">
        <f>C7</f>
        <v>42736</v>
      </c>
    </row>
    <row r="5" spans="2:36" ht="13.8" thickBot="1" x14ac:dyDescent="0.3"/>
    <row r="6" spans="2:36" x14ac:dyDescent="0.25">
      <c r="B6" s="51" t="s">
        <v>30</v>
      </c>
      <c r="C6" s="8" t="s">
        <v>32</v>
      </c>
      <c r="D6" s="8" t="s">
        <v>31</v>
      </c>
      <c r="F6" s="2"/>
      <c r="G6" s="50" t="s">
        <v>30</v>
      </c>
      <c r="I6" s="2"/>
    </row>
    <row r="7" spans="2:36" x14ac:dyDescent="0.25">
      <c r="B7" s="5" t="s">
        <v>2</v>
      </c>
      <c r="C7" s="7">
        <v>42736</v>
      </c>
      <c r="D7" s="6">
        <f>C7</f>
        <v>42736</v>
      </c>
      <c r="E7" s="4" t="s">
        <v>1</v>
      </c>
      <c r="F7" s="3"/>
      <c r="G7" s="5" t="s">
        <v>2</v>
      </c>
      <c r="H7" s="4" t="s">
        <v>0</v>
      </c>
      <c r="I7" s="3"/>
      <c r="M7" s="43" t="s">
        <v>27</v>
      </c>
      <c r="N7" s="42"/>
      <c r="O7" s="41"/>
      <c r="P7" s="44"/>
      <c r="Q7" s="45" t="s">
        <v>26</v>
      </c>
      <c r="R7" s="44"/>
      <c r="S7" s="43" t="str">
        <f>E2</f>
        <v>PTT</v>
      </c>
      <c r="T7" s="42"/>
      <c r="U7" s="41"/>
    </row>
    <row r="8" spans="2:36" x14ac:dyDescent="0.25">
      <c r="B8" s="5"/>
      <c r="C8" s="7">
        <v>42737</v>
      </c>
      <c r="D8" s="6">
        <f>C8</f>
        <v>42737</v>
      </c>
      <c r="E8" s="4" t="s">
        <v>1</v>
      </c>
      <c r="F8" s="3"/>
      <c r="G8" s="5"/>
      <c r="H8" s="4" t="s">
        <v>1</v>
      </c>
      <c r="I8" s="3"/>
    </row>
    <row r="9" spans="2:36" x14ac:dyDescent="0.25">
      <c r="B9" s="5"/>
      <c r="C9" s="7">
        <v>42738</v>
      </c>
      <c r="D9" s="6">
        <f>C9</f>
        <v>42738</v>
      </c>
      <c r="E9" s="4" t="s">
        <v>0</v>
      </c>
      <c r="F9" s="3"/>
      <c r="G9" s="5"/>
      <c r="H9" s="4" t="s">
        <v>0</v>
      </c>
      <c r="I9" s="3"/>
      <c r="J9" s="1">
        <f>COUNTIF(D7:D371,"dim")</f>
        <v>0</v>
      </c>
      <c r="K9" s="34"/>
      <c r="L9" s="34"/>
      <c r="M9" s="40"/>
      <c r="N9" s="39" t="s">
        <v>25</v>
      </c>
      <c r="O9" s="38"/>
      <c r="P9" s="40"/>
      <c r="Q9" s="39" t="s">
        <v>24</v>
      </c>
      <c r="R9" s="38"/>
      <c r="S9" s="40"/>
      <c r="T9" s="39" t="s">
        <v>23</v>
      </c>
      <c r="U9" s="38"/>
      <c r="V9" s="40"/>
      <c r="W9" s="39" t="s">
        <v>22</v>
      </c>
      <c r="X9" s="38"/>
      <c r="Y9" s="40"/>
      <c r="Z9" s="39" t="s">
        <v>21</v>
      </c>
      <c r="AA9" s="38"/>
      <c r="AB9" s="40"/>
      <c r="AC9" s="39" t="s">
        <v>20</v>
      </c>
      <c r="AD9" s="38"/>
      <c r="AE9" s="37" t="s">
        <v>29</v>
      </c>
      <c r="AF9" s="36"/>
      <c r="AG9" s="35"/>
      <c r="AH9" s="49"/>
      <c r="AI9" s="28"/>
      <c r="AJ9" s="1" t="s">
        <v>28</v>
      </c>
    </row>
    <row r="10" spans="2:36" x14ac:dyDescent="0.25">
      <c r="B10" s="5"/>
      <c r="C10" s="7">
        <v>42739</v>
      </c>
      <c r="D10" s="6">
        <f>C10</f>
        <v>42739</v>
      </c>
      <c r="E10" s="4" t="s">
        <v>0</v>
      </c>
      <c r="F10" s="3"/>
      <c r="G10" s="5"/>
      <c r="H10" s="4" t="s">
        <v>0</v>
      </c>
      <c r="I10" s="3"/>
      <c r="K10" s="34"/>
      <c r="L10" s="34"/>
      <c r="M10" s="33">
        <v>2</v>
      </c>
      <c r="N10" s="9">
        <v>2</v>
      </c>
      <c r="O10" s="32">
        <v>2</v>
      </c>
      <c r="P10" s="33">
        <v>3</v>
      </c>
      <c r="Q10" s="9">
        <v>3</v>
      </c>
      <c r="R10" s="32">
        <v>3</v>
      </c>
      <c r="S10" s="33">
        <v>4</v>
      </c>
      <c r="T10" s="9">
        <v>4</v>
      </c>
      <c r="U10" s="32">
        <v>4</v>
      </c>
      <c r="V10" s="33">
        <v>5</v>
      </c>
      <c r="W10" s="9">
        <v>5</v>
      </c>
      <c r="X10" s="32">
        <v>5</v>
      </c>
      <c r="Y10" s="33">
        <v>6</v>
      </c>
      <c r="Z10" s="9">
        <v>6</v>
      </c>
      <c r="AA10" s="32">
        <v>6</v>
      </c>
      <c r="AB10" s="33">
        <v>7</v>
      </c>
      <c r="AC10" s="9">
        <v>7</v>
      </c>
      <c r="AD10" s="32">
        <v>7</v>
      </c>
      <c r="AE10" s="33">
        <v>1</v>
      </c>
      <c r="AF10" s="9">
        <v>1</v>
      </c>
      <c r="AG10" s="32">
        <v>1</v>
      </c>
      <c r="AH10" s="49"/>
      <c r="AI10" s="28"/>
      <c r="AJ10" s="1">
        <f>COUNTIF(FériésPTT,"Férié")</f>
        <v>10</v>
      </c>
    </row>
    <row r="11" spans="2:36" x14ac:dyDescent="0.25">
      <c r="B11" s="5"/>
      <c r="C11" s="7">
        <v>42740</v>
      </c>
      <c r="D11" s="6">
        <f>C11</f>
        <v>42740</v>
      </c>
      <c r="E11" s="4" t="s">
        <v>0</v>
      </c>
      <c r="F11" s="3"/>
      <c r="G11" s="5"/>
      <c r="H11" s="4" t="s">
        <v>0</v>
      </c>
      <c r="I11" s="3"/>
      <c r="K11" s="14"/>
      <c r="L11" s="13"/>
      <c r="M11" s="48" t="s">
        <v>0</v>
      </c>
      <c r="N11" s="47" t="s">
        <v>1</v>
      </c>
      <c r="O11" s="46" t="s">
        <v>3</v>
      </c>
      <c r="P11" s="48" t="s">
        <v>0</v>
      </c>
      <c r="Q11" s="47" t="s">
        <v>1</v>
      </c>
      <c r="R11" s="46" t="s">
        <v>3</v>
      </c>
      <c r="S11" s="48" t="s">
        <v>0</v>
      </c>
      <c r="T11" s="47" t="s">
        <v>1</v>
      </c>
      <c r="U11" s="46" t="s">
        <v>3</v>
      </c>
      <c r="V11" s="48" t="s">
        <v>0</v>
      </c>
      <c r="W11" s="47" t="s">
        <v>1</v>
      </c>
      <c r="X11" s="46" t="s">
        <v>3</v>
      </c>
      <c r="Y11" s="48" t="s">
        <v>0</v>
      </c>
      <c r="Z11" s="47" t="s">
        <v>1</v>
      </c>
      <c r="AA11" s="46" t="s">
        <v>3</v>
      </c>
      <c r="AB11" s="48" t="s">
        <v>0</v>
      </c>
      <c r="AC11" s="47" t="s">
        <v>1</v>
      </c>
      <c r="AD11" s="46" t="s">
        <v>3</v>
      </c>
      <c r="AE11" s="48" t="s">
        <v>0</v>
      </c>
      <c r="AF11" s="47" t="s">
        <v>1</v>
      </c>
      <c r="AG11" s="46" t="s">
        <v>3</v>
      </c>
      <c r="AH11" s="15"/>
      <c r="AI11" s="28"/>
    </row>
    <row r="12" spans="2:36" x14ac:dyDescent="0.25">
      <c r="B12" s="5"/>
      <c r="C12" s="7">
        <v>42741</v>
      </c>
      <c r="D12" s="6">
        <f>C12</f>
        <v>42741</v>
      </c>
      <c r="E12" s="4" t="s">
        <v>0</v>
      </c>
      <c r="F12" s="3"/>
      <c r="G12" s="5"/>
      <c r="H12" s="4" t="s">
        <v>0</v>
      </c>
      <c r="I12" s="3"/>
      <c r="K12" s="27" t="s">
        <v>18</v>
      </c>
      <c r="L12" s="26">
        <v>1</v>
      </c>
      <c r="M12" s="20">
        <f t="array" ref="M12">SUM(ISBLANK(FériésPTT)*(MONTH(dates)=$L12)*(WEEKDAY(dates)=M$10)*(_CalPTT=M$11))</f>
        <v>4</v>
      </c>
      <c r="N12" s="19">
        <f t="array" ref="N12">SUM(ISBLANK(FériésPTT)*(MONTH(dates)=$L12)*(WEEKDAY(dates)=N$10)*(_CalPTT=N$11))</f>
        <v>1</v>
      </c>
      <c r="O12" s="18">
        <f t="array" ref="O12">SUM(ISBLANK(FériésPTT)*(MONTH(dates)=$L12)*(WEEKDAY(dates)=O$10)*(_CalPTT=O$11))</f>
        <v>0</v>
      </c>
      <c r="P12" s="25">
        <f t="array" ref="P12">SUM(ISBLANK(FériésPTT)*(MONTH(dates)=$L12)*(WEEKDAY(dates)=P$10)*(_CalPTT=P$11))</f>
        <v>5</v>
      </c>
      <c r="Q12" s="24">
        <f t="array" ref="Q12">SUM(ISBLANK(FériésPTT)*(MONTH(dates)=$L12)*(WEEKDAY(dates)=Q$10)*(_CalPTT=Q$11))</f>
        <v>0</v>
      </c>
      <c r="R12" s="23">
        <f t="array" ref="R12">SUM(ISBLANK(FériésPTT)*(MONTH(dates)=$L12)*(WEEKDAY(dates)=R$10)*(_CalPTT=R$11))</f>
        <v>0</v>
      </c>
      <c r="S12" s="25">
        <f t="array" ref="S12">SUM(ISBLANK(FériésPTT)*(MONTH(dates)=$L12)*(WEEKDAY(dates)=S$10)*(_CalPTT=S$11))</f>
        <v>4</v>
      </c>
      <c r="T12" s="24">
        <f t="array" ref="T12">SUM(ISBLANK(FériésPTT)*(MONTH(dates)=$L12)*(WEEKDAY(dates)=T$10)*(_CalPTT=T$11))</f>
        <v>0</v>
      </c>
      <c r="U12" s="23">
        <f t="array" ref="U12">SUM(ISBLANK(FériésPTT)*(MONTH(dates)=$L12)*(WEEKDAY(dates)=U$10)*(_CalPTT=U$11))</f>
        <v>0</v>
      </c>
      <c r="V12" s="25">
        <f t="array" ref="V12">SUM(ISBLANK(FériésPTT)*(MONTH(dates)=$L12)*(WEEKDAY(dates)=V$10)*(_CalPTT=V$11))</f>
        <v>4</v>
      </c>
      <c r="W12" s="24">
        <f t="array" ref="W12">SUM(ISBLANK(FériésPTT)*(MONTH(dates)=$L12)*(WEEKDAY(dates)=W$10)*(_CalPTT=W$11))</f>
        <v>0</v>
      </c>
      <c r="X12" s="23">
        <f t="array" ref="X12">SUM(ISBLANK(FériésPTT)*(MONTH(dates)=$L12)*(WEEKDAY(dates)=X$10)*(_CalPTT=X$11))</f>
        <v>0</v>
      </c>
      <c r="Y12" s="25">
        <f t="array" ref="Y12">SUM(ISBLANK(FériésPTT)*(MONTH(dates)=$L12)*(WEEKDAY(dates)=Y$10)*(_CalPTT=Y$11))</f>
        <v>4</v>
      </c>
      <c r="Z12" s="24">
        <f t="array" ref="Z12">SUM(ISBLANK(FériésPTT)*(MONTH(dates)=$L12)*(WEEKDAY(dates)=Z$10)*(_CalPTT=Z$11))</f>
        <v>0</v>
      </c>
      <c r="AA12" s="23">
        <f t="array" ref="AA12">SUM(ISBLANK(FériésPTT)*(MONTH(dates)=$L12)*(WEEKDAY(dates)=AA$10)*(_CalPTT=AA$11))</f>
        <v>0</v>
      </c>
      <c r="AB12" s="25">
        <f t="array" ref="AB12">SUM(ISBLANK(FériésPTT)*(MONTH(dates)=$L12)*(WEEKDAY(dates)=AB$10)*(_CalPTT=AB$11))</f>
        <v>4</v>
      </c>
      <c r="AC12" s="24">
        <f t="array" ref="AC12">SUM(ISBLANK(FériésPTT)*(MONTH(dates)=$L12)*(WEEKDAY(dates)=AC$10)*(_CalPTT=AC$11))</f>
        <v>0</v>
      </c>
      <c r="AD12" s="23">
        <f t="array" ref="AD12">SUM(ISBLANK(FériésPTT)*(MONTH(dates)=$L12)*(WEEKDAY(dates)=AD$10)*(_CalPTT=AD$11))</f>
        <v>0</v>
      </c>
      <c r="AE12" s="25">
        <f t="array" ref="AE12">SUM(((ISTEXT(FériésPTT)+(WEEKDAY(dates)=AE$10))&gt;0)*(MONTH(dates)=$L12)*(_CalPTT=AE$11))</f>
        <v>4</v>
      </c>
      <c r="AF12" s="24">
        <f t="array" ref="AF12">SUM(((ISTEXT(FériésPTT)+(WEEKDAY(dates)=AF$10))&gt;0)*(MONTH(dates)=$L12)*(_CalPTT=AF$11))</f>
        <v>1</v>
      </c>
      <c r="AG12" s="23">
        <f t="array" ref="AG12">SUM(((ISTEXT(FériésPTT)+(WEEKDAY(dates)=AG$10))&gt;0)*(MONTH(dates)=$L12)*(_CalPTT=AG$11))</f>
        <v>0</v>
      </c>
      <c r="AH12" s="15"/>
      <c r="AI12" s="9">
        <f>SUM(M12:AG12)</f>
        <v>31</v>
      </c>
    </row>
    <row r="13" spans="2:36" x14ac:dyDescent="0.25">
      <c r="B13" s="5"/>
      <c r="C13" s="7">
        <v>42742</v>
      </c>
      <c r="D13" s="6">
        <f>C13</f>
        <v>42742</v>
      </c>
      <c r="E13" s="4" t="s">
        <v>0</v>
      </c>
      <c r="F13" s="3"/>
      <c r="G13" s="5"/>
      <c r="H13" s="4" t="s">
        <v>0</v>
      </c>
      <c r="I13" s="3"/>
      <c r="K13" s="22" t="s">
        <v>17</v>
      </c>
      <c r="L13" s="21">
        <v>2</v>
      </c>
      <c r="M13" s="20">
        <f t="array" ref="M13">SUM(ISBLANK(FériésPTT)*(MONTH(dates)=$L13)*(WEEKDAY(dates)=M$10)*(_CalPTT=M$11))</f>
        <v>2</v>
      </c>
      <c r="N13" s="19">
        <f t="array" ref="N13">SUM(ISBLANK(FériésPTT)*(MONTH(dates)=$L13)*(WEEKDAY(dates)=N$10)*(_CalPTT=N$11))</f>
        <v>2</v>
      </c>
      <c r="O13" s="18">
        <f t="array" ref="O13">SUM(ISBLANK(FériésPTT)*(MONTH(dates)=$L13)*(WEEKDAY(dates)=O$10)*(_CalPTT=O$11))</f>
        <v>0</v>
      </c>
      <c r="P13" s="20">
        <f t="array" ref="P13">SUM(ISBLANK(FériésPTT)*(MONTH(dates)=$L13)*(WEEKDAY(dates)=P$10)*(_CalPTT=P$11))</f>
        <v>2</v>
      </c>
      <c r="Q13" s="19">
        <f t="array" ref="Q13">SUM(ISBLANK(FériésPTT)*(MONTH(dates)=$L13)*(WEEKDAY(dates)=Q$10)*(_CalPTT=Q$11))</f>
        <v>2</v>
      </c>
      <c r="R13" s="18">
        <f t="array" ref="R13">SUM(ISBLANK(FériésPTT)*(MONTH(dates)=$L13)*(WEEKDAY(dates)=R$10)*(_CalPTT=R$11))</f>
        <v>0</v>
      </c>
      <c r="S13" s="20">
        <f t="array" ref="S13">SUM(ISBLANK(FériésPTT)*(MONTH(dates)=$L13)*(WEEKDAY(dates)=S$10)*(_CalPTT=S$11))</f>
        <v>3</v>
      </c>
      <c r="T13" s="19">
        <f t="array" ref="T13">SUM(ISBLANK(FériésPTT)*(MONTH(dates)=$L13)*(WEEKDAY(dates)=T$10)*(_CalPTT=T$11))</f>
        <v>1</v>
      </c>
      <c r="U13" s="18">
        <f t="array" ref="U13">SUM(ISBLANK(FériésPTT)*(MONTH(dates)=$L13)*(WEEKDAY(dates)=U$10)*(_CalPTT=U$11))</f>
        <v>0</v>
      </c>
      <c r="V13" s="20">
        <f t="array" ref="V13">SUM(ISBLANK(FériésPTT)*(MONTH(dates)=$L13)*(WEEKDAY(dates)=V$10)*(_CalPTT=V$11))</f>
        <v>3</v>
      </c>
      <c r="W13" s="19">
        <f t="array" ref="W13">SUM(ISBLANK(FériésPTT)*(MONTH(dates)=$L13)*(WEEKDAY(dates)=W$10)*(_CalPTT=W$11))</f>
        <v>1</v>
      </c>
      <c r="X13" s="18">
        <f t="array" ref="X13">SUM(ISBLANK(FériésPTT)*(MONTH(dates)=$L13)*(WEEKDAY(dates)=X$10)*(_CalPTT=X$11))</f>
        <v>0</v>
      </c>
      <c r="Y13" s="20">
        <f t="array" ref="Y13">SUM(ISBLANK(FériésPTT)*(MONTH(dates)=$L13)*(WEEKDAY(dates)=Y$10)*(_CalPTT=Y$11))</f>
        <v>3</v>
      </c>
      <c r="Z13" s="19">
        <f t="array" ref="Z13">SUM(ISBLANK(FériésPTT)*(MONTH(dates)=$L13)*(WEEKDAY(dates)=Z$10)*(_CalPTT=Z$11))</f>
        <v>1</v>
      </c>
      <c r="AA13" s="18">
        <f t="array" ref="AA13">SUM(ISBLANK(FériésPTT)*(MONTH(dates)=$L13)*(WEEKDAY(dates)=AA$10)*(_CalPTT=AA$11))</f>
        <v>0</v>
      </c>
      <c r="AB13" s="20">
        <f t="array" ref="AB13">SUM(ISBLANK(FériésPTT)*(MONTH(dates)=$L13)*(WEEKDAY(dates)=AB$10)*(_CalPTT=AB$11))</f>
        <v>3</v>
      </c>
      <c r="AC13" s="19">
        <f t="array" ref="AC13">SUM(ISBLANK(FériésPTT)*(MONTH(dates)=$L13)*(WEEKDAY(dates)=AC$10)*(_CalPTT=AC$11))</f>
        <v>1</v>
      </c>
      <c r="AD13" s="18">
        <f t="array" ref="AD13">SUM(ISBLANK(FériésPTT)*(MONTH(dates)=$L13)*(WEEKDAY(dates)=AD$10)*(_CalPTT=AD$11))</f>
        <v>0</v>
      </c>
      <c r="AE13" s="20">
        <f t="array" ref="AE13">SUM(((ISTEXT(FériésPTT)+(WEEKDAY(dates)=AE$10))&gt;0)*(MONTH(dates)=$L13)*(_CalPTT=AE$11))</f>
        <v>2</v>
      </c>
      <c r="AF13" s="19">
        <f t="array" ref="AF13">SUM(((ISTEXT(FériésPTT)+(WEEKDAY(dates)=AF$10))&gt;0)*(MONTH(dates)=$L13)*(_CalPTT=AF$11))</f>
        <v>2</v>
      </c>
      <c r="AG13" s="18">
        <f t="array" ref="AG13">SUM(((ISTEXT(FériésPTT)+(WEEKDAY(dates)=AG$10))&gt;0)*(MONTH(dates)=$L13)*(_CalPTT=AG$11))</f>
        <v>0</v>
      </c>
      <c r="AH13" s="15"/>
      <c r="AI13" s="9">
        <f>SUM(M13:AG13)</f>
        <v>28</v>
      </c>
    </row>
    <row r="14" spans="2:36" x14ac:dyDescent="0.25">
      <c r="B14" s="5"/>
      <c r="C14" s="7">
        <v>42743</v>
      </c>
      <c r="D14" s="6">
        <f>C14</f>
        <v>42743</v>
      </c>
      <c r="E14" s="4" t="s">
        <v>0</v>
      </c>
      <c r="F14" s="3"/>
      <c r="G14" s="5"/>
      <c r="H14" s="4" t="s">
        <v>0</v>
      </c>
      <c r="I14" s="3"/>
      <c r="K14" s="22" t="s">
        <v>16</v>
      </c>
      <c r="L14" s="21">
        <v>3</v>
      </c>
      <c r="M14" s="20">
        <f t="array" ref="M14">SUM(ISBLANK(FériésPTT)*(MONTH(dates)=$L14)*(WEEKDAY(dates)=M$10)*(_CalPTT=M$11))</f>
        <v>4</v>
      </c>
      <c r="N14" s="19">
        <f t="array" ref="N14">SUM(ISBLANK(FériésPTT)*(MONTH(dates)=$L14)*(WEEKDAY(dates)=N$10)*(_CalPTT=N$11))</f>
        <v>0</v>
      </c>
      <c r="O14" s="18">
        <f t="array" ref="O14">SUM(ISBLANK(FériésPTT)*(MONTH(dates)=$L14)*(WEEKDAY(dates)=O$10)*(_CalPTT=O$11))</f>
        <v>0</v>
      </c>
      <c r="P14" s="20">
        <f t="array" ref="P14">SUM(ISBLANK(FériésPTT)*(MONTH(dates)=$L14)*(WEEKDAY(dates)=P$10)*(_CalPTT=P$11))</f>
        <v>4</v>
      </c>
      <c r="Q14" s="19">
        <f t="array" ref="Q14">SUM(ISBLANK(FériésPTT)*(MONTH(dates)=$L14)*(WEEKDAY(dates)=Q$10)*(_CalPTT=Q$11))</f>
        <v>0</v>
      </c>
      <c r="R14" s="18">
        <f t="array" ref="R14">SUM(ISBLANK(FériésPTT)*(MONTH(dates)=$L14)*(WEEKDAY(dates)=R$10)*(_CalPTT=R$11))</f>
        <v>0</v>
      </c>
      <c r="S14" s="20">
        <f t="array" ref="S14">SUM(ISBLANK(FériésPTT)*(MONTH(dates)=$L14)*(WEEKDAY(dates)=S$10)*(_CalPTT=S$11))</f>
        <v>4</v>
      </c>
      <c r="T14" s="19">
        <f t="array" ref="T14">SUM(ISBLANK(FériésPTT)*(MONTH(dates)=$L14)*(WEEKDAY(dates)=T$10)*(_CalPTT=T$11))</f>
        <v>1</v>
      </c>
      <c r="U14" s="18">
        <f t="array" ref="U14">SUM(ISBLANK(FériésPTT)*(MONTH(dates)=$L14)*(WEEKDAY(dates)=U$10)*(_CalPTT=U$11))</f>
        <v>0</v>
      </c>
      <c r="V14" s="20">
        <f t="array" ref="V14">SUM(ISBLANK(FériésPTT)*(MONTH(dates)=$L14)*(WEEKDAY(dates)=V$10)*(_CalPTT=V$11))</f>
        <v>4</v>
      </c>
      <c r="W14" s="19">
        <f t="array" ref="W14">SUM(ISBLANK(FériésPTT)*(MONTH(dates)=$L14)*(WEEKDAY(dates)=W$10)*(_CalPTT=W$11))</f>
        <v>1</v>
      </c>
      <c r="X14" s="18">
        <f t="array" ref="X14">SUM(ISBLANK(FériésPTT)*(MONTH(dates)=$L14)*(WEEKDAY(dates)=X$10)*(_CalPTT=X$11))</f>
        <v>0</v>
      </c>
      <c r="Y14" s="20">
        <f t="array" ref="Y14">SUM(ISBLANK(FériésPTT)*(MONTH(dates)=$L14)*(WEEKDAY(dates)=Y$10)*(_CalPTT=Y$11))</f>
        <v>4</v>
      </c>
      <c r="Z14" s="19">
        <f t="array" ref="Z14">SUM(ISBLANK(FériésPTT)*(MONTH(dates)=$L14)*(WEEKDAY(dates)=Z$10)*(_CalPTT=Z$11))</f>
        <v>1</v>
      </c>
      <c r="AA14" s="18">
        <f t="array" ref="AA14">SUM(ISBLANK(FériésPTT)*(MONTH(dates)=$L14)*(WEEKDAY(dates)=AA$10)*(_CalPTT=AA$11))</f>
        <v>0</v>
      </c>
      <c r="AB14" s="20">
        <f t="array" ref="AB14">SUM(ISBLANK(FériésPTT)*(MONTH(dates)=$L14)*(WEEKDAY(dates)=AB$10)*(_CalPTT=AB$11))</f>
        <v>3</v>
      </c>
      <c r="AC14" s="19">
        <f t="array" ref="AC14">SUM(ISBLANK(FériésPTT)*(MONTH(dates)=$L14)*(WEEKDAY(dates)=AC$10)*(_CalPTT=AC$11))</f>
        <v>1</v>
      </c>
      <c r="AD14" s="18">
        <f t="array" ref="AD14">SUM(ISBLANK(FériésPTT)*(MONTH(dates)=$L14)*(WEEKDAY(dates)=AD$10)*(_CalPTT=AD$11))</f>
        <v>0</v>
      </c>
      <c r="AE14" s="20">
        <f t="array" ref="AE14">SUM(((ISTEXT(FériésPTT)+(WEEKDAY(dates)=AE$10))&gt;0)*(MONTH(dates)=$L14)*(_CalPTT=AE$11))</f>
        <v>3</v>
      </c>
      <c r="AF14" s="19">
        <f t="array" ref="AF14">SUM(((ISTEXT(FériésPTT)+(WEEKDAY(dates)=AF$10))&gt;0)*(MONTH(dates)=$L14)*(_CalPTT=AF$11))</f>
        <v>1</v>
      </c>
      <c r="AG14" s="18">
        <f t="array" ref="AG14">SUM(((ISTEXT(FériésPTT)+(WEEKDAY(dates)=AG$10))&gt;0)*(MONTH(dates)=$L14)*(_CalPTT=AG$11))</f>
        <v>0</v>
      </c>
      <c r="AH14" s="15"/>
      <c r="AI14" s="9">
        <f>SUM(M14:AG14)</f>
        <v>31</v>
      </c>
    </row>
    <row r="15" spans="2:36" x14ac:dyDescent="0.25">
      <c r="B15" s="5"/>
      <c r="C15" s="7">
        <v>42744</v>
      </c>
      <c r="D15" s="6">
        <f>C15</f>
        <v>42744</v>
      </c>
      <c r="E15" s="4" t="s">
        <v>0</v>
      </c>
      <c r="F15" s="3"/>
      <c r="G15" s="5"/>
      <c r="H15" s="4" t="s">
        <v>0</v>
      </c>
      <c r="I15" s="3"/>
      <c r="K15" s="22" t="s">
        <v>15</v>
      </c>
      <c r="L15" s="21">
        <v>4</v>
      </c>
      <c r="M15" s="20">
        <f t="array" ref="M15">SUM(ISBLANK(FériésPTT)*(MONTH(dates)=$L15)*(WEEKDAY(dates)=M$10)*(_CalPTT=M$11))</f>
        <v>2</v>
      </c>
      <c r="N15" s="19">
        <f t="array" ref="N15">SUM(ISBLANK(FériésPTT)*(MONTH(dates)=$L15)*(WEEKDAY(dates)=N$10)*(_CalPTT=N$11))</f>
        <v>1</v>
      </c>
      <c r="O15" s="18">
        <f t="array" ref="O15">SUM(ISBLANK(FériésPTT)*(MONTH(dates)=$L15)*(WEEKDAY(dates)=O$10)*(_CalPTT=O$11))</f>
        <v>0</v>
      </c>
      <c r="P15" s="20">
        <f t="array" ref="P15">SUM(ISBLANK(FériésPTT)*(MONTH(dates)=$L15)*(WEEKDAY(dates)=P$10)*(_CalPTT=P$11))</f>
        <v>2</v>
      </c>
      <c r="Q15" s="19">
        <f t="array" ref="Q15">SUM(ISBLANK(FériésPTT)*(MONTH(dates)=$L15)*(WEEKDAY(dates)=Q$10)*(_CalPTT=Q$11))</f>
        <v>2</v>
      </c>
      <c r="R15" s="18">
        <f t="array" ref="R15">SUM(ISBLANK(FériésPTT)*(MONTH(dates)=$L15)*(WEEKDAY(dates)=R$10)*(_CalPTT=R$11))</f>
        <v>0</v>
      </c>
      <c r="S15" s="20">
        <f t="array" ref="S15">SUM(ISBLANK(FériésPTT)*(MONTH(dates)=$L15)*(WEEKDAY(dates)=S$10)*(_CalPTT=S$11))</f>
        <v>2</v>
      </c>
      <c r="T15" s="19">
        <f t="array" ref="T15">SUM(ISBLANK(FériésPTT)*(MONTH(dates)=$L15)*(WEEKDAY(dates)=T$10)*(_CalPTT=T$11))</f>
        <v>2</v>
      </c>
      <c r="U15" s="18">
        <f t="array" ref="U15">SUM(ISBLANK(FériésPTT)*(MONTH(dates)=$L15)*(WEEKDAY(dates)=U$10)*(_CalPTT=U$11))</f>
        <v>0</v>
      </c>
      <c r="V15" s="20">
        <f t="array" ref="V15">SUM(ISBLANK(FériésPTT)*(MONTH(dates)=$L15)*(WEEKDAY(dates)=V$10)*(_CalPTT=V$11))</f>
        <v>2</v>
      </c>
      <c r="W15" s="19">
        <f t="array" ref="W15">SUM(ISBLANK(FériésPTT)*(MONTH(dates)=$L15)*(WEEKDAY(dates)=W$10)*(_CalPTT=W$11))</f>
        <v>2</v>
      </c>
      <c r="X15" s="18">
        <f t="array" ref="X15">SUM(ISBLANK(FériésPTT)*(MONTH(dates)=$L15)*(WEEKDAY(dates)=X$10)*(_CalPTT=X$11))</f>
        <v>0</v>
      </c>
      <c r="Y15" s="20">
        <f t="array" ref="Y15">SUM(ISBLANK(FériésPTT)*(MONTH(dates)=$L15)*(WEEKDAY(dates)=Y$10)*(_CalPTT=Y$11))</f>
        <v>2</v>
      </c>
      <c r="Z15" s="19">
        <f t="array" ref="Z15">SUM(ISBLANK(FériésPTT)*(MONTH(dates)=$L15)*(WEEKDAY(dates)=Z$10)*(_CalPTT=Z$11))</f>
        <v>2</v>
      </c>
      <c r="AA15" s="18">
        <f t="array" ref="AA15">SUM(ISBLANK(FériésPTT)*(MONTH(dates)=$L15)*(WEEKDAY(dates)=AA$10)*(_CalPTT=AA$11))</f>
        <v>0</v>
      </c>
      <c r="AB15" s="20">
        <f t="array" ref="AB15">SUM(ISBLANK(FériésPTT)*(MONTH(dates)=$L15)*(WEEKDAY(dates)=AB$10)*(_CalPTT=AB$11))</f>
        <v>3</v>
      </c>
      <c r="AC15" s="19">
        <f t="array" ref="AC15">SUM(ISBLANK(FériésPTT)*(MONTH(dates)=$L15)*(WEEKDAY(dates)=AC$10)*(_CalPTT=AC$11))</f>
        <v>2</v>
      </c>
      <c r="AD15" s="18">
        <f t="array" ref="AD15">SUM(ISBLANK(FériésPTT)*(MONTH(dates)=$L15)*(WEEKDAY(dates)=AD$10)*(_CalPTT=AD$11))</f>
        <v>0</v>
      </c>
      <c r="AE15" s="20">
        <f t="array" ref="AE15">SUM(((ISTEXT(FériésPTT)+(WEEKDAY(dates)=AE$10))&gt;0)*(MONTH(dates)=$L15)*(_CalPTT=AE$11))</f>
        <v>2</v>
      </c>
      <c r="AF15" s="19">
        <f t="array" ref="AF15">SUM(((ISTEXT(FériésPTT)+(WEEKDAY(dates)=AF$10))&gt;0)*(MONTH(dates)=$L15)*(_CalPTT=AF$11))</f>
        <v>4</v>
      </c>
      <c r="AG15" s="18">
        <f t="array" ref="AG15">SUM(((ISTEXT(FériésPTT)+(WEEKDAY(dates)=AG$10))&gt;0)*(MONTH(dates)=$L15)*(_CalPTT=AG$11))</f>
        <v>0</v>
      </c>
      <c r="AH15" s="15"/>
      <c r="AI15" s="9">
        <f>SUM(M15:AG15)</f>
        <v>30</v>
      </c>
    </row>
    <row r="16" spans="2:36" x14ac:dyDescent="0.25">
      <c r="B16" s="5"/>
      <c r="C16" s="7">
        <v>42745</v>
      </c>
      <c r="D16" s="6">
        <f>C16</f>
        <v>42745</v>
      </c>
      <c r="E16" s="4" t="s">
        <v>0</v>
      </c>
      <c r="F16" s="3"/>
      <c r="G16" s="5"/>
      <c r="H16" s="4" t="s">
        <v>0</v>
      </c>
      <c r="I16" s="3"/>
      <c r="K16" s="22" t="s">
        <v>14</v>
      </c>
      <c r="L16" s="21">
        <v>5</v>
      </c>
      <c r="M16" s="20">
        <f t="array" ref="M16">SUM(ISBLANK(FériésPTT)*(MONTH(dates)=$L16)*(WEEKDAY(dates)=M$10)*(_CalPTT=M$11))</f>
        <v>3</v>
      </c>
      <c r="N16" s="19">
        <f t="array" ref="N16">SUM(ISBLANK(FériésPTT)*(MONTH(dates)=$L16)*(WEEKDAY(dates)=N$10)*(_CalPTT=N$11))</f>
        <v>0</v>
      </c>
      <c r="O16" s="18">
        <f t="array" ref="O16">SUM(ISBLANK(FériésPTT)*(MONTH(dates)=$L16)*(WEEKDAY(dates)=O$10)*(_CalPTT=O$11))</f>
        <v>0</v>
      </c>
      <c r="P16" s="20">
        <f t="array" ref="P16">SUM(ISBLANK(FériésPTT)*(MONTH(dates)=$L16)*(WEEKDAY(dates)=P$10)*(_CalPTT=P$11))</f>
        <v>5</v>
      </c>
      <c r="Q16" s="19">
        <f t="array" ref="Q16">SUM(ISBLANK(FériésPTT)*(MONTH(dates)=$L16)*(WEEKDAY(dates)=Q$10)*(_CalPTT=Q$11))</f>
        <v>0</v>
      </c>
      <c r="R16" s="18">
        <f t="array" ref="R16">SUM(ISBLANK(FériésPTT)*(MONTH(dates)=$L16)*(WEEKDAY(dates)=R$10)*(_CalPTT=R$11))</f>
        <v>0</v>
      </c>
      <c r="S16" s="20">
        <f t="array" ref="S16">SUM(ISBLANK(FériésPTT)*(MONTH(dates)=$L16)*(WEEKDAY(dates)=S$10)*(_CalPTT=S$11))</f>
        <v>5</v>
      </c>
      <c r="T16" s="19">
        <f t="array" ref="T16">SUM(ISBLANK(FériésPTT)*(MONTH(dates)=$L16)*(WEEKDAY(dates)=T$10)*(_CalPTT=T$11))</f>
        <v>0</v>
      </c>
      <c r="U16" s="18">
        <f t="array" ref="U16">SUM(ISBLANK(FériésPTT)*(MONTH(dates)=$L16)*(WEEKDAY(dates)=U$10)*(_CalPTT=U$11))</f>
        <v>0</v>
      </c>
      <c r="V16" s="20">
        <f t="array" ref="V16">SUM(ISBLANK(FériésPTT)*(MONTH(dates)=$L16)*(WEEKDAY(dates)=V$10)*(_CalPTT=V$11))</f>
        <v>3</v>
      </c>
      <c r="W16" s="19">
        <f t="array" ref="W16">SUM(ISBLANK(FériésPTT)*(MONTH(dates)=$L16)*(WEEKDAY(dates)=W$10)*(_CalPTT=W$11))</f>
        <v>0</v>
      </c>
      <c r="X16" s="18">
        <f t="array" ref="X16">SUM(ISBLANK(FériésPTT)*(MONTH(dates)=$L16)*(WEEKDAY(dates)=X$10)*(_CalPTT=X$11))</f>
        <v>0</v>
      </c>
      <c r="Y16" s="20">
        <f t="array" ref="Y16">SUM(ISBLANK(FériésPTT)*(MONTH(dates)=$L16)*(WEEKDAY(dates)=Y$10)*(_CalPTT=Y$11))</f>
        <v>4</v>
      </c>
      <c r="Z16" s="19">
        <f t="array" ref="Z16">SUM(ISBLANK(FériésPTT)*(MONTH(dates)=$L16)*(WEEKDAY(dates)=Z$10)*(_CalPTT=Z$11))</f>
        <v>0</v>
      </c>
      <c r="AA16" s="18">
        <f t="array" ref="AA16">SUM(ISBLANK(FériésPTT)*(MONTH(dates)=$L16)*(WEEKDAY(dates)=AA$10)*(_CalPTT=AA$11))</f>
        <v>0</v>
      </c>
      <c r="AB16" s="20">
        <f t="array" ref="AB16">SUM(ISBLANK(FériésPTT)*(MONTH(dates)=$L16)*(WEEKDAY(dates)=AB$10)*(_CalPTT=AB$11))</f>
        <v>4</v>
      </c>
      <c r="AC16" s="19">
        <f t="array" ref="AC16">SUM(ISBLANK(FériésPTT)*(MONTH(dates)=$L16)*(WEEKDAY(dates)=AC$10)*(_CalPTT=AC$11))</f>
        <v>0</v>
      </c>
      <c r="AD16" s="18">
        <f t="array" ref="AD16">SUM(ISBLANK(FériésPTT)*(MONTH(dates)=$L16)*(WEEKDAY(dates)=AD$10)*(_CalPTT=AD$11))</f>
        <v>0</v>
      </c>
      <c r="AE16" s="20">
        <f t="array" ref="AE16">SUM(((ISTEXT(FériésPTT)+(WEEKDAY(dates)=AE$10))&gt;0)*(MONTH(dates)=$L16)*(_CalPTT=AE$11))</f>
        <v>6</v>
      </c>
      <c r="AF16" s="19">
        <f t="array" ref="AF16">SUM(((ISTEXT(FériésPTT)+(WEEKDAY(dates)=AF$10))&gt;0)*(MONTH(dates)=$L16)*(_CalPTT=AF$11))</f>
        <v>0</v>
      </c>
      <c r="AG16" s="18">
        <f t="array" ref="AG16">SUM(((ISTEXT(FériésPTT)+(WEEKDAY(dates)=AG$10))&gt;0)*(MONTH(dates)=$L16)*(_CalPTT=AG$11))</f>
        <v>0</v>
      </c>
      <c r="AH16" s="15"/>
      <c r="AI16" s="9">
        <f>SUM(M16:AG16)</f>
        <v>30</v>
      </c>
    </row>
    <row r="17" spans="2:35" x14ac:dyDescent="0.25">
      <c r="B17" s="5"/>
      <c r="C17" s="7">
        <v>42746</v>
      </c>
      <c r="D17" s="6">
        <f>C17</f>
        <v>42746</v>
      </c>
      <c r="E17" s="4" t="s">
        <v>0</v>
      </c>
      <c r="F17" s="3"/>
      <c r="G17" s="5"/>
      <c r="H17" s="4" t="s">
        <v>0</v>
      </c>
      <c r="I17" s="3"/>
      <c r="K17" s="22" t="s">
        <v>13</v>
      </c>
      <c r="L17" s="21">
        <v>6</v>
      </c>
      <c r="M17" s="20">
        <f t="array" ref="M17">SUM(ISBLANK(FériésPTT)*(MONTH(dates)=$L17)*(WEEKDAY(dates)=M$10)*(_CalPTT=M$11))</f>
        <v>3</v>
      </c>
      <c r="N17" s="19">
        <f t="array" ref="N17">SUM(ISBLANK(FériésPTT)*(MONTH(dates)=$L17)*(WEEKDAY(dates)=N$10)*(_CalPTT=N$11))</f>
        <v>0</v>
      </c>
      <c r="O17" s="18">
        <f t="array" ref="O17">SUM(ISBLANK(FériésPTT)*(MONTH(dates)=$L17)*(WEEKDAY(dates)=O$10)*(_CalPTT=O$11))</f>
        <v>0</v>
      </c>
      <c r="P17" s="20">
        <f t="array" ref="P17">SUM(ISBLANK(FériésPTT)*(MONTH(dates)=$L17)*(WEEKDAY(dates)=P$10)*(_CalPTT=P$11))</f>
        <v>4</v>
      </c>
      <c r="Q17" s="19">
        <f t="array" ref="Q17">SUM(ISBLANK(FériésPTT)*(MONTH(dates)=$L17)*(WEEKDAY(dates)=Q$10)*(_CalPTT=Q$11))</f>
        <v>0</v>
      </c>
      <c r="R17" s="18">
        <f t="array" ref="R17">SUM(ISBLANK(FériésPTT)*(MONTH(dates)=$L17)*(WEEKDAY(dates)=R$10)*(_CalPTT=R$11))</f>
        <v>0</v>
      </c>
      <c r="S17" s="20">
        <f t="array" ref="S17">SUM(ISBLANK(FériésPTT)*(MONTH(dates)=$L17)*(WEEKDAY(dates)=S$10)*(_CalPTT=S$11))</f>
        <v>4</v>
      </c>
      <c r="T17" s="19">
        <f t="array" ref="T17">SUM(ISBLANK(FériésPTT)*(MONTH(dates)=$L17)*(WEEKDAY(dates)=T$10)*(_CalPTT=T$11))</f>
        <v>0</v>
      </c>
      <c r="U17" s="18">
        <f t="array" ref="U17">SUM(ISBLANK(FériésPTT)*(MONTH(dates)=$L17)*(WEEKDAY(dates)=U$10)*(_CalPTT=U$11))</f>
        <v>0</v>
      </c>
      <c r="V17" s="20">
        <f t="array" ref="V17">SUM(ISBLANK(FériésPTT)*(MONTH(dates)=$L17)*(WEEKDAY(dates)=V$10)*(_CalPTT=V$11))</f>
        <v>5</v>
      </c>
      <c r="W17" s="19">
        <f t="array" ref="W17">SUM(ISBLANK(FériésPTT)*(MONTH(dates)=$L17)*(WEEKDAY(dates)=W$10)*(_CalPTT=W$11))</f>
        <v>0</v>
      </c>
      <c r="X17" s="18">
        <f t="array" ref="X17">SUM(ISBLANK(FériésPTT)*(MONTH(dates)=$L17)*(WEEKDAY(dates)=X$10)*(_CalPTT=X$11))</f>
        <v>0</v>
      </c>
      <c r="Y17" s="20">
        <f t="array" ref="Y17">SUM(ISBLANK(FériésPTT)*(MONTH(dates)=$L17)*(WEEKDAY(dates)=Y$10)*(_CalPTT=Y$11))</f>
        <v>5</v>
      </c>
      <c r="Z17" s="19">
        <f t="array" ref="Z17">SUM(ISBLANK(FériésPTT)*(MONTH(dates)=$L17)*(WEEKDAY(dates)=Z$10)*(_CalPTT=Z$11))</f>
        <v>0</v>
      </c>
      <c r="AA17" s="18">
        <f t="array" ref="AA17">SUM(ISBLANK(FériésPTT)*(MONTH(dates)=$L17)*(WEEKDAY(dates)=AA$10)*(_CalPTT=AA$11))</f>
        <v>0</v>
      </c>
      <c r="AB17" s="20">
        <f t="array" ref="AB17">SUM(ISBLANK(FériésPTT)*(MONTH(dates)=$L17)*(WEEKDAY(dates)=AB$10)*(_CalPTT=AB$11))</f>
        <v>4</v>
      </c>
      <c r="AC17" s="19">
        <f t="array" ref="AC17">SUM(ISBLANK(FériésPTT)*(MONTH(dates)=$L17)*(WEEKDAY(dates)=AC$10)*(_CalPTT=AC$11))</f>
        <v>0</v>
      </c>
      <c r="AD17" s="18">
        <f t="array" ref="AD17">SUM(ISBLANK(FériésPTT)*(MONTH(dates)=$L17)*(WEEKDAY(dates)=AD$10)*(_CalPTT=AD$11))</f>
        <v>0</v>
      </c>
      <c r="AE17" s="20">
        <f t="array" ref="AE17">SUM(((ISTEXT(FériésPTT)+(WEEKDAY(dates)=AE$10))&gt;0)*(MONTH(dates)=$L17)*(_CalPTT=AE$11))</f>
        <v>5</v>
      </c>
      <c r="AF17" s="19">
        <f t="array" ref="AF17">SUM(((ISTEXT(FériésPTT)+(WEEKDAY(dates)=AF$10))&gt;0)*(MONTH(dates)=$L17)*(_CalPTT=AF$11))</f>
        <v>0</v>
      </c>
      <c r="AG17" s="18">
        <f t="array" ref="AG17">SUM(((ISTEXT(FériésPTT)+(WEEKDAY(dates)=AG$10))&gt;0)*(MONTH(dates)=$L17)*(_CalPTT=AG$11))</f>
        <v>0</v>
      </c>
      <c r="AH17" s="15"/>
      <c r="AI17" s="9">
        <f>SUM(M17:AG17)</f>
        <v>30</v>
      </c>
    </row>
    <row r="18" spans="2:35" x14ac:dyDescent="0.25">
      <c r="B18" s="5"/>
      <c r="C18" s="7">
        <v>42747</v>
      </c>
      <c r="D18" s="6">
        <f>C18</f>
        <v>42747</v>
      </c>
      <c r="E18" s="4" t="s">
        <v>0</v>
      </c>
      <c r="F18" s="3"/>
      <c r="G18" s="5"/>
      <c r="H18" s="4" t="s">
        <v>0</v>
      </c>
      <c r="I18" s="3"/>
      <c r="K18" s="22" t="s">
        <v>12</v>
      </c>
      <c r="L18" s="21">
        <v>7</v>
      </c>
      <c r="M18" s="20">
        <f t="array" ref="M18">SUM(ISBLANK(FériésPTT)*(MONTH(dates)=$L18)*(WEEKDAY(dates)=M$10)*(_CalPTT=M$11))</f>
        <v>1</v>
      </c>
      <c r="N18" s="19">
        <f t="array" ref="N18">SUM(ISBLANK(FériésPTT)*(MONTH(dates)=$L18)*(WEEKDAY(dates)=N$10)*(_CalPTT=N$11))</f>
        <v>0</v>
      </c>
      <c r="O18" s="18">
        <f t="array" ref="O18">SUM(ISBLANK(FériésPTT)*(MONTH(dates)=$L18)*(WEEKDAY(dates)=O$10)*(_CalPTT=O$11))</f>
        <v>4</v>
      </c>
      <c r="P18" s="20">
        <f t="array" ref="P18">SUM(ISBLANK(FériésPTT)*(MONTH(dates)=$L18)*(WEEKDAY(dates)=P$10)*(_CalPTT=P$11))</f>
        <v>1</v>
      </c>
      <c r="Q18" s="19">
        <f t="array" ref="Q18">SUM(ISBLANK(FériésPTT)*(MONTH(dates)=$L18)*(WEEKDAY(dates)=Q$10)*(_CalPTT=Q$11))</f>
        <v>0</v>
      </c>
      <c r="R18" s="18">
        <f t="array" ref="R18">SUM(ISBLANK(FériésPTT)*(MONTH(dates)=$L18)*(WEEKDAY(dates)=R$10)*(_CalPTT=R$11))</f>
        <v>3</v>
      </c>
      <c r="S18" s="20">
        <f t="array" ref="S18">SUM(ISBLANK(FériésPTT)*(MONTH(dates)=$L18)*(WEEKDAY(dates)=S$10)*(_CalPTT=S$11))</f>
        <v>1</v>
      </c>
      <c r="T18" s="19">
        <f t="array" ref="T18">SUM(ISBLANK(FériésPTT)*(MONTH(dates)=$L18)*(WEEKDAY(dates)=T$10)*(_CalPTT=T$11))</f>
        <v>0</v>
      </c>
      <c r="U18" s="18">
        <f t="array" ref="U18">SUM(ISBLANK(FériésPTT)*(MONTH(dates)=$L18)*(WEEKDAY(dates)=U$10)*(_CalPTT=U$11))</f>
        <v>3</v>
      </c>
      <c r="V18" s="20">
        <f t="array" ref="V18">SUM(ISBLANK(FériésPTT)*(MONTH(dates)=$L18)*(WEEKDAY(dates)=V$10)*(_CalPTT=V$11))</f>
        <v>1</v>
      </c>
      <c r="W18" s="19">
        <f t="array" ref="W18">SUM(ISBLANK(FériésPTT)*(MONTH(dates)=$L18)*(WEEKDAY(dates)=W$10)*(_CalPTT=W$11))</f>
        <v>0</v>
      </c>
      <c r="X18" s="18">
        <f t="array" ref="X18">SUM(ISBLANK(FériésPTT)*(MONTH(dates)=$L18)*(WEEKDAY(dates)=X$10)*(_CalPTT=X$11))</f>
        <v>3</v>
      </c>
      <c r="Y18" s="20">
        <f t="array" ref="Y18">SUM(ISBLANK(FériésPTT)*(MONTH(dates)=$L18)*(WEEKDAY(dates)=Y$10)*(_CalPTT=Y$11))</f>
        <v>1</v>
      </c>
      <c r="Z18" s="19">
        <f t="array" ref="Z18">SUM(ISBLANK(FériésPTT)*(MONTH(dates)=$L18)*(WEEKDAY(dates)=Z$10)*(_CalPTT=Z$11))</f>
        <v>0</v>
      </c>
      <c r="AA18" s="18">
        <f t="array" ref="AA18">SUM(ISBLANK(FériésPTT)*(MONTH(dates)=$L18)*(WEEKDAY(dates)=AA$10)*(_CalPTT=AA$11))</f>
        <v>2</v>
      </c>
      <c r="AB18" s="20">
        <f t="array" ref="AB18">SUM(ISBLANK(FériésPTT)*(MONTH(dates)=$L18)*(WEEKDAY(dates)=AB$10)*(_CalPTT=AB$11))</f>
        <v>2</v>
      </c>
      <c r="AC18" s="19">
        <f t="array" ref="AC18">SUM(ISBLANK(FériésPTT)*(MONTH(dates)=$L18)*(WEEKDAY(dates)=AC$10)*(_CalPTT=AC$11))</f>
        <v>0</v>
      </c>
      <c r="AD18" s="18">
        <f t="array" ref="AD18">SUM(ISBLANK(FériésPTT)*(MONTH(dates)=$L18)*(WEEKDAY(dates)=AD$10)*(_CalPTT=AD$11))</f>
        <v>3</v>
      </c>
      <c r="AE18" s="20">
        <f t="array" ref="AE18">SUM(((ISTEXT(FériésPTT)+(WEEKDAY(dates)=AE$10))&gt;0)*(MONTH(dates)=$L18)*(_CalPTT=AE$11))</f>
        <v>1</v>
      </c>
      <c r="AF18" s="19">
        <f t="array" ref="AF18">SUM(((ISTEXT(FériésPTT)+(WEEKDAY(dates)=AF$10))&gt;0)*(MONTH(dates)=$L18)*(_CalPTT=AF$11))</f>
        <v>0</v>
      </c>
      <c r="AG18" s="18">
        <f t="array" ref="AG18">SUM(((ISTEXT(FériésPTT)+(WEEKDAY(dates)=AG$10))&gt;0)*(MONTH(dates)=$L18)*(_CalPTT=AG$11))</f>
        <v>5</v>
      </c>
      <c r="AH18" s="15"/>
      <c r="AI18" s="9">
        <f>SUM(M18:AG18)</f>
        <v>31</v>
      </c>
    </row>
    <row r="19" spans="2:35" x14ac:dyDescent="0.25">
      <c r="B19" s="5"/>
      <c r="C19" s="7">
        <v>42748</v>
      </c>
      <c r="D19" s="6">
        <f>C19</f>
        <v>42748</v>
      </c>
      <c r="E19" s="4" t="s">
        <v>0</v>
      </c>
      <c r="F19" s="3"/>
      <c r="G19" s="5"/>
      <c r="H19" s="4" t="s">
        <v>0</v>
      </c>
      <c r="I19" s="3"/>
      <c r="K19" s="22" t="s">
        <v>11</v>
      </c>
      <c r="L19" s="21">
        <v>8</v>
      </c>
      <c r="M19" s="20">
        <f t="array" ref="M19">SUM(ISBLANK(FériésPTT)*(MONTH(dates)=$L19)*(WEEKDAY(dates)=M$10)*(_CalPTT=M$11))</f>
        <v>0</v>
      </c>
      <c r="N19" s="19">
        <f t="array" ref="N19">SUM(ISBLANK(FériésPTT)*(MONTH(dates)=$L19)*(WEEKDAY(dates)=N$10)*(_CalPTT=N$11))</f>
        <v>0</v>
      </c>
      <c r="O19" s="18">
        <f t="array" ref="O19">SUM(ISBLANK(FériésPTT)*(MONTH(dates)=$L19)*(WEEKDAY(dates)=O$10)*(_CalPTT=O$11))</f>
        <v>4</v>
      </c>
      <c r="P19" s="20">
        <f t="array" ref="P19">SUM(ISBLANK(FériésPTT)*(MONTH(dates)=$L19)*(WEEKDAY(dates)=P$10)*(_CalPTT=P$11))</f>
        <v>0</v>
      </c>
      <c r="Q19" s="19">
        <f t="array" ref="Q19">SUM(ISBLANK(FériésPTT)*(MONTH(dates)=$L19)*(WEEKDAY(dates)=Q$10)*(_CalPTT=Q$11))</f>
        <v>0</v>
      </c>
      <c r="R19" s="18">
        <f t="array" ref="R19">SUM(ISBLANK(FériésPTT)*(MONTH(dates)=$L19)*(WEEKDAY(dates)=R$10)*(_CalPTT=R$11))</f>
        <v>4</v>
      </c>
      <c r="S19" s="20">
        <f t="array" ref="S19">SUM(ISBLANK(FériésPTT)*(MONTH(dates)=$L19)*(WEEKDAY(dates)=S$10)*(_CalPTT=S$11))</f>
        <v>0</v>
      </c>
      <c r="T19" s="19">
        <f t="array" ref="T19">SUM(ISBLANK(FériésPTT)*(MONTH(dates)=$L19)*(WEEKDAY(dates)=T$10)*(_CalPTT=T$11))</f>
        <v>0</v>
      </c>
      <c r="U19" s="18">
        <f t="array" ref="U19">SUM(ISBLANK(FériésPTT)*(MONTH(dates)=$L19)*(WEEKDAY(dates)=U$10)*(_CalPTT=U$11))</f>
        <v>5</v>
      </c>
      <c r="V19" s="20">
        <f t="array" ref="V19">SUM(ISBLANK(FériésPTT)*(MONTH(dates)=$L19)*(WEEKDAY(dates)=V$10)*(_CalPTT=V$11))</f>
        <v>0</v>
      </c>
      <c r="W19" s="19">
        <f t="array" ref="W19">SUM(ISBLANK(FériésPTT)*(MONTH(dates)=$L19)*(WEEKDAY(dates)=W$10)*(_CalPTT=W$11))</f>
        <v>0</v>
      </c>
      <c r="X19" s="18">
        <f t="array" ref="X19">SUM(ISBLANK(FériésPTT)*(MONTH(dates)=$L19)*(WEEKDAY(dates)=X$10)*(_CalPTT=X$11))</f>
        <v>5</v>
      </c>
      <c r="Y19" s="20">
        <f t="array" ref="Y19">SUM(ISBLANK(FériésPTT)*(MONTH(dates)=$L19)*(WEEKDAY(dates)=Y$10)*(_CalPTT=Y$11))</f>
        <v>0</v>
      </c>
      <c r="Z19" s="19">
        <f t="array" ref="Z19">SUM(ISBLANK(FériésPTT)*(MONTH(dates)=$L19)*(WEEKDAY(dates)=Z$10)*(_CalPTT=Z$11))</f>
        <v>0</v>
      </c>
      <c r="AA19" s="18">
        <f t="array" ref="AA19">SUM(ISBLANK(FériésPTT)*(MONTH(dates)=$L19)*(WEEKDAY(dates)=AA$10)*(_CalPTT=AA$11))</f>
        <v>4</v>
      </c>
      <c r="AB19" s="20">
        <f t="array" ref="AB19">SUM(ISBLANK(FériésPTT)*(MONTH(dates)=$L19)*(WEEKDAY(dates)=AB$10)*(_CalPTT=AB$11))</f>
        <v>0</v>
      </c>
      <c r="AC19" s="19">
        <f t="array" ref="AC19">SUM(ISBLANK(FériésPTT)*(MONTH(dates)=$L19)*(WEEKDAY(dates)=AC$10)*(_CalPTT=AC$11))</f>
        <v>0</v>
      </c>
      <c r="AD19" s="18">
        <f t="array" ref="AD19">SUM(ISBLANK(FériésPTT)*(MONTH(dates)=$L19)*(WEEKDAY(dates)=AD$10)*(_CalPTT=AD$11))</f>
        <v>4</v>
      </c>
      <c r="AE19" s="20">
        <f t="array" ref="AE19">SUM(((ISTEXT(FériésPTT)+(WEEKDAY(dates)=AE$10))&gt;0)*(MONTH(dates)=$L19)*(_CalPTT=AE$11))</f>
        <v>0</v>
      </c>
      <c r="AF19" s="19">
        <f t="array" ref="AF19">SUM(((ISTEXT(FériésPTT)+(WEEKDAY(dates)=AF$10))&gt;0)*(MONTH(dates)=$L19)*(_CalPTT=AF$11))</f>
        <v>0</v>
      </c>
      <c r="AG19" s="18">
        <f t="array" ref="AG19">SUM(((ISTEXT(FériésPTT)+(WEEKDAY(dates)=AG$10))&gt;0)*(MONTH(dates)=$L19)*(_CalPTT=AG$11))</f>
        <v>5</v>
      </c>
      <c r="AH19" s="15"/>
      <c r="AI19" s="9">
        <f>SUM(M19:AG19)</f>
        <v>31</v>
      </c>
    </row>
    <row r="20" spans="2:35" x14ac:dyDescent="0.25">
      <c r="B20" s="5"/>
      <c r="C20" s="7">
        <v>42749</v>
      </c>
      <c r="D20" s="6">
        <f>C20</f>
        <v>42749</v>
      </c>
      <c r="E20" s="4" t="s">
        <v>0</v>
      </c>
      <c r="F20" s="3"/>
      <c r="G20" s="5"/>
      <c r="H20" s="4" t="s">
        <v>0</v>
      </c>
      <c r="I20" s="3"/>
      <c r="K20" s="22" t="s">
        <v>10</v>
      </c>
      <c r="L20" s="21">
        <v>9</v>
      </c>
      <c r="M20" s="20">
        <f t="array" ref="M20">SUM(ISBLANK(FériésPTT)*(MONTH(dates)=$L20)*(WEEKDAY(dates)=M$10)*(_CalPTT=M$11))</f>
        <v>4</v>
      </c>
      <c r="N20" s="19">
        <f t="array" ref="N20">SUM(ISBLANK(FériésPTT)*(MONTH(dates)=$L20)*(WEEKDAY(dates)=N$10)*(_CalPTT=N$11))</f>
        <v>0</v>
      </c>
      <c r="O20" s="18">
        <f t="array" ref="O20">SUM(ISBLANK(FériésPTT)*(MONTH(dates)=$L20)*(WEEKDAY(dates)=O$10)*(_CalPTT=O$11))</f>
        <v>0</v>
      </c>
      <c r="P20" s="20">
        <f t="array" ref="P20">SUM(ISBLANK(FériésPTT)*(MONTH(dates)=$L20)*(WEEKDAY(dates)=P$10)*(_CalPTT=P$11))</f>
        <v>4</v>
      </c>
      <c r="Q20" s="19">
        <f t="array" ref="Q20">SUM(ISBLANK(FériésPTT)*(MONTH(dates)=$L20)*(WEEKDAY(dates)=Q$10)*(_CalPTT=Q$11))</f>
        <v>0</v>
      </c>
      <c r="R20" s="18">
        <f t="array" ref="R20">SUM(ISBLANK(FériésPTT)*(MONTH(dates)=$L20)*(WEEKDAY(dates)=R$10)*(_CalPTT=R$11))</f>
        <v>0</v>
      </c>
      <c r="S20" s="20">
        <f t="array" ref="S20">SUM(ISBLANK(FériésPTT)*(MONTH(dates)=$L20)*(WEEKDAY(dates)=S$10)*(_CalPTT=S$11))</f>
        <v>4</v>
      </c>
      <c r="T20" s="19">
        <f t="array" ref="T20">SUM(ISBLANK(FériésPTT)*(MONTH(dates)=$L20)*(WEEKDAY(dates)=T$10)*(_CalPTT=T$11))</f>
        <v>0</v>
      </c>
      <c r="U20" s="18">
        <f t="array" ref="U20">SUM(ISBLANK(FériésPTT)*(MONTH(dates)=$L20)*(WEEKDAY(dates)=U$10)*(_CalPTT=U$11))</f>
        <v>0</v>
      </c>
      <c r="V20" s="20">
        <f t="array" ref="V20">SUM(ISBLANK(FériésPTT)*(MONTH(dates)=$L20)*(WEEKDAY(dates)=V$10)*(_CalPTT=V$11))</f>
        <v>4</v>
      </c>
      <c r="W20" s="19">
        <f t="array" ref="W20">SUM(ISBLANK(FériésPTT)*(MONTH(dates)=$L20)*(WEEKDAY(dates)=W$10)*(_CalPTT=W$11))</f>
        <v>0</v>
      </c>
      <c r="X20" s="18">
        <f t="array" ref="X20">SUM(ISBLANK(FériésPTT)*(MONTH(dates)=$L20)*(WEEKDAY(dates)=X$10)*(_CalPTT=X$11))</f>
        <v>0</v>
      </c>
      <c r="Y20" s="20">
        <f t="array" ref="Y20">SUM(ISBLANK(FériésPTT)*(MONTH(dates)=$L20)*(WEEKDAY(dates)=Y$10)*(_CalPTT=Y$11))</f>
        <v>4</v>
      </c>
      <c r="Z20" s="19">
        <f t="array" ref="Z20">SUM(ISBLANK(FériésPTT)*(MONTH(dates)=$L20)*(WEEKDAY(dates)=Z$10)*(_CalPTT=Z$11))</f>
        <v>0</v>
      </c>
      <c r="AA20" s="18">
        <f t="array" ref="AA20">SUM(ISBLANK(FériésPTT)*(MONTH(dates)=$L20)*(WEEKDAY(dates)=AA$10)*(_CalPTT=AA$11))</f>
        <v>1</v>
      </c>
      <c r="AB20" s="20">
        <f t="array" ref="AB20">SUM(ISBLANK(FériésPTT)*(MONTH(dates)=$L20)*(WEEKDAY(dates)=AB$10)*(_CalPTT=AB$11))</f>
        <v>4</v>
      </c>
      <c r="AC20" s="19">
        <f t="array" ref="AC20">SUM(ISBLANK(FériésPTT)*(MONTH(dates)=$L20)*(WEEKDAY(dates)=AC$10)*(_CalPTT=AC$11))</f>
        <v>0</v>
      </c>
      <c r="AD20" s="18">
        <f t="array" ref="AD20">SUM(ISBLANK(FériésPTT)*(MONTH(dates)=$L20)*(WEEKDAY(dates)=AD$10)*(_CalPTT=AD$11))</f>
        <v>1</v>
      </c>
      <c r="AE20" s="20">
        <f t="array" ref="AE20">SUM(((ISTEXT(FériésPTT)+(WEEKDAY(dates)=AE$10))&gt;0)*(MONTH(dates)=$L20)*(_CalPTT=AE$11))</f>
        <v>3</v>
      </c>
      <c r="AF20" s="19">
        <f t="array" ref="AF20">SUM(((ISTEXT(FériésPTT)+(WEEKDAY(dates)=AF$10))&gt;0)*(MONTH(dates)=$L20)*(_CalPTT=AF$11))</f>
        <v>0</v>
      </c>
      <c r="AG20" s="18">
        <f t="array" ref="AG20">SUM(((ISTEXT(FériésPTT)+(WEEKDAY(dates)=AG$10))&gt;0)*(MONTH(dates)=$L20)*(_CalPTT=AG$11))</f>
        <v>1</v>
      </c>
      <c r="AH20" s="15"/>
      <c r="AI20" s="9">
        <f>SUM(M20:AG20)</f>
        <v>30</v>
      </c>
    </row>
    <row r="21" spans="2:35" x14ac:dyDescent="0.25">
      <c r="B21" s="5"/>
      <c r="C21" s="7">
        <v>42750</v>
      </c>
      <c r="D21" s="6">
        <f>C21</f>
        <v>42750</v>
      </c>
      <c r="E21" s="4" t="s">
        <v>0</v>
      </c>
      <c r="F21" s="3"/>
      <c r="G21" s="5"/>
      <c r="H21" s="4" t="s">
        <v>0</v>
      </c>
      <c r="I21" s="3"/>
      <c r="K21" s="22" t="s">
        <v>9</v>
      </c>
      <c r="L21" s="21">
        <v>10</v>
      </c>
      <c r="M21" s="20">
        <f t="array" ref="M21">SUM(ISBLANK(FériésPTT)*(MONTH(dates)=$L21)*(WEEKDAY(dates)=M$10)*(_CalPTT=M$11))</f>
        <v>3</v>
      </c>
      <c r="N21" s="19">
        <f t="array" ref="N21">SUM(ISBLANK(FériésPTT)*(MONTH(dates)=$L21)*(WEEKDAY(dates)=N$10)*(_CalPTT=N$11))</f>
        <v>2</v>
      </c>
      <c r="O21" s="18">
        <f t="array" ref="O21">SUM(ISBLANK(FériésPTT)*(MONTH(dates)=$L21)*(WEEKDAY(dates)=O$10)*(_CalPTT=O$11))</f>
        <v>0</v>
      </c>
      <c r="P21" s="20">
        <f t="array" ref="P21">SUM(ISBLANK(FériésPTT)*(MONTH(dates)=$L21)*(WEEKDAY(dates)=P$10)*(_CalPTT=P$11))</f>
        <v>3</v>
      </c>
      <c r="Q21" s="19">
        <f t="array" ref="Q21">SUM(ISBLANK(FériésPTT)*(MONTH(dates)=$L21)*(WEEKDAY(dates)=Q$10)*(_CalPTT=Q$11))</f>
        <v>2</v>
      </c>
      <c r="R21" s="18">
        <f t="array" ref="R21">SUM(ISBLANK(FériésPTT)*(MONTH(dates)=$L21)*(WEEKDAY(dates)=R$10)*(_CalPTT=R$11))</f>
        <v>0</v>
      </c>
      <c r="S21" s="20">
        <f t="array" ref="S21">SUM(ISBLANK(FériésPTT)*(MONTH(dates)=$L21)*(WEEKDAY(dates)=S$10)*(_CalPTT=S$11))</f>
        <v>3</v>
      </c>
      <c r="T21" s="19">
        <f t="array" ref="T21">SUM(ISBLANK(FériésPTT)*(MONTH(dates)=$L21)*(WEEKDAY(dates)=T$10)*(_CalPTT=T$11))</f>
        <v>1</v>
      </c>
      <c r="U21" s="18">
        <f t="array" ref="U21">SUM(ISBLANK(FériésPTT)*(MONTH(dates)=$L21)*(WEEKDAY(dates)=U$10)*(_CalPTT=U$11))</f>
        <v>0</v>
      </c>
      <c r="V21" s="20">
        <f t="array" ref="V21">SUM(ISBLANK(FériésPTT)*(MONTH(dates)=$L21)*(WEEKDAY(dates)=V$10)*(_CalPTT=V$11))</f>
        <v>3</v>
      </c>
      <c r="W21" s="19">
        <f t="array" ref="W21">SUM(ISBLANK(FériésPTT)*(MONTH(dates)=$L21)*(WEEKDAY(dates)=W$10)*(_CalPTT=W$11))</f>
        <v>1</v>
      </c>
      <c r="X21" s="18">
        <f t="array" ref="X21">SUM(ISBLANK(FériésPTT)*(MONTH(dates)=$L21)*(WEEKDAY(dates)=X$10)*(_CalPTT=X$11))</f>
        <v>0</v>
      </c>
      <c r="Y21" s="20">
        <f t="array" ref="Y21">SUM(ISBLANK(FériésPTT)*(MONTH(dates)=$L21)*(WEEKDAY(dates)=Y$10)*(_CalPTT=Y$11))</f>
        <v>3</v>
      </c>
      <c r="Z21" s="19">
        <f t="array" ref="Z21">SUM(ISBLANK(FériésPTT)*(MONTH(dates)=$L21)*(WEEKDAY(dates)=Z$10)*(_CalPTT=Z$11))</f>
        <v>1</v>
      </c>
      <c r="AA21" s="18">
        <f t="array" ref="AA21">SUM(ISBLANK(FériésPTT)*(MONTH(dates)=$L21)*(WEEKDAY(dates)=AA$10)*(_CalPTT=AA$11))</f>
        <v>0</v>
      </c>
      <c r="AB21" s="20">
        <f t="array" ref="AB21">SUM(ISBLANK(FériésPTT)*(MONTH(dates)=$L21)*(WEEKDAY(dates)=AB$10)*(_CalPTT=AB$11))</f>
        <v>3</v>
      </c>
      <c r="AC21" s="19">
        <f t="array" ref="AC21">SUM(ISBLANK(FériésPTT)*(MONTH(dates)=$L21)*(WEEKDAY(dates)=AC$10)*(_CalPTT=AC$11))</f>
        <v>1</v>
      </c>
      <c r="AD21" s="18">
        <f t="array" ref="AD21">SUM(ISBLANK(FériésPTT)*(MONTH(dates)=$L21)*(WEEKDAY(dates)=AD$10)*(_CalPTT=AD$11))</f>
        <v>0</v>
      </c>
      <c r="AE21" s="20">
        <f t="array" ref="AE21">SUM(((ISTEXT(FériésPTT)+(WEEKDAY(dates)=AE$10))&gt;0)*(MONTH(dates)=$L21)*(_CalPTT=AE$11))</f>
        <v>3</v>
      </c>
      <c r="AF21" s="19">
        <f t="array" ref="AF21">SUM(((ISTEXT(FériésPTT)+(WEEKDAY(dates)=AF$10))&gt;0)*(MONTH(dates)=$L21)*(_CalPTT=AF$11))</f>
        <v>2</v>
      </c>
      <c r="AG21" s="18">
        <f t="array" ref="AG21">SUM(((ISTEXT(FériésPTT)+(WEEKDAY(dates)=AG$10))&gt;0)*(MONTH(dates)=$L21)*(_CalPTT=AG$11))</f>
        <v>0</v>
      </c>
      <c r="AH21" s="15"/>
      <c r="AI21" s="9">
        <f>SUM(M21:AG21)</f>
        <v>31</v>
      </c>
    </row>
    <row r="22" spans="2:35" x14ac:dyDescent="0.25">
      <c r="B22" s="5"/>
      <c r="C22" s="7">
        <v>42751</v>
      </c>
      <c r="D22" s="6">
        <f>C22</f>
        <v>42751</v>
      </c>
      <c r="E22" s="4" t="s">
        <v>0</v>
      </c>
      <c r="F22" s="3"/>
      <c r="G22" s="5"/>
      <c r="H22" s="4" t="s">
        <v>0</v>
      </c>
      <c r="I22" s="3"/>
      <c r="K22" s="22" t="s">
        <v>8</v>
      </c>
      <c r="L22" s="21">
        <v>11</v>
      </c>
      <c r="M22" s="20">
        <f t="array" ref="M22">SUM(ISBLANK(FériésPTT)*(MONTH(dates)=$L22)*(WEEKDAY(dates)=M$10)*(_CalPTT=M$11))</f>
        <v>4</v>
      </c>
      <c r="N22" s="19">
        <f t="array" ref="N22">SUM(ISBLANK(FériésPTT)*(MONTH(dates)=$L22)*(WEEKDAY(dates)=N$10)*(_CalPTT=N$11))</f>
        <v>0</v>
      </c>
      <c r="O22" s="18">
        <f t="array" ref="O22">SUM(ISBLANK(FériésPTT)*(MONTH(dates)=$L22)*(WEEKDAY(dates)=O$10)*(_CalPTT=O$11))</f>
        <v>0</v>
      </c>
      <c r="P22" s="20">
        <f t="array" ref="P22">SUM(ISBLANK(FériésPTT)*(MONTH(dates)=$L22)*(WEEKDAY(dates)=P$10)*(_CalPTT=P$11))</f>
        <v>4</v>
      </c>
      <c r="Q22" s="19">
        <f t="array" ref="Q22">SUM(ISBLANK(FériésPTT)*(MONTH(dates)=$L22)*(WEEKDAY(dates)=Q$10)*(_CalPTT=Q$11))</f>
        <v>0</v>
      </c>
      <c r="R22" s="18">
        <f t="array" ref="R22">SUM(ISBLANK(FériésPTT)*(MONTH(dates)=$L22)*(WEEKDAY(dates)=R$10)*(_CalPTT=R$11))</f>
        <v>0</v>
      </c>
      <c r="S22" s="20">
        <f t="array" ref="S22">SUM(ISBLANK(FériésPTT)*(MONTH(dates)=$L22)*(WEEKDAY(dates)=S$10)*(_CalPTT=S$11))</f>
        <v>4</v>
      </c>
      <c r="T22" s="19">
        <f t="array" ref="T22">SUM(ISBLANK(FériésPTT)*(MONTH(dates)=$L22)*(WEEKDAY(dates)=T$10)*(_CalPTT=T$11))</f>
        <v>0</v>
      </c>
      <c r="U22" s="18">
        <f t="array" ref="U22">SUM(ISBLANK(FériésPTT)*(MONTH(dates)=$L22)*(WEEKDAY(dates)=U$10)*(_CalPTT=U$11))</f>
        <v>0</v>
      </c>
      <c r="V22" s="20">
        <f t="array" ref="V22">SUM(ISBLANK(FériésPTT)*(MONTH(dates)=$L22)*(WEEKDAY(dates)=V$10)*(_CalPTT=V$11))</f>
        <v>4</v>
      </c>
      <c r="W22" s="19">
        <f t="array" ref="W22">SUM(ISBLANK(FériésPTT)*(MONTH(dates)=$L22)*(WEEKDAY(dates)=W$10)*(_CalPTT=W$11))</f>
        <v>1</v>
      </c>
      <c r="X22" s="18">
        <f t="array" ref="X22">SUM(ISBLANK(FériésPTT)*(MONTH(dates)=$L22)*(WEEKDAY(dates)=X$10)*(_CalPTT=X$11))</f>
        <v>0</v>
      </c>
      <c r="Y22" s="20">
        <f t="array" ref="Y22">SUM(ISBLANK(FériésPTT)*(MONTH(dates)=$L22)*(WEEKDAY(dates)=Y$10)*(_CalPTT=Y$11))</f>
        <v>3</v>
      </c>
      <c r="Z22" s="19">
        <f t="array" ref="Z22">SUM(ISBLANK(FériésPTT)*(MONTH(dates)=$L22)*(WEEKDAY(dates)=Z$10)*(_CalPTT=Z$11))</f>
        <v>1</v>
      </c>
      <c r="AA22" s="18">
        <f t="array" ref="AA22">SUM(ISBLANK(FériésPTT)*(MONTH(dates)=$L22)*(WEEKDAY(dates)=AA$10)*(_CalPTT=AA$11))</f>
        <v>0</v>
      </c>
      <c r="AB22" s="20">
        <f t="array" ref="AB22">SUM(ISBLANK(FériésPTT)*(MONTH(dates)=$L22)*(WEEKDAY(dates)=AB$10)*(_CalPTT=AB$11))</f>
        <v>2</v>
      </c>
      <c r="AC22" s="19">
        <f t="array" ref="AC22">SUM(ISBLANK(FériésPTT)*(MONTH(dates)=$L22)*(WEEKDAY(dates)=AC$10)*(_CalPTT=AC$11))</f>
        <v>1</v>
      </c>
      <c r="AD22" s="18">
        <f t="array" ref="AD22">SUM(ISBLANK(FériésPTT)*(MONTH(dates)=$L22)*(WEEKDAY(dates)=AD$10)*(_CalPTT=AD$11))</f>
        <v>0</v>
      </c>
      <c r="AE22" s="20">
        <f t="array" ref="AE22">SUM(((ISTEXT(FériésPTT)+(WEEKDAY(dates)=AE$10))&gt;0)*(MONTH(dates)=$L22)*(_CalPTT=AE$11))</f>
        <v>4</v>
      </c>
      <c r="AF22" s="19">
        <f t="array" ref="AF22">SUM(((ISTEXT(FériésPTT)+(WEEKDAY(dates)=AF$10))&gt;0)*(MONTH(dates)=$L22)*(_CalPTT=AF$11))</f>
        <v>2</v>
      </c>
      <c r="AG22" s="18">
        <f t="array" ref="AG22">SUM(((ISTEXT(FériésPTT)+(WEEKDAY(dates)=AG$10))&gt;0)*(MONTH(dates)=$L22)*(_CalPTT=AG$11))</f>
        <v>0</v>
      </c>
      <c r="AH22" s="15"/>
      <c r="AI22" s="9">
        <f>SUM(M22:AG22)</f>
        <v>30</v>
      </c>
    </row>
    <row r="23" spans="2:35" x14ac:dyDescent="0.25">
      <c r="B23" s="5"/>
      <c r="C23" s="7">
        <v>42752</v>
      </c>
      <c r="D23" s="6">
        <f>C23</f>
        <v>42752</v>
      </c>
      <c r="E23" s="4" t="s">
        <v>0</v>
      </c>
      <c r="F23" s="3"/>
      <c r="G23" s="5"/>
      <c r="H23" s="4" t="s">
        <v>0</v>
      </c>
      <c r="I23" s="3"/>
      <c r="K23" s="17" t="s">
        <v>7</v>
      </c>
      <c r="L23" s="16">
        <v>12</v>
      </c>
      <c r="M23" s="12">
        <f t="array" ref="M23">SUM(ISBLANK(FériésPTT)*(MONTH(dates)=$L23)*(WEEKDAY(dates)=M$10)*(_CalPTT=M$11))</f>
        <v>3</v>
      </c>
      <c r="N23" s="11">
        <f t="array" ref="N23">SUM(ISBLANK(FériésPTT)*(MONTH(dates)=$L23)*(WEEKDAY(dates)=N$10)*(_CalPTT=N$11))</f>
        <v>0</v>
      </c>
      <c r="O23" s="10">
        <f t="array" ref="O23">SUM(ISBLANK(FériésPTT)*(MONTH(dates)=$L23)*(WEEKDAY(dates)=O$10)*(_CalPTT=O$11))</f>
        <v>0</v>
      </c>
      <c r="P23" s="12">
        <f t="array" ref="P23">SUM(ISBLANK(FériésPTT)*(MONTH(dates)=$L23)*(WEEKDAY(dates)=P$10)*(_CalPTT=P$11))</f>
        <v>3</v>
      </c>
      <c r="Q23" s="11">
        <f t="array" ref="Q23">SUM(ISBLANK(FériésPTT)*(MONTH(dates)=$L23)*(WEEKDAY(dates)=Q$10)*(_CalPTT=Q$11))</f>
        <v>1</v>
      </c>
      <c r="R23" s="10">
        <f t="array" ref="R23">SUM(ISBLANK(FériésPTT)*(MONTH(dates)=$L23)*(WEEKDAY(dates)=R$10)*(_CalPTT=R$11))</f>
        <v>0</v>
      </c>
      <c r="S23" s="12">
        <f t="array" ref="S23">SUM(ISBLANK(FériésPTT)*(MONTH(dates)=$L23)*(WEEKDAY(dates)=S$10)*(_CalPTT=S$11))</f>
        <v>3</v>
      </c>
      <c r="T23" s="11">
        <f t="array" ref="T23">SUM(ISBLANK(FériésPTT)*(MONTH(dates)=$L23)*(WEEKDAY(dates)=T$10)*(_CalPTT=T$11))</f>
        <v>1</v>
      </c>
      <c r="U23" s="10">
        <f t="array" ref="U23">SUM(ISBLANK(FériésPTT)*(MONTH(dates)=$L23)*(WEEKDAY(dates)=U$10)*(_CalPTT=U$11))</f>
        <v>0</v>
      </c>
      <c r="V23" s="12">
        <f t="array" ref="V23">SUM(ISBLANK(FériésPTT)*(MONTH(dates)=$L23)*(WEEKDAY(dates)=V$10)*(_CalPTT=V$11))</f>
        <v>3</v>
      </c>
      <c r="W23" s="11">
        <f t="array" ref="W23">SUM(ISBLANK(FériésPTT)*(MONTH(dates)=$L23)*(WEEKDAY(dates)=W$10)*(_CalPTT=W$11))</f>
        <v>1</v>
      </c>
      <c r="X23" s="10">
        <f t="array" ref="X23">SUM(ISBLANK(FériésPTT)*(MONTH(dates)=$L23)*(WEEKDAY(dates)=X$10)*(_CalPTT=X$11))</f>
        <v>0</v>
      </c>
      <c r="Y23" s="12">
        <f t="array" ref="Y23">SUM(ISBLANK(FériésPTT)*(MONTH(dates)=$L23)*(WEEKDAY(dates)=Y$10)*(_CalPTT=Y$11))</f>
        <v>4</v>
      </c>
      <c r="Z23" s="11">
        <f t="array" ref="Z23">SUM(ISBLANK(FériésPTT)*(MONTH(dates)=$L23)*(WEEKDAY(dates)=Z$10)*(_CalPTT=Z$11))</f>
        <v>1</v>
      </c>
      <c r="AA23" s="10">
        <f t="array" ref="AA23">SUM(ISBLANK(FériésPTT)*(MONTH(dates)=$L23)*(WEEKDAY(dates)=AA$10)*(_CalPTT=AA$11))</f>
        <v>0</v>
      </c>
      <c r="AB23" s="12">
        <f t="array" ref="AB23">SUM(ISBLANK(FériésPTT)*(MONTH(dates)=$L23)*(WEEKDAY(dates)=AB$10)*(_CalPTT=AB$11))</f>
        <v>4</v>
      </c>
      <c r="AC23" s="11">
        <f t="array" ref="AC23">SUM(ISBLANK(FériésPTT)*(MONTH(dates)=$L23)*(WEEKDAY(dates)=AC$10)*(_CalPTT=AC$11))</f>
        <v>1</v>
      </c>
      <c r="AD23" s="10">
        <f t="array" ref="AD23">SUM(ISBLANK(FériésPTT)*(MONTH(dates)=$L23)*(WEEKDAY(dates)=AD$10)*(_CalPTT=AD$11))</f>
        <v>0</v>
      </c>
      <c r="AE23" s="12">
        <f t="array" ref="AE23">SUM(((ISTEXT(FériésPTT)+(WEEKDAY(dates)=AE$10))&gt;0)*(MONTH(dates)=$L23)*(_CalPTT=AE$11))</f>
        <v>3</v>
      </c>
      <c r="AF23" s="11">
        <f t="array" ref="AF23">SUM(((ISTEXT(FériésPTT)+(WEEKDAY(dates)=AF$10))&gt;0)*(MONTH(dates)=$L23)*(_CalPTT=AF$11))</f>
        <v>3</v>
      </c>
      <c r="AG23" s="10">
        <f t="array" ref="AG23">SUM(((ISTEXT(FériésPTT)+(WEEKDAY(dates)=AG$10))&gt;0)*(MONTH(dates)=$L23)*(_CalPTT=AG$11))</f>
        <v>0</v>
      </c>
      <c r="AH23" s="15"/>
      <c r="AI23" s="9">
        <f>SUM(M23:AG23)</f>
        <v>31</v>
      </c>
    </row>
    <row r="24" spans="2:35" x14ac:dyDescent="0.25">
      <c r="B24" s="5"/>
      <c r="C24" s="7">
        <v>42753</v>
      </c>
      <c r="D24" s="6">
        <f>C24</f>
        <v>42753</v>
      </c>
      <c r="E24" s="4" t="s">
        <v>0</v>
      </c>
      <c r="F24" s="3"/>
      <c r="G24" s="5"/>
      <c r="H24" s="4" t="s">
        <v>0</v>
      </c>
      <c r="I24" s="3"/>
      <c r="K24" s="14" t="s">
        <v>6</v>
      </c>
      <c r="L24" s="13"/>
      <c r="M24" s="12">
        <f>SUM(M12:M23)</f>
        <v>33</v>
      </c>
      <c r="N24" s="11">
        <f>SUM(N12:N23)</f>
        <v>6</v>
      </c>
      <c r="O24" s="10">
        <f>SUM(O12:O23)</f>
        <v>8</v>
      </c>
      <c r="P24" s="12">
        <f>SUM(P12:P23)</f>
        <v>37</v>
      </c>
      <c r="Q24" s="11">
        <f>SUM(Q12:Q23)</f>
        <v>7</v>
      </c>
      <c r="R24" s="10">
        <f>SUM(R12:R23)</f>
        <v>7</v>
      </c>
      <c r="S24" s="12">
        <f>SUM(S12:S23)</f>
        <v>37</v>
      </c>
      <c r="T24" s="11">
        <f>SUM(T12:T23)</f>
        <v>6</v>
      </c>
      <c r="U24" s="10">
        <f>SUM(U12:U23)</f>
        <v>8</v>
      </c>
      <c r="V24" s="12">
        <f>SUM(V12:V23)</f>
        <v>36</v>
      </c>
      <c r="W24" s="11">
        <f>SUM(W12:W23)</f>
        <v>7</v>
      </c>
      <c r="X24" s="10">
        <f>SUM(X12:X23)</f>
        <v>8</v>
      </c>
      <c r="Y24" s="12">
        <f>SUM(Y12:Y23)</f>
        <v>37</v>
      </c>
      <c r="Z24" s="11">
        <f>SUM(Z12:Z23)</f>
        <v>7</v>
      </c>
      <c r="AA24" s="10">
        <f>SUM(AA12:AA23)</f>
        <v>7</v>
      </c>
      <c r="AB24" s="12">
        <f>SUM(AB12:AB23)</f>
        <v>36</v>
      </c>
      <c r="AC24" s="11">
        <f>SUM(AC12:AC23)</f>
        <v>7</v>
      </c>
      <c r="AD24" s="10">
        <f>SUM(AD12:AD23)</f>
        <v>8</v>
      </c>
      <c r="AE24" s="12">
        <f>SUM(AE12:AE23)</f>
        <v>36</v>
      </c>
      <c r="AF24" s="11">
        <f>SUM(AF12:AF23)</f>
        <v>15</v>
      </c>
      <c r="AG24" s="10">
        <f>SUM(AG12:AG23)</f>
        <v>11</v>
      </c>
      <c r="AH24" s="9"/>
      <c r="AI24" s="8">
        <f>SUM(AI12:AI23)</f>
        <v>364</v>
      </c>
    </row>
    <row r="25" spans="2:35" x14ac:dyDescent="0.25">
      <c r="B25" s="5"/>
      <c r="C25" s="7">
        <v>42754</v>
      </c>
      <c r="D25" s="6">
        <f>C25</f>
        <v>42754</v>
      </c>
      <c r="E25" s="4" t="s">
        <v>0</v>
      </c>
      <c r="F25" s="3"/>
      <c r="G25" s="5"/>
      <c r="H25" s="4" t="s">
        <v>0</v>
      </c>
      <c r="I25" s="3"/>
    </row>
    <row r="26" spans="2:35" x14ac:dyDescent="0.25">
      <c r="B26" s="5"/>
      <c r="C26" s="7">
        <v>42755</v>
      </c>
      <c r="D26" s="6">
        <f>C26</f>
        <v>42755</v>
      </c>
      <c r="E26" s="4" t="s">
        <v>0</v>
      </c>
      <c r="F26" s="3"/>
      <c r="G26" s="5"/>
      <c r="H26" s="4" t="s">
        <v>0</v>
      </c>
      <c r="I26" s="3"/>
    </row>
    <row r="27" spans="2:35" x14ac:dyDescent="0.25">
      <c r="B27" s="5"/>
      <c r="C27" s="7">
        <v>42756</v>
      </c>
      <c r="D27" s="6">
        <f>C27</f>
        <v>42756</v>
      </c>
      <c r="E27" s="4" t="s">
        <v>0</v>
      </c>
      <c r="F27" s="3"/>
      <c r="G27" s="5"/>
      <c r="H27" s="4" t="s">
        <v>0</v>
      </c>
      <c r="I27" s="3"/>
      <c r="M27" s="43" t="s">
        <v>27</v>
      </c>
      <c r="N27" s="42"/>
      <c r="O27" s="41"/>
      <c r="P27" s="44"/>
      <c r="Q27" s="45" t="s">
        <v>26</v>
      </c>
      <c r="R27" s="44"/>
      <c r="S27" s="43" t="str">
        <f>H2</f>
        <v>Base</v>
      </c>
      <c r="T27" s="42"/>
      <c r="U27" s="41"/>
    </row>
    <row r="28" spans="2:35" x14ac:dyDescent="0.25">
      <c r="B28" s="5"/>
      <c r="C28" s="7">
        <v>42757</v>
      </c>
      <c r="D28" s="6">
        <f>C28</f>
        <v>42757</v>
      </c>
      <c r="E28" s="4" t="s">
        <v>0</v>
      </c>
      <c r="F28" s="3"/>
      <c r="G28" s="5"/>
      <c r="H28" s="4" t="s">
        <v>0</v>
      </c>
      <c r="I28" s="3"/>
    </row>
    <row r="29" spans="2:35" x14ac:dyDescent="0.25">
      <c r="B29" s="5"/>
      <c r="C29" s="7">
        <v>42758</v>
      </c>
      <c r="D29" s="6">
        <f>C29</f>
        <v>42758</v>
      </c>
      <c r="E29" s="4" t="s">
        <v>0</v>
      </c>
      <c r="F29" s="3"/>
      <c r="G29" s="5"/>
      <c r="H29" s="4" t="s">
        <v>0</v>
      </c>
      <c r="I29" s="3"/>
      <c r="K29" s="34"/>
      <c r="L29" s="34"/>
      <c r="M29" s="40"/>
      <c r="N29" s="39" t="s">
        <v>25</v>
      </c>
      <c r="O29" s="38"/>
      <c r="P29" s="40"/>
      <c r="Q29" s="39" t="s">
        <v>24</v>
      </c>
      <c r="R29" s="38"/>
      <c r="S29" s="40"/>
      <c r="T29" s="39" t="s">
        <v>23</v>
      </c>
      <c r="U29" s="38"/>
      <c r="V29" s="40"/>
      <c r="W29" s="39" t="s">
        <v>22</v>
      </c>
      <c r="X29" s="38"/>
      <c r="Y29" s="40"/>
      <c r="Z29" s="39" t="s">
        <v>21</v>
      </c>
      <c r="AA29" s="38"/>
      <c r="AB29" s="40"/>
      <c r="AC29" s="39" t="s">
        <v>20</v>
      </c>
      <c r="AD29" s="38"/>
      <c r="AE29" s="37" t="s">
        <v>19</v>
      </c>
      <c r="AF29" s="36"/>
      <c r="AG29" s="35"/>
      <c r="AH29" s="15"/>
      <c r="AI29" s="28"/>
    </row>
    <row r="30" spans="2:35" x14ac:dyDescent="0.25">
      <c r="B30" s="5"/>
      <c r="C30" s="7">
        <v>42759</v>
      </c>
      <c r="D30" s="6">
        <f>C30</f>
        <v>42759</v>
      </c>
      <c r="E30" s="4" t="s">
        <v>0</v>
      </c>
      <c r="F30" s="3"/>
      <c r="G30" s="5"/>
      <c r="H30" s="4" t="s">
        <v>0</v>
      </c>
      <c r="I30" s="3"/>
      <c r="K30" s="34"/>
      <c r="L30" s="34"/>
      <c r="M30" s="33">
        <v>2</v>
      </c>
      <c r="N30" s="9">
        <v>2</v>
      </c>
      <c r="O30" s="32">
        <v>2</v>
      </c>
      <c r="P30" s="33">
        <v>3</v>
      </c>
      <c r="Q30" s="9">
        <v>3</v>
      </c>
      <c r="R30" s="32">
        <v>3</v>
      </c>
      <c r="S30" s="33">
        <v>4</v>
      </c>
      <c r="T30" s="9">
        <v>4</v>
      </c>
      <c r="U30" s="32">
        <v>4</v>
      </c>
      <c r="V30" s="33">
        <v>5</v>
      </c>
      <c r="W30" s="9">
        <v>5</v>
      </c>
      <c r="X30" s="32">
        <v>5</v>
      </c>
      <c r="Y30" s="33">
        <v>6</v>
      </c>
      <c r="Z30" s="9">
        <v>6</v>
      </c>
      <c r="AA30" s="32">
        <v>6</v>
      </c>
      <c r="AB30" s="33">
        <v>7</v>
      </c>
      <c r="AC30" s="9">
        <v>7</v>
      </c>
      <c r="AD30" s="32">
        <v>7</v>
      </c>
      <c r="AE30" s="33">
        <v>1</v>
      </c>
      <c r="AF30" s="9">
        <v>1</v>
      </c>
      <c r="AG30" s="32">
        <v>1</v>
      </c>
      <c r="AH30" s="15"/>
      <c r="AI30" s="28"/>
    </row>
    <row r="31" spans="2:35" x14ac:dyDescent="0.25">
      <c r="B31" s="5"/>
      <c r="C31" s="7">
        <v>42760</v>
      </c>
      <c r="D31" s="6">
        <f>C31</f>
        <v>42760</v>
      </c>
      <c r="E31" s="4" t="s">
        <v>0</v>
      </c>
      <c r="F31" s="3"/>
      <c r="G31" s="5"/>
      <c r="H31" s="4" t="s">
        <v>0</v>
      </c>
      <c r="I31" s="3"/>
      <c r="K31" s="14"/>
      <c r="L31" s="13"/>
      <c r="M31" s="31" t="s">
        <v>0</v>
      </c>
      <c r="N31" s="30" t="s">
        <v>1</v>
      </c>
      <c r="O31" s="29" t="s">
        <v>3</v>
      </c>
      <c r="P31" s="31" t="s">
        <v>0</v>
      </c>
      <c r="Q31" s="30" t="s">
        <v>1</v>
      </c>
      <c r="R31" s="29" t="s">
        <v>3</v>
      </c>
      <c r="S31" s="31" t="s">
        <v>0</v>
      </c>
      <c r="T31" s="30" t="s">
        <v>1</v>
      </c>
      <c r="U31" s="29" t="s">
        <v>3</v>
      </c>
      <c r="V31" s="31" t="s">
        <v>0</v>
      </c>
      <c r="W31" s="30" t="s">
        <v>1</v>
      </c>
      <c r="X31" s="29" t="s">
        <v>3</v>
      </c>
      <c r="Y31" s="31" t="s">
        <v>0</v>
      </c>
      <c r="Z31" s="30" t="s">
        <v>1</v>
      </c>
      <c r="AA31" s="29" t="s">
        <v>3</v>
      </c>
      <c r="AB31" s="31" t="s">
        <v>0</v>
      </c>
      <c r="AC31" s="30" t="s">
        <v>1</v>
      </c>
      <c r="AD31" s="29" t="s">
        <v>3</v>
      </c>
      <c r="AE31" s="31" t="s">
        <v>0</v>
      </c>
      <c r="AF31" s="30" t="s">
        <v>1</v>
      </c>
      <c r="AG31" s="29" t="s">
        <v>3</v>
      </c>
      <c r="AH31" s="15"/>
      <c r="AI31" s="28"/>
    </row>
    <row r="32" spans="2:35" x14ac:dyDescent="0.25">
      <c r="B32" s="5"/>
      <c r="C32" s="7">
        <v>42761</v>
      </c>
      <c r="D32" s="6">
        <f>C32</f>
        <v>42761</v>
      </c>
      <c r="E32" s="4" t="s">
        <v>0</v>
      </c>
      <c r="F32" s="3"/>
      <c r="G32" s="5"/>
      <c r="H32" s="4" t="s">
        <v>0</v>
      </c>
      <c r="I32" s="3"/>
      <c r="K32" s="27" t="s">
        <v>18</v>
      </c>
      <c r="L32" s="26">
        <v>1</v>
      </c>
      <c r="M32" s="25">
        <f t="array" ref="M32">SUM(ISBLANK(Fériés0)*(MONTH(dates)=$L32)*(WEEKDAY(dates)=M$10)*(_Cal0=M$11))</f>
        <v>4</v>
      </c>
      <c r="N32" s="24">
        <f t="array" ref="N32">SUM(ISBLANK(Fériés0)*(MONTH(dates)=$L32)*(WEEKDAY(dates)=N$10)*(_Cal0=N$11))</f>
        <v>1</v>
      </c>
      <c r="O32" s="23">
        <f t="array" ref="O32">SUM(ISBLANK(Fériés0)*(MONTH(dates)=$L32)*(WEEKDAY(dates)=O$10)*(_Cal0=O$11))</f>
        <v>0</v>
      </c>
      <c r="P32" s="25">
        <f t="array" ref="P32">SUM(ISBLANK(Fériés0)*(MONTH(dates)=$L32)*(WEEKDAY(dates)=P$10)*(_Cal0=P$11))</f>
        <v>5</v>
      </c>
      <c r="Q32" s="24">
        <f t="array" ref="Q32">SUM(ISBLANK(Fériés0)*(MONTH(dates)=$L32)*(WEEKDAY(dates)=Q$10)*(_Cal0=Q$11))</f>
        <v>0</v>
      </c>
      <c r="R32" s="23">
        <f t="array" ref="R32">SUM(ISBLANK(Fériés0)*(MONTH(dates)=$L32)*(WEEKDAY(dates)=R$10)*(_Cal0=R$11))</f>
        <v>0</v>
      </c>
      <c r="S32" s="25">
        <f t="array" ref="S32">SUM(ISBLANK(Fériés0)*(MONTH(dates)=$L32)*(WEEKDAY(dates)=S$10)*(_Cal0=S$11))</f>
        <v>4</v>
      </c>
      <c r="T32" s="24">
        <f t="array" ref="T32">SUM(ISBLANK(Fériés0)*(MONTH(dates)=$L32)*(WEEKDAY(dates)=T$10)*(_Cal0=T$11))</f>
        <v>0</v>
      </c>
      <c r="U32" s="23">
        <f t="array" ref="U32">SUM(ISBLANK(Fériés0)*(MONTH(dates)=$L32)*(WEEKDAY(dates)=U$10)*(_Cal0=U$11))</f>
        <v>0</v>
      </c>
      <c r="V32" s="25">
        <f t="array" ref="V32">SUM(ISBLANK(Fériés0)*(MONTH(dates)=$L32)*(WEEKDAY(dates)=V$10)*(_Cal0=V$11))</f>
        <v>4</v>
      </c>
      <c r="W32" s="24">
        <f t="array" ref="W32">SUM(ISBLANK(Fériés0)*(MONTH(dates)=$L32)*(WEEKDAY(dates)=W$10)*(_Cal0=W$11))</f>
        <v>0</v>
      </c>
      <c r="X32" s="23">
        <f t="array" ref="X32">SUM(ISBLANK(Fériés0)*(MONTH(dates)=$L32)*(WEEKDAY(dates)=X$10)*(_Cal0=X$11))</f>
        <v>0</v>
      </c>
      <c r="Y32" s="25">
        <f t="array" ref="Y32">SUM(ISBLANK(Fériés0)*(MONTH(dates)=$L32)*(WEEKDAY(dates)=Y$10)*(_Cal0=Y$11))</f>
        <v>4</v>
      </c>
      <c r="Z32" s="24">
        <f t="array" ref="Z32">SUM(ISBLANK(Fériés0)*(MONTH(dates)=$L32)*(WEEKDAY(dates)=Z$10)*(_Cal0=Z$11))</f>
        <v>0</v>
      </c>
      <c r="AA32" s="23">
        <f t="array" ref="AA32">SUM(ISBLANK(Fériés0)*(MONTH(dates)=$L32)*(WEEKDAY(dates)=AA$10)*(_Cal0=AA$11))</f>
        <v>0</v>
      </c>
      <c r="AB32" s="25">
        <f t="array" ref="AB32">SUM(ISBLANK(Fériés0)*(MONTH(dates)=$L32)*(WEEKDAY(dates)=AB$10)*(_Cal0=AB$11))</f>
        <v>4</v>
      </c>
      <c r="AC32" s="24">
        <f t="array" ref="AC32">SUM(ISBLANK(Fériés0)*(MONTH(dates)=$L32)*(WEEKDAY(dates)=AC$10)*(_Cal0=AC$11))</f>
        <v>0</v>
      </c>
      <c r="AD32" s="23">
        <f t="array" ref="AD32">SUM(ISBLANK(Fériés0)*(MONTH(dates)=$L32)*(WEEKDAY(dates)=AD$10)*(_Cal0=AD$11))</f>
        <v>0</v>
      </c>
      <c r="AE32" s="25">
        <f t="array" ref="AE32">SUM(((ISTEXT(Fériés0)+(WEEKDAY(dates)=AE$10))&gt;0)*(MONTH(dates)=$L32)*(_Cal0=AE$11))</f>
        <v>5</v>
      </c>
      <c r="AF32" s="24">
        <f t="array" ref="AF32">SUM(((ISTEXT(Fériés0)+(WEEKDAY(dates)=AF$10))&gt;0)*(MONTH(dates)=$L32)*(_Cal0=AF$11))</f>
        <v>0</v>
      </c>
      <c r="AG32" s="23">
        <f t="array" ref="AG32">SUM(((ISTEXT(Fériés0)+(WEEKDAY(dates)=AG$10))&gt;0)*(MONTH(dates)=$L32)*(_Cal0=AG$11))</f>
        <v>0</v>
      </c>
      <c r="AH32" s="15"/>
      <c r="AI32" s="9">
        <f>SUM(M32:AG32)</f>
        <v>31</v>
      </c>
    </row>
    <row r="33" spans="2:35" x14ac:dyDescent="0.25">
      <c r="B33" s="5"/>
      <c r="C33" s="7">
        <v>42762</v>
      </c>
      <c r="D33" s="6">
        <f>C33</f>
        <v>42762</v>
      </c>
      <c r="E33" s="4" t="s">
        <v>0</v>
      </c>
      <c r="F33" s="3"/>
      <c r="G33" s="5"/>
      <c r="H33" s="4" t="s">
        <v>0</v>
      </c>
      <c r="I33" s="3"/>
      <c r="K33" s="22" t="s">
        <v>17</v>
      </c>
      <c r="L33" s="21">
        <v>2</v>
      </c>
      <c r="M33" s="20">
        <f t="array" ref="M33">SUM(ISBLANK(Fériés0)*(MONTH(dates)=$L33)*(WEEKDAY(dates)=M$10)*(_Cal0=M$11))</f>
        <v>4</v>
      </c>
      <c r="N33" s="19">
        <f t="array" ref="N33">SUM(ISBLANK(Fériés0)*(MONTH(dates)=$L33)*(WEEKDAY(dates)=N$10)*(_Cal0=N$11))</f>
        <v>0</v>
      </c>
      <c r="O33" s="18">
        <f t="array" ref="O33">SUM(ISBLANK(Fériés0)*(MONTH(dates)=$L33)*(WEEKDAY(dates)=O$10)*(_Cal0=O$11))</f>
        <v>0</v>
      </c>
      <c r="P33" s="20">
        <f t="array" ref="P33">SUM(ISBLANK(Fériés0)*(MONTH(dates)=$L33)*(WEEKDAY(dates)=P$10)*(_Cal0=P$11))</f>
        <v>4</v>
      </c>
      <c r="Q33" s="19">
        <f t="array" ref="Q33">SUM(ISBLANK(Fériés0)*(MONTH(dates)=$L33)*(WEEKDAY(dates)=Q$10)*(_Cal0=Q$11))</f>
        <v>0</v>
      </c>
      <c r="R33" s="18">
        <f t="array" ref="R33">SUM(ISBLANK(Fériés0)*(MONTH(dates)=$L33)*(WEEKDAY(dates)=R$10)*(_Cal0=R$11))</f>
        <v>0</v>
      </c>
      <c r="S33" s="20">
        <f t="array" ref="S33">SUM(ISBLANK(Fériés0)*(MONTH(dates)=$L33)*(WEEKDAY(dates)=S$10)*(_Cal0=S$11))</f>
        <v>4</v>
      </c>
      <c r="T33" s="19">
        <f t="array" ref="T33">SUM(ISBLANK(Fériés0)*(MONTH(dates)=$L33)*(WEEKDAY(dates)=T$10)*(_Cal0=T$11))</f>
        <v>0</v>
      </c>
      <c r="U33" s="18">
        <f t="array" ref="U33">SUM(ISBLANK(Fériés0)*(MONTH(dates)=$L33)*(WEEKDAY(dates)=U$10)*(_Cal0=U$11))</f>
        <v>0</v>
      </c>
      <c r="V33" s="20">
        <f t="array" ref="V33">SUM(ISBLANK(Fériés0)*(MONTH(dates)=$L33)*(WEEKDAY(dates)=V$10)*(_Cal0=V$11))</f>
        <v>4</v>
      </c>
      <c r="W33" s="19">
        <f t="array" ref="W33">SUM(ISBLANK(Fériés0)*(MONTH(dates)=$L33)*(WEEKDAY(dates)=W$10)*(_Cal0=W$11))</f>
        <v>0</v>
      </c>
      <c r="X33" s="18">
        <f t="array" ref="X33">SUM(ISBLANK(Fériés0)*(MONTH(dates)=$L33)*(WEEKDAY(dates)=X$10)*(_Cal0=X$11))</f>
        <v>0</v>
      </c>
      <c r="Y33" s="20">
        <f t="array" ref="Y33">SUM(ISBLANK(Fériés0)*(MONTH(dates)=$L33)*(WEEKDAY(dates)=Y$10)*(_Cal0=Y$11))</f>
        <v>4</v>
      </c>
      <c r="Z33" s="19">
        <f t="array" ref="Z33">SUM(ISBLANK(Fériés0)*(MONTH(dates)=$L33)*(WEEKDAY(dates)=Z$10)*(_Cal0=Z$11))</f>
        <v>0</v>
      </c>
      <c r="AA33" s="18">
        <f t="array" ref="AA33">SUM(ISBLANK(Fériés0)*(MONTH(dates)=$L33)*(WEEKDAY(dates)=AA$10)*(_Cal0=AA$11))</f>
        <v>0</v>
      </c>
      <c r="AB33" s="20">
        <f t="array" ref="AB33">SUM(ISBLANK(Fériés0)*(MONTH(dates)=$L33)*(WEEKDAY(dates)=AB$10)*(_Cal0=AB$11))</f>
        <v>4</v>
      </c>
      <c r="AC33" s="19">
        <f t="array" ref="AC33">SUM(ISBLANK(Fériés0)*(MONTH(dates)=$L33)*(WEEKDAY(dates)=AC$10)*(_Cal0=AC$11))</f>
        <v>0</v>
      </c>
      <c r="AD33" s="18">
        <f t="array" ref="AD33">SUM(ISBLANK(Fériés0)*(MONTH(dates)=$L33)*(WEEKDAY(dates)=AD$10)*(_Cal0=AD$11))</f>
        <v>0</v>
      </c>
      <c r="AE33" s="20">
        <f t="array" ref="AE33">SUM(((ISTEXT(Fériés0)+(WEEKDAY(dates)=AE$10))&gt;0)*(MONTH(dates)=$L33)*(_Cal0=AE$11))</f>
        <v>4</v>
      </c>
      <c r="AF33" s="19">
        <f t="array" ref="AF33">SUM(((ISTEXT(Fériés0)+(WEEKDAY(dates)=AF$10))&gt;0)*(MONTH(dates)=$L33)*(_Cal0=AF$11))</f>
        <v>0</v>
      </c>
      <c r="AG33" s="18">
        <f t="array" ref="AG33">SUM(((ISTEXT(Fériés0)+(WEEKDAY(dates)=AG$10))&gt;0)*(MONTH(dates)=$L33)*(_Cal0=AG$11))</f>
        <v>0</v>
      </c>
      <c r="AH33" s="15"/>
      <c r="AI33" s="9">
        <f>SUM(M33:AG33)</f>
        <v>28</v>
      </c>
    </row>
    <row r="34" spans="2:35" x14ac:dyDescent="0.25">
      <c r="B34" s="5"/>
      <c r="C34" s="7">
        <v>42763</v>
      </c>
      <c r="D34" s="6">
        <f>C34</f>
        <v>42763</v>
      </c>
      <c r="E34" s="4" t="s">
        <v>0</v>
      </c>
      <c r="F34" s="3"/>
      <c r="G34" s="5"/>
      <c r="H34" s="4" t="s">
        <v>0</v>
      </c>
      <c r="I34" s="3"/>
      <c r="K34" s="22" t="s">
        <v>16</v>
      </c>
      <c r="L34" s="21">
        <v>3</v>
      </c>
      <c r="M34" s="20">
        <f t="array" ref="M34">SUM(ISBLANK(Fériés0)*(MONTH(dates)=$L34)*(WEEKDAY(dates)=M$10)*(_Cal0=M$11))</f>
        <v>4</v>
      </c>
      <c r="N34" s="19">
        <f t="array" ref="N34">SUM(ISBLANK(Fériés0)*(MONTH(dates)=$L34)*(WEEKDAY(dates)=N$10)*(_Cal0=N$11))</f>
        <v>0</v>
      </c>
      <c r="O34" s="18">
        <f t="array" ref="O34">SUM(ISBLANK(Fériés0)*(MONTH(dates)=$L34)*(WEEKDAY(dates)=O$10)*(_Cal0=O$11))</f>
        <v>0</v>
      </c>
      <c r="P34" s="20">
        <f t="array" ref="P34">SUM(ISBLANK(Fériés0)*(MONTH(dates)=$L34)*(WEEKDAY(dates)=P$10)*(_Cal0=P$11))</f>
        <v>4</v>
      </c>
      <c r="Q34" s="19">
        <f t="array" ref="Q34">SUM(ISBLANK(Fériés0)*(MONTH(dates)=$L34)*(WEEKDAY(dates)=Q$10)*(_Cal0=Q$11))</f>
        <v>0</v>
      </c>
      <c r="R34" s="18">
        <f t="array" ref="R34">SUM(ISBLANK(Fériés0)*(MONTH(dates)=$L34)*(WEEKDAY(dates)=R$10)*(_Cal0=R$11))</f>
        <v>0</v>
      </c>
      <c r="S34" s="20">
        <f t="array" ref="S34">SUM(ISBLANK(Fériés0)*(MONTH(dates)=$L34)*(WEEKDAY(dates)=S$10)*(_Cal0=S$11))</f>
        <v>5</v>
      </c>
      <c r="T34" s="19">
        <f t="array" ref="T34">SUM(ISBLANK(Fériés0)*(MONTH(dates)=$L34)*(WEEKDAY(dates)=T$10)*(_Cal0=T$11))</f>
        <v>0</v>
      </c>
      <c r="U34" s="18">
        <f t="array" ref="U34">SUM(ISBLANK(Fériés0)*(MONTH(dates)=$L34)*(WEEKDAY(dates)=U$10)*(_Cal0=U$11))</f>
        <v>0</v>
      </c>
      <c r="V34" s="20">
        <f t="array" ref="V34">SUM(ISBLANK(Fériés0)*(MONTH(dates)=$L34)*(WEEKDAY(dates)=V$10)*(_Cal0=V$11))</f>
        <v>5</v>
      </c>
      <c r="W34" s="19">
        <f t="array" ref="W34">SUM(ISBLANK(Fériés0)*(MONTH(dates)=$L34)*(WEEKDAY(dates)=W$10)*(_Cal0=W$11))</f>
        <v>0</v>
      </c>
      <c r="X34" s="18">
        <f t="array" ref="X34">SUM(ISBLANK(Fériés0)*(MONTH(dates)=$L34)*(WEEKDAY(dates)=X$10)*(_Cal0=X$11))</f>
        <v>0</v>
      </c>
      <c r="Y34" s="20">
        <f t="array" ref="Y34">SUM(ISBLANK(Fériés0)*(MONTH(dates)=$L34)*(WEEKDAY(dates)=Y$10)*(_Cal0=Y$11))</f>
        <v>5</v>
      </c>
      <c r="Z34" s="19">
        <f t="array" ref="Z34">SUM(ISBLANK(Fériés0)*(MONTH(dates)=$L34)*(WEEKDAY(dates)=Z$10)*(_Cal0=Z$11))</f>
        <v>0</v>
      </c>
      <c r="AA34" s="18">
        <f t="array" ref="AA34">SUM(ISBLANK(Fériés0)*(MONTH(dates)=$L34)*(WEEKDAY(dates)=AA$10)*(_Cal0=AA$11))</f>
        <v>0</v>
      </c>
      <c r="AB34" s="20">
        <f t="array" ref="AB34">SUM(ISBLANK(Fériés0)*(MONTH(dates)=$L34)*(WEEKDAY(dates)=AB$10)*(_Cal0=AB$11))</f>
        <v>4</v>
      </c>
      <c r="AC34" s="19">
        <f t="array" ref="AC34">SUM(ISBLANK(Fériés0)*(MONTH(dates)=$L34)*(WEEKDAY(dates)=AC$10)*(_Cal0=AC$11))</f>
        <v>0</v>
      </c>
      <c r="AD34" s="18">
        <f t="array" ref="AD34">SUM(ISBLANK(Fériés0)*(MONTH(dates)=$L34)*(WEEKDAY(dates)=AD$10)*(_Cal0=AD$11))</f>
        <v>0</v>
      </c>
      <c r="AE34" s="20">
        <f t="array" ref="AE34">SUM(((ISTEXT(Fériés0)+(WEEKDAY(dates)=AE$10))&gt;0)*(MONTH(dates)=$L34)*(_Cal0=AE$11))</f>
        <v>4</v>
      </c>
      <c r="AF34" s="19">
        <f t="array" ref="AF34">SUM(((ISTEXT(Fériés0)+(WEEKDAY(dates)=AF$10))&gt;0)*(MONTH(dates)=$L34)*(_Cal0=AF$11))</f>
        <v>0</v>
      </c>
      <c r="AG34" s="18">
        <f t="array" ref="AG34">SUM(((ISTEXT(Fériés0)+(WEEKDAY(dates)=AG$10))&gt;0)*(MONTH(dates)=$L34)*(_Cal0=AG$11))</f>
        <v>0</v>
      </c>
      <c r="AH34" s="15"/>
      <c r="AI34" s="9">
        <f>SUM(M34:AG34)</f>
        <v>31</v>
      </c>
    </row>
    <row r="35" spans="2:35" x14ac:dyDescent="0.25">
      <c r="B35" s="5"/>
      <c r="C35" s="7">
        <v>42764</v>
      </c>
      <c r="D35" s="6">
        <f>C35</f>
        <v>42764</v>
      </c>
      <c r="E35" s="4" t="s">
        <v>0</v>
      </c>
      <c r="F35" s="3"/>
      <c r="G35" s="5"/>
      <c r="H35" s="4" t="s">
        <v>0</v>
      </c>
      <c r="I35" s="3"/>
      <c r="K35" s="22" t="s">
        <v>15</v>
      </c>
      <c r="L35" s="21">
        <v>4</v>
      </c>
      <c r="M35" s="20">
        <f t="array" ref="M35">SUM(ISBLANK(Fériés0)*(MONTH(dates)=$L35)*(WEEKDAY(dates)=M$10)*(_Cal0=M$11))</f>
        <v>4</v>
      </c>
      <c r="N35" s="19">
        <f t="array" ref="N35">SUM(ISBLANK(Fériés0)*(MONTH(dates)=$L35)*(WEEKDAY(dates)=N$10)*(_Cal0=N$11))</f>
        <v>0</v>
      </c>
      <c r="O35" s="18">
        <f t="array" ref="O35">SUM(ISBLANK(Fériés0)*(MONTH(dates)=$L35)*(WEEKDAY(dates)=O$10)*(_Cal0=O$11))</f>
        <v>0</v>
      </c>
      <c r="P35" s="20">
        <f t="array" ref="P35">SUM(ISBLANK(Fériés0)*(MONTH(dates)=$L35)*(WEEKDAY(dates)=P$10)*(_Cal0=P$11))</f>
        <v>4</v>
      </c>
      <c r="Q35" s="19">
        <f t="array" ref="Q35">SUM(ISBLANK(Fériés0)*(MONTH(dates)=$L35)*(WEEKDAY(dates)=Q$10)*(_Cal0=Q$11))</f>
        <v>0</v>
      </c>
      <c r="R35" s="18">
        <f t="array" ref="R35">SUM(ISBLANK(Fériés0)*(MONTH(dates)=$L35)*(WEEKDAY(dates)=R$10)*(_Cal0=R$11))</f>
        <v>0</v>
      </c>
      <c r="S35" s="20">
        <f t="array" ref="S35">SUM(ISBLANK(Fériés0)*(MONTH(dates)=$L35)*(WEEKDAY(dates)=S$10)*(_Cal0=S$11))</f>
        <v>4</v>
      </c>
      <c r="T35" s="19">
        <f t="array" ref="T35">SUM(ISBLANK(Fériés0)*(MONTH(dates)=$L35)*(WEEKDAY(dates)=T$10)*(_Cal0=T$11))</f>
        <v>0</v>
      </c>
      <c r="U35" s="18">
        <f t="array" ref="U35">SUM(ISBLANK(Fériés0)*(MONTH(dates)=$L35)*(WEEKDAY(dates)=U$10)*(_Cal0=U$11))</f>
        <v>0</v>
      </c>
      <c r="V35" s="20">
        <f t="array" ref="V35">SUM(ISBLANK(Fériés0)*(MONTH(dates)=$L35)*(WEEKDAY(dates)=V$10)*(_Cal0=V$11))</f>
        <v>4</v>
      </c>
      <c r="W35" s="19">
        <f t="array" ref="W35">SUM(ISBLANK(Fériés0)*(MONTH(dates)=$L35)*(WEEKDAY(dates)=W$10)*(_Cal0=W$11))</f>
        <v>0</v>
      </c>
      <c r="X35" s="18">
        <f t="array" ref="X35">SUM(ISBLANK(Fériés0)*(MONTH(dates)=$L35)*(WEEKDAY(dates)=X$10)*(_Cal0=X$11))</f>
        <v>0</v>
      </c>
      <c r="Y35" s="20">
        <f t="array" ref="Y35">SUM(ISBLANK(Fériés0)*(MONTH(dates)=$L35)*(WEEKDAY(dates)=Y$10)*(_Cal0=Y$11))</f>
        <v>4</v>
      </c>
      <c r="Z35" s="19">
        <f t="array" ref="Z35">SUM(ISBLANK(Fériés0)*(MONTH(dates)=$L35)*(WEEKDAY(dates)=Z$10)*(_Cal0=Z$11))</f>
        <v>0</v>
      </c>
      <c r="AA35" s="18">
        <f t="array" ref="AA35">SUM(ISBLANK(Fériés0)*(MONTH(dates)=$L35)*(WEEKDAY(dates)=AA$10)*(_Cal0=AA$11))</f>
        <v>0</v>
      </c>
      <c r="AB35" s="20">
        <f t="array" ref="AB35">SUM(ISBLANK(Fériés0)*(MONTH(dates)=$L35)*(WEEKDAY(dates)=AB$10)*(_Cal0=AB$11))</f>
        <v>5</v>
      </c>
      <c r="AC35" s="19">
        <f t="array" ref="AC35">SUM(ISBLANK(Fériés0)*(MONTH(dates)=$L35)*(WEEKDAY(dates)=AC$10)*(_Cal0=AC$11))</f>
        <v>0</v>
      </c>
      <c r="AD35" s="18">
        <f t="array" ref="AD35">SUM(ISBLANK(Fériés0)*(MONTH(dates)=$L35)*(WEEKDAY(dates)=AD$10)*(_Cal0=AD$11))</f>
        <v>0</v>
      </c>
      <c r="AE35" s="20">
        <f t="array" ref="AE35">SUM(((ISTEXT(Fériés0)+(WEEKDAY(dates)=AE$10))&gt;0)*(MONTH(dates)=$L35)*(_Cal0=AE$11))</f>
        <v>5</v>
      </c>
      <c r="AF35" s="19">
        <f t="array" ref="AF35">SUM(((ISTEXT(Fériés0)+(WEEKDAY(dates)=AF$10))&gt;0)*(MONTH(dates)=$L35)*(_Cal0=AF$11))</f>
        <v>0</v>
      </c>
      <c r="AG35" s="18">
        <f t="array" ref="AG35">SUM(((ISTEXT(Fériés0)+(WEEKDAY(dates)=AG$10))&gt;0)*(MONTH(dates)=$L35)*(_Cal0=AG$11))</f>
        <v>0</v>
      </c>
      <c r="AH35" s="15"/>
      <c r="AI35" s="9">
        <f>SUM(M35:AG35)</f>
        <v>30</v>
      </c>
    </row>
    <row r="36" spans="2:35" x14ac:dyDescent="0.25">
      <c r="B36" s="5"/>
      <c r="C36" s="7">
        <v>42765</v>
      </c>
      <c r="D36" s="6">
        <f>C36</f>
        <v>42765</v>
      </c>
      <c r="E36" s="4" t="s">
        <v>0</v>
      </c>
      <c r="F36" s="3"/>
      <c r="G36" s="5"/>
      <c r="H36" s="4" t="s">
        <v>0</v>
      </c>
      <c r="I36" s="3"/>
      <c r="K36" s="22" t="s">
        <v>14</v>
      </c>
      <c r="L36" s="21">
        <v>5</v>
      </c>
      <c r="M36" s="20">
        <f t="array" ref="M36">SUM(ISBLANK(Fériés0)*(MONTH(dates)=$L36)*(WEEKDAY(dates)=M$10)*(_Cal0=M$11))</f>
        <v>3</v>
      </c>
      <c r="N36" s="19">
        <f t="array" ref="N36">SUM(ISBLANK(Fériés0)*(MONTH(dates)=$L36)*(WEEKDAY(dates)=N$10)*(_Cal0=N$11))</f>
        <v>0</v>
      </c>
      <c r="O36" s="18">
        <f t="array" ref="O36">SUM(ISBLANK(Fériés0)*(MONTH(dates)=$L36)*(WEEKDAY(dates)=O$10)*(_Cal0=O$11))</f>
        <v>0</v>
      </c>
      <c r="P36" s="20">
        <f t="array" ref="P36">SUM(ISBLANK(Fériés0)*(MONTH(dates)=$L36)*(WEEKDAY(dates)=P$10)*(_Cal0=P$11))</f>
        <v>5</v>
      </c>
      <c r="Q36" s="19">
        <f t="array" ref="Q36">SUM(ISBLANK(Fériés0)*(MONTH(dates)=$L36)*(WEEKDAY(dates)=Q$10)*(_Cal0=Q$11))</f>
        <v>0</v>
      </c>
      <c r="R36" s="18">
        <f t="array" ref="R36">SUM(ISBLANK(Fériés0)*(MONTH(dates)=$L36)*(WEEKDAY(dates)=R$10)*(_Cal0=R$11))</f>
        <v>0</v>
      </c>
      <c r="S36" s="20">
        <f t="array" ref="S36">SUM(ISBLANK(Fériés0)*(MONTH(dates)=$L36)*(WEEKDAY(dates)=S$10)*(_Cal0=S$11))</f>
        <v>5</v>
      </c>
      <c r="T36" s="19">
        <f t="array" ref="T36">SUM(ISBLANK(Fériés0)*(MONTH(dates)=$L36)*(WEEKDAY(dates)=T$10)*(_Cal0=T$11))</f>
        <v>0</v>
      </c>
      <c r="U36" s="18">
        <f t="array" ref="U36">SUM(ISBLANK(Fériés0)*(MONTH(dates)=$L36)*(WEEKDAY(dates)=U$10)*(_Cal0=U$11))</f>
        <v>0</v>
      </c>
      <c r="V36" s="20">
        <f t="array" ref="V36">SUM(ISBLANK(Fériés0)*(MONTH(dates)=$L36)*(WEEKDAY(dates)=V$10)*(_Cal0=V$11))</f>
        <v>3</v>
      </c>
      <c r="W36" s="19">
        <f t="array" ref="W36">SUM(ISBLANK(Fériés0)*(MONTH(dates)=$L36)*(WEEKDAY(dates)=W$10)*(_Cal0=W$11))</f>
        <v>0</v>
      </c>
      <c r="X36" s="18">
        <f t="array" ref="X36">SUM(ISBLANK(Fériés0)*(MONTH(dates)=$L36)*(WEEKDAY(dates)=X$10)*(_Cal0=X$11))</f>
        <v>0</v>
      </c>
      <c r="Y36" s="20">
        <f t="array" ref="Y36">SUM(ISBLANK(Fériés0)*(MONTH(dates)=$L36)*(WEEKDAY(dates)=Y$10)*(_Cal0=Y$11))</f>
        <v>4</v>
      </c>
      <c r="Z36" s="19">
        <f t="array" ref="Z36">SUM(ISBLANK(Fériés0)*(MONTH(dates)=$L36)*(WEEKDAY(dates)=Z$10)*(_Cal0=Z$11))</f>
        <v>0</v>
      </c>
      <c r="AA36" s="18">
        <f t="array" ref="AA36">SUM(ISBLANK(Fériés0)*(MONTH(dates)=$L36)*(WEEKDAY(dates)=AA$10)*(_Cal0=AA$11))</f>
        <v>0</v>
      </c>
      <c r="AB36" s="20">
        <f t="array" ref="AB36">SUM(ISBLANK(Fériés0)*(MONTH(dates)=$L36)*(WEEKDAY(dates)=AB$10)*(_Cal0=AB$11))</f>
        <v>4</v>
      </c>
      <c r="AC36" s="19">
        <f t="array" ref="AC36">SUM(ISBLANK(Fériés0)*(MONTH(dates)=$L36)*(WEEKDAY(dates)=AC$10)*(_Cal0=AC$11))</f>
        <v>0</v>
      </c>
      <c r="AD36" s="18">
        <f t="array" ref="AD36">SUM(ISBLANK(Fériés0)*(MONTH(dates)=$L36)*(WEEKDAY(dates)=AD$10)*(_Cal0=AD$11))</f>
        <v>0</v>
      </c>
      <c r="AE36" s="20">
        <f t="array" ref="AE36">SUM(((ISTEXT(Fériés0)+(WEEKDAY(dates)=AE$10))&gt;0)*(MONTH(dates)=$L36)*(_Cal0=AE$11))</f>
        <v>7</v>
      </c>
      <c r="AF36" s="19">
        <f t="array" ref="AF36">SUM(((ISTEXT(Fériés0)+(WEEKDAY(dates)=AF$10))&gt;0)*(MONTH(dates)=$L36)*(_Cal0=AF$11))</f>
        <v>0</v>
      </c>
      <c r="AG36" s="18">
        <f t="array" ref="AG36">SUM(((ISTEXT(Fériés0)+(WEEKDAY(dates)=AG$10))&gt;0)*(MONTH(dates)=$L36)*(_Cal0=AG$11))</f>
        <v>0</v>
      </c>
      <c r="AH36" s="15"/>
      <c r="AI36" s="9">
        <f>SUM(M36:AG36)</f>
        <v>31</v>
      </c>
    </row>
    <row r="37" spans="2:35" x14ac:dyDescent="0.25">
      <c r="B37" s="5"/>
      <c r="C37" s="7">
        <v>42766</v>
      </c>
      <c r="D37" s="6">
        <f>C37</f>
        <v>42766</v>
      </c>
      <c r="E37" s="4" t="s">
        <v>0</v>
      </c>
      <c r="F37" s="3"/>
      <c r="G37" s="5"/>
      <c r="H37" s="4" t="s">
        <v>0</v>
      </c>
      <c r="I37" s="3"/>
      <c r="K37" s="22" t="s">
        <v>13</v>
      </c>
      <c r="L37" s="21">
        <v>6</v>
      </c>
      <c r="M37" s="20">
        <f t="array" ref="M37">SUM(ISBLANK(Fériés0)*(MONTH(dates)=$L37)*(WEEKDAY(dates)=M$10)*(_Cal0=M$11))</f>
        <v>3</v>
      </c>
      <c r="N37" s="19">
        <f t="array" ref="N37">SUM(ISBLANK(Fériés0)*(MONTH(dates)=$L37)*(WEEKDAY(dates)=N$10)*(_Cal0=N$11))</f>
        <v>0</v>
      </c>
      <c r="O37" s="18">
        <f t="array" ref="O37">SUM(ISBLANK(Fériés0)*(MONTH(dates)=$L37)*(WEEKDAY(dates)=O$10)*(_Cal0=O$11))</f>
        <v>0</v>
      </c>
      <c r="P37" s="20">
        <f t="array" ref="P37">SUM(ISBLANK(Fériés0)*(MONTH(dates)=$L37)*(WEEKDAY(dates)=P$10)*(_Cal0=P$11))</f>
        <v>4</v>
      </c>
      <c r="Q37" s="19">
        <f t="array" ref="Q37">SUM(ISBLANK(Fériés0)*(MONTH(dates)=$L37)*(WEEKDAY(dates)=Q$10)*(_Cal0=Q$11))</f>
        <v>0</v>
      </c>
      <c r="R37" s="18">
        <f t="array" ref="R37">SUM(ISBLANK(Fériés0)*(MONTH(dates)=$L37)*(WEEKDAY(dates)=R$10)*(_Cal0=R$11))</f>
        <v>0</v>
      </c>
      <c r="S37" s="20">
        <f t="array" ref="S37">SUM(ISBLANK(Fériés0)*(MONTH(dates)=$L37)*(WEEKDAY(dates)=S$10)*(_Cal0=S$11))</f>
        <v>4</v>
      </c>
      <c r="T37" s="19">
        <f t="array" ref="T37">SUM(ISBLANK(Fériés0)*(MONTH(dates)=$L37)*(WEEKDAY(dates)=T$10)*(_Cal0=T$11))</f>
        <v>0</v>
      </c>
      <c r="U37" s="18">
        <f t="array" ref="U37">SUM(ISBLANK(Fériés0)*(MONTH(dates)=$L37)*(WEEKDAY(dates)=U$10)*(_Cal0=U$11))</f>
        <v>0</v>
      </c>
      <c r="V37" s="20">
        <f t="array" ref="V37">SUM(ISBLANK(Fériés0)*(MONTH(dates)=$L37)*(WEEKDAY(dates)=V$10)*(_Cal0=V$11))</f>
        <v>5</v>
      </c>
      <c r="W37" s="19">
        <f t="array" ref="W37">SUM(ISBLANK(Fériés0)*(MONTH(dates)=$L37)*(WEEKDAY(dates)=W$10)*(_Cal0=W$11))</f>
        <v>0</v>
      </c>
      <c r="X37" s="18">
        <f t="array" ref="X37">SUM(ISBLANK(Fériés0)*(MONTH(dates)=$L37)*(WEEKDAY(dates)=X$10)*(_Cal0=X$11))</f>
        <v>0</v>
      </c>
      <c r="Y37" s="20">
        <f t="array" ref="Y37">SUM(ISBLANK(Fériés0)*(MONTH(dates)=$L37)*(WEEKDAY(dates)=Y$10)*(_Cal0=Y$11))</f>
        <v>5</v>
      </c>
      <c r="Z37" s="19">
        <f t="array" ref="Z37">SUM(ISBLANK(Fériés0)*(MONTH(dates)=$L37)*(WEEKDAY(dates)=Z$10)*(_Cal0=Z$11))</f>
        <v>0</v>
      </c>
      <c r="AA37" s="18">
        <f t="array" ref="AA37">SUM(ISBLANK(Fériés0)*(MONTH(dates)=$L37)*(WEEKDAY(dates)=AA$10)*(_Cal0=AA$11))</f>
        <v>0</v>
      </c>
      <c r="AB37" s="20">
        <f t="array" ref="AB37">SUM(ISBLANK(Fériés0)*(MONTH(dates)=$L37)*(WEEKDAY(dates)=AB$10)*(_Cal0=AB$11))</f>
        <v>4</v>
      </c>
      <c r="AC37" s="19">
        <f t="array" ref="AC37">SUM(ISBLANK(Fériés0)*(MONTH(dates)=$L37)*(WEEKDAY(dates)=AC$10)*(_Cal0=AC$11))</f>
        <v>0</v>
      </c>
      <c r="AD37" s="18">
        <f t="array" ref="AD37">SUM(ISBLANK(Fériés0)*(MONTH(dates)=$L37)*(WEEKDAY(dates)=AD$10)*(_Cal0=AD$11))</f>
        <v>0</v>
      </c>
      <c r="AE37" s="20">
        <f t="array" ref="AE37">SUM(((ISTEXT(Fériés0)+(WEEKDAY(dates)=AE$10))&gt;0)*(MONTH(dates)=$L37)*(_Cal0=AE$11))</f>
        <v>5</v>
      </c>
      <c r="AF37" s="19">
        <f t="array" ref="AF37">SUM(((ISTEXT(Fériés0)+(WEEKDAY(dates)=AF$10))&gt;0)*(MONTH(dates)=$L37)*(_Cal0=AF$11))</f>
        <v>0</v>
      </c>
      <c r="AG37" s="18">
        <f t="array" ref="AG37">SUM(((ISTEXT(Fériés0)+(WEEKDAY(dates)=AG$10))&gt;0)*(MONTH(dates)=$L37)*(_Cal0=AG$11))</f>
        <v>0</v>
      </c>
      <c r="AH37" s="15"/>
      <c r="AI37" s="9">
        <f>SUM(M37:AG37)</f>
        <v>30</v>
      </c>
    </row>
    <row r="38" spans="2:35" x14ac:dyDescent="0.25">
      <c r="B38" s="5"/>
      <c r="C38" s="7">
        <v>42767</v>
      </c>
      <c r="D38" s="6">
        <f>C38</f>
        <v>42767</v>
      </c>
      <c r="E38" s="4" t="s">
        <v>0</v>
      </c>
      <c r="F38" s="3"/>
      <c r="G38" s="5"/>
      <c r="H38" s="4" t="s">
        <v>0</v>
      </c>
      <c r="I38" s="3"/>
      <c r="K38" s="22" t="s">
        <v>12</v>
      </c>
      <c r="L38" s="21">
        <v>7</v>
      </c>
      <c r="M38" s="20">
        <f t="array" ref="M38">SUM(ISBLANK(Fériés0)*(MONTH(dates)=$L38)*(WEEKDAY(dates)=M$10)*(_Cal0=M$11))</f>
        <v>5</v>
      </c>
      <c r="N38" s="19">
        <f t="array" ref="N38">SUM(ISBLANK(Fériés0)*(MONTH(dates)=$L38)*(WEEKDAY(dates)=N$10)*(_Cal0=N$11))</f>
        <v>0</v>
      </c>
      <c r="O38" s="18">
        <f t="array" ref="O38">SUM(ISBLANK(Fériés0)*(MONTH(dates)=$L38)*(WEEKDAY(dates)=O$10)*(_Cal0=O$11))</f>
        <v>0</v>
      </c>
      <c r="P38" s="20">
        <f t="array" ref="P38">SUM(ISBLANK(Fériés0)*(MONTH(dates)=$L38)*(WEEKDAY(dates)=P$10)*(_Cal0=P$11))</f>
        <v>4</v>
      </c>
      <c r="Q38" s="19">
        <f t="array" ref="Q38">SUM(ISBLANK(Fériés0)*(MONTH(dates)=$L38)*(WEEKDAY(dates)=Q$10)*(_Cal0=Q$11))</f>
        <v>0</v>
      </c>
      <c r="R38" s="18">
        <f t="array" ref="R38">SUM(ISBLANK(Fériés0)*(MONTH(dates)=$L38)*(WEEKDAY(dates)=R$10)*(_Cal0=R$11))</f>
        <v>0</v>
      </c>
      <c r="S38" s="20">
        <f t="array" ref="S38">SUM(ISBLANK(Fériés0)*(MONTH(dates)=$L38)*(WEEKDAY(dates)=S$10)*(_Cal0=S$11))</f>
        <v>4</v>
      </c>
      <c r="T38" s="19">
        <f t="array" ref="T38">SUM(ISBLANK(Fériés0)*(MONTH(dates)=$L38)*(WEEKDAY(dates)=T$10)*(_Cal0=T$11))</f>
        <v>0</v>
      </c>
      <c r="U38" s="18">
        <f t="array" ref="U38">SUM(ISBLANK(Fériés0)*(MONTH(dates)=$L38)*(WEEKDAY(dates)=U$10)*(_Cal0=U$11))</f>
        <v>0</v>
      </c>
      <c r="V38" s="20">
        <f t="array" ref="V38">SUM(ISBLANK(Fériés0)*(MONTH(dates)=$L38)*(WEEKDAY(dates)=V$10)*(_Cal0=V$11))</f>
        <v>4</v>
      </c>
      <c r="W38" s="19">
        <f t="array" ref="W38">SUM(ISBLANK(Fériés0)*(MONTH(dates)=$L38)*(WEEKDAY(dates)=W$10)*(_Cal0=W$11))</f>
        <v>0</v>
      </c>
      <c r="X38" s="18">
        <f t="array" ref="X38">SUM(ISBLANK(Fériés0)*(MONTH(dates)=$L38)*(WEEKDAY(dates)=X$10)*(_Cal0=X$11))</f>
        <v>0</v>
      </c>
      <c r="Y38" s="20">
        <f t="array" ref="Y38">SUM(ISBLANK(Fériés0)*(MONTH(dates)=$L38)*(WEEKDAY(dates)=Y$10)*(_Cal0=Y$11))</f>
        <v>3</v>
      </c>
      <c r="Z38" s="19">
        <f t="array" ref="Z38">SUM(ISBLANK(Fériés0)*(MONTH(dates)=$L38)*(WEEKDAY(dates)=Z$10)*(_Cal0=Z$11))</f>
        <v>0</v>
      </c>
      <c r="AA38" s="18">
        <f t="array" ref="AA38">SUM(ISBLANK(Fériés0)*(MONTH(dates)=$L38)*(WEEKDAY(dates)=AA$10)*(_Cal0=AA$11))</f>
        <v>0</v>
      </c>
      <c r="AB38" s="20">
        <f t="array" ref="AB38">SUM(ISBLANK(Fériés0)*(MONTH(dates)=$L38)*(WEEKDAY(dates)=AB$10)*(_Cal0=AB$11))</f>
        <v>5</v>
      </c>
      <c r="AC38" s="19">
        <f t="array" ref="AC38">SUM(ISBLANK(Fériés0)*(MONTH(dates)=$L38)*(WEEKDAY(dates)=AC$10)*(_Cal0=AC$11))</f>
        <v>0</v>
      </c>
      <c r="AD38" s="18">
        <f t="array" ref="AD38">SUM(ISBLANK(Fériés0)*(MONTH(dates)=$L38)*(WEEKDAY(dates)=AD$10)*(_Cal0=AD$11))</f>
        <v>0</v>
      </c>
      <c r="AE38" s="20">
        <f t="array" ref="AE38">SUM(((ISTEXT(Fériés0)+(WEEKDAY(dates)=AE$10))&gt;0)*(MONTH(dates)=$L38)*(_Cal0=AE$11))</f>
        <v>6</v>
      </c>
      <c r="AF38" s="19">
        <f t="array" ref="AF38">SUM(((ISTEXT(Fériés0)+(WEEKDAY(dates)=AF$10))&gt;0)*(MONTH(dates)=$L38)*(_Cal0=AF$11))</f>
        <v>0</v>
      </c>
      <c r="AG38" s="18">
        <f t="array" ref="AG38">SUM(((ISTEXT(Fériés0)+(WEEKDAY(dates)=AG$10))&gt;0)*(MONTH(dates)=$L38)*(_Cal0=AG$11))</f>
        <v>0</v>
      </c>
      <c r="AH38" s="15"/>
      <c r="AI38" s="9">
        <f>SUM(M38:AG38)</f>
        <v>31</v>
      </c>
    </row>
    <row r="39" spans="2:35" x14ac:dyDescent="0.25">
      <c r="B39" s="5"/>
      <c r="C39" s="7">
        <v>42768</v>
      </c>
      <c r="D39" s="6">
        <f>C39</f>
        <v>42768</v>
      </c>
      <c r="E39" s="4" t="s">
        <v>0</v>
      </c>
      <c r="F39" s="3"/>
      <c r="G39" s="5"/>
      <c r="H39" s="4" t="s">
        <v>0</v>
      </c>
      <c r="I39" s="3"/>
      <c r="K39" s="22" t="s">
        <v>11</v>
      </c>
      <c r="L39" s="21">
        <v>8</v>
      </c>
      <c r="M39" s="20">
        <f t="array" ref="M39">SUM(ISBLANK(Fériés0)*(MONTH(dates)=$L39)*(WEEKDAY(dates)=M$10)*(_Cal0=M$11))</f>
        <v>4</v>
      </c>
      <c r="N39" s="19">
        <f t="array" ref="N39">SUM(ISBLANK(Fériés0)*(MONTH(dates)=$L39)*(WEEKDAY(dates)=N$10)*(_Cal0=N$11))</f>
        <v>0</v>
      </c>
      <c r="O39" s="18">
        <f t="array" ref="O39">SUM(ISBLANK(Fériés0)*(MONTH(dates)=$L39)*(WEEKDAY(dates)=O$10)*(_Cal0=O$11))</f>
        <v>0</v>
      </c>
      <c r="P39" s="20">
        <f t="array" ref="P39">SUM(ISBLANK(Fériés0)*(MONTH(dates)=$L39)*(WEEKDAY(dates)=P$10)*(_Cal0=P$11))</f>
        <v>4</v>
      </c>
      <c r="Q39" s="19">
        <f t="array" ref="Q39">SUM(ISBLANK(Fériés0)*(MONTH(dates)=$L39)*(WEEKDAY(dates)=Q$10)*(_Cal0=Q$11))</f>
        <v>0</v>
      </c>
      <c r="R39" s="18">
        <f t="array" ref="R39">SUM(ISBLANK(Fériés0)*(MONTH(dates)=$L39)*(WEEKDAY(dates)=R$10)*(_Cal0=R$11))</f>
        <v>0</v>
      </c>
      <c r="S39" s="20">
        <f t="array" ref="S39">SUM(ISBLANK(Fériés0)*(MONTH(dates)=$L39)*(WEEKDAY(dates)=S$10)*(_Cal0=S$11))</f>
        <v>5</v>
      </c>
      <c r="T39" s="19">
        <f t="array" ref="T39">SUM(ISBLANK(Fériés0)*(MONTH(dates)=$L39)*(WEEKDAY(dates)=T$10)*(_Cal0=T$11))</f>
        <v>0</v>
      </c>
      <c r="U39" s="18">
        <f t="array" ref="U39">SUM(ISBLANK(Fériés0)*(MONTH(dates)=$L39)*(WEEKDAY(dates)=U$10)*(_Cal0=U$11))</f>
        <v>0</v>
      </c>
      <c r="V39" s="20">
        <f t="array" ref="V39">SUM(ISBLANK(Fériés0)*(MONTH(dates)=$L39)*(WEEKDAY(dates)=V$10)*(_Cal0=V$11))</f>
        <v>5</v>
      </c>
      <c r="W39" s="19">
        <f t="array" ref="W39">SUM(ISBLANK(Fériés0)*(MONTH(dates)=$L39)*(WEEKDAY(dates)=W$10)*(_Cal0=W$11))</f>
        <v>0</v>
      </c>
      <c r="X39" s="18">
        <f t="array" ref="X39">SUM(ISBLANK(Fériés0)*(MONTH(dates)=$L39)*(WEEKDAY(dates)=X$10)*(_Cal0=X$11))</f>
        <v>0</v>
      </c>
      <c r="Y39" s="20">
        <f t="array" ref="Y39">SUM(ISBLANK(Fériés0)*(MONTH(dates)=$L39)*(WEEKDAY(dates)=Y$10)*(_Cal0=Y$11))</f>
        <v>4</v>
      </c>
      <c r="Z39" s="19">
        <f t="array" ref="Z39">SUM(ISBLANK(Fériés0)*(MONTH(dates)=$L39)*(WEEKDAY(dates)=Z$10)*(_Cal0=Z$11))</f>
        <v>0</v>
      </c>
      <c r="AA39" s="18">
        <f t="array" ref="AA39">SUM(ISBLANK(Fériés0)*(MONTH(dates)=$L39)*(WEEKDAY(dates)=AA$10)*(_Cal0=AA$11))</f>
        <v>0</v>
      </c>
      <c r="AB39" s="20">
        <f t="array" ref="AB39">SUM(ISBLANK(Fériés0)*(MONTH(dates)=$L39)*(WEEKDAY(dates)=AB$10)*(_Cal0=AB$11))</f>
        <v>4</v>
      </c>
      <c r="AC39" s="19">
        <f t="array" ref="AC39">SUM(ISBLANK(Fériés0)*(MONTH(dates)=$L39)*(WEEKDAY(dates)=AC$10)*(_Cal0=AC$11))</f>
        <v>0</v>
      </c>
      <c r="AD39" s="18">
        <f t="array" ref="AD39">SUM(ISBLANK(Fériés0)*(MONTH(dates)=$L39)*(WEEKDAY(dates)=AD$10)*(_Cal0=AD$11))</f>
        <v>0</v>
      </c>
      <c r="AE39" s="20">
        <f t="array" ref="AE39">SUM(((ISTEXT(Fériés0)+(WEEKDAY(dates)=AE$10))&gt;0)*(MONTH(dates)=$L39)*(_Cal0=AE$11))</f>
        <v>5</v>
      </c>
      <c r="AF39" s="19">
        <f t="array" ref="AF39">SUM(((ISTEXT(Fériés0)+(WEEKDAY(dates)=AF$10))&gt;0)*(MONTH(dates)=$L39)*(_Cal0=AF$11))</f>
        <v>0</v>
      </c>
      <c r="AG39" s="18">
        <f t="array" ref="AG39">SUM(((ISTEXT(Fériés0)+(WEEKDAY(dates)=AG$10))&gt;0)*(MONTH(dates)=$L39)*(_Cal0=AG$11))</f>
        <v>0</v>
      </c>
      <c r="AH39" s="15"/>
      <c r="AI39" s="9">
        <f>SUM(M39:AG39)</f>
        <v>31</v>
      </c>
    </row>
    <row r="40" spans="2:35" x14ac:dyDescent="0.25">
      <c r="B40" s="5"/>
      <c r="C40" s="7">
        <v>42769</v>
      </c>
      <c r="D40" s="6">
        <f>C40</f>
        <v>42769</v>
      </c>
      <c r="E40" s="4" t="s">
        <v>0</v>
      </c>
      <c r="F40" s="3"/>
      <c r="G40" s="5"/>
      <c r="H40" s="4" t="s">
        <v>0</v>
      </c>
      <c r="I40" s="3"/>
      <c r="K40" s="22" t="s">
        <v>10</v>
      </c>
      <c r="L40" s="21">
        <v>9</v>
      </c>
      <c r="M40" s="20">
        <f t="array" ref="M40">SUM(ISBLANK(Fériés0)*(MONTH(dates)=$L40)*(WEEKDAY(dates)=M$10)*(_Cal0=M$11))</f>
        <v>4</v>
      </c>
      <c r="N40" s="19">
        <f t="array" ref="N40">SUM(ISBLANK(Fériés0)*(MONTH(dates)=$L40)*(WEEKDAY(dates)=N$10)*(_Cal0=N$11))</f>
        <v>0</v>
      </c>
      <c r="O40" s="18">
        <f t="array" ref="O40">SUM(ISBLANK(Fériés0)*(MONTH(dates)=$L40)*(WEEKDAY(dates)=O$10)*(_Cal0=O$11))</f>
        <v>0</v>
      </c>
      <c r="P40" s="20">
        <f t="array" ref="P40">SUM(ISBLANK(Fériés0)*(MONTH(dates)=$L40)*(WEEKDAY(dates)=P$10)*(_Cal0=P$11))</f>
        <v>4</v>
      </c>
      <c r="Q40" s="19">
        <f t="array" ref="Q40">SUM(ISBLANK(Fériés0)*(MONTH(dates)=$L40)*(WEEKDAY(dates)=Q$10)*(_Cal0=Q$11))</f>
        <v>0</v>
      </c>
      <c r="R40" s="18">
        <f t="array" ref="R40">SUM(ISBLANK(Fériés0)*(MONTH(dates)=$L40)*(WEEKDAY(dates)=R$10)*(_Cal0=R$11))</f>
        <v>0</v>
      </c>
      <c r="S40" s="20">
        <f t="array" ref="S40">SUM(ISBLANK(Fériés0)*(MONTH(dates)=$L40)*(WEEKDAY(dates)=S$10)*(_Cal0=S$11))</f>
        <v>4</v>
      </c>
      <c r="T40" s="19">
        <f t="array" ref="T40">SUM(ISBLANK(Fériés0)*(MONTH(dates)=$L40)*(WEEKDAY(dates)=T$10)*(_Cal0=T$11))</f>
        <v>0</v>
      </c>
      <c r="U40" s="18">
        <f t="array" ref="U40">SUM(ISBLANK(Fériés0)*(MONTH(dates)=$L40)*(WEEKDAY(dates)=U$10)*(_Cal0=U$11))</f>
        <v>0</v>
      </c>
      <c r="V40" s="20">
        <f t="array" ref="V40">SUM(ISBLANK(Fériés0)*(MONTH(dates)=$L40)*(WEEKDAY(dates)=V$10)*(_Cal0=V$11))</f>
        <v>4</v>
      </c>
      <c r="W40" s="19">
        <f t="array" ref="W40">SUM(ISBLANK(Fériés0)*(MONTH(dates)=$L40)*(WEEKDAY(dates)=W$10)*(_Cal0=W$11))</f>
        <v>0</v>
      </c>
      <c r="X40" s="18">
        <f t="array" ref="X40">SUM(ISBLANK(Fériés0)*(MONTH(dates)=$L40)*(WEEKDAY(dates)=X$10)*(_Cal0=X$11))</f>
        <v>0</v>
      </c>
      <c r="Y40" s="20">
        <f t="array" ref="Y40">SUM(ISBLANK(Fériés0)*(MONTH(dates)=$L40)*(WEEKDAY(dates)=Y$10)*(_Cal0=Y$11))</f>
        <v>5</v>
      </c>
      <c r="Z40" s="19">
        <f t="array" ref="Z40">SUM(ISBLANK(Fériés0)*(MONTH(dates)=$L40)*(WEEKDAY(dates)=Z$10)*(_Cal0=Z$11))</f>
        <v>0</v>
      </c>
      <c r="AA40" s="18">
        <f t="array" ref="AA40">SUM(ISBLANK(Fériés0)*(MONTH(dates)=$L40)*(WEEKDAY(dates)=AA$10)*(_Cal0=AA$11))</f>
        <v>0</v>
      </c>
      <c r="AB40" s="20">
        <f t="array" ref="AB40">SUM(ISBLANK(Fériés0)*(MONTH(dates)=$L40)*(WEEKDAY(dates)=AB$10)*(_Cal0=AB$11))</f>
        <v>5</v>
      </c>
      <c r="AC40" s="19">
        <f t="array" ref="AC40">SUM(ISBLANK(Fériés0)*(MONTH(dates)=$L40)*(WEEKDAY(dates)=AC$10)*(_Cal0=AC$11))</f>
        <v>0</v>
      </c>
      <c r="AD40" s="18">
        <f t="array" ref="AD40">SUM(ISBLANK(Fériés0)*(MONTH(dates)=$L40)*(WEEKDAY(dates)=AD$10)*(_Cal0=AD$11))</f>
        <v>0</v>
      </c>
      <c r="AE40" s="20">
        <f t="array" ref="AE40">SUM(((ISTEXT(Fériés0)+(WEEKDAY(dates)=AE$10))&gt;0)*(MONTH(dates)=$L40)*(_Cal0=AE$11))</f>
        <v>4</v>
      </c>
      <c r="AF40" s="19">
        <f t="array" ref="AF40">SUM(((ISTEXT(Fériés0)+(WEEKDAY(dates)=AF$10))&gt;0)*(MONTH(dates)=$L40)*(_Cal0=AF$11))</f>
        <v>0</v>
      </c>
      <c r="AG40" s="18">
        <f t="array" ref="AG40">SUM(((ISTEXT(Fériés0)+(WEEKDAY(dates)=AG$10))&gt;0)*(MONTH(dates)=$L40)*(_Cal0=AG$11))</f>
        <v>0</v>
      </c>
      <c r="AH40" s="15"/>
      <c r="AI40" s="9">
        <f>SUM(M40:AG40)</f>
        <v>30</v>
      </c>
    </row>
    <row r="41" spans="2:35" x14ac:dyDescent="0.25">
      <c r="B41" s="5"/>
      <c r="C41" s="7">
        <v>42770</v>
      </c>
      <c r="D41" s="6">
        <f>C41</f>
        <v>42770</v>
      </c>
      <c r="E41" s="4" t="s">
        <v>0</v>
      </c>
      <c r="F41" s="3"/>
      <c r="G41" s="5"/>
      <c r="H41" s="4" t="s">
        <v>0</v>
      </c>
      <c r="I41" s="3"/>
      <c r="K41" s="22" t="s">
        <v>9</v>
      </c>
      <c r="L41" s="21">
        <v>10</v>
      </c>
      <c r="M41" s="20">
        <f t="array" ref="M41">SUM(ISBLANK(Fériés0)*(MONTH(dates)=$L41)*(WEEKDAY(dates)=M$10)*(_Cal0=M$11))</f>
        <v>5</v>
      </c>
      <c r="N41" s="19">
        <f t="array" ref="N41">SUM(ISBLANK(Fériés0)*(MONTH(dates)=$L41)*(WEEKDAY(dates)=N$10)*(_Cal0=N$11))</f>
        <v>0</v>
      </c>
      <c r="O41" s="18">
        <f t="array" ref="O41">SUM(ISBLANK(Fériés0)*(MONTH(dates)=$L41)*(WEEKDAY(dates)=O$10)*(_Cal0=O$11))</f>
        <v>0</v>
      </c>
      <c r="P41" s="20">
        <f t="array" ref="P41">SUM(ISBLANK(Fériés0)*(MONTH(dates)=$L41)*(WEEKDAY(dates)=P$10)*(_Cal0=P$11))</f>
        <v>5</v>
      </c>
      <c r="Q41" s="19">
        <f t="array" ref="Q41">SUM(ISBLANK(Fériés0)*(MONTH(dates)=$L41)*(WEEKDAY(dates)=Q$10)*(_Cal0=Q$11))</f>
        <v>0</v>
      </c>
      <c r="R41" s="18">
        <f t="array" ref="R41">SUM(ISBLANK(Fériés0)*(MONTH(dates)=$L41)*(WEEKDAY(dates)=R$10)*(_Cal0=R$11))</f>
        <v>0</v>
      </c>
      <c r="S41" s="20">
        <f t="array" ref="S41">SUM(ISBLANK(Fériés0)*(MONTH(dates)=$L41)*(WEEKDAY(dates)=S$10)*(_Cal0=S$11))</f>
        <v>4</v>
      </c>
      <c r="T41" s="19">
        <f t="array" ref="T41">SUM(ISBLANK(Fériés0)*(MONTH(dates)=$L41)*(WEEKDAY(dates)=T$10)*(_Cal0=T$11))</f>
        <v>0</v>
      </c>
      <c r="U41" s="18">
        <f t="array" ref="U41">SUM(ISBLANK(Fériés0)*(MONTH(dates)=$L41)*(WEEKDAY(dates)=U$10)*(_Cal0=U$11))</f>
        <v>0</v>
      </c>
      <c r="V41" s="20">
        <f t="array" ref="V41">SUM(ISBLANK(Fériés0)*(MONTH(dates)=$L41)*(WEEKDAY(dates)=V$10)*(_Cal0=V$11))</f>
        <v>4</v>
      </c>
      <c r="W41" s="19">
        <f t="array" ref="W41">SUM(ISBLANK(Fériés0)*(MONTH(dates)=$L41)*(WEEKDAY(dates)=W$10)*(_Cal0=W$11))</f>
        <v>0</v>
      </c>
      <c r="X41" s="18">
        <f t="array" ref="X41">SUM(ISBLANK(Fériés0)*(MONTH(dates)=$L41)*(WEEKDAY(dates)=X$10)*(_Cal0=X$11))</f>
        <v>0</v>
      </c>
      <c r="Y41" s="20">
        <f t="array" ref="Y41">SUM(ISBLANK(Fériés0)*(MONTH(dates)=$L41)*(WEEKDAY(dates)=Y$10)*(_Cal0=Y$11))</f>
        <v>4</v>
      </c>
      <c r="Z41" s="19">
        <f t="array" ref="Z41">SUM(ISBLANK(Fériés0)*(MONTH(dates)=$L41)*(WEEKDAY(dates)=Z$10)*(_Cal0=Z$11))</f>
        <v>0</v>
      </c>
      <c r="AA41" s="18">
        <f t="array" ref="AA41">SUM(ISBLANK(Fériés0)*(MONTH(dates)=$L41)*(WEEKDAY(dates)=AA$10)*(_Cal0=AA$11))</f>
        <v>0</v>
      </c>
      <c r="AB41" s="20">
        <f t="array" ref="AB41">SUM(ISBLANK(Fériés0)*(MONTH(dates)=$L41)*(WEEKDAY(dates)=AB$10)*(_Cal0=AB$11))</f>
        <v>4</v>
      </c>
      <c r="AC41" s="19">
        <f t="array" ref="AC41">SUM(ISBLANK(Fériés0)*(MONTH(dates)=$L41)*(WEEKDAY(dates)=AC$10)*(_Cal0=AC$11))</f>
        <v>0</v>
      </c>
      <c r="AD41" s="18">
        <f t="array" ref="AD41">SUM(ISBLANK(Fériés0)*(MONTH(dates)=$L41)*(WEEKDAY(dates)=AD$10)*(_Cal0=AD$11))</f>
        <v>0</v>
      </c>
      <c r="AE41" s="20">
        <f t="array" ref="AE41">SUM(((ISTEXT(Fériés0)+(WEEKDAY(dates)=AE$10))&gt;0)*(MONTH(dates)=$L41)*(_Cal0=AE$11))</f>
        <v>5</v>
      </c>
      <c r="AF41" s="19">
        <f t="array" ref="AF41">SUM(((ISTEXT(Fériés0)+(WEEKDAY(dates)=AF$10))&gt;0)*(MONTH(dates)=$L41)*(_Cal0=AF$11))</f>
        <v>0</v>
      </c>
      <c r="AG41" s="18">
        <f t="array" ref="AG41">SUM(((ISTEXT(Fériés0)+(WEEKDAY(dates)=AG$10))&gt;0)*(MONTH(dates)=$L41)*(_Cal0=AG$11))</f>
        <v>0</v>
      </c>
      <c r="AH41" s="15"/>
      <c r="AI41" s="9">
        <f>SUM(M41:AG41)</f>
        <v>31</v>
      </c>
    </row>
    <row r="42" spans="2:35" x14ac:dyDescent="0.25">
      <c r="B42" s="5"/>
      <c r="C42" s="7">
        <v>42771</v>
      </c>
      <c r="D42" s="6">
        <f>C42</f>
        <v>42771</v>
      </c>
      <c r="E42" s="4" t="s">
        <v>0</v>
      </c>
      <c r="F42" s="3"/>
      <c r="G42" s="5"/>
      <c r="H42" s="4" t="s">
        <v>0</v>
      </c>
      <c r="I42" s="3"/>
      <c r="K42" s="22" t="s">
        <v>8</v>
      </c>
      <c r="L42" s="21">
        <v>11</v>
      </c>
      <c r="M42" s="20">
        <f t="array" ref="M42">SUM(ISBLANK(Fériés0)*(MONTH(dates)=$L42)*(WEEKDAY(dates)=M$10)*(_Cal0=M$11))</f>
        <v>4</v>
      </c>
      <c r="N42" s="19">
        <f t="array" ref="N42">SUM(ISBLANK(Fériés0)*(MONTH(dates)=$L42)*(WEEKDAY(dates)=N$10)*(_Cal0=N$11))</f>
        <v>0</v>
      </c>
      <c r="O42" s="18">
        <f t="array" ref="O42">SUM(ISBLANK(Fériés0)*(MONTH(dates)=$L42)*(WEEKDAY(dates)=O$10)*(_Cal0=O$11))</f>
        <v>0</v>
      </c>
      <c r="P42" s="20">
        <f t="array" ref="P42">SUM(ISBLANK(Fériés0)*(MONTH(dates)=$L42)*(WEEKDAY(dates)=P$10)*(_Cal0=P$11))</f>
        <v>4</v>
      </c>
      <c r="Q42" s="19">
        <f t="array" ref="Q42">SUM(ISBLANK(Fériés0)*(MONTH(dates)=$L42)*(WEEKDAY(dates)=Q$10)*(_Cal0=Q$11))</f>
        <v>0</v>
      </c>
      <c r="R42" s="18">
        <f t="array" ref="R42">SUM(ISBLANK(Fériés0)*(MONTH(dates)=$L42)*(WEEKDAY(dates)=R$10)*(_Cal0=R$11))</f>
        <v>0</v>
      </c>
      <c r="S42" s="20">
        <f t="array" ref="S42">SUM(ISBLANK(Fériés0)*(MONTH(dates)=$L42)*(WEEKDAY(dates)=S$10)*(_Cal0=S$11))</f>
        <v>4</v>
      </c>
      <c r="T42" s="19">
        <f t="array" ref="T42">SUM(ISBLANK(Fériés0)*(MONTH(dates)=$L42)*(WEEKDAY(dates)=T$10)*(_Cal0=T$11))</f>
        <v>0</v>
      </c>
      <c r="U42" s="18">
        <f t="array" ref="U42">SUM(ISBLANK(Fériés0)*(MONTH(dates)=$L42)*(WEEKDAY(dates)=U$10)*(_Cal0=U$11))</f>
        <v>0</v>
      </c>
      <c r="V42" s="20">
        <f t="array" ref="V42">SUM(ISBLANK(Fériés0)*(MONTH(dates)=$L42)*(WEEKDAY(dates)=V$10)*(_Cal0=V$11))</f>
        <v>5</v>
      </c>
      <c r="W42" s="19">
        <f t="array" ref="W42">SUM(ISBLANK(Fériés0)*(MONTH(dates)=$L42)*(WEEKDAY(dates)=W$10)*(_Cal0=W$11))</f>
        <v>0</v>
      </c>
      <c r="X42" s="18">
        <f t="array" ref="X42">SUM(ISBLANK(Fériés0)*(MONTH(dates)=$L42)*(WEEKDAY(dates)=X$10)*(_Cal0=X$11))</f>
        <v>0</v>
      </c>
      <c r="Y42" s="20">
        <f t="array" ref="Y42">SUM(ISBLANK(Fériés0)*(MONTH(dates)=$L42)*(WEEKDAY(dates)=Y$10)*(_Cal0=Y$11))</f>
        <v>4</v>
      </c>
      <c r="Z42" s="19">
        <f t="array" ref="Z42">SUM(ISBLANK(Fériés0)*(MONTH(dates)=$L42)*(WEEKDAY(dates)=Z$10)*(_Cal0=Z$11))</f>
        <v>0</v>
      </c>
      <c r="AA42" s="18">
        <f t="array" ref="AA42">SUM(ISBLANK(Fériés0)*(MONTH(dates)=$L42)*(WEEKDAY(dates)=AA$10)*(_Cal0=AA$11))</f>
        <v>0</v>
      </c>
      <c r="AB42" s="20">
        <f t="array" ref="AB42">SUM(ISBLANK(Fériés0)*(MONTH(dates)=$L42)*(WEEKDAY(dates)=AB$10)*(_Cal0=AB$11))</f>
        <v>3</v>
      </c>
      <c r="AC42" s="19">
        <f t="array" ref="AC42">SUM(ISBLANK(Fériés0)*(MONTH(dates)=$L42)*(WEEKDAY(dates)=AC$10)*(_Cal0=AC$11))</f>
        <v>0</v>
      </c>
      <c r="AD42" s="18">
        <f t="array" ref="AD42">SUM(ISBLANK(Fériés0)*(MONTH(dates)=$L42)*(WEEKDAY(dates)=AD$10)*(_Cal0=AD$11))</f>
        <v>0</v>
      </c>
      <c r="AE42" s="20">
        <f t="array" ref="AE42">SUM(((ISTEXT(Fériés0)+(WEEKDAY(dates)=AE$10))&gt;0)*(MONTH(dates)=$L42)*(_Cal0=AE$11))</f>
        <v>6</v>
      </c>
      <c r="AF42" s="19">
        <f t="array" ref="AF42">SUM(((ISTEXT(Fériés0)+(WEEKDAY(dates)=AF$10))&gt;0)*(MONTH(dates)=$L42)*(_Cal0=AF$11))</f>
        <v>0</v>
      </c>
      <c r="AG42" s="18">
        <f t="array" ref="AG42">SUM(((ISTEXT(Fériés0)+(WEEKDAY(dates)=AG$10))&gt;0)*(MONTH(dates)=$L42)*(_Cal0=AG$11))</f>
        <v>0</v>
      </c>
      <c r="AH42" s="15"/>
      <c r="AI42" s="9">
        <f>SUM(M42:AG42)</f>
        <v>30</v>
      </c>
    </row>
    <row r="43" spans="2:35" x14ac:dyDescent="0.25">
      <c r="B43" s="5"/>
      <c r="C43" s="7">
        <v>42772</v>
      </c>
      <c r="D43" s="6">
        <f>C43</f>
        <v>42772</v>
      </c>
      <c r="E43" s="4" t="s">
        <v>0</v>
      </c>
      <c r="F43" s="3"/>
      <c r="G43" s="5"/>
      <c r="H43" s="4" t="s">
        <v>0</v>
      </c>
      <c r="I43" s="3"/>
      <c r="K43" s="17" t="s">
        <v>7</v>
      </c>
      <c r="L43" s="16">
        <v>12</v>
      </c>
      <c r="M43" s="12">
        <f t="array" ref="M43">SUM(ISBLANK(Fériés0)*(MONTH(dates)=$L43)*(WEEKDAY(dates)=M$10)*(_Cal0=M$11))</f>
        <v>3</v>
      </c>
      <c r="N43" s="11">
        <f t="array" ref="N43">SUM(ISBLANK(Fériés0)*(MONTH(dates)=$L43)*(WEEKDAY(dates)=N$10)*(_Cal0=N$11))</f>
        <v>0</v>
      </c>
      <c r="O43" s="10">
        <f t="array" ref="O43">SUM(ISBLANK(Fériés0)*(MONTH(dates)=$L43)*(WEEKDAY(dates)=O$10)*(_Cal0=O$11))</f>
        <v>0</v>
      </c>
      <c r="P43" s="12">
        <f t="array" ref="P43">SUM(ISBLANK(Fériés0)*(MONTH(dates)=$L43)*(WEEKDAY(dates)=P$10)*(_Cal0=P$11))</f>
        <v>4</v>
      </c>
      <c r="Q43" s="11">
        <f t="array" ref="Q43">SUM(ISBLANK(Fériés0)*(MONTH(dates)=$L43)*(WEEKDAY(dates)=Q$10)*(_Cal0=Q$11))</f>
        <v>0</v>
      </c>
      <c r="R43" s="10">
        <f t="array" ref="R43">SUM(ISBLANK(Fériés0)*(MONTH(dates)=$L43)*(WEEKDAY(dates)=R$10)*(_Cal0=R$11))</f>
        <v>0</v>
      </c>
      <c r="S43" s="12">
        <f t="array" ref="S43">SUM(ISBLANK(Fériés0)*(MONTH(dates)=$L43)*(WEEKDAY(dates)=S$10)*(_Cal0=S$11))</f>
        <v>4</v>
      </c>
      <c r="T43" s="11">
        <f t="array" ref="T43">SUM(ISBLANK(Fériés0)*(MONTH(dates)=$L43)*(WEEKDAY(dates)=T$10)*(_Cal0=T$11))</f>
        <v>0</v>
      </c>
      <c r="U43" s="10">
        <f t="array" ref="U43">SUM(ISBLANK(Fériés0)*(MONTH(dates)=$L43)*(WEEKDAY(dates)=U$10)*(_Cal0=U$11))</f>
        <v>0</v>
      </c>
      <c r="V43" s="12">
        <f t="array" ref="V43">SUM(ISBLANK(Fériés0)*(MONTH(dates)=$L43)*(WEEKDAY(dates)=V$10)*(_Cal0=V$11))</f>
        <v>4</v>
      </c>
      <c r="W43" s="11">
        <f t="array" ref="W43">SUM(ISBLANK(Fériés0)*(MONTH(dates)=$L43)*(WEEKDAY(dates)=W$10)*(_Cal0=W$11))</f>
        <v>0</v>
      </c>
      <c r="X43" s="10">
        <f t="array" ref="X43">SUM(ISBLANK(Fériés0)*(MONTH(dates)=$L43)*(WEEKDAY(dates)=X$10)*(_Cal0=X$11))</f>
        <v>0</v>
      </c>
      <c r="Y43" s="12">
        <f t="array" ref="Y43">SUM(ISBLANK(Fériés0)*(MONTH(dates)=$L43)*(WEEKDAY(dates)=Y$10)*(_Cal0=Y$11))</f>
        <v>5</v>
      </c>
      <c r="Z43" s="11">
        <f t="array" ref="Z43">SUM(ISBLANK(Fériés0)*(MONTH(dates)=$L43)*(WEEKDAY(dates)=Z$10)*(_Cal0=Z$11))</f>
        <v>0</v>
      </c>
      <c r="AA43" s="10">
        <f t="array" ref="AA43">SUM(ISBLANK(Fériés0)*(MONTH(dates)=$L43)*(WEEKDAY(dates)=AA$10)*(_Cal0=AA$11))</f>
        <v>0</v>
      </c>
      <c r="AB43" s="12">
        <f t="array" ref="AB43">SUM(ISBLANK(Fériés0)*(MONTH(dates)=$L43)*(WEEKDAY(dates)=AB$10)*(_Cal0=AB$11))</f>
        <v>5</v>
      </c>
      <c r="AC43" s="11">
        <f t="array" ref="AC43">SUM(ISBLANK(Fériés0)*(MONTH(dates)=$L43)*(WEEKDAY(dates)=AC$10)*(_Cal0=AC$11))</f>
        <v>0</v>
      </c>
      <c r="AD43" s="10">
        <f t="array" ref="AD43">SUM(ISBLANK(Fériés0)*(MONTH(dates)=$L43)*(WEEKDAY(dates)=AD$10)*(_Cal0=AD$11))</f>
        <v>0</v>
      </c>
      <c r="AE43" s="12">
        <f t="array" ref="AE43">SUM(((ISTEXT(Fériés0)+(WEEKDAY(dates)=AE$10))&gt;0)*(MONTH(dates)=$L43)*(_Cal0=AE$11))</f>
        <v>6</v>
      </c>
      <c r="AF43" s="11">
        <f t="array" ref="AF43">SUM(((ISTEXT(Fériés0)+(WEEKDAY(dates)=AF$10))&gt;0)*(MONTH(dates)=$L43)*(_Cal0=AF$11))</f>
        <v>0</v>
      </c>
      <c r="AG43" s="10">
        <f t="array" ref="AG43">SUM(((ISTEXT(Fériés0)+(WEEKDAY(dates)=AG$10))&gt;0)*(MONTH(dates)=$L43)*(_Cal0=AG$11))</f>
        <v>0</v>
      </c>
      <c r="AH43" s="15"/>
      <c r="AI43" s="9">
        <f>SUM(M43:AG43)</f>
        <v>31</v>
      </c>
    </row>
    <row r="44" spans="2:35" x14ac:dyDescent="0.25">
      <c r="B44" s="5"/>
      <c r="C44" s="7">
        <v>42773</v>
      </c>
      <c r="D44" s="6">
        <f>C44</f>
        <v>42773</v>
      </c>
      <c r="E44" s="4" t="s">
        <v>0</v>
      </c>
      <c r="F44" s="3"/>
      <c r="G44" s="5"/>
      <c r="H44" s="4" t="s">
        <v>0</v>
      </c>
      <c r="I44" s="3"/>
      <c r="K44" s="14" t="s">
        <v>6</v>
      </c>
      <c r="L44" s="13"/>
      <c r="M44" s="12">
        <f>SUM(M32:M43)</f>
        <v>47</v>
      </c>
      <c r="N44" s="11">
        <f>SUM(N32:N43)</f>
        <v>1</v>
      </c>
      <c r="O44" s="10">
        <f>SUM(O32:O43)</f>
        <v>0</v>
      </c>
      <c r="P44" s="12">
        <f>SUM(P32:P43)</f>
        <v>51</v>
      </c>
      <c r="Q44" s="11">
        <f>SUM(Q32:Q43)</f>
        <v>0</v>
      </c>
      <c r="R44" s="10">
        <f>SUM(R32:R43)</f>
        <v>0</v>
      </c>
      <c r="S44" s="12">
        <f>SUM(S32:S43)</f>
        <v>51</v>
      </c>
      <c r="T44" s="11">
        <f>SUM(T32:T43)</f>
        <v>0</v>
      </c>
      <c r="U44" s="10">
        <f>SUM(U32:U43)</f>
        <v>0</v>
      </c>
      <c r="V44" s="12">
        <f>SUM(V32:V43)</f>
        <v>51</v>
      </c>
      <c r="W44" s="11">
        <f>SUM(W32:W43)</f>
        <v>0</v>
      </c>
      <c r="X44" s="10">
        <f>SUM(X32:X43)</f>
        <v>0</v>
      </c>
      <c r="Y44" s="12">
        <f>SUM(Y32:Y43)</f>
        <v>51</v>
      </c>
      <c r="Z44" s="11">
        <f>SUM(Z32:Z43)</f>
        <v>0</v>
      </c>
      <c r="AA44" s="10">
        <f>SUM(AA32:AA43)</f>
        <v>0</v>
      </c>
      <c r="AB44" s="12">
        <f>SUM(AB32:AB43)</f>
        <v>51</v>
      </c>
      <c r="AC44" s="11">
        <f>SUM(AC32:AC43)</f>
        <v>0</v>
      </c>
      <c r="AD44" s="10">
        <f>SUM(AD32:AD43)</f>
        <v>0</v>
      </c>
      <c r="AE44" s="12">
        <f>SUM(AE32:AE43)</f>
        <v>62</v>
      </c>
      <c r="AF44" s="11">
        <f>SUM(AF32:AF43)</f>
        <v>0</v>
      </c>
      <c r="AG44" s="10">
        <f>SUM(AG32:AG43)</f>
        <v>0</v>
      </c>
      <c r="AH44" s="9"/>
      <c r="AI44" s="8">
        <f>SUM(AI32:AI43)</f>
        <v>365</v>
      </c>
    </row>
    <row r="45" spans="2:35" x14ac:dyDescent="0.25">
      <c r="B45" s="5"/>
      <c r="C45" s="7">
        <v>42774</v>
      </c>
      <c r="D45" s="6">
        <f>C45</f>
        <v>42774</v>
      </c>
      <c r="E45" s="4" t="s">
        <v>0</v>
      </c>
      <c r="F45" s="3"/>
      <c r="G45" s="5"/>
      <c r="H45" s="4" t="s">
        <v>0</v>
      </c>
      <c r="I45" s="3"/>
    </row>
    <row r="46" spans="2:35" x14ac:dyDescent="0.25">
      <c r="B46" s="5"/>
      <c r="C46" s="7">
        <v>42775</v>
      </c>
      <c r="D46" s="6">
        <f>C46</f>
        <v>42775</v>
      </c>
      <c r="E46" s="4" t="s">
        <v>0</v>
      </c>
      <c r="F46" s="3"/>
      <c r="G46" s="5"/>
      <c r="H46" s="4" t="s">
        <v>0</v>
      </c>
      <c r="I46" s="3"/>
    </row>
    <row r="47" spans="2:35" x14ac:dyDescent="0.25">
      <c r="B47" s="5"/>
      <c r="C47" s="7">
        <v>42776</v>
      </c>
      <c r="D47" s="6">
        <f>C47</f>
        <v>42776</v>
      </c>
      <c r="E47" s="4" t="s">
        <v>0</v>
      </c>
      <c r="F47" s="3"/>
      <c r="G47" s="5"/>
      <c r="H47" s="4" t="s">
        <v>0</v>
      </c>
      <c r="I47" s="3"/>
    </row>
    <row r="48" spans="2:35" x14ac:dyDescent="0.25">
      <c r="B48" s="5"/>
      <c r="C48" s="7">
        <v>42777</v>
      </c>
      <c r="D48" s="6">
        <f>C48</f>
        <v>42777</v>
      </c>
      <c r="E48" s="4" t="s">
        <v>0</v>
      </c>
      <c r="F48" s="3"/>
      <c r="G48" s="5"/>
      <c r="H48" s="4" t="s">
        <v>0</v>
      </c>
      <c r="I48" s="3"/>
    </row>
    <row r="49" spans="2:9" x14ac:dyDescent="0.25">
      <c r="B49" s="5"/>
      <c r="C49" s="7">
        <v>42778</v>
      </c>
      <c r="D49" s="6">
        <f>C49</f>
        <v>42778</v>
      </c>
      <c r="E49" s="4" t="s">
        <v>0</v>
      </c>
      <c r="F49" s="3"/>
      <c r="G49" s="5"/>
      <c r="H49" s="4" t="s">
        <v>0</v>
      </c>
      <c r="I49" s="3"/>
    </row>
    <row r="50" spans="2:9" x14ac:dyDescent="0.25">
      <c r="B50" s="5"/>
      <c r="C50" s="7">
        <v>42779</v>
      </c>
      <c r="D50" s="6">
        <f>C50</f>
        <v>42779</v>
      </c>
      <c r="E50" s="4" t="s">
        <v>0</v>
      </c>
      <c r="F50" s="3"/>
      <c r="G50" s="5"/>
      <c r="H50" s="4" t="s">
        <v>0</v>
      </c>
      <c r="I50" s="3"/>
    </row>
    <row r="51" spans="2:9" x14ac:dyDescent="0.25">
      <c r="B51" s="5"/>
      <c r="C51" s="7">
        <v>42780</v>
      </c>
      <c r="D51" s="6">
        <f>C51</f>
        <v>42780</v>
      </c>
      <c r="E51" s="4" t="s">
        <v>0</v>
      </c>
      <c r="F51" s="3"/>
      <c r="G51" s="5"/>
      <c r="H51" s="4" t="s">
        <v>0</v>
      </c>
      <c r="I51" s="3"/>
    </row>
    <row r="52" spans="2:9" x14ac:dyDescent="0.25">
      <c r="B52" s="5"/>
      <c r="C52" s="7">
        <v>42781</v>
      </c>
      <c r="D52" s="6">
        <f>C52</f>
        <v>42781</v>
      </c>
      <c r="E52" s="4" t="s">
        <v>0</v>
      </c>
      <c r="F52" s="3"/>
      <c r="G52" s="5"/>
      <c r="H52" s="4" t="s">
        <v>0</v>
      </c>
      <c r="I52" s="3"/>
    </row>
    <row r="53" spans="2:9" x14ac:dyDescent="0.25">
      <c r="B53" s="5"/>
      <c r="C53" s="7">
        <v>42782</v>
      </c>
      <c r="D53" s="6">
        <f>C53</f>
        <v>42782</v>
      </c>
      <c r="E53" s="4" t="s">
        <v>0</v>
      </c>
      <c r="F53" s="3"/>
      <c r="G53" s="5"/>
      <c r="H53" s="4" t="s">
        <v>0</v>
      </c>
      <c r="I53" s="3"/>
    </row>
    <row r="54" spans="2:9" x14ac:dyDescent="0.25">
      <c r="B54" s="5"/>
      <c r="C54" s="7">
        <v>42783</v>
      </c>
      <c r="D54" s="6">
        <f>C54</f>
        <v>42783</v>
      </c>
      <c r="E54" s="4" t="s">
        <v>0</v>
      </c>
      <c r="F54" s="3"/>
      <c r="G54" s="5"/>
      <c r="H54" s="4" t="s">
        <v>0</v>
      </c>
      <c r="I54" s="3"/>
    </row>
    <row r="55" spans="2:9" x14ac:dyDescent="0.25">
      <c r="B55" s="5"/>
      <c r="C55" s="7">
        <v>42784</v>
      </c>
      <c r="D55" s="6">
        <f>C55</f>
        <v>42784</v>
      </c>
      <c r="E55" s="4" t="s">
        <v>0</v>
      </c>
      <c r="F55" s="3"/>
      <c r="G55" s="5"/>
      <c r="H55" s="4" t="s">
        <v>0</v>
      </c>
      <c r="I55" s="3"/>
    </row>
    <row r="56" spans="2:9" x14ac:dyDescent="0.25">
      <c r="B56" s="5"/>
      <c r="C56" s="7">
        <v>42785</v>
      </c>
      <c r="D56" s="6">
        <f>C56</f>
        <v>42785</v>
      </c>
      <c r="E56" s="4" t="s">
        <v>1</v>
      </c>
      <c r="F56" s="3"/>
      <c r="G56" s="5"/>
      <c r="H56" s="4" t="s">
        <v>0</v>
      </c>
      <c r="I56" s="3"/>
    </row>
    <row r="57" spans="2:9" x14ac:dyDescent="0.25">
      <c r="B57" s="5"/>
      <c r="C57" s="7">
        <v>42786</v>
      </c>
      <c r="D57" s="6">
        <f>C57</f>
        <v>42786</v>
      </c>
      <c r="E57" s="4" t="s">
        <v>1</v>
      </c>
      <c r="F57" s="3"/>
      <c r="G57" s="5"/>
      <c r="H57" s="4" t="s">
        <v>0</v>
      </c>
      <c r="I57" s="3"/>
    </row>
    <row r="58" spans="2:9" x14ac:dyDescent="0.25">
      <c r="B58" s="5"/>
      <c r="C58" s="7">
        <v>42787</v>
      </c>
      <c r="D58" s="6">
        <f>C58</f>
        <v>42787</v>
      </c>
      <c r="E58" s="4" t="s">
        <v>1</v>
      </c>
      <c r="F58" s="3"/>
      <c r="G58" s="5"/>
      <c r="H58" s="4" t="s">
        <v>0</v>
      </c>
      <c r="I58" s="3"/>
    </row>
    <row r="59" spans="2:9" x14ac:dyDescent="0.25">
      <c r="B59" s="5"/>
      <c r="C59" s="7">
        <v>42788</v>
      </c>
      <c r="D59" s="6">
        <f>C59</f>
        <v>42788</v>
      </c>
      <c r="E59" s="4" t="s">
        <v>1</v>
      </c>
      <c r="F59" s="3"/>
      <c r="G59" s="5"/>
      <c r="H59" s="4" t="s">
        <v>0</v>
      </c>
      <c r="I59" s="3"/>
    </row>
    <row r="60" spans="2:9" x14ac:dyDescent="0.25">
      <c r="B60" s="5"/>
      <c r="C60" s="7">
        <v>42789</v>
      </c>
      <c r="D60" s="6">
        <f>C60</f>
        <v>42789</v>
      </c>
      <c r="E60" s="4" t="s">
        <v>1</v>
      </c>
      <c r="F60" s="3"/>
      <c r="G60" s="5"/>
      <c r="H60" s="4" t="s">
        <v>0</v>
      </c>
      <c r="I60" s="3"/>
    </row>
    <row r="61" spans="2:9" x14ac:dyDescent="0.25">
      <c r="B61" s="5"/>
      <c r="C61" s="7">
        <v>42790</v>
      </c>
      <c r="D61" s="6">
        <f>C61</f>
        <v>42790</v>
      </c>
      <c r="E61" s="4" t="s">
        <v>1</v>
      </c>
      <c r="F61" s="3"/>
      <c r="G61" s="5"/>
      <c r="H61" s="4" t="s">
        <v>0</v>
      </c>
      <c r="I61" s="3"/>
    </row>
    <row r="62" spans="2:9" x14ac:dyDescent="0.25">
      <c r="B62" s="5"/>
      <c r="C62" s="7">
        <v>42791</v>
      </c>
      <c r="D62" s="6">
        <f>C62</f>
        <v>42791</v>
      </c>
      <c r="E62" s="4" t="s">
        <v>1</v>
      </c>
      <c r="F62" s="3"/>
      <c r="G62" s="5"/>
      <c r="H62" s="4" t="s">
        <v>0</v>
      </c>
      <c r="I62" s="3"/>
    </row>
    <row r="63" spans="2:9" x14ac:dyDescent="0.25">
      <c r="B63" s="5"/>
      <c r="C63" s="7">
        <v>42792</v>
      </c>
      <c r="D63" s="6">
        <f>C63</f>
        <v>42792</v>
      </c>
      <c r="E63" s="4" t="s">
        <v>1</v>
      </c>
      <c r="F63" s="3"/>
      <c r="G63" s="5"/>
      <c r="H63" s="4" t="s">
        <v>0</v>
      </c>
      <c r="I63" s="3"/>
    </row>
    <row r="64" spans="2:9" x14ac:dyDescent="0.25">
      <c r="B64" s="5"/>
      <c r="C64" s="7">
        <v>42793</v>
      </c>
      <c r="D64" s="6">
        <f>C64</f>
        <v>42793</v>
      </c>
      <c r="E64" s="4" t="s">
        <v>1</v>
      </c>
      <c r="F64" s="3"/>
      <c r="G64" s="5"/>
      <c r="H64" s="4" t="s">
        <v>0</v>
      </c>
      <c r="I64" s="3"/>
    </row>
    <row r="65" spans="2:9" x14ac:dyDescent="0.25">
      <c r="B65" s="5"/>
      <c r="C65" s="7">
        <v>42794</v>
      </c>
      <c r="D65" s="6">
        <f>C65</f>
        <v>42794</v>
      </c>
      <c r="E65" s="4" t="s">
        <v>1</v>
      </c>
      <c r="F65" s="3"/>
      <c r="G65" s="5"/>
      <c r="H65" s="4" t="s">
        <v>0</v>
      </c>
      <c r="I65" s="3"/>
    </row>
    <row r="66" spans="2:9" x14ac:dyDescent="0.25">
      <c r="B66" s="5"/>
      <c r="C66" s="7">
        <v>42795</v>
      </c>
      <c r="D66" s="6">
        <f>C66</f>
        <v>42795</v>
      </c>
      <c r="E66" s="4" t="s">
        <v>1</v>
      </c>
      <c r="F66" s="3"/>
      <c r="G66" s="5"/>
      <c r="H66" s="4" t="s">
        <v>0</v>
      </c>
      <c r="I66" s="3"/>
    </row>
    <row r="67" spans="2:9" x14ac:dyDescent="0.25">
      <c r="B67" s="5"/>
      <c r="C67" s="7">
        <v>42796</v>
      </c>
      <c r="D67" s="6">
        <f>C67</f>
        <v>42796</v>
      </c>
      <c r="E67" s="4" t="s">
        <v>1</v>
      </c>
      <c r="F67" s="3"/>
      <c r="G67" s="5"/>
      <c r="H67" s="4" t="s">
        <v>0</v>
      </c>
      <c r="I67" s="3"/>
    </row>
    <row r="68" spans="2:9" x14ac:dyDescent="0.25">
      <c r="B68" s="5"/>
      <c r="C68" s="7">
        <v>42797</v>
      </c>
      <c r="D68" s="6">
        <f>C68</f>
        <v>42797</v>
      </c>
      <c r="E68" s="4" t="s">
        <v>1</v>
      </c>
      <c r="F68" s="3"/>
      <c r="G68" s="5"/>
      <c r="H68" s="4" t="s">
        <v>0</v>
      </c>
      <c r="I68" s="3"/>
    </row>
    <row r="69" spans="2:9" x14ac:dyDescent="0.25">
      <c r="B69" s="5"/>
      <c r="C69" s="7">
        <v>42798</v>
      </c>
      <c r="D69" s="6">
        <f>C69</f>
        <v>42798</v>
      </c>
      <c r="E69" s="4" t="s">
        <v>1</v>
      </c>
      <c r="F69" s="3"/>
      <c r="G69" s="5"/>
      <c r="H69" s="4" t="s">
        <v>0</v>
      </c>
      <c r="I69" s="3"/>
    </row>
    <row r="70" spans="2:9" x14ac:dyDescent="0.25">
      <c r="B70" s="5"/>
      <c r="C70" s="7">
        <v>42799</v>
      </c>
      <c r="D70" s="6">
        <f>C70</f>
        <v>42799</v>
      </c>
      <c r="E70" s="4" t="s">
        <v>1</v>
      </c>
      <c r="F70" s="3"/>
      <c r="G70" s="5"/>
      <c r="H70" s="4" t="s">
        <v>0</v>
      </c>
      <c r="I70" s="3"/>
    </row>
    <row r="71" spans="2:9" x14ac:dyDescent="0.25">
      <c r="B71" s="5"/>
      <c r="C71" s="7">
        <v>42800</v>
      </c>
      <c r="D71" s="6">
        <f>C71</f>
        <v>42800</v>
      </c>
      <c r="E71" s="4" t="s">
        <v>0</v>
      </c>
      <c r="F71" s="3"/>
      <c r="G71" s="5"/>
      <c r="H71" s="4" t="s">
        <v>0</v>
      </c>
      <c r="I71" s="3"/>
    </row>
    <row r="72" spans="2:9" x14ac:dyDescent="0.25">
      <c r="B72" s="5"/>
      <c r="C72" s="7">
        <v>42801</v>
      </c>
      <c r="D72" s="6">
        <f>C72</f>
        <v>42801</v>
      </c>
      <c r="E72" s="4" t="s">
        <v>0</v>
      </c>
      <c r="F72" s="3"/>
      <c r="G72" s="5"/>
      <c r="H72" s="4" t="s">
        <v>0</v>
      </c>
      <c r="I72" s="3"/>
    </row>
    <row r="73" spans="2:9" x14ac:dyDescent="0.25">
      <c r="B73" s="5"/>
      <c r="C73" s="7">
        <v>42802</v>
      </c>
      <c r="D73" s="6">
        <f>C73</f>
        <v>42802</v>
      </c>
      <c r="E73" s="4" t="s">
        <v>0</v>
      </c>
      <c r="F73" s="3"/>
      <c r="G73" s="5"/>
      <c r="H73" s="4" t="s">
        <v>0</v>
      </c>
      <c r="I73" s="3"/>
    </row>
    <row r="74" spans="2:9" x14ac:dyDescent="0.25">
      <c r="B74" s="5"/>
      <c r="C74" s="7">
        <v>42803</v>
      </c>
      <c r="D74" s="6">
        <f>C74</f>
        <v>42803</v>
      </c>
      <c r="E74" s="4" t="s">
        <v>0</v>
      </c>
      <c r="F74" s="3"/>
      <c r="G74" s="5"/>
      <c r="H74" s="4" t="s">
        <v>0</v>
      </c>
      <c r="I74" s="3"/>
    </row>
    <row r="75" spans="2:9" x14ac:dyDescent="0.25">
      <c r="B75" s="5"/>
      <c r="C75" s="7">
        <v>42804</v>
      </c>
      <c r="D75" s="6">
        <f>C75</f>
        <v>42804</v>
      </c>
      <c r="E75" s="4" t="s">
        <v>0</v>
      </c>
      <c r="F75" s="3"/>
      <c r="G75" s="5"/>
      <c r="H75" s="4" t="s">
        <v>0</v>
      </c>
      <c r="I75" s="3"/>
    </row>
    <row r="76" spans="2:9" x14ac:dyDescent="0.25">
      <c r="B76" s="5"/>
      <c r="C76" s="7">
        <v>42805</v>
      </c>
      <c r="D76" s="6">
        <f>C76</f>
        <v>42805</v>
      </c>
      <c r="E76" s="4" t="s">
        <v>0</v>
      </c>
      <c r="F76" s="3"/>
      <c r="G76" s="5"/>
      <c r="H76" s="4" t="s">
        <v>0</v>
      </c>
      <c r="I76" s="3"/>
    </row>
    <row r="77" spans="2:9" x14ac:dyDescent="0.25">
      <c r="B77" s="5"/>
      <c r="C77" s="7">
        <v>42806</v>
      </c>
      <c r="D77" s="6">
        <f>C77</f>
        <v>42806</v>
      </c>
      <c r="E77" s="4" t="s">
        <v>0</v>
      </c>
      <c r="F77" s="3"/>
      <c r="G77" s="5"/>
      <c r="H77" s="4" t="s">
        <v>0</v>
      </c>
      <c r="I77" s="3"/>
    </row>
    <row r="78" spans="2:9" x14ac:dyDescent="0.25">
      <c r="B78" s="5"/>
      <c r="C78" s="7">
        <v>42807</v>
      </c>
      <c r="D78" s="6">
        <f>C78</f>
        <v>42807</v>
      </c>
      <c r="E78" s="4" t="s">
        <v>0</v>
      </c>
      <c r="F78" s="3"/>
      <c r="G78" s="5"/>
      <c r="H78" s="4" t="s">
        <v>0</v>
      </c>
      <c r="I78" s="3"/>
    </row>
    <row r="79" spans="2:9" x14ac:dyDescent="0.25">
      <c r="B79" s="5"/>
      <c r="C79" s="7">
        <v>42808</v>
      </c>
      <c r="D79" s="6">
        <f>C79</f>
        <v>42808</v>
      </c>
      <c r="E79" s="4" t="s">
        <v>0</v>
      </c>
      <c r="F79" s="3"/>
      <c r="G79" s="5"/>
      <c r="H79" s="4" t="s">
        <v>0</v>
      </c>
      <c r="I79" s="3"/>
    </row>
    <row r="80" spans="2:9" x14ac:dyDescent="0.25">
      <c r="B80" s="5"/>
      <c r="C80" s="7">
        <v>42809</v>
      </c>
      <c r="D80" s="6">
        <f>C80</f>
        <v>42809</v>
      </c>
      <c r="E80" s="4" t="s">
        <v>0</v>
      </c>
      <c r="F80" s="3"/>
      <c r="G80" s="5"/>
      <c r="H80" s="4" t="s">
        <v>0</v>
      </c>
      <c r="I80" s="3"/>
    </row>
    <row r="81" spans="2:9" x14ac:dyDescent="0.25">
      <c r="B81" s="5"/>
      <c r="C81" s="7">
        <v>42810</v>
      </c>
      <c r="D81" s="6">
        <f>C81</f>
        <v>42810</v>
      </c>
      <c r="E81" s="4" t="s">
        <v>0</v>
      </c>
      <c r="F81" s="3"/>
      <c r="G81" s="5"/>
      <c r="H81" s="4" t="s">
        <v>0</v>
      </c>
      <c r="I81" s="3"/>
    </row>
    <row r="82" spans="2:9" x14ac:dyDescent="0.25">
      <c r="B82" s="5"/>
      <c r="C82" s="7">
        <v>42811</v>
      </c>
      <c r="D82" s="6">
        <f>C82</f>
        <v>42811</v>
      </c>
      <c r="E82" s="4" t="s">
        <v>0</v>
      </c>
      <c r="F82" s="3"/>
      <c r="G82" s="5"/>
      <c r="H82" s="4" t="s">
        <v>0</v>
      </c>
      <c r="I82" s="3"/>
    </row>
    <row r="83" spans="2:9" x14ac:dyDescent="0.25">
      <c r="B83" s="5"/>
      <c r="C83" s="7">
        <v>42812</v>
      </c>
      <c r="D83" s="6">
        <f>C83</f>
        <v>42812</v>
      </c>
      <c r="E83" s="4" t="s">
        <v>0</v>
      </c>
      <c r="F83" s="3"/>
      <c r="G83" s="5"/>
      <c r="H83" s="4" t="s">
        <v>0</v>
      </c>
      <c r="I83" s="3"/>
    </row>
    <row r="84" spans="2:9" x14ac:dyDescent="0.25">
      <c r="B84" s="5"/>
      <c r="C84" s="7">
        <v>42813</v>
      </c>
      <c r="D84" s="6">
        <f>C84</f>
        <v>42813</v>
      </c>
      <c r="E84" s="4" t="s">
        <v>0</v>
      </c>
      <c r="F84" s="3"/>
      <c r="G84" s="5"/>
      <c r="H84" s="4" t="s">
        <v>0</v>
      </c>
      <c r="I84" s="3"/>
    </row>
    <row r="85" spans="2:9" x14ac:dyDescent="0.25">
      <c r="B85" s="5"/>
      <c r="C85" s="7">
        <v>42814</v>
      </c>
      <c r="D85" s="6">
        <f>C85</f>
        <v>42814</v>
      </c>
      <c r="E85" s="4" t="s">
        <v>0</v>
      </c>
      <c r="F85" s="3"/>
      <c r="G85" s="5"/>
      <c r="H85" s="4" t="s">
        <v>0</v>
      </c>
      <c r="I85" s="3"/>
    </row>
    <row r="86" spans="2:9" x14ac:dyDescent="0.25">
      <c r="B86" s="5"/>
      <c r="C86" s="7">
        <v>42815</v>
      </c>
      <c r="D86" s="6">
        <f>C86</f>
        <v>42815</v>
      </c>
      <c r="E86" s="4" t="s">
        <v>0</v>
      </c>
      <c r="F86" s="3"/>
      <c r="G86" s="5"/>
      <c r="H86" s="4" t="s">
        <v>0</v>
      </c>
      <c r="I86" s="3"/>
    </row>
    <row r="87" spans="2:9" x14ac:dyDescent="0.25">
      <c r="B87" s="5"/>
      <c r="C87" s="7">
        <v>42816</v>
      </c>
      <c r="D87" s="6">
        <f>C87</f>
        <v>42816</v>
      </c>
      <c r="E87" s="4" t="s">
        <v>0</v>
      </c>
      <c r="F87" s="3"/>
      <c r="G87" s="5"/>
      <c r="H87" s="4" t="s">
        <v>0</v>
      </c>
      <c r="I87" s="3"/>
    </row>
    <row r="88" spans="2:9" x14ac:dyDescent="0.25">
      <c r="B88" s="5"/>
      <c r="C88" s="7">
        <v>42817</v>
      </c>
      <c r="D88" s="6">
        <f>C88</f>
        <v>42817</v>
      </c>
      <c r="E88" s="4" t="s">
        <v>0</v>
      </c>
      <c r="F88" s="3"/>
      <c r="G88" s="5"/>
      <c r="H88" s="4" t="s">
        <v>0</v>
      </c>
      <c r="I88" s="3"/>
    </row>
    <row r="89" spans="2:9" x14ac:dyDescent="0.25">
      <c r="B89" s="5"/>
      <c r="C89" s="7">
        <v>42818</v>
      </c>
      <c r="D89" s="6">
        <f>C89</f>
        <v>42818</v>
      </c>
      <c r="E89" s="4" t="s">
        <v>0</v>
      </c>
      <c r="F89" s="3"/>
      <c r="G89" s="5"/>
      <c r="H89" s="4" t="s">
        <v>0</v>
      </c>
      <c r="I89" s="3"/>
    </row>
    <row r="90" spans="2:9" x14ac:dyDescent="0.25">
      <c r="B90" s="5"/>
      <c r="C90" s="7">
        <v>42819</v>
      </c>
      <c r="D90" s="6">
        <f>C90</f>
        <v>42819</v>
      </c>
      <c r="E90" s="4" t="s">
        <v>0</v>
      </c>
      <c r="F90" s="3"/>
      <c r="G90" s="5"/>
      <c r="H90" s="4" t="s">
        <v>0</v>
      </c>
      <c r="I90" s="3"/>
    </row>
    <row r="91" spans="2:9" x14ac:dyDescent="0.25">
      <c r="B91" s="5"/>
      <c r="C91" s="7">
        <v>42820</v>
      </c>
      <c r="D91" s="6">
        <f>C91</f>
        <v>42820</v>
      </c>
      <c r="E91" s="4" t="s">
        <v>0</v>
      </c>
      <c r="F91" s="3"/>
      <c r="G91" s="5"/>
      <c r="H91" s="4" t="s">
        <v>0</v>
      </c>
      <c r="I91" s="3"/>
    </row>
    <row r="92" spans="2:9" x14ac:dyDescent="0.25">
      <c r="B92" s="5"/>
      <c r="C92" s="7">
        <v>42821</v>
      </c>
      <c r="D92" s="6">
        <f>C92</f>
        <v>42821</v>
      </c>
      <c r="E92" s="4" t="s">
        <v>0</v>
      </c>
      <c r="F92" s="3"/>
      <c r="G92" s="5"/>
      <c r="H92" s="4" t="s">
        <v>0</v>
      </c>
      <c r="I92" s="3"/>
    </row>
    <row r="93" spans="2:9" x14ac:dyDescent="0.25">
      <c r="B93" s="5"/>
      <c r="C93" s="7">
        <v>42822</v>
      </c>
      <c r="D93" s="6">
        <f>C93</f>
        <v>42822</v>
      </c>
      <c r="E93" s="4" t="s">
        <v>0</v>
      </c>
      <c r="F93" s="3"/>
      <c r="G93" s="5"/>
      <c r="H93" s="4" t="s">
        <v>0</v>
      </c>
      <c r="I93" s="3"/>
    </row>
    <row r="94" spans="2:9" x14ac:dyDescent="0.25">
      <c r="B94" s="5"/>
      <c r="C94" s="7">
        <v>42823</v>
      </c>
      <c r="D94" s="6">
        <f>C94</f>
        <v>42823</v>
      </c>
      <c r="E94" s="4" t="s">
        <v>0</v>
      </c>
      <c r="F94" s="3"/>
      <c r="G94" s="5"/>
      <c r="H94" s="4" t="s">
        <v>0</v>
      </c>
      <c r="I94" s="3"/>
    </row>
    <row r="95" spans="2:9" x14ac:dyDescent="0.25">
      <c r="B95" s="5"/>
      <c r="C95" s="7">
        <v>42824</v>
      </c>
      <c r="D95" s="6">
        <f>C95</f>
        <v>42824</v>
      </c>
      <c r="E95" s="4" t="s">
        <v>0</v>
      </c>
      <c r="F95" s="3"/>
      <c r="G95" s="5"/>
      <c r="H95" s="4" t="s">
        <v>0</v>
      </c>
      <c r="I95" s="3"/>
    </row>
    <row r="96" spans="2:9" x14ac:dyDescent="0.25">
      <c r="B96" s="5"/>
      <c r="C96" s="7">
        <v>42825</v>
      </c>
      <c r="D96" s="6">
        <f>C96</f>
        <v>42825</v>
      </c>
      <c r="E96" s="4" t="s">
        <v>0</v>
      </c>
      <c r="F96" s="3"/>
      <c r="G96" s="5"/>
      <c r="H96" s="4" t="s">
        <v>0</v>
      </c>
      <c r="I96" s="3"/>
    </row>
    <row r="97" spans="2:9" x14ac:dyDescent="0.25">
      <c r="B97" s="5"/>
      <c r="C97" s="7">
        <v>42826</v>
      </c>
      <c r="D97" s="6">
        <f>C97</f>
        <v>42826</v>
      </c>
      <c r="E97" s="4" t="s">
        <v>0</v>
      </c>
      <c r="F97" s="3"/>
      <c r="G97" s="5"/>
      <c r="H97" s="4" t="s">
        <v>0</v>
      </c>
      <c r="I97" s="3"/>
    </row>
    <row r="98" spans="2:9" x14ac:dyDescent="0.25">
      <c r="B98" s="5"/>
      <c r="C98" s="7">
        <v>42827</v>
      </c>
      <c r="D98" s="6">
        <f>C98</f>
        <v>42827</v>
      </c>
      <c r="E98" s="4" t="s">
        <v>0</v>
      </c>
      <c r="F98" s="3"/>
      <c r="G98" s="5"/>
      <c r="H98" s="4" t="s">
        <v>0</v>
      </c>
      <c r="I98" s="3"/>
    </row>
    <row r="99" spans="2:9" x14ac:dyDescent="0.25">
      <c r="B99" s="5"/>
      <c r="C99" s="7">
        <v>42828</v>
      </c>
      <c r="D99" s="6">
        <f>C99</f>
        <v>42828</v>
      </c>
      <c r="E99" s="4" t="s">
        <v>0</v>
      </c>
      <c r="F99" s="3"/>
      <c r="G99" s="5"/>
      <c r="H99" s="4" t="s">
        <v>0</v>
      </c>
      <c r="I99" s="3"/>
    </row>
    <row r="100" spans="2:9" x14ac:dyDescent="0.25">
      <c r="B100" s="5"/>
      <c r="C100" s="7">
        <v>42829</v>
      </c>
      <c r="D100" s="6">
        <f>C100</f>
        <v>42829</v>
      </c>
      <c r="E100" s="4" t="s">
        <v>0</v>
      </c>
      <c r="F100" s="3"/>
      <c r="G100" s="5"/>
      <c r="H100" s="4" t="s">
        <v>0</v>
      </c>
      <c r="I100" s="3"/>
    </row>
    <row r="101" spans="2:9" x14ac:dyDescent="0.25">
      <c r="B101" s="5"/>
      <c r="C101" s="7">
        <v>42830</v>
      </c>
      <c r="D101" s="6">
        <f>C101</f>
        <v>42830</v>
      </c>
      <c r="E101" s="4" t="s">
        <v>0</v>
      </c>
      <c r="F101" s="3"/>
      <c r="G101" s="5"/>
      <c r="H101" s="4" t="s">
        <v>0</v>
      </c>
      <c r="I101" s="3"/>
    </row>
    <row r="102" spans="2:9" x14ac:dyDescent="0.25">
      <c r="B102" s="5"/>
      <c r="C102" s="7">
        <v>42831</v>
      </c>
      <c r="D102" s="6">
        <f>C102</f>
        <v>42831</v>
      </c>
      <c r="E102" s="4" t="s">
        <v>0</v>
      </c>
      <c r="F102" s="3"/>
      <c r="G102" s="5"/>
      <c r="H102" s="4" t="s">
        <v>0</v>
      </c>
      <c r="I102" s="3"/>
    </row>
    <row r="103" spans="2:9" x14ac:dyDescent="0.25">
      <c r="B103" s="5"/>
      <c r="C103" s="7">
        <v>42832</v>
      </c>
      <c r="D103" s="6">
        <f>C103</f>
        <v>42832</v>
      </c>
      <c r="E103" s="4" t="s">
        <v>0</v>
      </c>
      <c r="F103" s="3"/>
      <c r="G103" s="5"/>
      <c r="H103" s="4" t="s">
        <v>0</v>
      </c>
      <c r="I103" s="3"/>
    </row>
    <row r="104" spans="2:9" x14ac:dyDescent="0.25">
      <c r="B104" s="5"/>
      <c r="C104" s="7">
        <v>42833</v>
      </c>
      <c r="D104" s="6">
        <f>C104</f>
        <v>42833</v>
      </c>
      <c r="E104" s="4" t="s">
        <v>0</v>
      </c>
      <c r="F104" s="3"/>
      <c r="G104" s="5"/>
      <c r="H104" s="4" t="s">
        <v>0</v>
      </c>
      <c r="I104" s="3"/>
    </row>
    <row r="105" spans="2:9" x14ac:dyDescent="0.25">
      <c r="B105" s="5"/>
      <c r="C105" s="7">
        <v>42834</v>
      </c>
      <c r="D105" s="6">
        <f>C105</f>
        <v>42834</v>
      </c>
      <c r="E105" s="4" t="s">
        <v>0</v>
      </c>
      <c r="F105" s="3"/>
      <c r="G105" s="5"/>
      <c r="H105" s="4" t="s">
        <v>0</v>
      </c>
      <c r="I105" s="3"/>
    </row>
    <row r="106" spans="2:9" x14ac:dyDescent="0.25">
      <c r="B106" s="5"/>
      <c r="C106" s="7">
        <v>42835</v>
      </c>
      <c r="D106" s="6">
        <f>C106</f>
        <v>42835</v>
      </c>
      <c r="E106" s="4" t="s">
        <v>0</v>
      </c>
      <c r="F106" s="3"/>
      <c r="G106" s="5"/>
      <c r="H106" s="4" t="s">
        <v>0</v>
      </c>
      <c r="I106" s="3"/>
    </row>
    <row r="107" spans="2:9" x14ac:dyDescent="0.25">
      <c r="B107" s="5"/>
      <c r="C107" s="7">
        <v>42836</v>
      </c>
      <c r="D107" s="6">
        <f>C107</f>
        <v>42836</v>
      </c>
      <c r="E107" s="4" t="s">
        <v>0</v>
      </c>
      <c r="F107" s="3"/>
      <c r="G107" s="5"/>
      <c r="H107" s="4" t="s">
        <v>0</v>
      </c>
      <c r="I107" s="3"/>
    </row>
    <row r="108" spans="2:9" x14ac:dyDescent="0.25">
      <c r="B108" s="5"/>
      <c r="C108" s="7">
        <v>42837</v>
      </c>
      <c r="D108" s="6">
        <f>C108</f>
        <v>42837</v>
      </c>
      <c r="E108" s="4" t="s">
        <v>0</v>
      </c>
      <c r="F108" s="3"/>
      <c r="G108" s="5"/>
      <c r="H108" s="4" t="s">
        <v>0</v>
      </c>
      <c r="I108" s="3"/>
    </row>
    <row r="109" spans="2:9" x14ac:dyDescent="0.25">
      <c r="B109" s="5"/>
      <c r="C109" s="7">
        <v>42838</v>
      </c>
      <c r="D109" s="6">
        <f>C109</f>
        <v>42838</v>
      </c>
      <c r="E109" s="4" t="s">
        <v>0</v>
      </c>
      <c r="F109" s="3"/>
      <c r="G109" s="5"/>
      <c r="H109" s="4" t="s">
        <v>0</v>
      </c>
      <c r="I109" s="3"/>
    </row>
    <row r="110" spans="2:9" x14ac:dyDescent="0.25">
      <c r="B110" s="5"/>
      <c r="C110" s="7">
        <v>42839</v>
      </c>
      <c r="D110" s="6">
        <f>C110</f>
        <v>42839</v>
      </c>
      <c r="E110" s="4" t="s">
        <v>0</v>
      </c>
      <c r="F110" s="3"/>
      <c r="G110" s="5"/>
      <c r="H110" s="4" t="s">
        <v>0</v>
      </c>
      <c r="I110" s="3"/>
    </row>
    <row r="111" spans="2:9" x14ac:dyDescent="0.25">
      <c r="B111" s="5"/>
      <c r="C111" s="7">
        <v>42840</v>
      </c>
      <c r="D111" s="6">
        <f>C111</f>
        <v>42840</v>
      </c>
      <c r="E111" s="4" t="s">
        <v>0</v>
      </c>
      <c r="F111" s="3"/>
      <c r="G111" s="5"/>
      <c r="H111" s="4" t="s">
        <v>0</v>
      </c>
      <c r="I111" s="3"/>
    </row>
    <row r="112" spans="2:9" x14ac:dyDescent="0.25">
      <c r="B112" s="5"/>
      <c r="C112" s="7">
        <v>42841</v>
      </c>
      <c r="D112" s="6">
        <f>C112</f>
        <v>42841</v>
      </c>
      <c r="E112" s="4" t="s">
        <v>1</v>
      </c>
      <c r="F112" s="3"/>
      <c r="G112" s="5" t="s">
        <v>2</v>
      </c>
      <c r="H112" s="4" t="s">
        <v>0</v>
      </c>
      <c r="I112" s="3"/>
    </row>
    <row r="113" spans="2:9" x14ac:dyDescent="0.25">
      <c r="B113" s="5" t="s">
        <v>2</v>
      </c>
      <c r="C113" s="7">
        <v>42842</v>
      </c>
      <c r="D113" s="6">
        <f>C113</f>
        <v>42842</v>
      </c>
      <c r="E113" s="4" t="s">
        <v>1</v>
      </c>
      <c r="F113" s="3"/>
      <c r="G113" s="5"/>
      <c r="H113" s="4" t="s">
        <v>0</v>
      </c>
      <c r="I113" s="3"/>
    </row>
    <row r="114" spans="2:9" x14ac:dyDescent="0.25">
      <c r="B114" s="5"/>
      <c r="C114" s="7">
        <v>42843</v>
      </c>
      <c r="D114" s="6">
        <f>C114</f>
        <v>42843</v>
      </c>
      <c r="E114" s="4" t="s">
        <v>1</v>
      </c>
      <c r="F114" s="3"/>
      <c r="G114" s="5"/>
      <c r="H114" s="4" t="s">
        <v>0</v>
      </c>
      <c r="I114" s="3"/>
    </row>
    <row r="115" spans="2:9" x14ac:dyDescent="0.25">
      <c r="B115" s="5"/>
      <c r="C115" s="7">
        <v>42844</v>
      </c>
      <c r="D115" s="6">
        <f>C115</f>
        <v>42844</v>
      </c>
      <c r="E115" s="4" t="s">
        <v>1</v>
      </c>
      <c r="F115" s="3"/>
      <c r="G115" s="5"/>
      <c r="H115" s="4" t="s">
        <v>0</v>
      </c>
      <c r="I115" s="3"/>
    </row>
    <row r="116" spans="2:9" x14ac:dyDescent="0.25">
      <c r="B116" s="5"/>
      <c r="C116" s="7">
        <v>42845</v>
      </c>
      <c r="D116" s="6">
        <f>C116</f>
        <v>42845</v>
      </c>
      <c r="E116" s="4" t="s">
        <v>1</v>
      </c>
      <c r="F116" s="3"/>
      <c r="G116" s="5"/>
      <c r="H116" s="4" t="s">
        <v>0</v>
      </c>
      <c r="I116" s="3"/>
    </row>
    <row r="117" spans="2:9" x14ac:dyDescent="0.25">
      <c r="B117" s="5"/>
      <c r="C117" s="7">
        <v>42846</v>
      </c>
      <c r="D117" s="6">
        <f>C117</f>
        <v>42846</v>
      </c>
      <c r="E117" s="4" t="s">
        <v>1</v>
      </c>
      <c r="F117" s="3"/>
      <c r="G117" s="5"/>
      <c r="H117" s="4" t="s">
        <v>0</v>
      </c>
      <c r="I117" s="3"/>
    </row>
    <row r="118" spans="2:9" x14ac:dyDescent="0.25">
      <c r="B118" s="5"/>
      <c r="C118" s="7">
        <v>42847</v>
      </c>
      <c r="D118" s="6">
        <f>C118</f>
        <v>42847</v>
      </c>
      <c r="E118" s="4" t="s">
        <v>1</v>
      </c>
      <c r="F118" s="3"/>
      <c r="G118" s="5"/>
      <c r="H118" s="4" t="s">
        <v>0</v>
      </c>
      <c r="I118" s="3"/>
    </row>
    <row r="119" spans="2:9" x14ac:dyDescent="0.25">
      <c r="B119" s="5"/>
      <c r="C119" s="7">
        <v>42848</v>
      </c>
      <c r="D119" s="6">
        <f>C119</f>
        <v>42848</v>
      </c>
      <c r="E119" s="4" t="s">
        <v>1</v>
      </c>
      <c r="F119" s="3"/>
      <c r="G119" s="5"/>
      <c r="H119" s="4" t="s">
        <v>0</v>
      </c>
      <c r="I119" s="3"/>
    </row>
    <row r="120" spans="2:9" x14ac:dyDescent="0.25">
      <c r="B120" s="5"/>
      <c r="C120" s="7">
        <v>42849</v>
      </c>
      <c r="D120" s="6">
        <f>C120</f>
        <v>42849</v>
      </c>
      <c r="E120" s="4" t="s">
        <v>1</v>
      </c>
      <c r="F120" s="3"/>
      <c r="G120" s="5"/>
      <c r="H120" s="4" t="s">
        <v>0</v>
      </c>
      <c r="I120" s="3"/>
    </row>
    <row r="121" spans="2:9" x14ac:dyDescent="0.25">
      <c r="B121" s="5"/>
      <c r="C121" s="7">
        <v>42850</v>
      </c>
      <c r="D121" s="6">
        <f>C121</f>
        <v>42850</v>
      </c>
      <c r="E121" s="4" t="s">
        <v>1</v>
      </c>
      <c r="F121" s="3"/>
      <c r="G121" s="5"/>
      <c r="H121" s="4" t="s">
        <v>0</v>
      </c>
      <c r="I121" s="3"/>
    </row>
    <row r="122" spans="2:9" x14ac:dyDescent="0.25">
      <c r="B122" s="5"/>
      <c r="C122" s="7">
        <v>42851</v>
      </c>
      <c r="D122" s="6">
        <f>C122</f>
        <v>42851</v>
      </c>
      <c r="E122" s="4" t="s">
        <v>1</v>
      </c>
      <c r="F122" s="3"/>
      <c r="G122" s="5"/>
      <c r="H122" s="4" t="s">
        <v>0</v>
      </c>
      <c r="I122" s="3"/>
    </row>
    <row r="123" spans="2:9" x14ac:dyDescent="0.25">
      <c r="B123" s="5"/>
      <c r="C123" s="7">
        <v>42852</v>
      </c>
      <c r="D123" s="6">
        <f>C123</f>
        <v>42852</v>
      </c>
      <c r="E123" s="4" t="s">
        <v>1</v>
      </c>
      <c r="F123" s="3"/>
      <c r="G123" s="5"/>
      <c r="H123" s="4" t="s">
        <v>0</v>
      </c>
      <c r="I123" s="3"/>
    </row>
    <row r="124" spans="2:9" x14ac:dyDescent="0.25">
      <c r="B124" s="5"/>
      <c r="C124" s="7">
        <v>42853</v>
      </c>
      <c r="D124" s="6">
        <f>C124</f>
        <v>42853</v>
      </c>
      <c r="E124" s="4" t="s">
        <v>1</v>
      </c>
      <c r="F124" s="3"/>
      <c r="G124" s="5"/>
      <c r="H124" s="4" t="s">
        <v>0</v>
      </c>
      <c r="I124" s="3"/>
    </row>
    <row r="125" spans="2:9" x14ac:dyDescent="0.25">
      <c r="B125" s="5"/>
      <c r="C125" s="7">
        <v>42854</v>
      </c>
      <c r="D125" s="6">
        <f>C125</f>
        <v>42854</v>
      </c>
      <c r="E125" s="4" t="s">
        <v>1</v>
      </c>
      <c r="F125" s="3"/>
      <c r="G125" s="5"/>
      <c r="H125" s="4" t="s">
        <v>0</v>
      </c>
      <c r="I125" s="3"/>
    </row>
    <row r="126" spans="2:9" x14ac:dyDescent="0.25">
      <c r="B126" s="5"/>
      <c r="C126" s="7">
        <v>42855</v>
      </c>
      <c r="D126" s="6">
        <f>C126</f>
        <v>42855</v>
      </c>
      <c r="E126" s="4" t="s">
        <v>1</v>
      </c>
      <c r="F126" s="3"/>
      <c r="G126" s="5"/>
      <c r="H126" s="4" t="s">
        <v>0</v>
      </c>
      <c r="I126" s="3"/>
    </row>
    <row r="127" spans="2:9" x14ac:dyDescent="0.25">
      <c r="B127" s="5"/>
      <c r="C127" s="7">
        <v>42856</v>
      </c>
      <c r="D127" s="6">
        <f>C127</f>
        <v>42856</v>
      </c>
      <c r="E127" s="4" t="s">
        <v>5</v>
      </c>
      <c r="F127" s="3"/>
      <c r="G127" s="5" t="s">
        <v>4</v>
      </c>
      <c r="H127" s="4" t="s">
        <v>0</v>
      </c>
      <c r="I127" s="3"/>
    </row>
    <row r="128" spans="2:9" x14ac:dyDescent="0.25">
      <c r="B128" s="5"/>
      <c r="C128" s="7">
        <v>42857</v>
      </c>
      <c r="D128" s="6">
        <f>C128</f>
        <v>42857</v>
      </c>
      <c r="E128" s="4" t="s">
        <v>0</v>
      </c>
      <c r="F128" s="3"/>
      <c r="G128" s="5"/>
      <c r="H128" s="4" t="s">
        <v>0</v>
      </c>
      <c r="I128" s="3"/>
    </row>
    <row r="129" spans="2:9" x14ac:dyDescent="0.25">
      <c r="B129" s="5"/>
      <c r="C129" s="7">
        <v>42858</v>
      </c>
      <c r="D129" s="6">
        <f>C129</f>
        <v>42858</v>
      </c>
      <c r="E129" s="4" t="s">
        <v>0</v>
      </c>
      <c r="F129" s="3"/>
      <c r="G129" s="5"/>
      <c r="H129" s="4" t="s">
        <v>0</v>
      </c>
      <c r="I129" s="3"/>
    </row>
    <row r="130" spans="2:9" x14ac:dyDescent="0.25">
      <c r="B130" s="5"/>
      <c r="C130" s="7">
        <v>42859</v>
      </c>
      <c r="D130" s="6">
        <f>C130</f>
        <v>42859</v>
      </c>
      <c r="E130" s="4" t="s">
        <v>0</v>
      </c>
      <c r="F130" s="3"/>
      <c r="G130" s="5"/>
      <c r="H130" s="4" t="s">
        <v>0</v>
      </c>
      <c r="I130" s="3"/>
    </row>
    <row r="131" spans="2:9" x14ac:dyDescent="0.25">
      <c r="B131" s="5"/>
      <c r="C131" s="7">
        <v>42860</v>
      </c>
      <c r="D131" s="6">
        <f>C131</f>
        <v>42860</v>
      </c>
      <c r="E131" s="4" t="s">
        <v>0</v>
      </c>
      <c r="F131" s="3"/>
      <c r="G131" s="5"/>
      <c r="H131" s="4" t="s">
        <v>0</v>
      </c>
      <c r="I131" s="3"/>
    </row>
    <row r="132" spans="2:9" x14ac:dyDescent="0.25">
      <c r="B132" s="5"/>
      <c r="C132" s="7">
        <v>42861</v>
      </c>
      <c r="D132" s="6">
        <f>C132</f>
        <v>42861</v>
      </c>
      <c r="E132" s="4" t="s">
        <v>0</v>
      </c>
      <c r="F132" s="3"/>
      <c r="G132" s="5"/>
      <c r="H132" s="4" t="s">
        <v>0</v>
      </c>
      <c r="I132" s="3"/>
    </row>
    <row r="133" spans="2:9" x14ac:dyDescent="0.25">
      <c r="B133" s="5"/>
      <c r="C133" s="7">
        <v>42862</v>
      </c>
      <c r="D133" s="6">
        <f>C133</f>
        <v>42862</v>
      </c>
      <c r="E133" s="4" t="s">
        <v>0</v>
      </c>
      <c r="F133" s="3"/>
      <c r="G133" s="5"/>
      <c r="H133" s="4" t="s">
        <v>0</v>
      </c>
      <c r="I133" s="3"/>
    </row>
    <row r="134" spans="2:9" x14ac:dyDescent="0.25">
      <c r="B134" s="5" t="s">
        <v>2</v>
      </c>
      <c r="C134" s="7">
        <v>42863</v>
      </c>
      <c r="D134" s="6">
        <f>C134</f>
        <v>42863</v>
      </c>
      <c r="E134" s="4" t="s">
        <v>0</v>
      </c>
      <c r="F134" s="3"/>
      <c r="G134" s="5" t="s">
        <v>2</v>
      </c>
      <c r="H134" s="4" t="s">
        <v>0</v>
      </c>
      <c r="I134" s="3"/>
    </row>
    <row r="135" spans="2:9" x14ac:dyDescent="0.25">
      <c r="B135" s="5"/>
      <c r="C135" s="7">
        <v>42864</v>
      </c>
      <c r="D135" s="6">
        <f>C135</f>
        <v>42864</v>
      </c>
      <c r="E135" s="4" t="s">
        <v>0</v>
      </c>
      <c r="F135" s="3"/>
      <c r="G135" s="5"/>
      <c r="H135" s="4" t="s">
        <v>0</v>
      </c>
      <c r="I135" s="3"/>
    </row>
    <row r="136" spans="2:9" x14ac:dyDescent="0.25">
      <c r="B136" s="5"/>
      <c r="C136" s="7">
        <v>42865</v>
      </c>
      <c r="D136" s="6">
        <f>C136</f>
        <v>42865</v>
      </c>
      <c r="E136" s="4" t="s">
        <v>0</v>
      </c>
      <c r="F136" s="3"/>
      <c r="G136" s="5"/>
      <c r="H136" s="4" t="s">
        <v>0</v>
      </c>
      <c r="I136" s="3"/>
    </row>
    <row r="137" spans="2:9" x14ac:dyDescent="0.25">
      <c r="B137" s="5"/>
      <c r="C137" s="7">
        <v>42866</v>
      </c>
      <c r="D137" s="6">
        <f>C137</f>
        <v>42866</v>
      </c>
      <c r="E137" s="4" t="s">
        <v>0</v>
      </c>
      <c r="F137" s="3"/>
      <c r="G137" s="5"/>
      <c r="H137" s="4" t="s">
        <v>0</v>
      </c>
      <c r="I137" s="3"/>
    </row>
    <row r="138" spans="2:9" x14ac:dyDescent="0.25">
      <c r="B138" s="5"/>
      <c r="C138" s="7">
        <v>42867</v>
      </c>
      <c r="D138" s="6">
        <f>C138</f>
        <v>42867</v>
      </c>
      <c r="E138" s="4" t="s">
        <v>0</v>
      </c>
      <c r="F138" s="3"/>
      <c r="G138" s="5"/>
      <c r="H138" s="4" t="s">
        <v>0</v>
      </c>
      <c r="I138" s="3"/>
    </row>
    <row r="139" spans="2:9" x14ac:dyDescent="0.25">
      <c r="B139" s="5"/>
      <c r="C139" s="7">
        <v>42868</v>
      </c>
      <c r="D139" s="6">
        <f>C139</f>
        <v>42868</v>
      </c>
      <c r="E139" s="4" t="s">
        <v>0</v>
      </c>
      <c r="F139" s="3"/>
      <c r="G139" s="5"/>
      <c r="H139" s="4" t="s">
        <v>0</v>
      </c>
      <c r="I139" s="3"/>
    </row>
    <row r="140" spans="2:9" x14ac:dyDescent="0.25">
      <c r="B140" s="5"/>
      <c r="C140" s="7">
        <v>42869</v>
      </c>
      <c r="D140" s="6">
        <f>C140</f>
        <v>42869</v>
      </c>
      <c r="E140" s="4" t="s">
        <v>0</v>
      </c>
      <c r="F140" s="3"/>
      <c r="G140" s="5"/>
      <c r="H140" s="4" t="s">
        <v>0</v>
      </c>
      <c r="I140" s="3"/>
    </row>
    <row r="141" spans="2:9" x14ac:dyDescent="0.25">
      <c r="B141" s="5"/>
      <c r="C141" s="7">
        <v>42870</v>
      </c>
      <c r="D141" s="6">
        <f>C141</f>
        <v>42870</v>
      </c>
      <c r="E141" s="4" t="s">
        <v>0</v>
      </c>
      <c r="F141" s="3"/>
      <c r="G141" s="5"/>
      <c r="H141" s="4" t="s">
        <v>0</v>
      </c>
      <c r="I141" s="3"/>
    </row>
    <row r="142" spans="2:9" x14ac:dyDescent="0.25">
      <c r="B142" s="5"/>
      <c r="C142" s="7">
        <v>42871</v>
      </c>
      <c r="D142" s="6">
        <f>C142</f>
        <v>42871</v>
      </c>
      <c r="E142" s="4" t="s">
        <v>0</v>
      </c>
      <c r="F142" s="3"/>
      <c r="G142" s="5"/>
      <c r="H142" s="4" t="s">
        <v>0</v>
      </c>
      <c r="I142" s="3"/>
    </row>
    <row r="143" spans="2:9" x14ac:dyDescent="0.25">
      <c r="B143" s="5"/>
      <c r="C143" s="7">
        <v>42872</v>
      </c>
      <c r="D143" s="6">
        <f>C143</f>
        <v>42872</v>
      </c>
      <c r="E143" s="4" t="s">
        <v>0</v>
      </c>
      <c r="F143" s="3"/>
      <c r="G143" s="5"/>
      <c r="H143" s="4" t="s">
        <v>0</v>
      </c>
      <c r="I143" s="3"/>
    </row>
    <row r="144" spans="2:9" x14ac:dyDescent="0.25">
      <c r="B144" s="5"/>
      <c r="C144" s="7">
        <v>42873</v>
      </c>
      <c r="D144" s="6">
        <f>C144</f>
        <v>42873</v>
      </c>
      <c r="E144" s="4" t="s">
        <v>0</v>
      </c>
      <c r="F144" s="3"/>
      <c r="G144" s="5"/>
      <c r="H144" s="4" t="s">
        <v>0</v>
      </c>
      <c r="I144" s="3"/>
    </row>
    <row r="145" spans="2:9" x14ac:dyDescent="0.25">
      <c r="B145" s="5"/>
      <c r="C145" s="7">
        <v>42874</v>
      </c>
      <c r="D145" s="6">
        <f>C145</f>
        <v>42874</v>
      </c>
      <c r="E145" s="4" t="s">
        <v>0</v>
      </c>
      <c r="F145" s="3"/>
      <c r="G145" s="5"/>
      <c r="H145" s="4" t="s">
        <v>0</v>
      </c>
      <c r="I145" s="3"/>
    </row>
    <row r="146" spans="2:9" x14ac:dyDescent="0.25">
      <c r="B146" s="5"/>
      <c r="C146" s="7">
        <v>42875</v>
      </c>
      <c r="D146" s="6">
        <f>C146</f>
        <v>42875</v>
      </c>
      <c r="E146" s="4" t="s">
        <v>0</v>
      </c>
      <c r="F146" s="3"/>
      <c r="G146" s="5"/>
      <c r="H146" s="4" t="s">
        <v>0</v>
      </c>
      <c r="I146" s="3"/>
    </row>
    <row r="147" spans="2:9" x14ac:dyDescent="0.25">
      <c r="B147" s="5"/>
      <c r="C147" s="7">
        <v>42876</v>
      </c>
      <c r="D147" s="6">
        <f>C147</f>
        <v>42876</v>
      </c>
      <c r="E147" s="4" t="s">
        <v>0</v>
      </c>
      <c r="F147" s="3"/>
      <c r="G147" s="5"/>
      <c r="H147" s="4" t="s">
        <v>0</v>
      </c>
      <c r="I147" s="3"/>
    </row>
    <row r="148" spans="2:9" x14ac:dyDescent="0.25">
      <c r="B148" s="5"/>
      <c r="C148" s="7">
        <v>42877</v>
      </c>
      <c r="D148" s="6">
        <f>C148</f>
        <v>42877</v>
      </c>
      <c r="E148" s="4" t="s">
        <v>0</v>
      </c>
      <c r="F148" s="3"/>
      <c r="G148" s="5"/>
      <c r="H148" s="4" t="s">
        <v>0</v>
      </c>
      <c r="I148" s="3"/>
    </row>
    <row r="149" spans="2:9" x14ac:dyDescent="0.25">
      <c r="B149" s="5"/>
      <c r="C149" s="7">
        <v>42878</v>
      </c>
      <c r="D149" s="6">
        <f>C149</f>
        <v>42878</v>
      </c>
      <c r="E149" s="4" t="s">
        <v>0</v>
      </c>
      <c r="F149" s="3"/>
      <c r="G149" s="5"/>
      <c r="H149" s="4" t="s">
        <v>0</v>
      </c>
      <c r="I149" s="3"/>
    </row>
    <row r="150" spans="2:9" x14ac:dyDescent="0.25">
      <c r="B150" s="5"/>
      <c r="C150" s="7">
        <v>42879</v>
      </c>
      <c r="D150" s="6">
        <f>C150</f>
        <v>42879</v>
      </c>
      <c r="E150" s="4" t="s">
        <v>0</v>
      </c>
      <c r="F150" s="3"/>
      <c r="G150" s="5"/>
      <c r="H150" s="4" t="s">
        <v>0</v>
      </c>
      <c r="I150" s="3"/>
    </row>
    <row r="151" spans="2:9" x14ac:dyDescent="0.25">
      <c r="B151" s="5" t="s">
        <v>2</v>
      </c>
      <c r="C151" s="7">
        <v>42880</v>
      </c>
      <c r="D151" s="6">
        <f>C151</f>
        <v>42880</v>
      </c>
      <c r="E151" s="4" t="s">
        <v>0</v>
      </c>
      <c r="F151" s="3"/>
      <c r="G151" s="5" t="s">
        <v>2</v>
      </c>
      <c r="H151" s="4" t="s">
        <v>0</v>
      </c>
      <c r="I151" s="3"/>
    </row>
    <row r="152" spans="2:9" x14ac:dyDescent="0.25">
      <c r="B152" s="5"/>
      <c r="C152" s="7">
        <v>42881</v>
      </c>
      <c r="D152" s="6">
        <f>C152</f>
        <v>42881</v>
      </c>
      <c r="E152" s="4" t="s">
        <v>0</v>
      </c>
      <c r="F152" s="3"/>
      <c r="G152" s="5"/>
      <c r="H152" s="4" t="s">
        <v>0</v>
      </c>
      <c r="I152" s="3"/>
    </row>
    <row r="153" spans="2:9" x14ac:dyDescent="0.25">
      <c r="B153" s="5"/>
      <c r="C153" s="7">
        <v>42882</v>
      </c>
      <c r="D153" s="6">
        <f>C153</f>
        <v>42882</v>
      </c>
      <c r="E153" s="4" t="s">
        <v>0</v>
      </c>
      <c r="F153" s="3"/>
      <c r="G153" s="5"/>
      <c r="H153" s="4" t="s">
        <v>0</v>
      </c>
      <c r="I153" s="3"/>
    </row>
    <row r="154" spans="2:9" x14ac:dyDescent="0.25">
      <c r="B154" s="5"/>
      <c r="C154" s="7">
        <v>42883</v>
      </c>
      <c r="D154" s="6">
        <f>C154</f>
        <v>42883</v>
      </c>
      <c r="E154" s="4" t="s">
        <v>0</v>
      </c>
      <c r="F154" s="3"/>
      <c r="G154" s="5"/>
      <c r="H154" s="4" t="s">
        <v>0</v>
      </c>
      <c r="I154" s="3"/>
    </row>
    <row r="155" spans="2:9" x14ac:dyDescent="0.25">
      <c r="B155" s="5"/>
      <c r="C155" s="7">
        <v>42884</v>
      </c>
      <c r="D155" s="6">
        <f>C155</f>
        <v>42884</v>
      </c>
      <c r="E155" s="4" t="s">
        <v>0</v>
      </c>
      <c r="F155" s="3"/>
      <c r="G155" s="5"/>
      <c r="H155" s="4" t="s">
        <v>0</v>
      </c>
      <c r="I155" s="3"/>
    </row>
    <row r="156" spans="2:9" x14ac:dyDescent="0.25">
      <c r="B156" s="5"/>
      <c r="C156" s="7">
        <v>42885</v>
      </c>
      <c r="D156" s="6">
        <f>C156</f>
        <v>42885</v>
      </c>
      <c r="E156" s="4" t="s">
        <v>0</v>
      </c>
      <c r="F156" s="3"/>
      <c r="G156" s="5"/>
      <c r="H156" s="4" t="s">
        <v>0</v>
      </c>
      <c r="I156" s="3"/>
    </row>
    <row r="157" spans="2:9" x14ac:dyDescent="0.25">
      <c r="B157" s="5"/>
      <c r="C157" s="7">
        <v>42886</v>
      </c>
      <c r="D157" s="6">
        <f>C157</f>
        <v>42886</v>
      </c>
      <c r="E157" s="4" t="s">
        <v>0</v>
      </c>
      <c r="F157" s="3"/>
      <c r="G157" s="5"/>
      <c r="H157" s="4" t="s">
        <v>0</v>
      </c>
      <c r="I157" s="3"/>
    </row>
    <row r="158" spans="2:9" x14ac:dyDescent="0.25">
      <c r="B158" s="5"/>
      <c r="C158" s="7">
        <v>42887</v>
      </c>
      <c r="D158" s="6">
        <f>C158</f>
        <v>42887</v>
      </c>
      <c r="E158" s="4" t="s">
        <v>0</v>
      </c>
      <c r="F158" s="3"/>
      <c r="G158" s="5"/>
      <c r="H158" s="4" t="s">
        <v>0</v>
      </c>
      <c r="I158" s="3"/>
    </row>
    <row r="159" spans="2:9" x14ac:dyDescent="0.25">
      <c r="B159" s="5"/>
      <c r="C159" s="7">
        <v>42888</v>
      </c>
      <c r="D159" s="6">
        <f>C159</f>
        <v>42888</v>
      </c>
      <c r="E159" s="4" t="s">
        <v>0</v>
      </c>
      <c r="F159" s="3"/>
      <c r="G159" s="5"/>
      <c r="H159" s="4" t="s">
        <v>0</v>
      </c>
      <c r="I159" s="3"/>
    </row>
    <row r="160" spans="2:9" x14ac:dyDescent="0.25">
      <c r="B160" s="5"/>
      <c r="C160" s="7">
        <v>42889</v>
      </c>
      <c r="D160" s="6">
        <f>C160</f>
        <v>42889</v>
      </c>
      <c r="E160" s="4" t="s">
        <v>0</v>
      </c>
      <c r="F160" s="3"/>
      <c r="G160" s="5"/>
      <c r="H160" s="4" t="s">
        <v>0</v>
      </c>
      <c r="I160" s="3"/>
    </row>
    <row r="161" spans="2:9" x14ac:dyDescent="0.25">
      <c r="B161" s="5"/>
      <c r="C161" s="7">
        <v>42890</v>
      </c>
      <c r="D161" s="6">
        <f>C161</f>
        <v>42890</v>
      </c>
      <c r="E161" s="4" t="s">
        <v>0</v>
      </c>
      <c r="F161" s="3"/>
      <c r="G161" s="5"/>
      <c r="H161" s="4" t="s">
        <v>0</v>
      </c>
      <c r="I161" s="3"/>
    </row>
    <row r="162" spans="2:9" x14ac:dyDescent="0.25">
      <c r="B162" s="5" t="s">
        <v>2</v>
      </c>
      <c r="C162" s="7">
        <v>42891</v>
      </c>
      <c r="D162" s="6">
        <f>C162</f>
        <v>42891</v>
      </c>
      <c r="E162" s="4" t="s">
        <v>0</v>
      </c>
      <c r="F162" s="3"/>
      <c r="G162" s="5" t="s">
        <v>2</v>
      </c>
      <c r="H162" s="4" t="s">
        <v>0</v>
      </c>
      <c r="I162" s="3"/>
    </row>
    <row r="163" spans="2:9" x14ac:dyDescent="0.25">
      <c r="B163" s="5"/>
      <c r="C163" s="7">
        <v>42892</v>
      </c>
      <c r="D163" s="6">
        <f>C163</f>
        <v>42892</v>
      </c>
      <c r="E163" s="4" t="s">
        <v>0</v>
      </c>
      <c r="F163" s="3"/>
      <c r="G163" s="5"/>
      <c r="H163" s="4" t="s">
        <v>0</v>
      </c>
      <c r="I163" s="3"/>
    </row>
    <row r="164" spans="2:9" x14ac:dyDescent="0.25">
      <c r="B164" s="5"/>
      <c r="C164" s="7">
        <v>42893</v>
      </c>
      <c r="D164" s="6">
        <f>C164</f>
        <v>42893</v>
      </c>
      <c r="E164" s="4" t="s">
        <v>0</v>
      </c>
      <c r="F164" s="3"/>
      <c r="G164" s="5"/>
      <c r="H164" s="4" t="s">
        <v>0</v>
      </c>
      <c r="I164" s="3"/>
    </row>
    <row r="165" spans="2:9" x14ac:dyDescent="0.25">
      <c r="B165" s="5"/>
      <c r="C165" s="7">
        <v>42894</v>
      </c>
      <c r="D165" s="6">
        <f>C165</f>
        <v>42894</v>
      </c>
      <c r="E165" s="4" t="s">
        <v>0</v>
      </c>
      <c r="F165" s="3"/>
      <c r="G165" s="5"/>
      <c r="H165" s="4" t="s">
        <v>0</v>
      </c>
      <c r="I165" s="3"/>
    </row>
    <row r="166" spans="2:9" x14ac:dyDescent="0.25">
      <c r="B166" s="5"/>
      <c r="C166" s="7">
        <v>42895</v>
      </c>
      <c r="D166" s="6">
        <f>C166</f>
        <v>42895</v>
      </c>
      <c r="E166" s="4" t="s">
        <v>0</v>
      </c>
      <c r="F166" s="3"/>
      <c r="G166" s="5"/>
      <c r="H166" s="4" t="s">
        <v>0</v>
      </c>
      <c r="I166" s="3"/>
    </row>
    <row r="167" spans="2:9" x14ac:dyDescent="0.25">
      <c r="B167" s="5"/>
      <c r="C167" s="7">
        <v>42896</v>
      </c>
      <c r="D167" s="6">
        <f>C167</f>
        <v>42896</v>
      </c>
      <c r="E167" s="4" t="s">
        <v>0</v>
      </c>
      <c r="F167" s="3"/>
      <c r="G167" s="5"/>
      <c r="H167" s="4" t="s">
        <v>0</v>
      </c>
      <c r="I167" s="3"/>
    </row>
    <row r="168" spans="2:9" x14ac:dyDescent="0.25">
      <c r="B168" s="5"/>
      <c r="C168" s="7">
        <v>42897</v>
      </c>
      <c r="D168" s="6">
        <f>C168</f>
        <v>42897</v>
      </c>
      <c r="E168" s="4" t="s">
        <v>0</v>
      </c>
      <c r="F168" s="3"/>
      <c r="G168" s="5"/>
      <c r="H168" s="4" t="s">
        <v>0</v>
      </c>
      <c r="I168" s="3"/>
    </row>
    <row r="169" spans="2:9" x14ac:dyDescent="0.25">
      <c r="B169" s="5"/>
      <c r="C169" s="7">
        <v>42898</v>
      </c>
      <c r="D169" s="6">
        <f>C169</f>
        <v>42898</v>
      </c>
      <c r="E169" s="4" t="s">
        <v>0</v>
      </c>
      <c r="F169" s="3"/>
      <c r="G169" s="5"/>
      <c r="H169" s="4" t="s">
        <v>0</v>
      </c>
      <c r="I169" s="3"/>
    </row>
    <row r="170" spans="2:9" x14ac:dyDescent="0.25">
      <c r="B170" s="5"/>
      <c r="C170" s="7">
        <v>42899</v>
      </c>
      <c r="D170" s="6">
        <f>C170</f>
        <v>42899</v>
      </c>
      <c r="E170" s="4" t="s">
        <v>0</v>
      </c>
      <c r="F170" s="3"/>
      <c r="G170" s="5"/>
      <c r="H170" s="4" t="s">
        <v>0</v>
      </c>
      <c r="I170" s="3"/>
    </row>
    <row r="171" spans="2:9" x14ac:dyDescent="0.25">
      <c r="B171" s="5"/>
      <c r="C171" s="7">
        <v>42900</v>
      </c>
      <c r="D171" s="6">
        <f>C171</f>
        <v>42900</v>
      </c>
      <c r="E171" s="4" t="s">
        <v>0</v>
      </c>
      <c r="F171" s="3"/>
      <c r="G171" s="5"/>
      <c r="H171" s="4" t="s">
        <v>0</v>
      </c>
      <c r="I171" s="3"/>
    </row>
    <row r="172" spans="2:9" x14ac:dyDescent="0.25">
      <c r="B172" s="5"/>
      <c r="C172" s="7">
        <v>42901</v>
      </c>
      <c r="D172" s="6">
        <f>C172</f>
        <v>42901</v>
      </c>
      <c r="E172" s="4" t="s">
        <v>0</v>
      </c>
      <c r="F172" s="3"/>
      <c r="G172" s="5"/>
      <c r="H172" s="4" t="s">
        <v>0</v>
      </c>
      <c r="I172" s="3"/>
    </row>
    <row r="173" spans="2:9" x14ac:dyDescent="0.25">
      <c r="B173" s="5"/>
      <c r="C173" s="7">
        <v>42902</v>
      </c>
      <c r="D173" s="6">
        <f>C173</f>
        <v>42902</v>
      </c>
      <c r="E173" s="4" t="s">
        <v>0</v>
      </c>
      <c r="F173" s="3"/>
      <c r="G173" s="5"/>
      <c r="H173" s="4" t="s">
        <v>0</v>
      </c>
      <c r="I173" s="3"/>
    </row>
    <row r="174" spans="2:9" x14ac:dyDescent="0.25">
      <c r="B174" s="5"/>
      <c r="C174" s="7">
        <v>42903</v>
      </c>
      <c r="D174" s="6">
        <f>C174</f>
        <v>42903</v>
      </c>
      <c r="E174" s="4" t="s">
        <v>0</v>
      </c>
      <c r="F174" s="3"/>
      <c r="G174" s="5"/>
      <c r="H174" s="4" t="s">
        <v>0</v>
      </c>
      <c r="I174" s="3"/>
    </row>
    <row r="175" spans="2:9" x14ac:dyDescent="0.25">
      <c r="B175" s="5"/>
      <c r="C175" s="7">
        <v>42904</v>
      </c>
      <c r="D175" s="6">
        <f>C175</f>
        <v>42904</v>
      </c>
      <c r="E175" s="4" t="s">
        <v>0</v>
      </c>
      <c r="F175" s="3"/>
      <c r="G175" s="5"/>
      <c r="H175" s="4" t="s">
        <v>0</v>
      </c>
      <c r="I175" s="3"/>
    </row>
    <row r="176" spans="2:9" x14ac:dyDescent="0.25">
      <c r="B176" s="5"/>
      <c r="C176" s="7">
        <v>42905</v>
      </c>
      <c r="D176" s="6">
        <f>C176</f>
        <v>42905</v>
      </c>
      <c r="E176" s="4" t="s">
        <v>0</v>
      </c>
      <c r="F176" s="3"/>
      <c r="G176" s="5"/>
      <c r="H176" s="4" t="s">
        <v>0</v>
      </c>
      <c r="I176" s="3"/>
    </row>
    <row r="177" spans="2:9" x14ac:dyDescent="0.25">
      <c r="B177" s="5"/>
      <c r="C177" s="7">
        <v>42906</v>
      </c>
      <c r="D177" s="6">
        <f>C177</f>
        <v>42906</v>
      </c>
      <c r="E177" s="4" t="s">
        <v>0</v>
      </c>
      <c r="F177" s="3"/>
      <c r="G177" s="5"/>
      <c r="H177" s="4" t="s">
        <v>0</v>
      </c>
      <c r="I177" s="3"/>
    </row>
    <row r="178" spans="2:9" x14ac:dyDescent="0.25">
      <c r="B178" s="5"/>
      <c r="C178" s="7">
        <v>42907</v>
      </c>
      <c r="D178" s="6">
        <f>C178</f>
        <v>42907</v>
      </c>
      <c r="E178" s="4" t="s">
        <v>0</v>
      </c>
      <c r="F178" s="3"/>
      <c r="G178" s="5"/>
      <c r="H178" s="4" t="s">
        <v>0</v>
      </c>
      <c r="I178" s="3"/>
    </row>
    <row r="179" spans="2:9" x14ac:dyDescent="0.25">
      <c r="B179" s="5"/>
      <c r="C179" s="7">
        <v>42908</v>
      </c>
      <c r="D179" s="6">
        <f>C179</f>
        <v>42908</v>
      </c>
      <c r="E179" s="4" t="s">
        <v>0</v>
      </c>
      <c r="F179" s="3"/>
      <c r="G179" s="5"/>
      <c r="H179" s="4" t="s">
        <v>0</v>
      </c>
      <c r="I179" s="3"/>
    </row>
    <row r="180" spans="2:9" x14ac:dyDescent="0.25">
      <c r="B180" s="5"/>
      <c r="C180" s="7">
        <v>42909</v>
      </c>
      <c r="D180" s="6">
        <f>C180</f>
        <v>42909</v>
      </c>
      <c r="E180" s="4" t="s">
        <v>0</v>
      </c>
      <c r="F180" s="3"/>
      <c r="G180" s="5"/>
      <c r="H180" s="4" t="s">
        <v>0</v>
      </c>
      <c r="I180" s="3"/>
    </row>
    <row r="181" spans="2:9" x14ac:dyDescent="0.25">
      <c r="B181" s="5"/>
      <c r="C181" s="7">
        <v>42910</v>
      </c>
      <c r="D181" s="6">
        <f>C181</f>
        <v>42910</v>
      </c>
      <c r="E181" s="4" t="s">
        <v>0</v>
      </c>
      <c r="F181" s="3"/>
      <c r="G181" s="5"/>
      <c r="H181" s="4" t="s">
        <v>0</v>
      </c>
      <c r="I181" s="3"/>
    </row>
    <row r="182" spans="2:9" x14ac:dyDescent="0.25">
      <c r="B182" s="5"/>
      <c r="C182" s="7">
        <v>42911</v>
      </c>
      <c r="D182" s="6">
        <f>C182</f>
        <v>42911</v>
      </c>
      <c r="E182" s="4" t="s">
        <v>0</v>
      </c>
      <c r="F182" s="3"/>
      <c r="G182" s="5"/>
      <c r="H182" s="4" t="s">
        <v>0</v>
      </c>
      <c r="I182" s="3"/>
    </row>
    <row r="183" spans="2:9" x14ac:dyDescent="0.25">
      <c r="B183" s="5"/>
      <c r="C183" s="7">
        <v>42912</v>
      </c>
      <c r="D183" s="6">
        <f>C183</f>
        <v>42912</v>
      </c>
      <c r="E183" s="4" t="s">
        <v>0</v>
      </c>
      <c r="F183" s="3"/>
      <c r="G183" s="5"/>
      <c r="H183" s="4" t="s">
        <v>0</v>
      </c>
      <c r="I183" s="3"/>
    </row>
    <row r="184" spans="2:9" x14ac:dyDescent="0.25">
      <c r="B184" s="5"/>
      <c r="C184" s="7">
        <v>42913</v>
      </c>
      <c r="D184" s="6">
        <f>C184</f>
        <v>42913</v>
      </c>
      <c r="E184" s="4" t="s">
        <v>0</v>
      </c>
      <c r="F184" s="3"/>
      <c r="G184" s="5"/>
      <c r="H184" s="4" t="s">
        <v>0</v>
      </c>
      <c r="I184" s="3"/>
    </row>
    <row r="185" spans="2:9" x14ac:dyDescent="0.25">
      <c r="B185" s="5"/>
      <c r="C185" s="7">
        <v>42914</v>
      </c>
      <c r="D185" s="6">
        <f>C185</f>
        <v>42914</v>
      </c>
      <c r="E185" s="4" t="s">
        <v>0</v>
      </c>
      <c r="F185" s="3"/>
      <c r="G185" s="5"/>
      <c r="H185" s="4" t="s">
        <v>0</v>
      </c>
      <c r="I185" s="3"/>
    </row>
    <row r="186" spans="2:9" x14ac:dyDescent="0.25">
      <c r="B186" s="5"/>
      <c r="C186" s="7">
        <v>42915</v>
      </c>
      <c r="D186" s="6">
        <f>C186</f>
        <v>42915</v>
      </c>
      <c r="E186" s="4" t="s">
        <v>0</v>
      </c>
      <c r="F186" s="3"/>
      <c r="G186" s="5"/>
      <c r="H186" s="4" t="s">
        <v>0</v>
      </c>
      <c r="I186" s="3"/>
    </row>
    <row r="187" spans="2:9" x14ac:dyDescent="0.25">
      <c r="B187" s="5"/>
      <c r="C187" s="7">
        <v>42916</v>
      </c>
      <c r="D187" s="6">
        <f>C187</f>
        <v>42916</v>
      </c>
      <c r="E187" s="4" t="s">
        <v>0</v>
      </c>
      <c r="F187" s="3"/>
      <c r="G187" s="5"/>
      <c r="H187" s="4" t="s">
        <v>0</v>
      </c>
      <c r="I187" s="3"/>
    </row>
    <row r="188" spans="2:9" x14ac:dyDescent="0.25">
      <c r="B188" s="5"/>
      <c r="C188" s="7">
        <v>42917</v>
      </c>
      <c r="D188" s="6">
        <f>C188</f>
        <v>42917</v>
      </c>
      <c r="E188" s="4" t="s">
        <v>0</v>
      </c>
      <c r="F188" s="3"/>
      <c r="G188" s="5"/>
      <c r="H188" s="4" t="s">
        <v>0</v>
      </c>
      <c r="I188" s="3"/>
    </row>
    <row r="189" spans="2:9" x14ac:dyDescent="0.25">
      <c r="B189" s="5"/>
      <c r="C189" s="7">
        <v>42918</v>
      </c>
      <c r="D189" s="6">
        <f>C189</f>
        <v>42918</v>
      </c>
      <c r="E189" s="4" t="s">
        <v>0</v>
      </c>
      <c r="F189" s="3"/>
      <c r="G189" s="5"/>
      <c r="H189" s="4" t="s">
        <v>0</v>
      </c>
      <c r="I189" s="3"/>
    </row>
    <row r="190" spans="2:9" x14ac:dyDescent="0.25">
      <c r="B190" s="5"/>
      <c r="C190" s="7">
        <v>42919</v>
      </c>
      <c r="D190" s="6">
        <f>C190</f>
        <v>42919</v>
      </c>
      <c r="E190" s="4" t="s">
        <v>0</v>
      </c>
      <c r="F190" s="3"/>
      <c r="G190" s="5"/>
      <c r="H190" s="4" t="s">
        <v>0</v>
      </c>
      <c r="I190" s="3"/>
    </row>
    <row r="191" spans="2:9" x14ac:dyDescent="0.25">
      <c r="B191" s="5"/>
      <c r="C191" s="7">
        <v>42920</v>
      </c>
      <c r="D191" s="6">
        <f>C191</f>
        <v>42920</v>
      </c>
      <c r="E191" s="4" t="s">
        <v>0</v>
      </c>
      <c r="F191" s="3"/>
      <c r="G191" s="5"/>
      <c r="H191" s="4" t="s">
        <v>0</v>
      </c>
      <c r="I191" s="3"/>
    </row>
    <row r="192" spans="2:9" x14ac:dyDescent="0.25">
      <c r="B192" s="5"/>
      <c r="C192" s="7">
        <v>42921</v>
      </c>
      <c r="D192" s="6">
        <f>C192</f>
        <v>42921</v>
      </c>
      <c r="E192" s="4" t="s">
        <v>0</v>
      </c>
      <c r="F192" s="3"/>
      <c r="G192" s="5"/>
      <c r="H192" s="4" t="s">
        <v>0</v>
      </c>
      <c r="I192" s="3"/>
    </row>
    <row r="193" spans="2:9" x14ac:dyDescent="0.25">
      <c r="B193" s="5"/>
      <c r="C193" s="7">
        <v>42922</v>
      </c>
      <c r="D193" s="6">
        <f>C193</f>
        <v>42922</v>
      </c>
      <c r="E193" s="4" t="s">
        <v>0</v>
      </c>
      <c r="F193" s="3"/>
      <c r="G193" s="5"/>
      <c r="H193" s="4" t="s">
        <v>0</v>
      </c>
      <c r="I193" s="3"/>
    </row>
    <row r="194" spans="2:9" x14ac:dyDescent="0.25">
      <c r="B194" s="5"/>
      <c r="C194" s="7">
        <v>42923</v>
      </c>
      <c r="D194" s="6">
        <f>C194</f>
        <v>42923</v>
      </c>
      <c r="E194" s="4" t="s">
        <v>0</v>
      </c>
      <c r="F194" s="3"/>
      <c r="G194" s="5"/>
      <c r="H194" s="4" t="s">
        <v>0</v>
      </c>
      <c r="I194" s="3"/>
    </row>
    <row r="195" spans="2:9" x14ac:dyDescent="0.25">
      <c r="B195" s="5"/>
      <c r="C195" s="7">
        <v>42924</v>
      </c>
      <c r="D195" s="6">
        <f>C195</f>
        <v>42924</v>
      </c>
      <c r="E195" s="4" t="s">
        <v>0</v>
      </c>
      <c r="F195" s="3"/>
      <c r="G195" s="5"/>
      <c r="H195" s="4" t="s">
        <v>0</v>
      </c>
      <c r="I195" s="3"/>
    </row>
    <row r="196" spans="2:9" x14ac:dyDescent="0.25">
      <c r="B196" s="5"/>
      <c r="C196" s="7">
        <v>42925</v>
      </c>
      <c r="D196" s="6">
        <f>C196</f>
        <v>42925</v>
      </c>
      <c r="E196" s="4" t="s">
        <v>3</v>
      </c>
      <c r="F196" s="3"/>
      <c r="G196" s="5"/>
      <c r="H196" s="4" t="s">
        <v>0</v>
      </c>
      <c r="I196" s="3"/>
    </row>
    <row r="197" spans="2:9" x14ac:dyDescent="0.25">
      <c r="B197" s="5"/>
      <c r="C197" s="7">
        <v>42926</v>
      </c>
      <c r="D197" s="6">
        <f>C197</f>
        <v>42926</v>
      </c>
      <c r="E197" s="4" t="s">
        <v>3</v>
      </c>
      <c r="F197" s="3"/>
      <c r="G197" s="5"/>
      <c r="H197" s="4" t="s">
        <v>0</v>
      </c>
      <c r="I197" s="3"/>
    </row>
    <row r="198" spans="2:9" x14ac:dyDescent="0.25">
      <c r="B198" s="5"/>
      <c r="C198" s="7">
        <v>42927</v>
      </c>
      <c r="D198" s="6">
        <f>C198</f>
        <v>42927</v>
      </c>
      <c r="E198" s="4" t="s">
        <v>3</v>
      </c>
      <c r="F198" s="3"/>
      <c r="G198" s="5"/>
      <c r="H198" s="4" t="s">
        <v>0</v>
      </c>
      <c r="I198" s="3"/>
    </row>
    <row r="199" spans="2:9" x14ac:dyDescent="0.25">
      <c r="B199" s="5"/>
      <c r="C199" s="7">
        <v>42928</v>
      </c>
      <c r="D199" s="6">
        <f>C199</f>
        <v>42928</v>
      </c>
      <c r="E199" s="4" t="s">
        <v>3</v>
      </c>
      <c r="F199" s="3"/>
      <c r="G199" s="5"/>
      <c r="H199" s="4" t="s">
        <v>0</v>
      </c>
      <c r="I199" s="3"/>
    </row>
    <row r="200" spans="2:9" x14ac:dyDescent="0.25">
      <c r="B200" s="5"/>
      <c r="C200" s="7">
        <v>42929</v>
      </c>
      <c r="D200" s="6">
        <f>C200</f>
        <v>42929</v>
      </c>
      <c r="E200" s="4" t="s">
        <v>3</v>
      </c>
      <c r="F200" s="3"/>
      <c r="G200" s="5"/>
      <c r="H200" s="4" t="s">
        <v>0</v>
      </c>
      <c r="I200" s="3"/>
    </row>
    <row r="201" spans="2:9" x14ac:dyDescent="0.25">
      <c r="B201" s="5" t="s">
        <v>2</v>
      </c>
      <c r="C201" s="7">
        <v>42930</v>
      </c>
      <c r="D201" s="6">
        <f>C201</f>
        <v>42930</v>
      </c>
      <c r="E201" s="4" t="s">
        <v>3</v>
      </c>
      <c r="F201" s="3"/>
      <c r="G201" s="5" t="s">
        <v>2</v>
      </c>
      <c r="H201" s="4" t="s">
        <v>0</v>
      </c>
      <c r="I201" s="3"/>
    </row>
    <row r="202" spans="2:9" x14ac:dyDescent="0.25">
      <c r="B202" s="5"/>
      <c r="C202" s="7">
        <v>42931</v>
      </c>
      <c r="D202" s="6">
        <f>C202</f>
        <v>42931</v>
      </c>
      <c r="E202" s="4" t="s">
        <v>3</v>
      </c>
      <c r="F202" s="3"/>
      <c r="G202" s="5"/>
      <c r="H202" s="4" t="s">
        <v>0</v>
      </c>
      <c r="I202" s="3"/>
    </row>
    <row r="203" spans="2:9" x14ac:dyDescent="0.25">
      <c r="B203" s="5"/>
      <c r="C203" s="7">
        <v>42932</v>
      </c>
      <c r="D203" s="6">
        <f>C203</f>
        <v>42932</v>
      </c>
      <c r="E203" s="4" t="s">
        <v>3</v>
      </c>
      <c r="F203" s="3"/>
      <c r="G203" s="5"/>
      <c r="H203" s="4" t="s">
        <v>0</v>
      </c>
      <c r="I203" s="3"/>
    </row>
    <row r="204" spans="2:9" x14ac:dyDescent="0.25">
      <c r="B204" s="5"/>
      <c r="C204" s="7">
        <v>42933</v>
      </c>
      <c r="D204" s="6">
        <f>C204</f>
        <v>42933</v>
      </c>
      <c r="E204" s="4" t="s">
        <v>3</v>
      </c>
      <c r="F204" s="3"/>
      <c r="G204" s="5"/>
      <c r="H204" s="4" t="s">
        <v>0</v>
      </c>
      <c r="I204" s="3"/>
    </row>
    <row r="205" spans="2:9" x14ac:dyDescent="0.25">
      <c r="B205" s="5"/>
      <c r="C205" s="7">
        <v>42934</v>
      </c>
      <c r="D205" s="6">
        <f>C205</f>
        <v>42934</v>
      </c>
      <c r="E205" s="4" t="s">
        <v>3</v>
      </c>
      <c r="F205" s="3"/>
      <c r="G205" s="5"/>
      <c r="H205" s="4" t="s">
        <v>0</v>
      </c>
      <c r="I205" s="3"/>
    </row>
    <row r="206" spans="2:9" x14ac:dyDescent="0.25">
      <c r="B206" s="5"/>
      <c r="C206" s="7">
        <v>42935</v>
      </c>
      <c r="D206" s="6">
        <f>C206</f>
        <v>42935</v>
      </c>
      <c r="E206" s="4" t="s">
        <v>3</v>
      </c>
      <c r="F206" s="3"/>
      <c r="G206" s="5"/>
      <c r="H206" s="4" t="s">
        <v>0</v>
      </c>
      <c r="I206" s="3"/>
    </row>
    <row r="207" spans="2:9" x14ac:dyDescent="0.25">
      <c r="B207" s="5"/>
      <c r="C207" s="7">
        <v>42936</v>
      </c>
      <c r="D207" s="6">
        <f>C207</f>
        <v>42936</v>
      </c>
      <c r="E207" s="4" t="s">
        <v>3</v>
      </c>
      <c r="F207" s="3"/>
      <c r="G207" s="5"/>
      <c r="H207" s="4" t="s">
        <v>0</v>
      </c>
      <c r="I207" s="3"/>
    </row>
    <row r="208" spans="2:9" x14ac:dyDescent="0.25">
      <c r="B208" s="5"/>
      <c r="C208" s="7">
        <v>42937</v>
      </c>
      <c r="D208" s="6">
        <f>C208</f>
        <v>42937</v>
      </c>
      <c r="E208" s="4" t="s">
        <v>3</v>
      </c>
      <c r="F208" s="3"/>
      <c r="G208" s="5"/>
      <c r="H208" s="4" t="s">
        <v>0</v>
      </c>
      <c r="I208" s="3"/>
    </row>
    <row r="209" spans="2:9" x14ac:dyDescent="0.25">
      <c r="B209" s="5"/>
      <c r="C209" s="7">
        <v>42938</v>
      </c>
      <c r="D209" s="6">
        <f>C209</f>
        <v>42938</v>
      </c>
      <c r="E209" s="4" t="s">
        <v>3</v>
      </c>
      <c r="F209" s="3"/>
      <c r="G209" s="5"/>
      <c r="H209" s="4" t="s">
        <v>0</v>
      </c>
      <c r="I209" s="3"/>
    </row>
    <row r="210" spans="2:9" x14ac:dyDescent="0.25">
      <c r="B210" s="5"/>
      <c r="C210" s="7">
        <v>42939</v>
      </c>
      <c r="D210" s="6">
        <f>C210</f>
        <v>42939</v>
      </c>
      <c r="E210" s="4" t="s">
        <v>3</v>
      </c>
      <c r="F210" s="3"/>
      <c r="G210" s="5"/>
      <c r="H210" s="4" t="s">
        <v>0</v>
      </c>
      <c r="I210" s="3"/>
    </row>
    <row r="211" spans="2:9" x14ac:dyDescent="0.25">
      <c r="B211" s="5"/>
      <c r="C211" s="7">
        <v>42940</v>
      </c>
      <c r="D211" s="6">
        <f>C211</f>
        <v>42940</v>
      </c>
      <c r="E211" s="4" t="s">
        <v>3</v>
      </c>
      <c r="F211" s="3"/>
      <c r="G211" s="5"/>
      <c r="H211" s="4" t="s">
        <v>0</v>
      </c>
      <c r="I211" s="3"/>
    </row>
    <row r="212" spans="2:9" x14ac:dyDescent="0.25">
      <c r="B212" s="5"/>
      <c r="C212" s="7">
        <v>42941</v>
      </c>
      <c r="D212" s="6">
        <f>C212</f>
        <v>42941</v>
      </c>
      <c r="E212" s="4" t="s">
        <v>3</v>
      </c>
      <c r="F212" s="3"/>
      <c r="G212" s="5"/>
      <c r="H212" s="4" t="s">
        <v>0</v>
      </c>
      <c r="I212" s="3"/>
    </row>
    <row r="213" spans="2:9" x14ac:dyDescent="0.25">
      <c r="B213" s="5"/>
      <c r="C213" s="7">
        <v>42942</v>
      </c>
      <c r="D213" s="6">
        <f>C213</f>
        <v>42942</v>
      </c>
      <c r="E213" s="4" t="s">
        <v>3</v>
      </c>
      <c r="F213" s="3"/>
      <c r="G213" s="5"/>
      <c r="H213" s="4" t="s">
        <v>0</v>
      </c>
      <c r="I213" s="3"/>
    </row>
    <row r="214" spans="2:9" x14ac:dyDescent="0.25">
      <c r="B214" s="5"/>
      <c r="C214" s="7">
        <v>42943</v>
      </c>
      <c r="D214" s="6">
        <f>C214</f>
        <v>42943</v>
      </c>
      <c r="E214" s="4" t="s">
        <v>3</v>
      </c>
      <c r="F214" s="3"/>
      <c r="G214" s="5"/>
      <c r="H214" s="4" t="s">
        <v>0</v>
      </c>
      <c r="I214" s="3"/>
    </row>
    <row r="215" spans="2:9" x14ac:dyDescent="0.25">
      <c r="B215" s="5"/>
      <c r="C215" s="7">
        <v>42944</v>
      </c>
      <c r="D215" s="6">
        <f>C215</f>
        <v>42944</v>
      </c>
      <c r="E215" s="4" t="s">
        <v>3</v>
      </c>
      <c r="F215" s="3"/>
      <c r="G215" s="5"/>
      <c r="H215" s="4" t="s">
        <v>0</v>
      </c>
      <c r="I215" s="3"/>
    </row>
    <row r="216" spans="2:9" x14ac:dyDescent="0.25">
      <c r="B216" s="5"/>
      <c r="C216" s="7">
        <v>42945</v>
      </c>
      <c r="D216" s="6">
        <f>C216</f>
        <v>42945</v>
      </c>
      <c r="E216" s="4" t="s">
        <v>3</v>
      </c>
      <c r="F216" s="3"/>
      <c r="G216" s="5"/>
      <c r="H216" s="4" t="s">
        <v>0</v>
      </c>
      <c r="I216" s="3"/>
    </row>
    <row r="217" spans="2:9" x14ac:dyDescent="0.25">
      <c r="B217" s="5"/>
      <c r="C217" s="7">
        <v>42946</v>
      </c>
      <c r="D217" s="6">
        <f>C217</f>
        <v>42946</v>
      </c>
      <c r="E217" s="4" t="s">
        <v>3</v>
      </c>
      <c r="F217" s="3"/>
      <c r="G217" s="5"/>
      <c r="H217" s="4" t="s">
        <v>0</v>
      </c>
      <c r="I217" s="3"/>
    </row>
    <row r="218" spans="2:9" x14ac:dyDescent="0.25">
      <c r="B218" s="5"/>
      <c r="C218" s="7">
        <v>42947</v>
      </c>
      <c r="D218" s="6">
        <f>C218</f>
        <v>42947</v>
      </c>
      <c r="E218" s="4" t="s">
        <v>3</v>
      </c>
      <c r="F218" s="3"/>
      <c r="G218" s="5"/>
      <c r="H218" s="4" t="s">
        <v>0</v>
      </c>
      <c r="I218" s="3"/>
    </row>
    <row r="219" spans="2:9" x14ac:dyDescent="0.25">
      <c r="B219" s="5"/>
      <c r="C219" s="7">
        <v>42948</v>
      </c>
      <c r="D219" s="6">
        <f>C219</f>
        <v>42948</v>
      </c>
      <c r="E219" s="4" t="s">
        <v>3</v>
      </c>
      <c r="F219" s="3"/>
      <c r="G219" s="5"/>
      <c r="H219" s="4" t="s">
        <v>0</v>
      </c>
      <c r="I219" s="3"/>
    </row>
    <row r="220" spans="2:9" x14ac:dyDescent="0.25">
      <c r="B220" s="5"/>
      <c r="C220" s="7">
        <v>42949</v>
      </c>
      <c r="D220" s="6">
        <f>C220</f>
        <v>42949</v>
      </c>
      <c r="E220" s="4" t="s">
        <v>3</v>
      </c>
      <c r="F220" s="3"/>
      <c r="G220" s="5"/>
      <c r="H220" s="4" t="s">
        <v>0</v>
      </c>
      <c r="I220" s="3"/>
    </row>
    <row r="221" spans="2:9" x14ac:dyDescent="0.25">
      <c r="B221" s="5"/>
      <c r="C221" s="7">
        <v>42950</v>
      </c>
      <c r="D221" s="6">
        <f>C221</f>
        <v>42950</v>
      </c>
      <c r="E221" s="4" t="s">
        <v>3</v>
      </c>
      <c r="F221" s="3"/>
      <c r="G221" s="5"/>
      <c r="H221" s="4" t="s">
        <v>0</v>
      </c>
      <c r="I221" s="3"/>
    </row>
    <row r="222" spans="2:9" x14ac:dyDescent="0.25">
      <c r="B222" s="5"/>
      <c r="C222" s="7">
        <v>42951</v>
      </c>
      <c r="D222" s="6">
        <f>C222</f>
        <v>42951</v>
      </c>
      <c r="E222" s="4" t="s">
        <v>3</v>
      </c>
      <c r="F222" s="3"/>
      <c r="G222" s="5"/>
      <c r="H222" s="4" t="s">
        <v>0</v>
      </c>
      <c r="I222" s="3"/>
    </row>
    <row r="223" spans="2:9" x14ac:dyDescent="0.25">
      <c r="B223" s="5"/>
      <c r="C223" s="7">
        <v>42952</v>
      </c>
      <c r="D223" s="6">
        <f>C223</f>
        <v>42952</v>
      </c>
      <c r="E223" s="4" t="s">
        <v>3</v>
      </c>
      <c r="F223" s="3"/>
      <c r="G223" s="5"/>
      <c r="H223" s="4" t="s">
        <v>0</v>
      </c>
      <c r="I223" s="3"/>
    </row>
    <row r="224" spans="2:9" x14ac:dyDescent="0.25">
      <c r="B224" s="5"/>
      <c r="C224" s="7">
        <v>42953</v>
      </c>
      <c r="D224" s="6">
        <f>C224</f>
        <v>42953</v>
      </c>
      <c r="E224" s="4" t="s">
        <v>3</v>
      </c>
      <c r="F224" s="3"/>
      <c r="G224" s="5"/>
      <c r="H224" s="4" t="s">
        <v>0</v>
      </c>
      <c r="I224" s="3"/>
    </row>
    <row r="225" spans="2:9" x14ac:dyDescent="0.25">
      <c r="B225" s="5"/>
      <c r="C225" s="7">
        <v>42954</v>
      </c>
      <c r="D225" s="6">
        <f>C225</f>
        <v>42954</v>
      </c>
      <c r="E225" s="4" t="s">
        <v>3</v>
      </c>
      <c r="F225" s="3"/>
      <c r="G225" s="5"/>
      <c r="H225" s="4" t="s">
        <v>0</v>
      </c>
      <c r="I225" s="3"/>
    </row>
    <row r="226" spans="2:9" x14ac:dyDescent="0.25">
      <c r="B226" s="5"/>
      <c r="C226" s="7">
        <v>42955</v>
      </c>
      <c r="D226" s="6">
        <f>C226</f>
        <v>42955</v>
      </c>
      <c r="E226" s="4" t="s">
        <v>3</v>
      </c>
      <c r="F226" s="3"/>
      <c r="G226" s="5"/>
      <c r="H226" s="4" t="s">
        <v>0</v>
      </c>
      <c r="I226" s="3"/>
    </row>
    <row r="227" spans="2:9" x14ac:dyDescent="0.25">
      <c r="B227" s="5"/>
      <c r="C227" s="7">
        <v>42956</v>
      </c>
      <c r="D227" s="6">
        <f>C227</f>
        <v>42956</v>
      </c>
      <c r="E227" s="4" t="s">
        <v>3</v>
      </c>
      <c r="F227" s="3"/>
      <c r="G227" s="5"/>
      <c r="H227" s="4" t="s">
        <v>0</v>
      </c>
      <c r="I227" s="3"/>
    </row>
    <row r="228" spans="2:9" x14ac:dyDescent="0.25">
      <c r="B228" s="5"/>
      <c r="C228" s="7">
        <v>42957</v>
      </c>
      <c r="D228" s="6">
        <f>C228</f>
        <v>42957</v>
      </c>
      <c r="E228" s="4" t="s">
        <v>3</v>
      </c>
      <c r="F228" s="3"/>
      <c r="G228" s="5"/>
      <c r="H228" s="4" t="s">
        <v>0</v>
      </c>
      <c r="I228" s="3"/>
    </row>
    <row r="229" spans="2:9" x14ac:dyDescent="0.25">
      <c r="B229" s="5"/>
      <c r="C229" s="7">
        <v>42958</v>
      </c>
      <c r="D229" s="6">
        <f>C229</f>
        <v>42958</v>
      </c>
      <c r="E229" s="4" t="s">
        <v>3</v>
      </c>
      <c r="F229" s="3"/>
      <c r="G229" s="5"/>
      <c r="H229" s="4" t="s">
        <v>0</v>
      </c>
      <c r="I229" s="3"/>
    </row>
    <row r="230" spans="2:9" x14ac:dyDescent="0.25">
      <c r="B230" s="5"/>
      <c r="C230" s="7">
        <v>42959</v>
      </c>
      <c r="D230" s="6">
        <f>C230</f>
        <v>42959</v>
      </c>
      <c r="E230" s="4" t="s">
        <v>3</v>
      </c>
      <c r="F230" s="3"/>
      <c r="G230" s="5"/>
      <c r="H230" s="4" t="s">
        <v>0</v>
      </c>
      <c r="I230" s="3"/>
    </row>
    <row r="231" spans="2:9" x14ac:dyDescent="0.25">
      <c r="B231" s="5"/>
      <c r="C231" s="7">
        <v>42960</v>
      </c>
      <c r="D231" s="6">
        <f>C231</f>
        <v>42960</v>
      </c>
      <c r="E231" s="4" t="s">
        <v>3</v>
      </c>
      <c r="F231" s="3"/>
      <c r="G231" s="5"/>
      <c r="H231" s="4" t="s">
        <v>0</v>
      </c>
      <c r="I231" s="3"/>
    </row>
    <row r="232" spans="2:9" x14ac:dyDescent="0.25">
      <c r="B232" s="5"/>
      <c r="C232" s="7">
        <v>42961</v>
      </c>
      <c r="D232" s="6">
        <f>C232</f>
        <v>42961</v>
      </c>
      <c r="E232" s="4" t="s">
        <v>3</v>
      </c>
      <c r="F232" s="3"/>
      <c r="G232" s="5"/>
      <c r="H232" s="4" t="s">
        <v>0</v>
      </c>
      <c r="I232" s="3"/>
    </row>
    <row r="233" spans="2:9" x14ac:dyDescent="0.25">
      <c r="B233" s="5" t="s">
        <v>2</v>
      </c>
      <c r="C233" s="7">
        <v>42962</v>
      </c>
      <c r="D233" s="6">
        <f>C233</f>
        <v>42962</v>
      </c>
      <c r="E233" s="4" t="s">
        <v>3</v>
      </c>
      <c r="F233" s="3"/>
      <c r="G233" s="5" t="s">
        <v>2</v>
      </c>
      <c r="H233" s="4" t="s">
        <v>0</v>
      </c>
      <c r="I233" s="3"/>
    </row>
    <row r="234" spans="2:9" x14ac:dyDescent="0.25">
      <c r="B234" s="5"/>
      <c r="C234" s="7">
        <v>42963</v>
      </c>
      <c r="D234" s="6">
        <f>C234</f>
        <v>42963</v>
      </c>
      <c r="E234" s="4" t="s">
        <v>3</v>
      </c>
      <c r="F234" s="3"/>
      <c r="G234" s="5"/>
      <c r="H234" s="4" t="s">
        <v>0</v>
      </c>
      <c r="I234" s="3"/>
    </row>
    <row r="235" spans="2:9" x14ac:dyDescent="0.25">
      <c r="B235" s="5"/>
      <c r="C235" s="7">
        <v>42964</v>
      </c>
      <c r="D235" s="6">
        <f>C235</f>
        <v>42964</v>
      </c>
      <c r="E235" s="4" t="s">
        <v>3</v>
      </c>
      <c r="F235" s="3"/>
      <c r="G235" s="5"/>
      <c r="H235" s="4" t="s">
        <v>0</v>
      </c>
      <c r="I235" s="3"/>
    </row>
    <row r="236" spans="2:9" x14ac:dyDescent="0.25">
      <c r="B236" s="5"/>
      <c r="C236" s="7">
        <v>42965</v>
      </c>
      <c r="D236" s="6">
        <f>C236</f>
        <v>42965</v>
      </c>
      <c r="E236" s="4" t="s">
        <v>3</v>
      </c>
      <c r="F236" s="3"/>
      <c r="G236" s="5"/>
      <c r="H236" s="4" t="s">
        <v>0</v>
      </c>
      <c r="I236" s="3"/>
    </row>
    <row r="237" spans="2:9" x14ac:dyDescent="0.25">
      <c r="B237" s="5"/>
      <c r="C237" s="7">
        <v>42966</v>
      </c>
      <c r="D237" s="6">
        <f>C237</f>
        <v>42966</v>
      </c>
      <c r="E237" s="4" t="s">
        <v>3</v>
      </c>
      <c r="F237" s="3"/>
      <c r="G237" s="5"/>
      <c r="H237" s="4" t="s">
        <v>0</v>
      </c>
      <c r="I237" s="3"/>
    </row>
    <row r="238" spans="2:9" x14ac:dyDescent="0.25">
      <c r="B238" s="5"/>
      <c r="C238" s="7">
        <v>42967</v>
      </c>
      <c r="D238" s="6">
        <f>C238</f>
        <v>42967</v>
      </c>
      <c r="E238" s="4" t="s">
        <v>3</v>
      </c>
      <c r="F238" s="3"/>
      <c r="G238" s="5"/>
      <c r="H238" s="4" t="s">
        <v>0</v>
      </c>
      <c r="I238" s="3"/>
    </row>
    <row r="239" spans="2:9" x14ac:dyDescent="0.25">
      <c r="B239" s="5"/>
      <c r="C239" s="7">
        <v>42968</v>
      </c>
      <c r="D239" s="6">
        <f>C239</f>
        <v>42968</v>
      </c>
      <c r="E239" s="4" t="s">
        <v>3</v>
      </c>
      <c r="F239" s="3"/>
      <c r="G239" s="5"/>
      <c r="H239" s="4" t="s">
        <v>0</v>
      </c>
      <c r="I239" s="3"/>
    </row>
    <row r="240" spans="2:9" x14ac:dyDescent="0.25">
      <c r="B240" s="5"/>
      <c r="C240" s="7">
        <v>42969</v>
      </c>
      <c r="D240" s="6">
        <f>C240</f>
        <v>42969</v>
      </c>
      <c r="E240" s="4" t="s">
        <v>3</v>
      </c>
      <c r="F240" s="3"/>
      <c r="G240" s="5"/>
      <c r="H240" s="4" t="s">
        <v>0</v>
      </c>
      <c r="I240" s="3"/>
    </row>
    <row r="241" spans="2:9" x14ac:dyDescent="0.25">
      <c r="B241" s="5"/>
      <c r="C241" s="7">
        <v>42970</v>
      </c>
      <c r="D241" s="6">
        <f>C241</f>
        <v>42970</v>
      </c>
      <c r="E241" s="4" t="s">
        <v>3</v>
      </c>
      <c r="F241" s="3"/>
      <c r="G241" s="5"/>
      <c r="H241" s="4" t="s">
        <v>0</v>
      </c>
      <c r="I241" s="3"/>
    </row>
    <row r="242" spans="2:9" x14ac:dyDescent="0.25">
      <c r="B242" s="5"/>
      <c r="C242" s="7">
        <v>42971</v>
      </c>
      <c r="D242" s="6">
        <f>C242</f>
        <v>42971</v>
      </c>
      <c r="E242" s="4" t="s">
        <v>3</v>
      </c>
      <c r="F242" s="3"/>
      <c r="G242" s="5"/>
      <c r="H242" s="4" t="s">
        <v>0</v>
      </c>
      <c r="I242" s="3"/>
    </row>
    <row r="243" spans="2:9" x14ac:dyDescent="0.25">
      <c r="B243" s="5"/>
      <c r="C243" s="7">
        <v>42972</v>
      </c>
      <c r="D243" s="6">
        <f>C243</f>
        <v>42972</v>
      </c>
      <c r="E243" s="4" t="s">
        <v>3</v>
      </c>
      <c r="F243" s="3"/>
      <c r="G243" s="5"/>
      <c r="H243" s="4" t="s">
        <v>0</v>
      </c>
      <c r="I243" s="3"/>
    </row>
    <row r="244" spans="2:9" x14ac:dyDescent="0.25">
      <c r="B244" s="5"/>
      <c r="C244" s="7">
        <v>42973</v>
      </c>
      <c r="D244" s="6">
        <f>C244</f>
        <v>42973</v>
      </c>
      <c r="E244" s="4" t="s">
        <v>3</v>
      </c>
      <c r="F244" s="3"/>
      <c r="G244" s="5"/>
      <c r="H244" s="4" t="s">
        <v>0</v>
      </c>
      <c r="I244" s="3"/>
    </row>
    <row r="245" spans="2:9" x14ac:dyDescent="0.25">
      <c r="B245" s="5"/>
      <c r="C245" s="7">
        <v>42974</v>
      </c>
      <c r="D245" s="6">
        <f>C245</f>
        <v>42974</v>
      </c>
      <c r="E245" s="4" t="s">
        <v>3</v>
      </c>
      <c r="F245" s="3"/>
      <c r="G245" s="5"/>
      <c r="H245" s="4" t="s">
        <v>0</v>
      </c>
      <c r="I245" s="3"/>
    </row>
    <row r="246" spans="2:9" x14ac:dyDescent="0.25">
      <c r="B246" s="5"/>
      <c r="C246" s="7">
        <v>42975</v>
      </c>
      <c r="D246" s="6">
        <f>C246</f>
        <v>42975</v>
      </c>
      <c r="E246" s="4" t="s">
        <v>3</v>
      </c>
      <c r="F246" s="3"/>
      <c r="G246" s="5"/>
      <c r="H246" s="4" t="s">
        <v>0</v>
      </c>
      <c r="I246" s="3"/>
    </row>
    <row r="247" spans="2:9" x14ac:dyDescent="0.25">
      <c r="B247" s="5"/>
      <c r="C247" s="7">
        <v>42976</v>
      </c>
      <c r="D247" s="6">
        <f>C247</f>
        <v>42976</v>
      </c>
      <c r="E247" s="4" t="s">
        <v>3</v>
      </c>
      <c r="F247" s="3"/>
      <c r="G247" s="5"/>
      <c r="H247" s="4" t="s">
        <v>0</v>
      </c>
      <c r="I247" s="3"/>
    </row>
    <row r="248" spans="2:9" x14ac:dyDescent="0.25">
      <c r="B248" s="5"/>
      <c r="C248" s="7">
        <v>42977</v>
      </c>
      <c r="D248" s="6">
        <f>C248</f>
        <v>42977</v>
      </c>
      <c r="E248" s="4" t="s">
        <v>3</v>
      </c>
      <c r="F248" s="3"/>
      <c r="G248" s="5"/>
      <c r="H248" s="4" t="s">
        <v>0</v>
      </c>
      <c r="I248" s="3"/>
    </row>
    <row r="249" spans="2:9" x14ac:dyDescent="0.25">
      <c r="B249" s="5"/>
      <c r="C249" s="7">
        <v>42978</v>
      </c>
      <c r="D249" s="6">
        <f>C249</f>
        <v>42978</v>
      </c>
      <c r="E249" s="4" t="s">
        <v>3</v>
      </c>
      <c r="F249" s="3"/>
      <c r="G249" s="5"/>
      <c r="H249" s="4" t="s">
        <v>0</v>
      </c>
      <c r="I249" s="3"/>
    </row>
    <row r="250" spans="2:9" x14ac:dyDescent="0.25">
      <c r="B250" s="5"/>
      <c r="C250" s="7">
        <v>42979</v>
      </c>
      <c r="D250" s="6">
        <f>C250</f>
        <v>42979</v>
      </c>
      <c r="E250" s="4" t="s">
        <v>3</v>
      </c>
      <c r="F250" s="3"/>
      <c r="G250" s="5"/>
      <c r="H250" s="4" t="s">
        <v>0</v>
      </c>
      <c r="I250" s="3"/>
    </row>
    <row r="251" spans="2:9" x14ac:dyDescent="0.25">
      <c r="B251" s="5"/>
      <c r="C251" s="7">
        <v>42980</v>
      </c>
      <c r="D251" s="6">
        <f>C251</f>
        <v>42980</v>
      </c>
      <c r="E251" s="4" t="s">
        <v>3</v>
      </c>
      <c r="F251" s="3"/>
      <c r="G251" s="5"/>
      <c r="H251" s="4" t="s">
        <v>0</v>
      </c>
      <c r="I251" s="3"/>
    </row>
    <row r="252" spans="2:9" x14ac:dyDescent="0.25">
      <c r="B252" s="5"/>
      <c r="C252" s="7">
        <v>42981</v>
      </c>
      <c r="D252" s="6">
        <f>C252</f>
        <v>42981</v>
      </c>
      <c r="E252" s="4" t="s">
        <v>3</v>
      </c>
      <c r="F252" s="3"/>
      <c r="G252" s="5"/>
      <c r="H252" s="4" t="s">
        <v>0</v>
      </c>
      <c r="I252" s="3"/>
    </row>
    <row r="253" spans="2:9" x14ac:dyDescent="0.25">
      <c r="B253" s="5"/>
      <c r="C253" s="7">
        <v>42982</v>
      </c>
      <c r="D253" s="6">
        <f>C253</f>
        <v>42982</v>
      </c>
      <c r="E253" s="4" t="s">
        <v>0</v>
      </c>
      <c r="F253" s="3"/>
      <c r="G253" s="5"/>
      <c r="H253" s="4" t="s">
        <v>0</v>
      </c>
      <c r="I253" s="3"/>
    </row>
    <row r="254" spans="2:9" x14ac:dyDescent="0.25">
      <c r="B254" s="5"/>
      <c r="C254" s="7">
        <v>42983</v>
      </c>
      <c r="D254" s="6">
        <f>C254</f>
        <v>42983</v>
      </c>
      <c r="E254" s="4" t="s">
        <v>0</v>
      </c>
      <c r="F254" s="3"/>
      <c r="G254" s="5"/>
      <c r="H254" s="4" t="s">
        <v>0</v>
      </c>
      <c r="I254" s="3"/>
    </row>
    <row r="255" spans="2:9" x14ac:dyDescent="0.25">
      <c r="B255" s="5"/>
      <c r="C255" s="7">
        <v>42984</v>
      </c>
      <c r="D255" s="6">
        <f>C255</f>
        <v>42984</v>
      </c>
      <c r="E255" s="4" t="s">
        <v>0</v>
      </c>
      <c r="F255" s="3"/>
      <c r="G255" s="5"/>
      <c r="H255" s="4" t="s">
        <v>0</v>
      </c>
      <c r="I255" s="3"/>
    </row>
    <row r="256" spans="2:9" x14ac:dyDescent="0.25">
      <c r="B256" s="5"/>
      <c r="C256" s="7">
        <v>42985</v>
      </c>
      <c r="D256" s="6">
        <f>C256</f>
        <v>42985</v>
      </c>
      <c r="E256" s="4" t="s">
        <v>0</v>
      </c>
      <c r="F256" s="3"/>
      <c r="G256" s="5"/>
      <c r="H256" s="4" t="s">
        <v>0</v>
      </c>
      <c r="I256" s="3"/>
    </row>
    <row r="257" spans="2:9" x14ac:dyDescent="0.25">
      <c r="B257" s="5"/>
      <c r="C257" s="7">
        <v>42986</v>
      </c>
      <c r="D257" s="6">
        <f>C257</f>
        <v>42986</v>
      </c>
      <c r="E257" s="4" t="s">
        <v>0</v>
      </c>
      <c r="F257" s="3"/>
      <c r="G257" s="5"/>
      <c r="H257" s="4" t="s">
        <v>0</v>
      </c>
      <c r="I257" s="3"/>
    </row>
    <row r="258" spans="2:9" x14ac:dyDescent="0.25">
      <c r="B258" s="5"/>
      <c r="C258" s="7">
        <v>42987</v>
      </c>
      <c r="D258" s="6">
        <f>C258</f>
        <v>42987</v>
      </c>
      <c r="E258" s="4" t="s">
        <v>0</v>
      </c>
      <c r="F258" s="3"/>
      <c r="G258" s="5"/>
      <c r="H258" s="4" t="s">
        <v>0</v>
      </c>
      <c r="I258" s="3"/>
    </row>
    <row r="259" spans="2:9" x14ac:dyDescent="0.25">
      <c r="B259" s="5"/>
      <c r="C259" s="7">
        <v>42988</v>
      </c>
      <c r="D259" s="6">
        <f>C259</f>
        <v>42988</v>
      </c>
      <c r="E259" s="4" t="s">
        <v>0</v>
      </c>
      <c r="F259" s="3"/>
      <c r="G259" s="5"/>
      <c r="H259" s="4" t="s">
        <v>0</v>
      </c>
      <c r="I259" s="3"/>
    </row>
    <row r="260" spans="2:9" x14ac:dyDescent="0.25">
      <c r="B260" s="5"/>
      <c r="C260" s="7">
        <v>42989</v>
      </c>
      <c r="D260" s="6">
        <f>C260</f>
        <v>42989</v>
      </c>
      <c r="E260" s="4" t="s">
        <v>0</v>
      </c>
      <c r="F260" s="3"/>
      <c r="G260" s="5"/>
      <c r="H260" s="4" t="s">
        <v>0</v>
      </c>
      <c r="I260" s="3"/>
    </row>
    <row r="261" spans="2:9" x14ac:dyDescent="0.25">
      <c r="B261" s="5"/>
      <c r="C261" s="7">
        <v>42990</v>
      </c>
      <c r="D261" s="6">
        <f>C261</f>
        <v>42990</v>
      </c>
      <c r="E261" s="4" t="s">
        <v>0</v>
      </c>
      <c r="F261" s="3"/>
      <c r="G261" s="5"/>
      <c r="H261" s="4" t="s">
        <v>0</v>
      </c>
      <c r="I261" s="3"/>
    </row>
    <row r="262" spans="2:9" x14ac:dyDescent="0.25">
      <c r="B262" s="5"/>
      <c r="C262" s="7">
        <v>42991</v>
      </c>
      <c r="D262" s="6">
        <f>C262</f>
        <v>42991</v>
      </c>
      <c r="E262" s="4" t="s">
        <v>0</v>
      </c>
      <c r="F262" s="3"/>
      <c r="G262" s="5"/>
      <c r="H262" s="4" t="s">
        <v>0</v>
      </c>
      <c r="I262" s="3"/>
    </row>
    <row r="263" spans="2:9" x14ac:dyDescent="0.25">
      <c r="B263" s="5"/>
      <c r="C263" s="7">
        <v>42992</v>
      </c>
      <c r="D263" s="6">
        <f>C263</f>
        <v>42992</v>
      </c>
      <c r="E263" s="4" t="s">
        <v>0</v>
      </c>
      <c r="F263" s="3"/>
      <c r="G263" s="5"/>
      <c r="H263" s="4" t="s">
        <v>0</v>
      </c>
      <c r="I263" s="3"/>
    </row>
    <row r="264" spans="2:9" x14ac:dyDescent="0.25">
      <c r="B264" s="5"/>
      <c r="C264" s="7">
        <v>42993</v>
      </c>
      <c r="D264" s="6">
        <f>C264</f>
        <v>42993</v>
      </c>
      <c r="E264" s="4" t="s">
        <v>0</v>
      </c>
      <c r="F264" s="3"/>
      <c r="G264" s="5"/>
      <c r="H264" s="4" t="s">
        <v>0</v>
      </c>
      <c r="I264" s="3"/>
    </row>
    <row r="265" spans="2:9" x14ac:dyDescent="0.25">
      <c r="B265" s="5"/>
      <c r="C265" s="7">
        <v>42994</v>
      </c>
      <c r="D265" s="6">
        <f>C265</f>
        <v>42994</v>
      </c>
      <c r="E265" s="4" t="s">
        <v>0</v>
      </c>
      <c r="F265" s="3"/>
      <c r="G265" s="5"/>
      <c r="H265" s="4" t="s">
        <v>0</v>
      </c>
      <c r="I265" s="3"/>
    </row>
    <row r="266" spans="2:9" x14ac:dyDescent="0.25">
      <c r="B266" s="5"/>
      <c r="C266" s="7">
        <v>42995</v>
      </c>
      <c r="D266" s="6">
        <f>C266</f>
        <v>42995</v>
      </c>
      <c r="E266" s="4" t="s">
        <v>0</v>
      </c>
      <c r="F266" s="3"/>
      <c r="G266" s="5"/>
      <c r="H266" s="4" t="s">
        <v>0</v>
      </c>
      <c r="I266" s="3"/>
    </row>
    <row r="267" spans="2:9" x14ac:dyDescent="0.25">
      <c r="B267" s="5"/>
      <c r="C267" s="7">
        <v>42996</v>
      </c>
      <c r="D267" s="6">
        <f>C267</f>
        <v>42996</v>
      </c>
      <c r="E267" s="4" t="s">
        <v>0</v>
      </c>
      <c r="F267" s="3"/>
      <c r="G267" s="5"/>
      <c r="H267" s="4" t="s">
        <v>0</v>
      </c>
      <c r="I267" s="3"/>
    </row>
    <row r="268" spans="2:9" x14ac:dyDescent="0.25">
      <c r="B268" s="5"/>
      <c r="C268" s="7">
        <v>42997</v>
      </c>
      <c r="D268" s="6">
        <f>C268</f>
        <v>42997</v>
      </c>
      <c r="E268" s="4" t="s">
        <v>0</v>
      </c>
      <c r="F268" s="3"/>
      <c r="G268" s="5"/>
      <c r="H268" s="4" t="s">
        <v>0</v>
      </c>
      <c r="I268" s="3"/>
    </row>
    <row r="269" spans="2:9" x14ac:dyDescent="0.25">
      <c r="B269" s="5"/>
      <c r="C269" s="7">
        <v>42998</v>
      </c>
      <c r="D269" s="6">
        <f>C269</f>
        <v>42998</v>
      </c>
      <c r="E269" s="4" t="s">
        <v>0</v>
      </c>
      <c r="F269" s="3"/>
      <c r="G269" s="5"/>
      <c r="H269" s="4" t="s">
        <v>0</v>
      </c>
      <c r="I269" s="3"/>
    </row>
    <row r="270" spans="2:9" x14ac:dyDescent="0.25">
      <c r="B270" s="5"/>
      <c r="C270" s="7">
        <v>42999</v>
      </c>
      <c r="D270" s="6">
        <f>C270</f>
        <v>42999</v>
      </c>
      <c r="E270" s="4" t="s">
        <v>0</v>
      </c>
      <c r="F270" s="3"/>
      <c r="G270" s="5"/>
      <c r="H270" s="4" t="s">
        <v>0</v>
      </c>
      <c r="I270" s="3"/>
    </row>
    <row r="271" spans="2:9" x14ac:dyDescent="0.25">
      <c r="B271" s="5"/>
      <c r="C271" s="7">
        <v>43000</v>
      </c>
      <c r="D271" s="6">
        <f>C271</f>
        <v>43000</v>
      </c>
      <c r="E271" s="4" t="s">
        <v>0</v>
      </c>
      <c r="F271" s="3"/>
      <c r="G271" s="5"/>
      <c r="H271" s="4" t="s">
        <v>0</v>
      </c>
      <c r="I271" s="3"/>
    </row>
    <row r="272" spans="2:9" x14ac:dyDescent="0.25">
      <c r="B272" s="5"/>
      <c r="C272" s="7">
        <v>43001</v>
      </c>
      <c r="D272" s="6">
        <f>C272</f>
        <v>43001</v>
      </c>
      <c r="E272" s="4" t="s">
        <v>0</v>
      </c>
      <c r="F272" s="3"/>
      <c r="G272" s="5"/>
      <c r="H272" s="4" t="s">
        <v>0</v>
      </c>
      <c r="I272" s="3"/>
    </row>
    <row r="273" spans="2:9" x14ac:dyDescent="0.25">
      <c r="B273" s="5"/>
      <c r="C273" s="7">
        <v>43002</v>
      </c>
      <c r="D273" s="6">
        <f>C273</f>
        <v>43002</v>
      </c>
      <c r="E273" s="4" t="s">
        <v>0</v>
      </c>
      <c r="F273" s="3"/>
      <c r="G273" s="5"/>
      <c r="H273" s="4" t="s">
        <v>0</v>
      </c>
      <c r="I273" s="3"/>
    </row>
    <row r="274" spans="2:9" x14ac:dyDescent="0.25">
      <c r="B274" s="5"/>
      <c r="C274" s="7">
        <v>43003</v>
      </c>
      <c r="D274" s="6">
        <f>C274</f>
        <v>43003</v>
      </c>
      <c r="E274" s="4" t="s">
        <v>0</v>
      </c>
      <c r="F274" s="3"/>
      <c r="G274" s="5"/>
      <c r="H274" s="4" t="s">
        <v>0</v>
      </c>
      <c r="I274" s="3"/>
    </row>
    <row r="275" spans="2:9" x14ac:dyDescent="0.25">
      <c r="B275" s="5"/>
      <c r="C275" s="7">
        <v>43004</v>
      </c>
      <c r="D275" s="6">
        <f>C275</f>
        <v>43004</v>
      </c>
      <c r="E275" s="4" t="s">
        <v>0</v>
      </c>
      <c r="F275" s="3"/>
      <c r="G275" s="5"/>
      <c r="H275" s="4" t="s">
        <v>0</v>
      </c>
      <c r="I275" s="3"/>
    </row>
    <row r="276" spans="2:9" x14ac:dyDescent="0.25">
      <c r="B276" s="5"/>
      <c r="C276" s="7">
        <v>43005</v>
      </c>
      <c r="D276" s="6">
        <f>C276</f>
        <v>43005</v>
      </c>
      <c r="E276" s="4" t="s">
        <v>0</v>
      </c>
      <c r="F276" s="3"/>
      <c r="G276" s="5"/>
      <c r="H276" s="4" t="s">
        <v>0</v>
      </c>
      <c r="I276" s="3"/>
    </row>
    <row r="277" spans="2:9" x14ac:dyDescent="0.25">
      <c r="B277" s="5"/>
      <c r="C277" s="7">
        <v>43006</v>
      </c>
      <c r="D277" s="6">
        <f>C277</f>
        <v>43006</v>
      </c>
      <c r="E277" s="4" t="s">
        <v>0</v>
      </c>
      <c r="F277" s="3"/>
      <c r="G277" s="5"/>
      <c r="H277" s="4" t="s">
        <v>0</v>
      </c>
      <c r="I277" s="3"/>
    </row>
    <row r="278" spans="2:9" x14ac:dyDescent="0.25">
      <c r="B278" s="5"/>
      <c r="C278" s="7">
        <v>43007</v>
      </c>
      <c r="D278" s="6">
        <f>C278</f>
        <v>43007</v>
      </c>
      <c r="E278" s="4" t="s">
        <v>0</v>
      </c>
      <c r="F278" s="3"/>
      <c r="G278" s="5"/>
      <c r="H278" s="4" t="s">
        <v>0</v>
      </c>
      <c r="I278" s="3"/>
    </row>
    <row r="279" spans="2:9" x14ac:dyDescent="0.25">
      <c r="B279" s="5"/>
      <c r="C279" s="7">
        <v>43008</v>
      </c>
      <c r="D279" s="6">
        <f>C279</f>
        <v>43008</v>
      </c>
      <c r="E279" s="4" t="s">
        <v>0</v>
      </c>
      <c r="F279" s="3"/>
      <c r="G279" s="5"/>
      <c r="H279" s="4" t="s">
        <v>0</v>
      </c>
      <c r="I279" s="3"/>
    </row>
    <row r="280" spans="2:9" x14ac:dyDescent="0.25">
      <c r="B280" s="5"/>
      <c r="C280" s="7">
        <v>43009</v>
      </c>
      <c r="D280" s="6">
        <f>C280</f>
        <v>43009</v>
      </c>
      <c r="E280" s="4" t="s">
        <v>0</v>
      </c>
      <c r="F280" s="3"/>
      <c r="G280" s="5"/>
      <c r="H280" s="4" t="s">
        <v>0</v>
      </c>
      <c r="I280" s="3"/>
    </row>
    <row r="281" spans="2:9" x14ac:dyDescent="0.25">
      <c r="B281" s="5"/>
      <c r="C281" s="7">
        <v>43010</v>
      </c>
      <c r="D281" s="6">
        <f>C281</f>
        <v>43010</v>
      </c>
      <c r="E281" s="4" t="s">
        <v>0</v>
      </c>
      <c r="F281" s="3"/>
      <c r="G281" s="5"/>
      <c r="H281" s="4" t="s">
        <v>0</v>
      </c>
      <c r="I281" s="3"/>
    </row>
    <row r="282" spans="2:9" x14ac:dyDescent="0.25">
      <c r="B282" s="5"/>
      <c r="C282" s="7">
        <v>43011</v>
      </c>
      <c r="D282" s="6">
        <f>C282</f>
        <v>43011</v>
      </c>
      <c r="E282" s="4" t="s">
        <v>0</v>
      </c>
      <c r="F282" s="3"/>
      <c r="G282" s="5"/>
      <c r="H282" s="4" t="s">
        <v>0</v>
      </c>
      <c r="I282" s="3"/>
    </row>
    <row r="283" spans="2:9" x14ac:dyDescent="0.25">
      <c r="B283" s="5"/>
      <c r="C283" s="7">
        <v>43012</v>
      </c>
      <c r="D283" s="6">
        <f>C283</f>
        <v>43012</v>
      </c>
      <c r="E283" s="4" t="s">
        <v>0</v>
      </c>
      <c r="F283" s="3"/>
      <c r="G283" s="5"/>
      <c r="H283" s="4" t="s">
        <v>0</v>
      </c>
      <c r="I283" s="3"/>
    </row>
    <row r="284" spans="2:9" x14ac:dyDescent="0.25">
      <c r="B284" s="5"/>
      <c r="C284" s="7">
        <v>43013</v>
      </c>
      <c r="D284" s="6">
        <f>C284</f>
        <v>43013</v>
      </c>
      <c r="E284" s="4" t="s">
        <v>0</v>
      </c>
      <c r="F284" s="3"/>
      <c r="G284" s="5"/>
      <c r="H284" s="4" t="s">
        <v>0</v>
      </c>
      <c r="I284" s="3"/>
    </row>
    <row r="285" spans="2:9" x14ac:dyDescent="0.25">
      <c r="B285" s="5"/>
      <c r="C285" s="7">
        <v>43014</v>
      </c>
      <c r="D285" s="6">
        <f>C285</f>
        <v>43014</v>
      </c>
      <c r="E285" s="4" t="s">
        <v>0</v>
      </c>
      <c r="F285" s="3"/>
      <c r="G285" s="5"/>
      <c r="H285" s="4" t="s">
        <v>0</v>
      </c>
      <c r="I285" s="3"/>
    </row>
    <row r="286" spans="2:9" x14ac:dyDescent="0.25">
      <c r="B286" s="5"/>
      <c r="C286" s="7">
        <v>43015</v>
      </c>
      <c r="D286" s="6">
        <f>C286</f>
        <v>43015</v>
      </c>
      <c r="E286" s="4" t="s">
        <v>0</v>
      </c>
      <c r="F286" s="3"/>
      <c r="G286" s="5"/>
      <c r="H286" s="4" t="s">
        <v>0</v>
      </c>
      <c r="I286" s="3"/>
    </row>
    <row r="287" spans="2:9" x14ac:dyDescent="0.25">
      <c r="B287" s="5"/>
      <c r="C287" s="7">
        <v>43016</v>
      </c>
      <c r="D287" s="6">
        <f>C287</f>
        <v>43016</v>
      </c>
      <c r="E287" s="4" t="s">
        <v>0</v>
      </c>
      <c r="F287" s="3"/>
      <c r="G287" s="5"/>
      <c r="H287" s="4" t="s">
        <v>0</v>
      </c>
      <c r="I287" s="3"/>
    </row>
    <row r="288" spans="2:9" x14ac:dyDescent="0.25">
      <c r="B288" s="5"/>
      <c r="C288" s="7">
        <v>43017</v>
      </c>
      <c r="D288" s="6">
        <f>C288</f>
        <v>43017</v>
      </c>
      <c r="E288" s="4" t="s">
        <v>0</v>
      </c>
      <c r="F288" s="3"/>
      <c r="G288" s="5"/>
      <c r="H288" s="4" t="s">
        <v>0</v>
      </c>
      <c r="I288" s="3"/>
    </row>
    <row r="289" spans="2:9" x14ac:dyDescent="0.25">
      <c r="B289" s="5"/>
      <c r="C289" s="7">
        <v>43018</v>
      </c>
      <c r="D289" s="6">
        <f>C289</f>
        <v>43018</v>
      </c>
      <c r="E289" s="4" t="s">
        <v>0</v>
      </c>
      <c r="F289" s="3"/>
      <c r="G289" s="5"/>
      <c r="H289" s="4" t="s">
        <v>0</v>
      </c>
      <c r="I289" s="3"/>
    </row>
    <row r="290" spans="2:9" x14ac:dyDescent="0.25">
      <c r="B290" s="5"/>
      <c r="C290" s="7">
        <v>43019</v>
      </c>
      <c r="D290" s="6">
        <f>C290</f>
        <v>43019</v>
      </c>
      <c r="E290" s="4" t="s">
        <v>0</v>
      </c>
      <c r="F290" s="3"/>
      <c r="G290" s="5"/>
      <c r="H290" s="4" t="s">
        <v>0</v>
      </c>
      <c r="I290" s="3"/>
    </row>
    <row r="291" spans="2:9" x14ac:dyDescent="0.25">
      <c r="B291" s="5"/>
      <c r="C291" s="7">
        <v>43020</v>
      </c>
      <c r="D291" s="6">
        <f>C291</f>
        <v>43020</v>
      </c>
      <c r="E291" s="4" t="s">
        <v>0</v>
      </c>
      <c r="F291" s="3"/>
      <c r="G291" s="5"/>
      <c r="H291" s="4" t="s">
        <v>0</v>
      </c>
      <c r="I291" s="3"/>
    </row>
    <row r="292" spans="2:9" x14ac:dyDescent="0.25">
      <c r="B292" s="5"/>
      <c r="C292" s="7">
        <v>43021</v>
      </c>
      <c r="D292" s="6">
        <f>C292</f>
        <v>43021</v>
      </c>
      <c r="E292" s="4" t="s">
        <v>0</v>
      </c>
      <c r="F292" s="3"/>
      <c r="G292" s="5"/>
      <c r="H292" s="4" t="s">
        <v>0</v>
      </c>
      <c r="I292" s="3"/>
    </row>
    <row r="293" spans="2:9" x14ac:dyDescent="0.25">
      <c r="B293" s="5"/>
      <c r="C293" s="7">
        <v>43022</v>
      </c>
      <c r="D293" s="6">
        <f>C293</f>
        <v>43022</v>
      </c>
      <c r="E293" s="4" t="s">
        <v>0</v>
      </c>
      <c r="F293" s="3"/>
      <c r="G293" s="5"/>
      <c r="H293" s="4" t="s">
        <v>0</v>
      </c>
      <c r="I293" s="3"/>
    </row>
    <row r="294" spans="2:9" x14ac:dyDescent="0.25">
      <c r="B294" s="5"/>
      <c r="C294" s="7">
        <v>43023</v>
      </c>
      <c r="D294" s="6">
        <f>C294</f>
        <v>43023</v>
      </c>
      <c r="E294" s="4" t="s">
        <v>0</v>
      </c>
      <c r="F294" s="3"/>
      <c r="G294" s="5"/>
      <c r="H294" s="4" t="s">
        <v>0</v>
      </c>
      <c r="I294" s="3"/>
    </row>
    <row r="295" spans="2:9" x14ac:dyDescent="0.25">
      <c r="B295" s="5"/>
      <c r="C295" s="7">
        <v>43024</v>
      </c>
      <c r="D295" s="6">
        <f>C295</f>
        <v>43024</v>
      </c>
      <c r="E295" s="4" t="s">
        <v>0</v>
      </c>
      <c r="F295" s="3"/>
      <c r="G295" s="5"/>
      <c r="H295" s="4" t="s">
        <v>0</v>
      </c>
      <c r="I295" s="3"/>
    </row>
    <row r="296" spans="2:9" x14ac:dyDescent="0.25">
      <c r="B296" s="5"/>
      <c r="C296" s="7">
        <v>43025</v>
      </c>
      <c r="D296" s="6">
        <f>C296</f>
        <v>43025</v>
      </c>
      <c r="E296" s="4" t="s">
        <v>0</v>
      </c>
      <c r="F296" s="3"/>
      <c r="G296" s="5"/>
      <c r="H296" s="4" t="s">
        <v>0</v>
      </c>
      <c r="I296" s="3"/>
    </row>
    <row r="297" spans="2:9" x14ac:dyDescent="0.25">
      <c r="B297" s="5"/>
      <c r="C297" s="7">
        <v>43026</v>
      </c>
      <c r="D297" s="6">
        <f>C297</f>
        <v>43026</v>
      </c>
      <c r="E297" s="4" t="s">
        <v>0</v>
      </c>
      <c r="F297" s="3"/>
      <c r="G297" s="5"/>
      <c r="H297" s="4" t="s">
        <v>0</v>
      </c>
      <c r="I297" s="3"/>
    </row>
    <row r="298" spans="2:9" x14ac:dyDescent="0.25">
      <c r="B298" s="5"/>
      <c r="C298" s="7">
        <v>43027</v>
      </c>
      <c r="D298" s="6">
        <f>C298</f>
        <v>43027</v>
      </c>
      <c r="E298" s="4" t="s">
        <v>0</v>
      </c>
      <c r="F298" s="3"/>
      <c r="G298" s="5"/>
      <c r="H298" s="4" t="s">
        <v>0</v>
      </c>
      <c r="I298" s="3"/>
    </row>
    <row r="299" spans="2:9" x14ac:dyDescent="0.25">
      <c r="B299" s="5"/>
      <c r="C299" s="7">
        <v>43028</v>
      </c>
      <c r="D299" s="6">
        <f>C299</f>
        <v>43028</v>
      </c>
      <c r="E299" s="4" t="s">
        <v>0</v>
      </c>
      <c r="F299" s="3"/>
      <c r="G299" s="5"/>
      <c r="H299" s="4" t="s">
        <v>0</v>
      </c>
      <c r="I299" s="3"/>
    </row>
    <row r="300" spans="2:9" x14ac:dyDescent="0.25">
      <c r="B300" s="5"/>
      <c r="C300" s="7">
        <v>43029</v>
      </c>
      <c r="D300" s="6">
        <f>C300</f>
        <v>43029</v>
      </c>
      <c r="E300" s="4" t="s">
        <v>0</v>
      </c>
      <c r="F300" s="3"/>
      <c r="G300" s="5"/>
      <c r="H300" s="4" t="s">
        <v>0</v>
      </c>
      <c r="I300" s="3"/>
    </row>
    <row r="301" spans="2:9" x14ac:dyDescent="0.25">
      <c r="B301" s="5"/>
      <c r="C301" s="7">
        <v>43030</v>
      </c>
      <c r="D301" s="6">
        <f>C301</f>
        <v>43030</v>
      </c>
      <c r="E301" s="4" t="s">
        <v>1</v>
      </c>
      <c r="F301" s="3"/>
      <c r="G301" s="5"/>
      <c r="H301" s="4" t="s">
        <v>0</v>
      </c>
      <c r="I301" s="3"/>
    </row>
    <row r="302" spans="2:9" x14ac:dyDescent="0.25">
      <c r="B302" s="5"/>
      <c r="C302" s="7">
        <v>43031</v>
      </c>
      <c r="D302" s="6">
        <f>C302</f>
        <v>43031</v>
      </c>
      <c r="E302" s="4" t="s">
        <v>1</v>
      </c>
      <c r="F302" s="3"/>
      <c r="G302" s="5"/>
      <c r="H302" s="4" t="s">
        <v>0</v>
      </c>
      <c r="I302" s="3"/>
    </row>
    <row r="303" spans="2:9" x14ac:dyDescent="0.25">
      <c r="B303" s="5"/>
      <c r="C303" s="7">
        <v>43032</v>
      </c>
      <c r="D303" s="6">
        <f>C303</f>
        <v>43032</v>
      </c>
      <c r="E303" s="4" t="s">
        <v>1</v>
      </c>
      <c r="F303" s="3"/>
      <c r="G303" s="5"/>
      <c r="H303" s="4" t="s">
        <v>0</v>
      </c>
      <c r="I303" s="3"/>
    </row>
    <row r="304" spans="2:9" x14ac:dyDescent="0.25">
      <c r="B304" s="5"/>
      <c r="C304" s="7">
        <v>43033</v>
      </c>
      <c r="D304" s="6">
        <f>C304</f>
        <v>43033</v>
      </c>
      <c r="E304" s="4" t="s">
        <v>1</v>
      </c>
      <c r="F304" s="3"/>
      <c r="G304" s="5"/>
      <c r="H304" s="4" t="s">
        <v>0</v>
      </c>
      <c r="I304" s="3"/>
    </row>
    <row r="305" spans="2:9" x14ac:dyDescent="0.25">
      <c r="B305" s="5"/>
      <c r="C305" s="7">
        <v>43034</v>
      </c>
      <c r="D305" s="6">
        <f>C305</f>
        <v>43034</v>
      </c>
      <c r="E305" s="4" t="s">
        <v>1</v>
      </c>
      <c r="F305" s="3"/>
      <c r="G305" s="5"/>
      <c r="H305" s="4" t="s">
        <v>0</v>
      </c>
      <c r="I305" s="3"/>
    </row>
    <row r="306" spans="2:9" x14ac:dyDescent="0.25">
      <c r="B306" s="5"/>
      <c r="C306" s="7">
        <v>43035</v>
      </c>
      <c r="D306" s="6">
        <f>C306</f>
        <v>43035</v>
      </c>
      <c r="E306" s="4" t="s">
        <v>1</v>
      </c>
      <c r="F306" s="3"/>
      <c r="G306" s="5"/>
      <c r="H306" s="4" t="s">
        <v>0</v>
      </c>
      <c r="I306" s="3"/>
    </row>
    <row r="307" spans="2:9" x14ac:dyDescent="0.25">
      <c r="B307" s="5"/>
      <c r="C307" s="7">
        <v>43036</v>
      </c>
      <c r="D307" s="6">
        <f>C307</f>
        <v>43036</v>
      </c>
      <c r="E307" s="4" t="s">
        <v>1</v>
      </c>
      <c r="F307" s="3"/>
      <c r="G307" s="5"/>
      <c r="H307" s="4" t="s">
        <v>0</v>
      </c>
      <c r="I307" s="3"/>
    </row>
    <row r="308" spans="2:9" x14ac:dyDescent="0.25">
      <c r="B308" s="5"/>
      <c r="C308" s="7">
        <v>43037</v>
      </c>
      <c r="D308" s="6">
        <f>C308</f>
        <v>43037</v>
      </c>
      <c r="E308" s="4" t="s">
        <v>1</v>
      </c>
      <c r="F308" s="3"/>
      <c r="G308" s="5"/>
      <c r="H308" s="4" t="s">
        <v>0</v>
      </c>
      <c r="I308" s="3"/>
    </row>
    <row r="309" spans="2:9" x14ac:dyDescent="0.25">
      <c r="B309" s="5"/>
      <c r="C309" s="7">
        <v>43038</v>
      </c>
      <c r="D309" s="6">
        <f>C309</f>
        <v>43038</v>
      </c>
      <c r="E309" s="4" t="s">
        <v>1</v>
      </c>
      <c r="F309" s="3"/>
      <c r="G309" s="5"/>
      <c r="H309" s="4" t="s">
        <v>0</v>
      </c>
      <c r="I309" s="3"/>
    </row>
    <row r="310" spans="2:9" x14ac:dyDescent="0.25">
      <c r="B310" s="5"/>
      <c r="C310" s="7">
        <v>43039</v>
      </c>
      <c r="D310" s="6">
        <f>C310</f>
        <v>43039</v>
      </c>
      <c r="E310" s="4" t="s">
        <v>1</v>
      </c>
      <c r="F310" s="3"/>
      <c r="G310" s="5"/>
      <c r="H310" s="4" t="s">
        <v>0</v>
      </c>
      <c r="I310" s="3"/>
    </row>
    <row r="311" spans="2:9" x14ac:dyDescent="0.25">
      <c r="B311" s="5" t="s">
        <v>2</v>
      </c>
      <c r="C311" s="7">
        <v>43040</v>
      </c>
      <c r="D311" s="6">
        <f>C311</f>
        <v>43040</v>
      </c>
      <c r="E311" s="4" t="s">
        <v>1</v>
      </c>
      <c r="F311" s="3"/>
      <c r="G311" s="5" t="s">
        <v>2</v>
      </c>
      <c r="H311" s="4" t="s">
        <v>0</v>
      </c>
      <c r="I311" s="3"/>
    </row>
    <row r="312" spans="2:9" x14ac:dyDescent="0.25">
      <c r="B312" s="5"/>
      <c r="C312" s="7">
        <v>43041</v>
      </c>
      <c r="D312" s="6">
        <f>C312</f>
        <v>43041</v>
      </c>
      <c r="E312" s="4" t="s">
        <v>1</v>
      </c>
      <c r="F312" s="3"/>
      <c r="G312" s="5"/>
      <c r="H312" s="4" t="s">
        <v>0</v>
      </c>
      <c r="I312" s="3"/>
    </row>
    <row r="313" spans="2:9" x14ac:dyDescent="0.25">
      <c r="B313" s="5"/>
      <c r="C313" s="7">
        <v>43042</v>
      </c>
      <c r="D313" s="6">
        <f>C313</f>
        <v>43042</v>
      </c>
      <c r="E313" s="4" t="s">
        <v>1</v>
      </c>
      <c r="F313" s="3"/>
      <c r="G313" s="5"/>
      <c r="H313" s="4" t="s">
        <v>0</v>
      </c>
      <c r="I313" s="3"/>
    </row>
    <row r="314" spans="2:9" x14ac:dyDescent="0.25">
      <c r="B314" s="5"/>
      <c r="C314" s="7">
        <v>43043</v>
      </c>
      <c r="D314" s="6">
        <f>C314</f>
        <v>43043</v>
      </c>
      <c r="E314" s="4" t="s">
        <v>1</v>
      </c>
      <c r="F314" s="3"/>
      <c r="G314" s="5"/>
      <c r="H314" s="4" t="s">
        <v>0</v>
      </c>
      <c r="I314" s="3"/>
    </row>
    <row r="315" spans="2:9" x14ac:dyDescent="0.25">
      <c r="B315" s="5"/>
      <c r="C315" s="7">
        <v>43044</v>
      </c>
      <c r="D315" s="6">
        <f>C315</f>
        <v>43044</v>
      </c>
      <c r="E315" s="4" t="s">
        <v>1</v>
      </c>
      <c r="F315" s="3"/>
      <c r="G315" s="5"/>
      <c r="H315" s="4" t="s">
        <v>0</v>
      </c>
      <c r="I315" s="3"/>
    </row>
    <row r="316" spans="2:9" x14ac:dyDescent="0.25">
      <c r="B316" s="5"/>
      <c r="C316" s="7">
        <v>43045</v>
      </c>
      <c r="D316" s="6">
        <f>C316</f>
        <v>43045</v>
      </c>
      <c r="E316" s="4" t="s">
        <v>0</v>
      </c>
      <c r="F316" s="3"/>
      <c r="G316" s="5"/>
      <c r="H316" s="4" t="s">
        <v>0</v>
      </c>
      <c r="I316" s="3"/>
    </row>
    <row r="317" spans="2:9" x14ac:dyDescent="0.25">
      <c r="B317" s="5"/>
      <c r="C317" s="7">
        <v>43046</v>
      </c>
      <c r="D317" s="6">
        <f>C317</f>
        <v>43046</v>
      </c>
      <c r="E317" s="4" t="s">
        <v>0</v>
      </c>
      <c r="F317" s="3"/>
      <c r="G317" s="5"/>
      <c r="H317" s="4" t="s">
        <v>0</v>
      </c>
      <c r="I317" s="3"/>
    </row>
    <row r="318" spans="2:9" x14ac:dyDescent="0.25">
      <c r="B318" s="5"/>
      <c r="C318" s="7">
        <v>43047</v>
      </c>
      <c r="D318" s="6">
        <f>C318</f>
        <v>43047</v>
      </c>
      <c r="E318" s="4" t="s">
        <v>0</v>
      </c>
      <c r="F318" s="3"/>
      <c r="G318" s="5"/>
      <c r="H318" s="4" t="s">
        <v>0</v>
      </c>
      <c r="I318" s="3"/>
    </row>
    <row r="319" spans="2:9" x14ac:dyDescent="0.25">
      <c r="B319" s="5"/>
      <c r="C319" s="7">
        <v>43048</v>
      </c>
      <c r="D319" s="6">
        <f>C319</f>
        <v>43048</v>
      </c>
      <c r="E319" s="4" t="s">
        <v>0</v>
      </c>
      <c r="F319" s="3"/>
      <c r="G319" s="5"/>
      <c r="H319" s="4" t="s">
        <v>0</v>
      </c>
      <c r="I319" s="3"/>
    </row>
    <row r="320" spans="2:9" x14ac:dyDescent="0.25">
      <c r="B320" s="5"/>
      <c r="C320" s="7">
        <v>43049</v>
      </c>
      <c r="D320" s="6">
        <f>C320</f>
        <v>43049</v>
      </c>
      <c r="E320" s="4" t="s">
        <v>0</v>
      </c>
      <c r="F320" s="3"/>
      <c r="G320" s="5"/>
      <c r="H320" s="4" t="s">
        <v>0</v>
      </c>
      <c r="I320" s="3"/>
    </row>
    <row r="321" spans="2:9" x14ac:dyDescent="0.25">
      <c r="B321" s="5" t="s">
        <v>2</v>
      </c>
      <c r="C321" s="7">
        <v>43050</v>
      </c>
      <c r="D321" s="6">
        <f>C321</f>
        <v>43050</v>
      </c>
      <c r="E321" s="4" t="s">
        <v>0</v>
      </c>
      <c r="F321" s="3"/>
      <c r="G321" s="5" t="s">
        <v>2</v>
      </c>
      <c r="H321" s="4" t="s">
        <v>0</v>
      </c>
      <c r="I321" s="3"/>
    </row>
    <row r="322" spans="2:9" x14ac:dyDescent="0.25">
      <c r="B322" s="5"/>
      <c r="C322" s="7">
        <v>43051</v>
      </c>
      <c r="D322" s="6">
        <f>C322</f>
        <v>43051</v>
      </c>
      <c r="E322" s="4" t="s">
        <v>0</v>
      </c>
      <c r="F322" s="3"/>
      <c r="G322" s="5"/>
      <c r="H322" s="4" t="s">
        <v>0</v>
      </c>
      <c r="I322" s="3"/>
    </row>
    <row r="323" spans="2:9" x14ac:dyDescent="0.25">
      <c r="B323" s="5"/>
      <c r="C323" s="7">
        <v>43052</v>
      </c>
      <c r="D323" s="6">
        <f>C323</f>
        <v>43052</v>
      </c>
      <c r="E323" s="4" t="s">
        <v>0</v>
      </c>
      <c r="F323" s="3"/>
      <c r="G323" s="5"/>
      <c r="H323" s="4" t="s">
        <v>0</v>
      </c>
      <c r="I323" s="3"/>
    </row>
    <row r="324" spans="2:9" x14ac:dyDescent="0.25">
      <c r="B324" s="5"/>
      <c r="C324" s="7">
        <v>43053</v>
      </c>
      <c r="D324" s="6">
        <f>C324</f>
        <v>43053</v>
      </c>
      <c r="E324" s="4" t="s">
        <v>0</v>
      </c>
      <c r="F324" s="3"/>
      <c r="G324" s="5"/>
      <c r="H324" s="4" t="s">
        <v>0</v>
      </c>
      <c r="I324" s="3"/>
    </row>
    <row r="325" spans="2:9" x14ac:dyDescent="0.25">
      <c r="B325" s="5"/>
      <c r="C325" s="7">
        <v>43054</v>
      </c>
      <c r="D325" s="6">
        <f>C325</f>
        <v>43054</v>
      </c>
      <c r="E325" s="4" t="s">
        <v>0</v>
      </c>
      <c r="F325" s="3"/>
      <c r="G325" s="5"/>
      <c r="H325" s="4" t="s">
        <v>0</v>
      </c>
      <c r="I325" s="3"/>
    </row>
    <row r="326" spans="2:9" x14ac:dyDescent="0.25">
      <c r="B326" s="5"/>
      <c r="C326" s="7">
        <v>43055</v>
      </c>
      <c r="D326" s="6">
        <f>C326</f>
        <v>43055</v>
      </c>
      <c r="E326" s="4" t="s">
        <v>0</v>
      </c>
      <c r="F326" s="3"/>
      <c r="G326" s="5"/>
      <c r="H326" s="4" t="s">
        <v>0</v>
      </c>
      <c r="I326" s="3"/>
    </row>
    <row r="327" spans="2:9" x14ac:dyDescent="0.25">
      <c r="B327" s="5"/>
      <c r="C327" s="7">
        <v>43056</v>
      </c>
      <c r="D327" s="6">
        <f>C327</f>
        <v>43056</v>
      </c>
      <c r="E327" s="4" t="s">
        <v>0</v>
      </c>
      <c r="F327" s="3"/>
      <c r="G327" s="5"/>
      <c r="H327" s="4" t="s">
        <v>0</v>
      </c>
      <c r="I327" s="3"/>
    </row>
    <row r="328" spans="2:9" x14ac:dyDescent="0.25">
      <c r="B328" s="5"/>
      <c r="C328" s="7">
        <v>43057</v>
      </c>
      <c r="D328" s="6">
        <f>C328</f>
        <v>43057</v>
      </c>
      <c r="E328" s="4" t="s">
        <v>0</v>
      </c>
      <c r="F328" s="3"/>
      <c r="G328" s="5"/>
      <c r="H328" s="4" t="s">
        <v>0</v>
      </c>
      <c r="I328" s="3"/>
    </row>
    <row r="329" spans="2:9" x14ac:dyDescent="0.25">
      <c r="B329" s="5"/>
      <c r="C329" s="7">
        <v>43058</v>
      </c>
      <c r="D329" s="6">
        <f>C329</f>
        <v>43058</v>
      </c>
      <c r="E329" s="4" t="s">
        <v>0</v>
      </c>
      <c r="F329" s="3"/>
      <c r="G329" s="5"/>
      <c r="H329" s="4" t="s">
        <v>0</v>
      </c>
      <c r="I329" s="3"/>
    </row>
    <row r="330" spans="2:9" x14ac:dyDescent="0.25">
      <c r="B330" s="5"/>
      <c r="C330" s="7">
        <v>43059</v>
      </c>
      <c r="D330" s="6">
        <f>C330</f>
        <v>43059</v>
      </c>
      <c r="E330" s="4" t="s">
        <v>0</v>
      </c>
      <c r="F330" s="3"/>
      <c r="G330" s="5"/>
      <c r="H330" s="4" t="s">
        <v>0</v>
      </c>
      <c r="I330" s="3"/>
    </row>
    <row r="331" spans="2:9" x14ac:dyDescent="0.25">
      <c r="B331" s="5"/>
      <c r="C331" s="7">
        <v>43060</v>
      </c>
      <c r="D331" s="6">
        <f>C331</f>
        <v>43060</v>
      </c>
      <c r="E331" s="4" t="s">
        <v>0</v>
      </c>
      <c r="F331" s="3"/>
      <c r="G331" s="5"/>
      <c r="H331" s="4" t="s">
        <v>0</v>
      </c>
      <c r="I331" s="3"/>
    </row>
    <row r="332" spans="2:9" x14ac:dyDescent="0.25">
      <c r="B332" s="5"/>
      <c r="C332" s="7">
        <v>43061</v>
      </c>
      <c r="D332" s="6">
        <f>C332</f>
        <v>43061</v>
      </c>
      <c r="E332" s="4" t="s">
        <v>0</v>
      </c>
      <c r="F332" s="3"/>
      <c r="G332" s="5"/>
      <c r="H332" s="4" t="s">
        <v>0</v>
      </c>
      <c r="I332" s="3"/>
    </row>
    <row r="333" spans="2:9" x14ac:dyDescent="0.25">
      <c r="B333" s="5"/>
      <c r="C333" s="7">
        <v>43062</v>
      </c>
      <c r="D333" s="6">
        <f>C333</f>
        <v>43062</v>
      </c>
      <c r="E333" s="4" t="s">
        <v>0</v>
      </c>
      <c r="F333" s="3"/>
      <c r="G333" s="5"/>
      <c r="H333" s="4" t="s">
        <v>0</v>
      </c>
      <c r="I333" s="3"/>
    </row>
    <row r="334" spans="2:9" x14ac:dyDescent="0.25">
      <c r="B334" s="5"/>
      <c r="C334" s="7">
        <v>43063</v>
      </c>
      <c r="D334" s="6">
        <f>C334</f>
        <v>43063</v>
      </c>
      <c r="E334" s="4" t="s">
        <v>0</v>
      </c>
      <c r="F334" s="3"/>
      <c r="G334" s="5"/>
      <c r="H334" s="4" t="s">
        <v>0</v>
      </c>
      <c r="I334" s="3"/>
    </row>
    <row r="335" spans="2:9" x14ac:dyDescent="0.25">
      <c r="B335" s="5"/>
      <c r="C335" s="7">
        <v>43064</v>
      </c>
      <c r="D335" s="6">
        <f>C335</f>
        <v>43064</v>
      </c>
      <c r="E335" s="4" t="s">
        <v>0</v>
      </c>
      <c r="F335" s="3"/>
      <c r="G335" s="5"/>
      <c r="H335" s="4" t="s">
        <v>0</v>
      </c>
      <c r="I335" s="3"/>
    </row>
    <row r="336" spans="2:9" x14ac:dyDescent="0.25">
      <c r="B336" s="5"/>
      <c r="C336" s="7">
        <v>43065</v>
      </c>
      <c r="D336" s="6">
        <f>C336</f>
        <v>43065</v>
      </c>
      <c r="E336" s="4" t="s">
        <v>0</v>
      </c>
      <c r="F336" s="3"/>
      <c r="G336" s="5"/>
      <c r="H336" s="4" t="s">
        <v>0</v>
      </c>
      <c r="I336" s="3"/>
    </row>
    <row r="337" spans="2:9" x14ac:dyDescent="0.25">
      <c r="B337" s="5"/>
      <c r="C337" s="7">
        <v>43066</v>
      </c>
      <c r="D337" s="6">
        <f>C337</f>
        <v>43066</v>
      </c>
      <c r="E337" s="4" t="s">
        <v>0</v>
      </c>
      <c r="F337" s="3"/>
      <c r="G337" s="5"/>
      <c r="H337" s="4" t="s">
        <v>0</v>
      </c>
      <c r="I337" s="3"/>
    </row>
    <row r="338" spans="2:9" x14ac:dyDescent="0.25">
      <c r="B338" s="5"/>
      <c r="C338" s="7">
        <v>43067</v>
      </c>
      <c r="D338" s="6">
        <f>C338</f>
        <v>43067</v>
      </c>
      <c r="E338" s="4" t="s">
        <v>0</v>
      </c>
      <c r="F338" s="3"/>
      <c r="G338" s="5"/>
      <c r="H338" s="4" t="s">
        <v>0</v>
      </c>
      <c r="I338" s="3"/>
    </row>
    <row r="339" spans="2:9" x14ac:dyDescent="0.25">
      <c r="B339" s="5"/>
      <c r="C339" s="7">
        <v>43068</v>
      </c>
      <c r="D339" s="6">
        <f>C339</f>
        <v>43068</v>
      </c>
      <c r="E339" s="4" t="s">
        <v>0</v>
      </c>
      <c r="F339" s="3"/>
      <c r="G339" s="5"/>
      <c r="H339" s="4" t="s">
        <v>0</v>
      </c>
      <c r="I339" s="3"/>
    </row>
    <row r="340" spans="2:9" x14ac:dyDescent="0.25">
      <c r="B340" s="5"/>
      <c r="C340" s="7">
        <v>43069</v>
      </c>
      <c r="D340" s="6">
        <f>C340</f>
        <v>43069</v>
      </c>
      <c r="E340" s="4" t="s">
        <v>0</v>
      </c>
      <c r="F340" s="3"/>
      <c r="G340" s="5"/>
      <c r="H340" s="4" t="s">
        <v>0</v>
      </c>
      <c r="I340" s="3"/>
    </row>
    <row r="341" spans="2:9" x14ac:dyDescent="0.25">
      <c r="B341" s="5"/>
      <c r="C341" s="7">
        <v>43070</v>
      </c>
      <c r="D341" s="6">
        <f>C341</f>
        <v>43070</v>
      </c>
      <c r="E341" s="4" t="s">
        <v>0</v>
      </c>
      <c r="F341" s="3"/>
      <c r="G341" s="5"/>
      <c r="H341" s="4" t="s">
        <v>0</v>
      </c>
      <c r="I341" s="3"/>
    </row>
    <row r="342" spans="2:9" x14ac:dyDescent="0.25">
      <c r="B342" s="5"/>
      <c r="C342" s="7">
        <v>43071</v>
      </c>
      <c r="D342" s="6">
        <f>C342</f>
        <v>43071</v>
      </c>
      <c r="E342" s="4" t="s">
        <v>0</v>
      </c>
      <c r="F342" s="3"/>
      <c r="G342" s="5"/>
      <c r="H342" s="4" t="s">
        <v>0</v>
      </c>
      <c r="I342" s="3"/>
    </row>
    <row r="343" spans="2:9" x14ac:dyDescent="0.25">
      <c r="B343" s="5"/>
      <c r="C343" s="7">
        <v>43072</v>
      </c>
      <c r="D343" s="6">
        <f>C343</f>
        <v>43072</v>
      </c>
      <c r="E343" s="4" t="s">
        <v>0</v>
      </c>
      <c r="F343" s="3"/>
      <c r="G343" s="5"/>
      <c r="H343" s="4" t="s">
        <v>0</v>
      </c>
      <c r="I343" s="3"/>
    </row>
    <row r="344" spans="2:9" x14ac:dyDescent="0.25">
      <c r="B344" s="5"/>
      <c r="C344" s="7">
        <v>43073</v>
      </c>
      <c r="D344" s="6">
        <f>C344</f>
        <v>43073</v>
      </c>
      <c r="E344" s="4" t="s">
        <v>0</v>
      </c>
      <c r="F344" s="3"/>
      <c r="G344" s="5"/>
      <c r="H344" s="4" t="s">
        <v>0</v>
      </c>
      <c r="I344" s="3"/>
    </row>
    <row r="345" spans="2:9" x14ac:dyDescent="0.25">
      <c r="B345" s="5"/>
      <c r="C345" s="7">
        <v>43074</v>
      </c>
      <c r="D345" s="6">
        <f>C345</f>
        <v>43074</v>
      </c>
      <c r="E345" s="4" t="s">
        <v>0</v>
      </c>
      <c r="F345" s="3"/>
      <c r="G345" s="5"/>
      <c r="H345" s="4" t="s">
        <v>0</v>
      </c>
      <c r="I345" s="3"/>
    </row>
    <row r="346" spans="2:9" x14ac:dyDescent="0.25">
      <c r="B346" s="5"/>
      <c r="C346" s="7">
        <v>43075</v>
      </c>
      <c r="D346" s="6">
        <f>C346</f>
        <v>43075</v>
      </c>
      <c r="E346" s="4" t="s">
        <v>0</v>
      </c>
      <c r="F346" s="3"/>
      <c r="G346" s="5"/>
      <c r="H346" s="4" t="s">
        <v>0</v>
      </c>
      <c r="I346" s="3"/>
    </row>
    <row r="347" spans="2:9" x14ac:dyDescent="0.25">
      <c r="B347" s="5"/>
      <c r="C347" s="7">
        <v>43076</v>
      </c>
      <c r="D347" s="6">
        <f>C347</f>
        <v>43076</v>
      </c>
      <c r="E347" s="4" t="s">
        <v>0</v>
      </c>
      <c r="F347" s="3"/>
      <c r="G347" s="5"/>
      <c r="H347" s="4" t="s">
        <v>0</v>
      </c>
      <c r="I347" s="3"/>
    </row>
    <row r="348" spans="2:9" x14ac:dyDescent="0.25">
      <c r="B348" s="5"/>
      <c r="C348" s="7">
        <v>43077</v>
      </c>
      <c r="D348" s="6">
        <f>C348</f>
        <v>43077</v>
      </c>
      <c r="E348" s="4" t="s">
        <v>0</v>
      </c>
      <c r="F348" s="3"/>
      <c r="G348" s="5"/>
      <c r="H348" s="4" t="s">
        <v>0</v>
      </c>
      <c r="I348" s="3"/>
    </row>
    <row r="349" spans="2:9" x14ac:dyDescent="0.25">
      <c r="B349" s="5"/>
      <c r="C349" s="7">
        <v>43078</v>
      </c>
      <c r="D349" s="6">
        <f>C349</f>
        <v>43078</v>
      </c>
      <c r="E349" s="4" t="s">
        <v>0</v>
      </c>
      <c r="F349" s="3"/>
      <c r="G349" s="5"/>
      <c r="H349" s="4" t="s">
        <v>0</v>
      </c>
      <c r="I349" s="3"/>
    </row>
    <row r="350" spans="2:9" x14ac:dyDescent="0.25">
      <c r="B350" s="5"/>
      <c r="C350" s="7">
        <v>43079</v>
      </c>
      <c r="D350" s="6">
        <f>C350</f>
        <v>43079</v>
      </c>
      <c r="E350" s="4" t="s">
        <v>0</v>
      </c>
      <c r="F350" s="3"/>
      <c r="G350" s="5"/>
      <c r="H350" s="4" t="s">
        <v>0</v>
      </c>
      <c r="I350" s="3"/>
    </row>
    <row r="351" spans="2:9" x14ac:dyDescent="0.25">
      <c r="B351" s="5"/>
      <c r="C351" s="7">
        <v>43080</v>
      </c>
      <c r="D351" s="6">
        <f>C351</f>
        <v>43080</v>
      </c>
      <c r="E351" s="4" t="s">
        <v>0</v>
      </c>
      <c r="F351" s="3"/>
      <c r="G351" s="5"/>
      <c r="H351" s="4" t="s">
        <v>0</v>
      </c>
      <c r="I351" s="3"/>
    </row>
    <row r="352" spans="2:9" x14ac:dyDescent="0.25">
      <c r="B352" s="5"/>
      <c r="C352" s="7">
        <v>43081</v>
      </c>
      <c r="D352" s="6">
        <f>C352</f>
        <v>43081</v>
      </c>
      <c r="E352" s="4" t="s">
        <v>0</v>
      </c>
      <c r="F352" s="3"/>
      <c r="G352" s="5"/>
      <c r="H352" s="4" t="s">
        <v>0</v>
      </c>
      <c r="I352" s="3"/>
    </row>
    <row r="353" spans="2:9" x14ac:dyDescent="0.25">
      <c r="B353" s="5"/>
      <c r="C353" s="7">
        <v>43082</v>
      </c>
      <c r="D353" s="6">
        <f>C353</f>
        <v>43082</v>
      </c>
      <c r="E353" s="4" t="s">
        <v>0</v>
      </c>
      <c r="F353" s="3"/>
      <c r="G353" s="5"/>
      <c r="H353" s="4" t="s">
        <v>0</v>
      </c>
      <c r="I353" s="3"/>
    </row>
    <row r="354" spans="2:9" x14ac:dyDescent="0.25">
      <c r="B354" s="5"/>
      <c r="C354" s="7">
        <v>43083</v>
      </c>
      <c r="D354" s="6">
        <f>C354</f>
        <v>43083</v>
      </c>
      <c r="E354" s="4" t="s">
        <v>0</v>
      </c>
      <c r="F354" s="3"/>
      <c r="G354" s="5"/>
      <c r="H354" s="4" t="s">
        <v>0</v>
      </c>
      <c r="I354" s="3"/>
    </row>
    <row r="355" spans="2:9" x14ac:dyDescent="0.25">
      <c r="B355" s="5"/>
      <c r="C355" s="7">
        <v>43084</v>
      </c>
      <c r="D355" s="6">
        <f>C355</f>
        <v>43084</v>
      </c>
      <c r="E355" s="4" t="s">
        <v>0</v>
      </c>
      <c r="F355" s="3"/>
      <c r="G355" s="5"/>
      <c r="H355" s="4" t="s">
        <v>0</v>
      </c>
      <c r="I355" s="3"/>
    </row>
    <row r="356" spans="2:9" x14ac:dyDescent="0.25">
      <c r="B356" s="5"/>
      <c r="C356" s="7">
        <v>43085</v>
      </c>
      <c r="D356" s="6">
        <f>C356</f>
        <v>43085</v>
      </c>
      <c r="E356" s="4" t="s">
        <v>0</v>
      </c>
      <c r="F356" s="3"/>
      <c r="G356" s="5"/>
      <c r="H356" s="4" t="s">
        <v>0</v>
      </c>
      <c r="I356" s="3"/>
    </row>
    <row r="357" spans="2:9" x14ac:dyDescent="0.25">
      <c r="B357" s="5"/>
      <c r="C357" s="7">
        <v>43086</v>
      </c>
      <c r="D357" s="6">
        <f>C357</f>
        <v>43086</v>
      </c>
      <c r="E357" s="4" t="s">
        <v>0</v>
      </c>
      <c r="F357" s="3"/>
      <c r="G357" s="5"/>
      <c r="H357" s="4" t="s">
        <v>0</v>
      </c>
      <c r="I357" s="3"/>
    </row>
    <row r="358" spans="2:9" x14ac:dyDescent="0.25">
      <c r="B358" s="5"/>
      <c r="C358" s="7">
        <v>43087</v>
      </c>
      <c r="D358" s="6">
        <f>C358</f>
        <v>43087</v>
      </c>
      <c r="E358" s="4" t="s">
        <v>0</v>
      </c>
      <c r="F358" s="3"/>
      <c r="G358" s="5"/>
      <c r="H358" s="4" t="s">
        <v>0</v>
      </c>
      <c r="I358" s="3"/>
    </row>
    <row r="359" spans="2:9" x14ac:dyDescent="0.25">
      <c r="B359" s="5"/>
      <c r="C359" s="7">
        <v>43088</v>
      </c>
      <c r="D359" s="6">
        <f>C359</f>
        <v>43088</v>
      </c>
      <c r="E359" s="4" t="s">
        <v>0</v>
      </c>
      <c r="F359" s="3"/>
      <c r="G359" s="5"/>
      <c r="H359" s="4" t="s">
        <v>0</v>
      </c>
      <c r="I359" s="3"/>
    </row>
    <row r="360" spans="2:9" x14ac:dyDescent="0.25">
      <c r="B360" s="5"/>
      <c r="C360" s="7">
        <v>43089</v>
      </c>
      <c r="D360" s="6">
        <f>C360</f>
        <v>43089</v>
      </c>
      <c r="E360" s="4" t="s">
        <v>0</v>
      </c>
      <c r="F360" s="3"/>
      <c r="G360" s="5"/>
      <c r="H360" s="4" t="s">
        <v>0</v>
      </c>
      <c r="I360" s="3"/>
    </row>
    <row r="361" spans="2:9" x14ac:dyDescent="0.25">
      <c r="B361" s="5"/>
      <c r="C361" s="7">
        <v>43090</v>
      </c>
      <c r="D361" s="6">
        <f>C361</f>
        <v>43090</v>
      </c>
      <c r="E361" s="4" t="s">
        <v>0</v>
      </c>
      <c r="F361" s="3"/>
      <c r="G361" s="5"/>
      <c r="H361" s="4" t="s">
        <v>0</v>
      </c>
      <c r="I361" s="3"/>
    </row>
    <row r="362" spans="2:9" x14ac:dyDescent="0.25">
      <c r="B362" s="5"/>
      <c r="C362" s="7">
        <v>43091</v>
      </c>
      <c r="D362" s="6">
        <f>C362</f>
        <v>43091</v>
      </c>
      <c r="E362" s="4" t="s">
        <v>0</v>
      </c>
      <c r="F362" s="3"/>
      <c r="G362" s="5"/>
      <c r="H362" s="4" t="s">
        <v>0</v>
      </c>
      <c r="I362" s="3"/>
    </row>
    <row r="363" spans="2:9" x14ac:dyDescent="0.25">
      <c r="B363" s="5"/>
      <c r="C363" s="7">
        <v>43092</v>
      </c>
      <c r="D363" s="6">
        <f>C363</f>
        <v>43092</v>
      </c>
      <c r="E363" s="4" t="s">
        <v>0</v>
      </c>
      <c r="F363" s="3"/>
      <c r="G363" s="5"/>
      <c r="H363" s="4" t="s">
        <v>0</v>
      </c>
      <c r="I363" s="3"/>
    </row>
    <row r="364" spans="2:9" x14ac:dyDescent="0.25">
      <c r="B364" s="5"/>
      <c r="C364" s="7">
        <v>43093</v>
      </c>
      <c r="D364" s="6">
        <f>C364</f>
        <v>43093</v>
      </c>
      <c r="E364" s="4" t="s">
        <v>1</v>
      </c>
      <c r="F364" s="3"/>
      <c r="G364" s="5"/>
      <c r="H364" s="4" t="s">
        <v>0</v>
      </c>
      <c r="I364" s="3"/>
    </row>
    <row r="365" spans="2:9" x14ac:dyDescent="0.25">
      <c r="B365" s="5" t="s">
        <v>2</v>
      </c>
      <c r="C365" s="7">
        <v>43094</v>
      </c>
      <c r="D365" s="6">
        <f>C365</f>
        <v>43094</v>
      </c>
      <c r="E365" s="4" t="s">
        <v>1</v>
      </c>
      <c r="F365" s="3"/>
      <c r="G365" s="5" t="s">
        <v>2</v>
      </c>
      <c r="H365" s="4" t="s">
        <v>0</v>
      </c>
      <c r="I365" s="3"/>
    </row>
    <row r="366" spans="2:9" x14ac:dyDescent="0.25">
      <c r="B366" s="5"/>
      <c r="C366" s="7">
        <v>43095</v>
      </c>
      <c r="D366" s="6">
        <f>C366</f>
        <v>43095</v>
      </c>
      <c r="E366" s="4" t="s">
        <v>1</v>
      </c>
      <c r="F366" s="3"/>
      <c r="G366" s="5"/>
      <c r="H366" s="4" t="s">
        <v>0</v>
      </c>
      <c r="I366" s="3"/>
    </row>
    <row r="367" spans="2:9" x14ac:dyDescent="0.25">
      <c r="B367" s="5"/>
      <c r="C367" s="7">
        <v>43096</v>
      </c>
      <c r="D367" s="6">
        <f>C367</f>
        <v>43096</v>
      </c>
      <c r="E367" s="4" t="s">
        <v>1</v>
      </c>
      <c r="F367" s="3"/>
      <c r="G367" s="5"/>
      <c r="H367" s="4" t="s">
        <v>0</v>
      </c>
      <c r="I367" s="3"/>
    </row>
    <row r="368" spans="2:9" x14ac:dyDescent="0.25">
      <c r="B368" s="5"/>
      <c r="C368" s="7">
        <v>43097</v>
      </c>
      <c r="D368" s="6">
        <f>C368</f>
        <v>43097</v>
      </c>
      <c r="E368" s="4" t="s">
        <v>1</v>
      </c>
      <c r="F368" s="3"/>
      <c r="G368" s="5"/>
      <c r="H368" s="4" t="s">
        <v>0</v>
      </c>
      <c r="I368" s="3"/>
    </row>
    <row r="369" spans="2:9" x14ac:dyDescent="0.25">
      <c r="B369" s="5"/>
      <c r="C369" s="7">
        <v>43098</v>
      </c>
      <c r="D369" s="6">
        <f>C369</f>
        <v>43098</v>
      </c>
      <c r="E369" s="4" t="s">
        <v>1</v>
      </c>
      <c r="F369" s="3"/>
      <c r="G369" s="5"/>
      <c r="H369" s="4" t="s">
        <v>0</v>
      </c>
      <c r="I369" s="3"/>
    </row>
    <row r="370" spans="2:9" x14ac:dyDescent="0.25">
      <c r="B370" s="5"/>
      <c r="C370" s="7">
        <v>43099</v>
      </c>
      <c r="D370" s="6">
        <f>C370</f>
        <v>43099</v>
      </c>
      <c r="E370" s="4" t="s">
        <v>1</v>
      </c>
      <c r="F370" s="3"/>
      <c r="G370" s="5"/>
      <c r="H370" s="4" t="s">
        <v>0</v>
      </c>
      <c r="I370" s="3"/>
    </row>
    <row r="371" spans="2:9" x14ac:dyDescent="0.25">
      <c r="B371" s="5"/>
      <c r="C371" s="7">
        <v>43100</v>
      </c>
      <c r="D371" s="6">
        <f>C371</f>
        <v>43100</v>
      </c>
      <c r="E371" s="4" t="s">
        <v>1</v>
      </c>
      <c r="F371" s="3"/>
      <c r="G371" s="5"/>
      <c r="H371" s="4" t="s">
        <v>0</v>
      </c>
      <c r="I371" s="3"/>
    </row>
    <row r="372" spans="2:9" x14ac:dyDescent="0.25">
      <c r="B372" s="5"/>
      <c r="C372" s="7"/>
      <c r="D372" s="6"/>
      <c r="E372" s="4"/>
      <c r="F372" s="3"/>
      <c r="G372" s="5"/>
      <c r="H372" s="4"/>
      <c r="I372" s="3"/>
    </row>
    <row r="373" spans="2:9" x14ac:dyDescent="0.25">
      <c r="F373" s="2"/>
      <c r="I373" s="2"/>
    </row>
    <row r="375" spans="2:9" x14ac:dyDescent="0.25">
      <c r="E375" s="1" t="e">
        <f ca="1">COUNTIF(DIRECT(D7:D371),"dim")</f>
        <v>#NAME?</v>
      </c>
    </row>
  </sheetData>
  <mergeCells count="6">
    <mergeCell ref="M7:O7"/>
    <mergeCell ref="S7:U7"/>
    <mergeCell ref="AE9:AG9"/>
    <mergeCell ref="M27:O27"/>
    <mergeCell ref="S27:U27"/>
    <mergeCell ref="AE29:AG29"/>
  </mergeCells>
  <conditionalFormatting sqref="B7 B231:B232 B153 B285:B310 B366:B371 B322:B364 B312:B320 B234:B260">
    <cfRule type="containsText" dxfId="19" priority="20" stopIfTrue="1" operator="containsText" text="Férié">
      <formula>NOT(ISERROR(SEARCH("Férié",B7)))</formula>
    </cfRule>
  </conditionalFormatting>
  <conditionalFormatting sqref="B191:B201 B203:B230">
    <cfRule type="containsText" dxfId="18" priority="19" stopIfTrue="1" operator="containsText" text="Férié">
      <formula>NOT(ISERROR(SEARCH("Férié",B191)))</formula>
    </cfRule>
  </conditionalFormatting>
  <conditionalFormatting sqref="B154:B191">
    <cfRule type="containsText" dxfId="17" priority="18" stopIfTrue="1" operator="containsText" text="Férié">
      <formula>NOT(ISERROR(SEARCH("Férié",B154)))</formula>
    </cfRule>
  </conditionalFormatting>
  <conditionalFormatting sqref="B8 B125:B152">
    <cfRule type="containsText" dxfId="16" priority="17" stopIfTrue="1" operator="containsText" text="Férié">
      <formula>NOT(ISERROR(SEARCH("Férié",B8)))</formula>
    </cfRule>
  </conditionalFormatting>
  <conditionalFormatting sqref="B85:B96 B98:B101 B103:B124">
    <cfRule type="containsText" dxfId="15" priority="16" stopIfTrue="1" operator="containsText" text="Férié">
      <formula>NOT(ISERROR(SEARCH("Férié",B85)))</formula>
    </cfRule>
  </conditionalFormatting>
  <conditionalFormatting sqref="B48:B85">
    <cfRule type="containsText" dxfId="14" priority="15" stopIfTrue="1" operator="containsText" text="Férié">
      <formula>NOT(ISERROR(SEARCH("Férié",B48)))</formula>
    </cfRule>
  </conditionalFormatting>
  <conditionalFormatting sqref="B45:B47">
    <cfRule type="containsText" dxfId="13" priority="14" stopIfTrue="1" operator="containsText" text="Férié">
      <formula>NOT(ISERROR(SEARCH("Férié",B45)))</formula>
    </cfRule>
  </conditionalFormatting>
  <conditionalFormatting sqref="B9:B45">
    <cfRule type="containsText" dxfId="12" priority="13" stopIfTrue="1" operator="containsText" text="Férié">
      <formula>NOT(ISERROR(SEARCH("Férié",B9)))</formula>
    </cfRule>
  </conditionalFormatting>
  <conditionalFormatting sqref="B261:B284">
    <cfRule type="containsText" dxfId="11" priority="12" stopIfTrue="1" operator="containsText" text="Férié">
      <formula>NOT(ISERROR(SEARCH("Férié",B261)))</formula>
    </cfRule>
  </conditionalFormatting>
  <conditionalFormatting sqref="B372">
    <cfRule type="containsText" dxfId="10" priority="11" stopIfTrue="1" operator="containsText" text="Férié">
      <formula>NOT(ISERROR(SEARCH("Férié",B372)))</formula>
    </cfRule>
  </conditionalFormatting>
  <conditionalFormatting sqref="B97">
    <cfRule type="containsText" dxfId="9" priority="10" stopIfTrue="1" operator="containsText" text="Férié">
      <formula>NOT(ISERROR(SEARCH("Férié",B97)))</formula>
    </cfRule>
  </conditionalFormatting>
  <conditionalFormatting sqref="B233">
    <cfRule type="containsText" dxfId="8" priority="9" stopIfTrue="1" operator="containsText" text="Férié">
      <formula>NOT(ISERROR(SEARCH("Férié",B233)))</formula>
    </cfRule>
  </conditionalFormatting>
  <conditionalFormatting sqref="B311">
    <cfRule type="containsText" dxfId="7" priority="8" stopIfTrue="1" operator="containsText" text="Férié">
      <formula>NOT(ISERROR(SEARCH("Férié",B311)))</formula>
    </cfRule>
  </conditionalFormatting>
  <conditionalFormatting sqref="B321">
    <cfRule type="containsText" dxfId="6" priority="7" stopIfTrue="1" operator="containsText" text="Férié">
      <formula>NOT(ISERROR(SEARCH("Férié",B321)))</formula>
    </cfRule>
  </conditionalFormatting>
  <conditionalFormatting sqref="B365">
    <cfRule type="containsText" dxfId="5" priority="6" stopIfTrue="1" operator="containsText" text="Férié">
      <formula>NOT(ISERROR(SEARCH("Férié",B365)))</formula>
    </cfRule>
  </conditionalFormatting>
  <conditionalFormatting sqref="B202">
    <cfRule type="containsText" dxfId="4" priority="5" stopIfTrue="1" operator="containsText" text="Férié">
      <formula>NOT(ISERROR(SEARCH("Férié",B202)))</formula>
    </cfRule>
  </conditionalFormatting>
  <conditionalFormatting sqref="B102">
    <cfRule type="containsText" dxfId="3" priority="4" stopIfTrue="1" operator="containsText" text="Férié">
      <formula>NOT(ISERROR(SEARCH("Férié",B102)))</formula>
    </cfRule>
  </conditionalFormatting>
  <conditionalFormatting sqref="E7:E372">
    <cfRule type="containsText" dxfId="2" priority="1" operator="containsText" text="Eté">
      <formula>NOT(ISERROR(SEARCH("Eté",E7)))</formula>
    </cfRule>
    <cfRule type="containsText" dxfId="1" priority="2" operator="containsText" text="Vs">
      <formula>NOT(ISERROR(SEARCH("Vs",E7)))</formula>
    </cfRule>
    <cfRule type="containsText" dxfId="0" priority="3" operator="containsText" text="Hiv">
      <formula>NOT(ISERROR(SEARCH("Hiv",E7)))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Calendrier Base (2)</vt:lpstr>
      <vt:lpstr>Feuil1</vt:lpstr>
      <vt:lpstr>'Calendrier Base (2)'!_Cal0</vt:lpstr>
      <vt:lpstr>'Calendrier Base (2)'!_CalPTT</vt:lpstr>
      <vt:lpstr>'Calendrier Base (2)'!calendrier</vt:lpstr>
      <vt:lpstr>'Calendrier Base (2)'!dates</vt:lpstr>
      <vt:lpstr>'Calendrier Base (2)'!Fériés0</vt:lpstr>
      <vt:lpstr>'Calendrier Base (2)'!FériésPTT</vt:lpstr>
      <vt:lpstr>'Calendrier Base (2)'!vhlp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TELLIERE Adrien</dc:creator>
  <cp:lastModifiedBy>TELLIERE Adrien</cp:lastModifiedBy>
  <dcterms:created xsi:type="dcterms:W3CDTF">2017-08-16T15:44:32Z</dcterms:created>
  <dcterms:modified xsi:type="dcterms:W3CDTF">2017-08-16T15:55:40Z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