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ents\Desktop\"/>
    </mc:Choice>
  </mc:AlternateContent>
  <xr:revisionPtr revIDLastSave="0" documentId="13_ncr:1_{B936BEB7-08AA-40C9-B570-E314BFE16CDB}" xr6:coauthVersionLast="40" xr6:coauthVersionMax="40" xr10:uidLastSave="{00000000-0000-0000-0000-000000000000}"/>
  <bookViews>
    <workbookView xWindow="0" yWindow="0" windowWidth="17520" windowHeight="9465" xr2:uid="{00000000-000D-0000-FFFF-FFFF00000000}"/>
  </bookViews>
  <sheets>
    <sheet name="LDL" sheetId="7" r:id="rId1"/>
    <sheet name="Délais" sheetId="8" r:id="rId2"/>
    <sheet name="Données" sheetId="10" r:id="rId3"/>
  </sheets>
  <functionGroups builtInGroupCount="19"/>
  <externalReferences>
    <externalReference r:id="rId4"/>
  </externalReferences>
  <definedNames>
    <definedName name="_xlnm._FilterDatabase" localSheetId="0" hidden="1">LDL!$B$2:$S$92</definedName>
    <definedName name="Auteur">[1]Feuil1!$AF$4:$AF$10</definedName>
    <definedName name="médecins" localSheetId="0">LDL!#REF!</definedName>
    <definedName name="médecins">#REF!</definedName>
    <definedName name="OuiNon" localSheetId="0">LDL!#REF!</definedName>
    <definedName name="OuiNon">#REF!</definedName>
    <definedName name="RemisSortie">LDL!$H$3:$H$101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" i="7" l="1"/>
  <c r="G1" i="7"/>
  <c r="S2" i="7" l="1"/>
  <c r="O3" i="7" l="1"/>
  <c r="P3" i="7"/>
  <c r="O4" i="7"/>
  <c r="P4" i="7"/>
  <c r="Q4" i="7"/>
  <c r="O5" i="7"/>
  <c r="P5" i="7"/>
  <c r="Q5" i="7"/>
  <c r="O6" i="7"/>
  <c r="P6" i="7"/>
  <c r="Q6" i="7"/>
  <c r="O7" i="7"/>
  <c r="P7" i="7"/>
  <c r="Q7" i="7"/>
  <c r="S7" i="7" s="1"/>
  <c r="O8" i="7"/>
  <c r="P8" i="7"/>
  <c r="Q8" i="7"/>
  <c r="O9" i="7"/>
  <c r="P9" i="7"/>
  <c r="Q9" i="7"/>
  <c r="O10" i="7"/>
  <c r="P10" i="7"/>
  <c r="Q10" i="7"/>
  <c r="O11" i="7"/>
  <c r="P11" i="7"/>
  <c r="Q11" i="7"/>
  <c r="S11" i="7" s="1"/>
  <c r="O12" i="7"/>
  <c r="P12" i="7"/>
  <c r="Q12" i="7"/>
  <c r="O13" i="7"/>
  <c r="P13" i="7"/>
  <c r="Q13" i="7"/>
  <c r="O14" i="7"/>
  <c r="P14" i="7"/>
  <c r="Q14" i="7"/>
  <c r="O15" i="7"/>
  <c r="P15" i="7"/>
  <c r="Q15" i="7"/>
  <c r="S15" i="7" s="1"/>
  <c r="O16" i="7"/>
  <c r="P16" i="7"/>
  <c r="Q16" i="7"/>
  <c r="O17" i="7"/>
  <c r="P17" i="7"/>
  <c r="Q17" i="7"/>
  <c r="O18" i="7"/>
  <c r="P18" i="7"/>
  <c r="Q18" i="7"/>
  <c r="O19" i="7"/>
  <c r="P19" i="7"/>
  <c r="Q19" i="7"/>
  <c r="S19" i="7" s="1"/>
  <c r="O20" i="7"/>
  <c r="P20" i="7"/>
  <c r="Q20" i="7"/>
  <c r="O21" i="7"/>
  <c r="P21" i="7"/>
  <c r="Q21" i="7"/>
  <c r="O22" i="7"/>
  <c r="P22" i="7"/>
  <c r="Q22" i="7"/>
  <c r="O23" i="7"/>
  <c r="P23" i="7"/>
  <c r="Q23" i="7"/>
  <c r="S23" i="7" s="1"/>
  <c r="O24" i="7"/>
  <c r="P24" i="7"/>
  <c r="Q24" i="7"/>
  <c r="O25" i="7"/>
  <c r="P25" i="7"/>
  <c r="Q25" i="7"/>
  <c r="O26" i="7"/>
  <c r="P26" i="7"/>
  <c r="Q26" i="7"/>
  <c r="O27" i="7"/>
  <c r="P27" i="7"/>
  <c r="Q27" i="7"/>
  <c r="S27" i="7" s="1"/>
  <c r="O28" i="7"/>
  <c r="P28" i="7"/>
  <c r="Q28" i="7"/>
  <c r="O29" i="7"/>
  <c r="P29" i="7"/>
  <c r="Q29" i="7"/>
  <c r="O30" i="7"/>
  <c r="P30" i="7"/>
  <c r="Q30" i="7"/>
  <c r="O31" i="7"/>
  <c r="P31" i="7"/>
  <c r="Q31" i="7"/>
  <c r="S31" i="7" s="1"/>
  <c r="O32" i="7"/>
  <c r="P32" i="7"/>
  <c r="Q32" i="7"/>
  <c r="O33" i="7"/>
  <c r="P33" i="7"/>
  <c r="Q33" i="7"/>
  <c r="O34" i="7"/>
  <c r="P34" i="7"/>
  <c r="Q34" i="7"/>
  <c r="O35" i="7"/>
  <c r="P35" i="7"/>
  <c r="Q35" i="7"/>
  <c r="S35" i="7" s="1"/>
  <c r="O36" i="7"/>
  <c r="P36" i="7"/>
  <c r="Q36" i="7"/>
  <c r="O37" i="7"/>
  <c r="P37" i="7"/>
  <c r="Q37" i="7"/>
  <c r="O38" i="7"/>
  <c r="P38" i="7"/>
  <c r="Q38" i="7"/>
  <c r="O39" i="7"/>
  <c r="P39" i="7"/>
  <c r="Q39" i="7"/>
  <c r="S39" i="7" s="1"/>
  <c r="O40" i="7"/>
  <c r="P40" i="7"/>
  <c r="Q40" i="7"/>
  <c r="O41" i="7"/>
  <c r="P41" i="7"/>
  <c r="Q41" i="7"/>
  <c r="O42" i="7"/>
  <c r="P42" i="7"/>
  <c r="Q42" i="7"/>
  <c r="O43" i="7"/>
  <c r="P43" i="7"/>
  <c r="Q43" i="7"/>
  <c r="S43" i="7" s="1"/>
  <c r="O44" i="7"/>
  <c r="P44" i="7"/>
  <c r="Q44" i="7"/>
  <c r="O45" i="7"/>
  <c r="P45" i="7"/>
  <c r="Q45" i="7"/>
  <c r="O46" i="7"/>
  <c r="P46" i="7"/>
  <c r="Q46" i="7"/>
  <c r="O47" i="7"/>
  <c r="P47" i="7"/>
  <c r="Q47" i="7"/>
  <c r="S47" i="7" s="1"/>
  <c r="O48" i="7"/>
  <c r="P48" i="7"/>
  <c r="Q48" i="7"/>
  <c r="O49" i="7"/>
  <c r="P49" i="7"/>
  <c r="Q49" i="7"/>
  <c r="O50" i="7"/>
  <c r="P50" i="7"/>
  <c r="Q50" i="7"/>
  <c r="O51" i="7"/>
  <c r="P51" i="7"/>
  <c r="Q51" i="7"/>
  <c r="S51" i="7" s="1"/>
  <c r="O52" i="7"/>
  <c r="P52" i="7"/>
  <c r="Q52" i="7"/>
  <c r="O53" i="7"/>
  <c r="P53" i="7"/>
  <c r="Q53" i="7"/>
  <c r="O54" i="7"/>
  <c r="P54" i="7"/>
  <c r="Q54" i="7"/>
  <c r="O55" i="7"/>
  <c r="P55" i="7"/>
  <c r="Q55" i="7"/>
  <c r="S55" i="7" s="1"/>
  <c r="O56" i="7"/>
  <c r="P56" i="7"/>
  <c r="Q56" i="7"/>
  <c r="O57" i="7"/>
  <c r="P57" i="7"/>
  <c r="Q57" i="7"/>
  <c r="O58" i="7"/>
  <c r="P58" i="7"/>
  <c r="Q58" i="7"/>
  <c r="O59" i="7"/>
  <c r="P59" i="7"/>
  <c r="Q59" i="7"/>
  <c r="S59" i="7" s="1"/>
  <c r="O60" i="7"/>
  <c r="P60" i="7"/>
  <c r="Q60" i="7"/>
  <c r="O61" i="7"/>
  <c r="P61" i="7"/>
  <c r="Q61" i="7"/>
  <c r="O62" i="7"/>
  <c r="P62" i="7"/>
  <c r="Q62" i="7"/>
  <c r="O63" i="7"/>
  <c r="P63" i="7"/>
  <c r="Q63" i="7"/>
  <c r="S63" i="7" s="1"/>
  <c r="O64" i="7"/>
  <c r="P64" i="7"/>
  <c r="Q64" i="7"/>
  <c r="O65" i="7"/>
  <c r="P65" i="7"/>
  <c r="Q65" i="7"/>
  <c r="O66" i="7"/>
  <c r="P66" i="7"/>
  <c r="Q66" i="7"/>
  <c r="O67" i="7"/>
  <c r="P67" i="7"/>
  <c r="Q67" i="7"/>
  <c r="S67" i="7" s="1"/>
  <c r="O68" i="7"/>
  <c r="P68" i="7"/>
  <c r="Q68" i="7"/>
  <c r="O69" i="7"/>
  <c r="P69" i="7"/>
  <c r="Q69" i="7"/>
  <c r="O70" i="7"/>
  <c r="P70" i="7"/>
  <c r="Q70" i="7"/>
  <c r="O71" i="7"/>
  <c r="P71" i="7"/>
  <c r="Q71" i="7"/>
  <c r="S71" i="7" s="1"/>
  <c r="O72" i="7"/>
  <c r="P72" i="7"/>
  <c r="Q72" i="7"/>
  <c r="S72" i="7" s="1"/>
  <c r="O73" i="7"/>
  <c r="P73" i="7"/>
  <c r="Q73" i="7"/>
  <c r="O74" i="7"/>
  <c r="P74" i="7"/>
  <c r="Q74" i="7"/>
  <c r="O75" i="7"/>
  <c r="P75" i="7"/>
  <c r="Q75" i="7"/>
  <c r="O76" i="7"/>
  <c r="P76" i="7"/>
  <c r="Q76" i="7"/>
  <c r="S76" i="7" s="1"/>
  <c r="O77" i="7"/>
  <c r="P77" i="7"/>
  <c r="Q77" i="7"/>
  <c r="O78" i="7"/>
  <c r="P78" i="7"/>
  <c r="Q78" i="7"/>
  <c r="O79" i="7"/>
  <c r="P79" i="7"/>
  <c r="Q79" i="7"/>
  <c r="O80" i="7"/>
  <c r="P80" i="7"/>
  <c r="Q80" i="7"/>
  <c r="O81" i="7"/>
  <c r="P81" i="7"/>
  <c r="Q81" i="7"/>
  <c r="O82" i="7"/>
  <c r="P82" i="7"/>
  <c r="Q82" i="7"/>
  <c r="O83" i="7"/>
  <c r="P83" i="7"/>
  <c r="Q83" i="7"/>
  <c r="O84" i="7"/>
  <c r="P84" i="7"/>
  <c r="Q84" i="7"/>
  <c r="O85" i="7"/>
  <c r="P85" i="7"/>
  <c r="Q85" i="7"/>
  <c r="S85" i="7" s="1"/>
  <c r="O86" i="7"/>
  <c r="P86" i="7"/>
  <c r="Q86" i="7"/>
  <c r="O87" i="7"/>
  <c r="P87" i="7"/>
  <c r="Q87" i="7"/>
  <c r="S87" i="7" s="1"/>
  <c r="O88" i="7"/>
  <c r="P88" i="7"/>
  <c r="Q88" i="7"/>
  <c r="O89" i="7"/>
  <c r="P89" i="7"/>
  <c r="Q89" i="7"/>
  <c r="O90" i="7"/>
  <c r="P90" i="7"/>
  <c r="Q90" i="7"/>
  <c r="O91" i="7"/>
  <c r="P91" i="7"/>
  <c r="Q91" i="7"/>
  <c r="O92" i="7"/>
  <c r="P92" i="7"/>
  <c r="Q92" i="7"/>
  <c r="O94" i="7"/>
  <c r="P94" i="7"/>
  <c r="Q94" i="7"/>
  <c r="O95" i="7"/>
  <c r="P95" i="7"/>
  <c r="Q95" i="7"/>
  <c r="O96" i="7"/>
  <c r="P96" i="7"/>
  <c r="Q96" i="7"/>
  <c r="O97" i="7"/>
  <c r="P97" i="7"/>
  <c r="Q97" i="7"/>
  <c r="O98" i="7"/>
  <c r="P98" i="7"/>
  <c r="Q98" i="7"/>
  <c r="O99" i="7"/>
  <c r="P99" i="7"/>
  <c r="Q99" i="7"/>
  <c r="O101" i="7"/>
  <c r="P101" i="7"/>
  <c r="Q101" i="7"/>
  <c r="S75" i="7" l="1"/>
  <c r="S94" i="7"/>
  <c r="S79" i="7"/>
  <c r="S54" i="7"/>
  <c r="S22" i="7"/>
  <c r="S70" i="7"/>
  <c r="S38" i="7"/>
  <c r="S6" i="7"/>
  <c r="S74" i="7"/>
  <c r="S62" i="7"/>
  <c r="S46" i="7"/>
  <c r="S30" i="7"/>
  <c r="S14" i="7"/>
  <c r="S82" i="7"/>
  <c r="S68" i="7"/>
  <c r="S60" i="7"/>
  <c r="S52" i="7"/>
  <c r="S44" i="7"/>
  <c r="S36" i="7"/>
  <c r="S28" i="7"/>
  <c r="S20" i="7"/>
  <c r="S12" i="7"/>
  <c r="S4" i="7"/>
  <c r="S98" i="7"/>
  <c r="S83" i="7"/>
  <c r="S64" i="7"/>
  <c r="S56" i="7"/>
  <c r="S48" i="7"/>
  <c r="S40" i="7"/>
  <c r="S32" i="7"/>
  <c r="S24" i="7"/>
  <c r="S16" i="7"/>
  <c r="S8" i="7"/>
  <c r="S89" i="7"/>
  <c r="S66" i="7"/>
  <c r="S58" i="7"/>
  <c r="S50" i="7"/>
  <c r="S42" i="7"/>
  <c r="S34" i="7"/>
  <c r="S26" i="7"/>
  <c r="S18" i="7"/>
  <c r="S10" i="7"/>
  <c r="S78" i="7"/>
  <c r="S97" i="7"/>
  <c r="S88" i="7"/>
  <c r="S92" i="7"/>
  <c r="S80" i="7"/>
  <c r="S77" i="7"/>
  <c r="S73" i="7"/>
  <c r="S69" i="7"/>
  <c r="S65" i="7"/>
  <c r="S61" i="7"/>
  <c r="S57" i="7"/>
  <c r="S53" i="7"/>
  <c r="S49" i="7"/>
  <c r="S45" i="7"/>
  <c r="S41" i="7"/>
  <c r="S37" i="7"/>
  <c r="S33" i="7"/>
  <c r="S29" i="7"/>
  <c r="S25" i="7"/>
  <c r="S21" i="7"/>
  <c r="S17" i="7"/>
  <c r="S13" i="7"/>
  <c r="S9" i="7"/>
  <c r="S5" i="7"/>
  <c r="S3" i="7"/>
  <c r="S99" i="7"/>
  <c r="S95" i="7"/>
  <c r="S90" i="7"/>
  <c r="S84" i="7"/>
  <c r="S81" i="7"/>
  <c r="S101" i="7"/>
  <c r="S96" i="7"/>
  <c r="S91" i="7"/>
  <c r="S86" i="7"/>
  <c r="O1" i="7" l="1"/>
  <c r="F5" i="8"/>
</calcChain>
</file>

<file path=xl/sharedStrings.xml><?xml version="1.0" encoding="utf-8"?>
<sst xmlns="http://schemas.openxmlformats.org/spreadsheetml/2006/main" count="48" uniqueCount="45">
  <si>
    <t>Liste des auteurs:</t>
  </si>
  <si>
    <t>Interne</t>
  </si>
  <si>
    <t>Calcul de délai:</t>
  </si>
  <si>
    <t>Période du:</t>
  </si>
  <si>
    <t>Au:</t>
  </si>
  <si>
    <t>Jours</t>
  </si>
  <si>
    <t>*</t>
  </si>
  <si>
    <t>01/06/2018</t>
  </si>
  <si>
    <t>TABLEAU DES LETTRES DE LIAISON (LDL)</t>
  </si>
  <si>
    <t>Document remis au patient à la sortie :</t>
  </si>
  <si>
    <t>01/07/2018</t>
  </si>
  <si>
    <t xml:space="preserve">        Auteur</t>
  </si>
  <si>
    <t xml:space="preserve">        PRÉNOM</t>
  </si>
  <si>
    <t xml:space="preserve">       Date de sortie</t>
  </si>
  <si>
    <t xml:space="preserve">        Date de dictée</t>
  </si>
  <si>
    <t xml:space="preserve">        Date de frappe</t>
  </si>
  <si>
    <t xml:space="preserve">        Date de mise en forme</t>
  </si>
  <si>
    <t xml:space="preserve">        Date de relecture</t>
  </si>
  <si>
    <t xml:space="preserve">        Date d'envoi</t>
  </si>
  <si>
    <t xml:space="preserve">        J sortie-dictée CRH</t>
  </si>
  <si>
    <t xml:space="preserve">        J délai sortie-envoi CRH</t>
  </si>
  <si>
    <t xml:space="preserve">        J dictée-envoi CRH</t>
  </si>
  <si>
    <t xml:space="preserve">       Date de 1ère entrée
        (si plusieurs statuts)</t>
  </si>
  <si>
    <t>Remise à la sortie :
        Document à caractère…</t>
  </si>
  <si>
    <t>Non</t>
  </si>
  <si>
    <t>STAT MULT</t>
  </si>
  <si>
    <t>Définitif et prêt à envoyer</t>
  </si>
  <si>
    <t>Définitif mais à mettre en forme</t>
  </si>
  <si>
    <t>Provisoire (à compléter par le médecin)</t>
  </si>
  <si>
    <t>Aucun courrier remis à la sortie</t>
  </si>
  <si>
    <t xml:space="preserve">        Service</t>
  </si>
  <si>
    <t xml:space="preserve">        NOM</t>
  </si>
  <si>
    <t>Sans objet patient décédé</t>
  </si>
  <si>
    <t>MED 1</t>
  </si>
  <si>
    <t>MED 2</t>
  </si>
  <si>
    <t>SSR 1</t>
  </si>
  <si>
    <t>SSR 2</t>
  </si>
  <si>
    <t>x</t>
  </si>
  <si>
    <t xml:space="preserve">        Patient d</t>
  </si>
  <si>
    <t>Dr a</t>
  </si>
  <si>
    <t>Dr b</t>
  </si>
  <si>
    <t>Dr c</t>
  </si>
  <si>
    <t>Dr d</t>
  </si>
  <si>
    <t>Dr e</t>
  </si>
  <si>
    <t>Dr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</si>
</sst>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i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4"/>
      <color theme="0"/>
      <name val="Arial"/>
      <family val="2"/>
    </font>
    <font>
      <i/>
      <sz val="9"/>
      <color theme="0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trike/>
      <sz val="11"/>
      <color theme="0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n">
        <color indexed="64"/>
      </left>
      <right/>
      <top style="thick">
        <color indexed="64"/>
      </top>
      <bottom style="mediumDashed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1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0" xfId="0" applyFill="1"/>
    <xf numFmtId="0" fontId="1" fillId="5" borderId="8" xfId="0" applyNumberFormat="1" applyFon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4" fontId="1" fillId="5" borderId="7" xfId="0" applyNumberFormat="1" applyFont="1" applyFill="1" applyBorder="1" applyAlignment="1">
      <alignment horizontal="center"/>
    </xf>
    <xf numFmtId="14" fontId="2" fillId="5" borderId="9" xfId="0" applyNumberFormat="1" applyFont="1" applyFill="1" applyBorder="1" applyAlignment="1">
      <alignment horizontal="center"/>
    </xf>
    <xf numFmtId="0" fontId="3" fillId="5" borderId="11" xfId="0" applyFont="1" applyFill="1" applyBorder="1" applyAlignment="1"/>
    <xf numFmtId="14" fontId="2" fillId="5" borderId="11" xfId="0" applyNumberFormat="1" applyFont="1" applyFill="1" applyBorder="1" applyAlignment="1">
      <alignment horizontal="center"/>
    </xf>
    <xf numFmtId="14" fontId="2" fillId="5" borderId="12" xfId="0" applyNumberFormat="1" applyFont="1" applyFill="1" applyBorder="1" applyAlignment="1">
      <alignment horizontal="center"/>
    </xf>
    <xf numFmtId="0" fontId="5" fillId="2" borderId="0" xfId="0" applyFont="1" applyFill="1"/>
    <xf numFmtId="14" fontId="2" fillId="6" borderId="0" xfId="0" applyNumberFormat="1" applyFont="1" applyFill="1" applyAlignment="1">
      <alignment horizontal="center"/>
    </xf>
    <xf numFmtId="0" fontId="0" fillId="6" borderId="0" xfId="0" applyFill="1"/>
    <xf numFmtId="0" fontId="8" fillId="6" borderId="0" xfId="0" applyFont="1" applyFill="1" applyAlignment="1"/>
    <xf numFmtId="0" fontId="0" fillId="6" borderId="0" xfId="0" applyFill="1" applyProtection="1">
      <protection hidden="1"/>
    </xf>
    <xf numFmtId="0" fontId="0" fillId="6" borderId="0" xfId="0" applyFill="1" applyAlignment="1" applyProtection="1">
      <alignment horizontal="center" vertical="center" textRotation="45" wrapText="1"/>
      <protection hidden="1"/>
    </xf>
    <xf numFmtId="0" fontId="2" fillId="3" borderId="14" xfId="0" applyNumberFormat="1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0" fillId="0" borderId="13" xfId="0" applyBorder="1"/>
    <xf numFmtId="0" fontId="7" fillId="6" borderId="0" xfId="0" applyFont="1" applyFill="1" applyBorder="1"/>
    <xf numFmtId="0" fontId="4" fillId="6" borderId="15" xfId="0" applyFont="1" applyFill="1" applyBorder="1" applyAlignment="1">
      <alignment horizontal="center" vertical="center" textRotation="45" wrapText="1"/>
    </xf>
    <xf numFmtId="0" fontId="4" fillId="6" borderId="16" xfId="0" applyFont="1" applyFill="1" applyBorder="1" applyAlignment="1">
      <alignment horizontal="center" vertical="center" textRotation="45" wrapText="1"/>
    </xf>
    <xf numFmtId="0" fontId="3" fillId="3" borderId="1" xfId="0" applyFont="1" applyFill="1" applyBorder="1" applyAlignment="1">
      <alignment horizontal="center" textRotation="45" wrapText="1"/>
    </xf>
    <xf numFmtId="0" fontId="0" fillId="6" borderId="0" xfId="0" applyFill="1" applyAlignment="1">
      <alignment horizontal="center" textRotation="45" wrapText="1"/>
    </xf>
    <xf numFmtId="0" fontId="0" fillId="4" borderId="6" xfId="0" applyFill="1" applyBorder="1" applyAlignment="1">
      <alignment horizontal="center" textRotation="45" wrapText="1"/>
    </xf>
    <xf numFmtId="14" fontId="2" fillId="3" borderId="2" xfId="0" applyNumberFormat="1" applyFont="1" applyFill="1" applyBorder="1" applyAlignment="1">
      <alignment horizontal="center" textRotation="45" wrapText="1"/>
    </xf>
    <xf numFmtId="14" fontId="2" fillId="3" borderId="3" xfId="0" applyNumberFormat="1" applyFont="1" applyFill="1" applyBorder="1" applyAlignment="1">
      <alignment horizontal="center" textRotation="45" wrapText="1"/>
    </xf>
    <xf numFmtId="0" fontId="2" fillId="3" borderId="4" xfId="0" applyFont="1" applyFill="1" applyBorder="1" applyAlignment="1">
      <alignment horizontal="center" textRotation="45" wrapText="1"/>
    </xf>
    <xf numFmtId="0" fontId="2" fillId="3" borderId="2" xfId="0" applyFont="1" applyFill="1" applyBorder="1" applyAlignment="1">
      <alignment horizontal="center" textRotation="45" wrapText="1"/>
    </xf>
    <xf numFmtId="0" fontId="2" fillId="3" borderId="3" xfId="0" applyFont="1" applyFill="1" applyBorder="1" applyAlignment="1">
      <alignment horizontal="center" textRotation="45" wrapText="1"/>
    </xf>
    <xf numFmtId="0" fontId="2" fillId="3" borderId="5" xfId="0" applyFont="1" applyFill="1" applyBorder="1" applyAlignment="1">
      <alignment horizontal="center" textRotation="45" wrapText="1"/>
    </xf>
    <xf numFmtId="14" fontId="10" fillId="7" borderId="11" xfId="0" applyNumberFormat="1" applyFont="1" applyFill="1" applyBorder="1" applyAlignment="1">
      <alignment horizontal="center"/>
    </xf>
    <xf numFmtId="0" fontId="0" fillId="0" borderId="17" xfId="0" applyBorder="1"/>
    <xf numFmtId="0" fontId="11" fillId="4" borderId="6" xfId="0" applyFont="1" applyFill="1" applyBorder="1" applyAlignment="1">
      <alignment horizontal="center" vertical="center"/>
    </xf>
    <xf numFmtId="0" fontId="12" fillId="6" borderId="0" xfId="0" applyFont="1" applyFill="1" applyAlignment="1">
      <alignment vertical="center"/>
    </xf>
    <xf numFmtId="2" fontId="0" fillId="6" borderId="0" xfId="0" applyNumberFormat="1" applyFill="1"/>
    <xf numFmtId="0" fontId="6" fillId="6" borderId="18" xfId="0" applyFont="1" applyFill="1" applyBorder="1"/>
    <xf numFmtId="0" fontId="7" fillId="6" borderId="19" xfId="0" applyFont="1" applyFill="1" applyBorder="1"/>
    <xf numFmtId="0" fontId="0" fillId="6" borderId="20" xfId="0" applyFill="1" applyBorder="1"/>
    <xf numFmtId="0" fontId="7" fillId="6" borderId="21" xfId="0" applyFont="1" applyFill="1" applyBorder="1"/>
    <xf numFmtId="0" fontId="7" fillId="6" borderId="21" xfId="0" applyFont="1" applyFill="1" applyBorder="1" applyAlignment="1">
      <alignment horizontal="right"/>
    </xf>
    <xf numFmtId="0" fontId="7" fillId="6" borderId="23" xfId="0" applyFont="1" applyFill="1" applyBorder="1"/>
    <xf numFmtId="0" fontId="7" fillId="6" borderId="24" xfId="0" applyFont="1" applyFill="1" applyBorder="1"/>
    <xf numFmtId="0" fontId="13" fillId="6" borderId="0" xfId="0" applyFont="1" applyFill="1" applyBorder="1"/>
    <xf numFmtId="164" fontId="14" fillId="6" borderId="0" xfId="0" applyNumberFormat="1" applyFont="1" applyFill="1" applyBorder="1" applyAlignment="1">
      <alignment horizontal="center"/>
    </xf>
    <xf numFmtId="0" fontId="13" fillId="6" borderId="22" xfId="0" applyFont="1" applyFill="1" applyBorder="1"/>
    <xf numFmtId="0" fontId="0" fillId="6" borderId="24" xfId="0" applyFill="1" applyBorder="1"/>
    <xf numFmtId="0" fontId="0" fillId="6" borderId="25" xfId="0" applyFill="1" applyBorder="1"/>
    <xf numFmtId="0" fontId="6" fillId="6" borderId="0" xfId="0" applyFont="1" applyFill="1" applyBorder="1"/>
    <xf numFmtId="0" fontId="6" fillId="6" borderId="22" xfId="0" applyFont="1" applyFill="1" applyBorder="1"/>
    <xf numFmtId="0" fontId="2" fillId="5" borderId="11" xfId="0" applyFont="1" applyFill="1" applyBorder="1" applyAlignment="1"/>
    <xf numFmtId="0" fontId="0" fillId="6" borderId="17" xfId="0" applyFill="1" applyBorder="1"/>
    <xf numFmtId="0" fontId="0" fillId="6" borderId="13" xfId="0" applyFill="1" applyBorder="1"/>
    <xf numFmtId="0" fontId="9" fillId="6" borderId="0" xfId="0" applyFont="1" applyFill="1" applyAlignment="1">
      <alignment horizontal="left"/>
    </xf>
    <xf numFmtId="0" fontId="1" fillId="5" borderId="11" xfId="0" applyFont="1" applyFill="1" applyBorder="1" applyAlignment="1">
      <alignment horizontal="center"/>
    </xf>
    <xf numFmtId="0" fontId="15" fillId="6" borderId="0" xfId="0" applyFont="1" applyFill="1" applyProtection="1">
      <protection hidden="1"/>
    </xf>
    <xf numFmtId="0" fontId="16" fillId="3" borderId="1" xfId="0" applyFont="1" applyFill="1" applyBorder="1" applyAlignment="1">
      <alignment horizontal="center" textRotation="45" wrapText="1"/>
    </xf>
    <xf numFmtId="0" fontId="16" fillId="3" borderId="2" xfId="0" applyFont="1" applyFill="1" applyBorder="1" applyAlignment="1">
      <alignment horizontal="center" textRotation="45" wrapText="1"/>
    </xf>
    <xf numFmtId="0" fontId="2" fillId="5" borderId="0" xfId="0" applyFont="1" applyFill="1" applyBorder="1" applyAlignment="1"/>
    <xf numFmtId="0" fontId="3" fillId="5" borderId="0" xfId="0" applyFont="1" applyFill="1" applyBorder="1" applyAlignment="1"/>
    <xf numFmtId="14" fontId="2" fillId="5" borderId="0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0" fontId="1" fillId="5" borderId="0" xfId="0" applyNumberFormat="1" applyFont="1" applyFill="1" applyBorder="1" applyAlignment="1">
      <alignment horizontal="center"/>
    </xf>
    <xf numFmtId="0" fontId="1" fillId="5" borderId="17" xfId="0" applyNumberFormat="1" applyFont="1" applyFill="1" applyBorder="1" applyAlignment="1">
      <alignment horizontal="center"/>
    </xf>
    <xf numFmtId="0" fontId="2" fillId="3" borderId="13" xfId="0" applyNumberFormat="1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4" fontId="17" fillId="3" borderId="3" xfId="0" applyNumberFormat="1" applyFont="1" applyFill="1" applyBorder="1" applyAlignment="1">
      <alignment horizontal="center" textRotation="45" wrapText="1"/>
    </xf>
    <xf numFmtId="0" fontId="9" fillId="6" borderId="0" xfId="0" applyFont="1" applyFill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0" fontId="5" fillId="4" borderId="0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9933"/>
        </patternFill>
      </fill>
    </dxf>
    <dxf>
      <font>
        <b val="0"/>
        <i/>
        <color rgb="FFFF0000"/>
      </font>
    </dxf>
    <dxf>
      <fill>
        <patternFill patternType="gray0625">
          <bgColor theme="0"/>
        </patternFill>
      </fill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82"/>
  <ax:ocxPr ax:name="_ExtentY" ax:value="106"/>
  <ax:ocxPr ax:name="_Version" ax:value="393216"/>
  <ax:ocxPr ax:name="Font">
    <ax:font ax:persistence="persistPropertyBag">
      <ax:ocxPr ax:name="Name" ax:value="Calibri"/>
      <ax:ocxPr ax:name="Size" ax:value="8.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3282"/>
  <ax:ocxPr ax:name="MinDate" ax:value="42370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82"/>
  <ax:ocxPr ax:name="_ExtentY" ax:value="106"/>
  <ax:ocxPr ax:name="_Version" ax:value="393216"/>
  <ax:ocxPr ax:name="Font">
    <ax:font ax:persistence="persistPropertyBag">
      <ax:ocxPr ax:name="Name" ax:value="Calibri"/>
      <ax:ocxPr ax:name="Size" ax:value="8.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3252"/>
  <ax:ocxPr ax:name="MinDate" ax:value="4237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152400</xdr:rowOff>
        </xdr:from>
        <xdr:to>
          <xdr:col>3</xdr:col>
          <xdr:colOff>57150</xdr:colOff>
          <xdr:row>4</xdr:row>
          <xdr:rowOff>28575</xdr:rowOff>
        </xdr:to>
        <xdr:sp macro="" textlink="">
          <xdr:nvSpPr>
            <xdr:cNvPr id="10241" name="DTPicker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57150</xdr:colOff>
          <xdr:row>5</xdr:row>
          <xdr:rowOff>57150</xdr:rowOff>
        </xdr:to>
        <xdr:sp macro="" textlink="">
          <xdr:nvSpPr>
            <xdr:cNvPr id="10242" name="DTPicker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1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ervices\Service%20Qualit&#233;\IPAQSS\DOC%20document%20Delai%20envoi%20CRH\Tableau%20des%20CRH%20pour%20Dr%20Chaix\1-Tableau%20des%20C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AF4" t="str">
            <v>Auteur:</v>
          </cell>
        </row>
        <row r="5">
          <cell r="AF5" t="str">
            <v>Dr BELL</v>
          </cell>
        </row>
        <row r="6">
          <cell r="AF6" t="str">
            <v>Dr CHAIX</v>
          </cell>
        </row>
        <row r="7">
          <cell r="AF7" t="str">
            <v>Dr DIMANCHIN</v>
          </cell>
        </row>
        <row r="8">
          <cell r="AF8" t="str">
            <v>Dr GARILLOT</v>
          </cell>
        </row>
        <row r="9">
          <cell r="AF9" t="str">
            <v>Dr MERMILLON</v>
          </cell>
        </row>
        <row r="10">
          <cell r="AF10" t="str">
            <v>Interne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pageSetUpPr fitToPage="1"/>
  </sheetPr>
  <dimension ref="A1:AC342"/>
  <sheetViews>
    <sheetView tabSelected="1" zoomScale="115" zoomScaleNormal="115" workbookViewId="0">
      <pane xSplit="1" ySplit="2" topLeftCell="F3" activePane="bottomRight" state="frozen"/>
      <selection pane="topRight" activeCell="B1" sqref="B1"/>
      <selection pane="bottomLeft" activeCell="A3" sqref="A3"/>
      <selection pane="bottomRight" activeCell="Q3" sqref="Q3"/>
    </sheetView>
  </sheetViews>
  <sheetFormatPr baseColWidth="10" defaultRowHeight="15" x14ac:dyDescent="0.25"/>
  <cols>
    <col min="1" max="1" width="1.42578125" style="11" customWidth="1"/>
    <col min="2" max="2" width="9.7109375" style="11" customWidth="1"/>
    <col min="3" max="3" width="16" customWidth="1"/>
    <col min="4" max="4" width="14.7109375" style="70" customWidth="1"/>
    <col min="5" max="6" width="10.7109375" customWidth="1"/>
    <col min="7" max="7" width="14.7109375" customWidth="1"/>
    <col min="8" max="8" width="31.28515625" customWidth="1"/>
    <col min="9" max="9" width="5.7109375" style="31" customWidth="1"/>
    <col min="10" max="14" width="10.7109375" customWidth="1"/>
    <col min="15" max="16" width="8.7109375" style="17" customWidth="1"/>
    <col min="17" max="17" width="11.28515625" style="17" customWidth="1"/>
    <col min="18" max="18" width="0.85546875" style="11" customWidth="1"/>
    <col min="19" max="19" width="11.7109375" customWidth="1"/>
    <col min="20" max="20" width="1" style="11" customWidth="1"/>
    <col min="21" max="21" width="12" style="11" customWidth="1"/>
    <col min="22" max="22" width="0.7109375" style="11" customWidth="1"/>
    <col min="23" max="23" width="11.7109375" style="11" customWidth="1"/>
    <col min="24" max="24" width="41.42578125" customWidth="1"/>
  </cols>
  <sheetData>
    <row r="1" spans="1:29" ht="25.5" customHeight="1" thickTop="1" thickBot="1" x14ac:dyDescent="0.4">
      <c r="A1" s="13"/>
      <c r="B1" s="54" t="s">
        <v>8</v>
      </c>
      <c r="C1" s="12"/>
      <c r="D1" s="67"/>
      <c r="E1" s="52"/>
      <c r="F1" s="10"/>
      <c r="G1" s="71" t="str">
        <f ca="1">SUBTOTAL(103,RemisSortie)&amp;" patients avec :
_ "&amp;comptervisibles(RemisSortie,"définitif")&amp;" documents définitif
_ "&amp;comptervisibles(RemisSortie,"provisoire")&amp;" documents provisoire"</f>
        <v>1 patients avec :
_  documents définitif
_  documents provisoire</v>
      </c>
      <c r="H1" s="71"/>
      <c r="I1" s="71"/>
      <c r="J1" s="71"/>
      <c r="K1" s="71"/>
      <c r="L1" s="71"/>
      <c r="M1" s="72"/>
      <c r="N1" s="33"/>
      <c r="O1" s="32" t="e">
        <f ca="1">ROUNDUP(SUBTOTAL(101,S3:S101),1)&amp;" j / "&amp;SUBTOTAL(102,S3:S101)</f>
        <v>#DIV/0!</v>
      </c>
      <c r="P1" s="11"/>
      <c r="Q1" s="11"/>
      <c r="S1" s="11"/>
      <c r="V1"/>
      <c r="W1"/>
    </row>
    <row r="2" spans="1:29" ht="135" customHeight="1" thickTop="1" thickBot="1" x14ac:dyDescent="0.3">
      <c r="A2" s="14"/>
      <c r="B2" s="21" t="s">
        <v>30</v>
      </c>
      <c r="C2" s="55" t="s">
        <v>31</v>
      </c>
      <c r="D2" s="56" t="s">
        <v>12</v>
      </c>
      <c r="E2" s="24" t="s">
        <v>22</v>
      </c>
      <c r="F2" s="24" t="s">
        <v>13</v>
      </c>
      <c r="G2" s="24" t="s">
        <v>11</v>
      </c>
      <c r="H2" s="66" t="s">
        <v>23</v>
      </c>
      <c r="I2" s="25" t="s">
        <v>38</v>
      </c>
      <c r="J2" s="26" t="s">
        <v>14</v>
      </c>
      <c r="K2" s="27" t="s">
        <v>15</v>
      </c>
      <c r="L2" s="24" t="s">
        <v>16</v>
      </c>
      <c r="M2" s="27" t="s">
        <v>17</v>
      </c>
      <c r="N2" s="28" t="s">
        <v>18</v>
      </c>
      <c r="O2" s="29" t="s">
        <v>19</v>
      </c>
      <c r="P2" s="29" t="s">
        <v>21</v>
      </c>
      <c r="Q2" s="29" t="s">
        <v>20</v>
      </c>
      <c r="R2" s="19"/>
      <c r="S2" s="23" t="str">
        <f>"Délai d'envoi au médecin"</f>
        <v>Délai d'envoi au médecin</v>
      </c>
      <c r="T2" s="22"/>
      <c r="U2" s="22"/>
      <c r="V2" s="22"/>
      <c r="W2" s="20"/>
      <c r="X2" s="11"/>
      <c r="Y2" s="11"/>
      <c r="Z2" s="11"/>
      <c r="AA2" s="11"/>
      <c r="AB2" s="11"/>
      <c r="AC2" s="11"/>
    </row>
    <row r="3" spans="1:29" ht="16.5" thickTop="1" thickBot="1" x14ac:dyDescent="0.3">
      <c r="B3" s="49" t="s">
        <v>34</v>
      </c>
      <c r="C3" s="6" t="s">
        <v>37</v>
      </c>
      <c r="D3" s="53" t="s">
        <v>37</v>
      </c>
      <c r="E3" s="7">
        <v>43472</v>
      </c>
      <c r="F3" s="7">
        <v>43501</v>
      </c>
      <c r="G3" s="4" t="s">
        <v>1</v>
      </c>
      <c r="H3" s="2" t="s">
        <v>29</v>
      </c>
      <c r="I3" s="2" t="s">
        <v>24</v>
      </c>
      <c r="J3" s="5">
        <v>43473</v>
      </c>
      <c r="K3" s="7">
        <v>43475</v>
      </c>
      <c r="L3" s="7">
        <v>43475</v>
      </c>
      <c r="M3" s="7">
        <v>43475</v>
      </c>
      <c r="N3" s="8"/>
      <c r="O3" s="15">
        <f t="shared" ref="O3" si="0">IFERROR(IF(ISBLANK(J3)," ",DATEDIF(F3,J3,"d")),0)</f>
        <v>0</v>
      </c>
      <c r="P3" s="16" t="str">
        <f t="shared" ref="P3" si="1">IF(OR(ISBLANK(J3),ISBLANK(N3))," ",DATEDIF(J3,N3,"d"))</f>
        <v xml:space="preserve"> </v>
      </c>
      <c r="Q3" s="16" t="str">
        <f ca="1">IFERROR(IF(ISBLANK(F3)," ",DATEDIF(F3,N3,"d")),IF(I3="Oui","--","Retard : "&amp;TODAY()-F3&amp;"j"))</f>
        <v>Retard : -3j</v>
      </c>
      <c r="S3" s="3" t="str">
        <f t="shared" ref="S3" ca="1" si="2">IF(I3="Oui","X",Q3)</f>
        <v>Retard : -3j</v>
      </c>
      <c r="X3" s="11"/>
      <c r="Y3" s="11"/>
      <c r="Z3" s="11"/>
      <c r="AA3" s="11"/>
      <c r="AB3" s="11"/>
      <c r="AC3" s="11"/>
    </row>
    <row r="4" spans="1:29" ht="16.5" thickTop="1" thickBot="1" x14ac:dyDescent="0.3">
      <c r="B4" s="49"/>
      <c r="C4" s="6"/>
      <c r="D4" s="53"/>
      <c r="E4" s="7"/>
      <c r="F4" s="7"/>
      <c r="G4" s="4"/>
      <c r="H4" s="2"/>
      <c r="I4" s="2"/>
      <c r="J4" s="5"/>
      <c r="K4" s="7"/>
      <c r="L4" s="7"/>
      <c r="M4" s="7"/>
      <c r="N4" s="8"/>
      <c r="O4" s="15" t="str">
        <f t="shared" ref="O4:O44" si="3">IFERROR(IF(ISBLANK(J4)," ",DATEDIF(F4,J4,"d")),0)</f>
        <v xml:space="preserve"> </v>
      </c>
      <c r="P4" s="16" t="str">
        <f t="shared" ref="P4:P40" si="4">IF(OR(ISBLANK(J4),ISBLANK(N4))," ",DATEDIF(J4,N4,"d"))</f>
        <v xml:space="preserve"> </v>
      </c>
      <c r="Q4" s="16" t="str">
        <f t="shared" ref="Q4:Q43" ca="1" si="5">IFERROR(IF(ISBLANK(F4)," ",DATEDIF(F4,N4,"d")),IF(I4="Oui","--","Retard : "&amp;TODAY()-F4&amp;"j"))</f>
        <v xml:space="preserve"> </v>
      </c>
      <c r="S4" s="3" t="str">
        <f t="shared" ref="S4:S40" ca="1" si="6">IF(I4="Oui","X",Q4)</f>
        <v xml:space="preserve"> </v>
      </c>
    </row>
    <row r="5" spans="1:29" ht="16.5" thickTop="1" thickBot="1" x14ac:dyDescent="0.3">
      <c r="B5" s="49"/>
      <c r="C5" s="6"/>
      <c r="D5" s="53"/>
      <c r="E5" s="7"/>
      <c r="F5" s="7"/>
      <c r="G5" s="4"/>
      <c r="H5" s="2"/>
      <c r="I5" s="2"/>
      <c r="J5" s="5"/>
      <c r="K5" s="7"/>
      <c r="L5" s="7"/>
      <c r="M5" s="7"/>
      <c r="N5" s="8"/>
      <c r="O5" s="15" t="str">
        <f t="shared" si="3"/>
        <v xml:space="preserve"> </v>
      </c>
      <c r="P5" s="16" t="str">
        <f t="shared" si="4"/>
        <v xml:space="preserve"> </v>
      </c>
      <c r="Q5" s="16" t="str">
        <f t="shared" ca="1" si="5"/>
        <v xml:space="preserve"> </v>
      </c>
      <c r="S5" s="3" t="str">
        <f t="shared" ca="1" si="6"/>
        <v xml:space="preserve"> </v>
      </c>
    </row>
    <row r="6" spans="1:29" ht="16.5" thickTop="1" thickBot="1" x14ac:dyDescent="0.3">
      <c r="B6" s="49"/>
      <c r="C6" s="6"/>
      <c r="D6" s="53"/>
      <c r="E6" s="7"/>
      <c r="F6" s="7"/>
      <c r="G6" s="4"/>
      <c r="H6" s="2"/>
      <c r="I6" s="2"/>
      <c r="J6" s="5"/>
      <c r="K6" s="7"/>
      <c r="L6" s="7"/>
      <c r="M6" s="7"/>
      <c r="N6" s="8"/>
      <c r="O6" s="15" t="str">
        <f t="shared" si="3"/>
        <v xml:space="preserve"> </v>
      </c>
      <c r="P6" s="16" t="str">
        <f t="shared" si="4"/>
        <v xml:space="preserve"> </v>
      </c>
      <c r="Q6" s="16" t="str">
        <f t="shared" ca="1" si="5"/>
        <v xml:space="preserve"> </v>
      </c>
      <c r="S6" s="3" t="str">
        <f t="shared" ca="1" si="6"/>
        <v xml:space="preserve"> </v>
      </c>
    </row>
    <row r="7" spans="1:29" ht="16.5" thickTop="1" thickBot="1" x14ac:dyDescent="0.3">
      <c r="B7" s="49"/>
      <c r="C7" s="6"/>
      <c r="D7" s="53"/>
      <c r="E7" s="7"/>
      <c r="F7" s="7"/>
      <c r="G7" s="4"/>
      <c r="H7" s="2"/>
      <c r="I7" s="2"/>
      <c r="J7" s="5"/>
      <c r="K7" s="7"/>
      <c r="L7" s="7"/>
      <c r="M7" s="7"/>
      <c r="N7" s="8"/>
      <c r="O7" s="15" t="str">
        <f t="shared" si="3"/>
        <v xml:space="preserve"> </v>
      </c>
      <c r="P7" s="16" t="str">
        <f t="shared" si="4"/>
        <v xml:space="preserve"> </v>
      </c>
      <c r="Q7" s="16" t="str">
        <f t="shared" ca="1" si="5"/>
        <v xml:space="preserve"> </v>
      </c>
      <c r="S7" s="3" t="str">
        <f t="shared" ca="1" si="6"/>
        <v xml:space="preserve"> </v>
      </c>
    </row>
    <row r="8" spans="1:29" ht="16.5" thickTop="1" thickBot="1" x14ac:dyDescent="0.3">
      <c r="B8" s="49"/>
      <c r="C8" s="6"/>
      <c r="D8" s="53"/>
      <c r="E8" s="7"/>
      <c r="F8" s="7"/>
      <c r="G8" s="4"/>
      <c r="H8" s="2"/>
      <c r="I8" s="2"/>
      <c r="J8" s="5"/>
      <c r="K8" s="7"/>
      <c r="L8" s="7"/>
      <c r="M8" s="7"/>
      <c r="N8" s="8"/>
      <c r="O8" s="15" t="str">
        <f t="shared" si="3"/>
        <v xml:space="preserve"> </v>
      </c>
      <c r="P8" s="16" t="str">
        <f t="shared" si="4"/>
        <v xml:space="preserve"> </v>
      </c>
      <c r="Q8" s="16" t="str">
        <f t="shared" ca="1" si="5"/>
        <v xml:space="preserve"> </v>
      </c>
      <c r="S8" s="3" t="str">
        <f t="shared" ca="1" si="6"/>
        <v xml:space="preserve"> </v>
      </c>
    </row>
    <row r="9" spans="1:29" ht="16.5" thickTop="1" thickBot="1" x14ac:dyDescent="0.3">
      <c r="B9" s="49"/>
      <c r="C9" s="6"/>
      <c r="D9" s="53"/>
      <c r="E9" s="7"/>
      <c r="F9" s="7"/>
      <c r="G9" s="4"/>
      <c r="H9" s="2"/>
      <c r="I9" s="2"/>
      <c r="J9" s="5"/>
      <c r="K9" s="7"/>
      <c r="L9" s="7"/>
      <c r="M9" s="7"/>
      <c r="N9" s="8"/>
      <c r="O9" s="15" t="str">
        <f t="shared" si="3"/>
        <v xml:space="preserve"> </v>
      </c>
      <c r="P9" s="16" t="str">
        <f t="shared" si="4"/>
        <v xml:space="preserve"> </v>
      </c>
      <c r="Q9" s="16" t="str">
        <f t="shared" ca="1" si="5"/>
        <v xml:space="preserve"> </v>
      </c>
      <c r="S9" s="3" t="str">
        <f t="shared" ca="1" si="6"/>
        <v xml:space="preserve"> </v>
      </c>
    </row>
    <row r="10" spans="1:29" ht="16.5" thickTop="1" thickBot="1" x14ac:dyDescent="0.3">
      <c r="B10" s="49"/>
      <c r="C10" s="6"/>
      <c r="D10" s="53"/>
      <c r="E10" s="7"/>
      <c r="F10" s="7"/>
      <c r="G10" s="4"/>
      <c r="H10" s="2"/>
      <c r="I10" s="2"/>
      <c r="J10" s="5"/>
      <c r="K10" s="7"/>
      <c r="L10" s="7"/>
      <c r="M10" s="7"/>
      <c r="N10" s="8"/>
      <c r="O10" s="15" t="str">
        <f t="shared" si="3"/>
        <v xml:space="preserve"> </v>
      </c>
      <c r="P10" s="16" t="str">
        <f t="shared" si="4"/>
        <v xml:space="preserve"> </v>
      </c>
      <c r="Q10" s="16" t="str">
        <f t="shared" ca="1" si="5"/>
        <v xml:space="preserve"> </v>
      </c>
      <c r="S10" s="3" t="str">
        <f t="shared" ca="1" si="6"/>
        <v xml:space="preserve"> </v>
      </c>
    </row>
    <row r="11" spans="1:29" ht="16.5" thickTop="1" thickBot="1" x14ac:dyDescent="0.3">
      <c r="B11" s="49"/>
      <c r="C11" s="6"/>
      <c r="D11" s="53"/>
      <c r="E11" s="7"/>
      <c r="F11" s="7"/>
      <c r="G11" s="4"/>
      <c r="H11" s="2"/>
      <c r="I11" s="2"/>
      <c r="J11" s="5"/>
      <c r="K11" s="7"/>
      <c r="L11" s="7"/>
      <c r="M11" s="7"/>
      <c r="N11" s="8"/>
      <c r="O11" s="15" t="str">
        <f t="shared" si="3"/>
        <v xml:space="preserve"> </v>
      </c>
      <c r="P11" s="16" t="str">
        <f t="shared" si="4"/>
        <v xml:space="preserve"> </v>
      </c>
      <c r="Q11" s="16" t="str">
        <f t="shared" ca="1" si="5"/>
        <v xml:space="preserve"> </v>
      </c>
      <c r="S11" s="3" t="str">
        <f t="shared" ca="1" si="6"/>
        <v xml:space="preserve"> </v>
      </c>
    </row>
    <row r="12" spans="1:29" ht="16.5" thickTop="1" thickBot="1" x14ac:dyDescent="0.3">
      <c r="B12" s="49"/>
      <c r="C12" s="6"/>
      <c r="D12" s="53"/>
      <c r="E12" s="7"/>
      <c r="F12" s="7"/>
      <c r="G12" s="4"/>
      <c r="H12" s="2"/>
      <c r="I12" s="2"/>
      <c r="J12" s="5"/>
      <c r="K12" s="7"/>
      <c r="L12" s="7"/>
      <c r="M12" s="7"/>
      <c r="N12" s="8"/>
      <c r="O12" s="15" t="str">
        <f t="shared" si="3"/>
        <v xml:space="preserve"> </v>
      </c>
      <c r="P12" s="16" t="str">
        <f t="shared" si="4"/>
        <v xml:space="preserve"> </v>
      </c>
      <c r="Q12" s="16" t="str">
        <f t="shared" ca="1" si="5"/>
        <v xml:space="preserve"> </v>
      </c>
      <c r="S12" s="3" t="str">
        <f t="shared" ca="1" si="6"/>
        <v xml:space="preserve"> </v>
      </c>
    </row>
    <row r="13" spans="1:29" ht="16.5" thickTop="1" thickBot="1" x14ac:dyDescent="0.3">
      <c r="B13" s="49"/>
      <c r="C13" s="6"/>
      <c r="D13" s="53"/>
      <c r="E13" s="7"/>
      <c r="F13" s="7"/>
      <c r="G13" s="4"/>
      <c r="H13" s="2"/>
      <c r="I13" s="2"/>
      <c r="J13" s="5"/>
      <c r="K13" s="7"/>
      <c r="L13" s="7"/>
      <c r="M13" s="7"/>
      <c r="N13" s="8"/>
      <c r="O13" s="15" t="str">
        <f t="shared" si="3"/>
        <v xml:space="preserve"> </v>
      </c>
      <c r="P13" s="16" t="str">
        <f t="shared" si="4"/>
        <v xml:space="preserve"> </v>
      </c>
      <c r="Q13" s="16" t="str">
        <f t="shared" ca="1" si="5"/>
        <v xml:space="preserve"> </v>
      </c>
      <c r="S13" s="3" t="str">
        <f t="shared" ca="1" si="6"/>
        <v xml:space="preserve"> </v>
      </c>
    </row>
    <row r="14" spans="1:29" ht="16.5" thickTop="1" thickBot="1" x14ac:dyDescent="0.3">
      <c r="B14" s="49"/>
      <c r="C14" s="6"/>
      <c r="D14" s="53"/>
      <c r="E14" s="7"/>
      <c r="F14" s="7"/>
      <c r="G14" s="4"/>
      <c r="H14" s="2"/>
      <c r="I14" s="2"/>
      <c r="J14" s="5"/>
      <c r="K14" s="7"/>
      <c r="L14" s="7"/>
      <c r="M14" s="7"/>
      <c r="N14" s="8"/>
      <c r="O14" s="15" t="str">
        <f t="shared" si="3"/>
        <v xml:space="preserve"> </v>
      </c>
      <c r="P14" s="16" t="str">
        <f t="shared" si="4"/>
        <v xml:space="preserve"> </v>
      </c>
      <c r="Q14" s="16" t="str">
        <f t="shared" ca="1" si="5"/>
        <v xml:space="preserve"> </v>
      </c>
      <c r="S14" s="3" t="str">
        <f t="shared" ca="1" si="6"/>
        <v xml:space="preserve"> </v>
      </c>
    </row>
    <row r="15" spans="1:29" ht="16.5" thickTop="1" thickBot="1" x14ac:dyDescent="0.3">
      <c r="B15" s="49"/>
      <c r="C15" s="6"/>
      <c r="D15" s="53"/>
      <c r="E15" s="7"/>
      <c r="F15" s="7"/>
      <c r="G15" s="4"/>
      <c r="H15" s="2"/>
      <c r="I15" s="2"/>
      <c r="J15" s="5"/>
      <c r="K15" s="7"/>
      <c r="L15" s="7"/>
      <c r="M15" s="7"/>
      <c r="N15" s="8"/>
      <c r="O15" s="15" t="str">
        <f t="shared" si="3"/>
        <v xml:space="preserve"> </v>
      </c>
      <c r="P15" s="16" t="str">
        <f t="shared" si="4"/>
        <v xml:space="preserve"> </v>
      </c>
      <c r="Q15" s="16" t="str">
        <f t="shared" ca="1" si="5"/>
        <v xml:space="preserve"> </v>
      </c>
      <c r="S15" s="3" t="str">
        <f t="shared" ca="1" si="6"/>
        <v xml:space="preserve"> </v>
      </c>
    </row>
    <row r="16" spans="1:29" ht="16.5" thickTop="1" thickBot="1" x14ac:dyDescent="0.3">
      <c r="B16" s="49"/>
      <c r="C16" s="6"/>
      <c r="D16" s="53"/>
      <c r="E16" s="7"/>
      <c r="F16" s="7"/>
      <c r="G16" s="4"/>
      <c r="H16" s="2"/>
      <c r="I16" s="2"/>
      <c r="J16" s="5"/>
      <c r="K16" s="7"/>
      <c r="L16" s="7"/>
      <c r="M16" s="7"/>
      <c r="N16" s="8"/>
      <c r="O16" s="15" t="str">
        <f t="shared" si="3"/>
        <v xml:space="preserve"> </v>
      </c>
      <c r="P16" s="16" t="str">
        <f t="shared" si="4"/>
        <v xml:space="preserve"> </v>
      </c>
      <c r="Q16" s="16" t="str">
        <f t="shared" ca="1" si="5"/>
        <v xml:space="preserve"> </v>
      </c>
      <c r="S16" s="3" t="str">
        <f t="shared" ca="1" si="6"/>
        <v xml:space="preserve"> </v>
      </c>
    </row>
    <row r="17" spans="2:19" ht="16.5" thickTop="1" thickBot="1" x14ac:dyDescent="0.3">
      <c r="B17" s="49"/>
      <c r="C17" s="6"/>
      <c r="D17" s="53"/>
      <c r="E17" s="7"/>
      <c r="F17" s="7"/>
      <c r="G17" s="4"/>
      <c r="H17" s="2"/>
      <c r="I17" s="2"/>
      <c r="J17" s="5"/>
      <c r="K17" s="7"/>
      <c r="L17" s="7"/>
      <c r="M17" s="7"/>
      <c r="N17" s="8"/>
      <c r="O17" s="15" t="str">
        <f t="shared" si="3"/>
        <v xml:space="preserve"> </v>
      </c>
      <c r="P17" s="16" t="str">
        <f t="shared" si="4"/>
        <v xml:space="preserve"> </v>
      </c>
      <c r="Q17" s="16" t="str">
        <f t="shared" ca="1" si="5"/>
        <v xml:space="preserve"> </v>
      </c>
      <c r="S17" s="3" t="str">
        <f t="shared" ca="1" si="6"/>
        <v xml:space="preserve"> </v>
      </c>
    </row>
    <row r="18" spans="2:19" ht="16.5" thickTop="1" thickBot="1" x14ac:dyDescent="0.3">
      <c r="B18" s="49"/>
      <c r="C18" s="6"/>
      <c r="D18" s="53"/>
      <c r="E18" s="7"/>
      <c r="F18" s="7"/>
      <c r="G18" s="4"/>
      <c r="H18" s="2"/>
      <c r="I18" s="2"/>
      <c r="J18" s="5"/>
      <c r="K18" s="7"/>
      <c r="L18" s="7"/>
      <c r="M18" s="7"/>
      <c r="N18" s="8"/>
      <c r="O18" s="15" t="str">
        <f t="shared" si="3"/>
        <v xml:space="preserve"> </v>
      </c>
      <c r="P18" s="16" t="str">
        <f t="shared" si="4"/>
        <v xml:space="preserve"> </v>
      </c>
      <c r="Q18" s="16" t="str">
        <f t="shared" ca="1" si="5"/>
        <v xml:space="preserve"> </v>
      </c>
      <c r="S18" s="3" t="str">
        <f t="shared" ca="1" si="6"/>
        <v xml:space="preserve"> </v>
      </c>
    </row>
    <row r="19" spans="2:19" ht="16.5" thickTop="1" thickBot="1" x14ac:dyDescent="0.3">
      <c r="B19" s="49"/>
      <c r="C19" s="6"/>
      <c r="D19" s="53"/>
      <c r="E19" s="7"/>
      <c r="F19" s="7"/>
      <c r="G19" s="4"/>
      <c r="H19" s="2"/>
      <c r="I19" s="2"/>
      <c r="J19" s="5"/>
      <c r="K19" s="7"/>
      <c r="L19" s="7"/>
      <c r="M19" s="7"/>
      <c r="N19" s="8"/>
      <c r="O19" s="15" t="str">
        <f t="shared" si="3"/>
        <v xml:space="preserve"> </v>
      </c>
      <c r="P19" s="16" t="str">
        <f t="shared" si="4"/>
        <v xml:space="preserve"> </v>
      </c>
      <c r="Q19" s="16" t="str">
        <f t="shared" ca="1" si="5"/>
        <v xml:space="preserve"> </v>
      </c>
      <c r="S19" s="3" t="str">
        <f t="shared" ca="1" si="6"/>
        <v xml:space="preserve"> </v>
      </c>
    </row>
    <row r="20" spans="2:19" ht="16.5" thickTop="1" thickBot="1" x14ac:dyDescent="0.3">
      <c r="B20" s="49"/>
      <c r="C20" s="6"/>
      <c r="D20" s="53"/>
      <c r="E20" s="7"/>
      <c r="F20" s="7"/>
      <c r="G20" s="4"/>
      <c r="H20" s="2"/>
      <c r="I20" s="2"/>
      <c r="J20" s="5"/>
      <c r="K20" s="7"/>
      <c r="L20" s="7"/>
      <c r="M20" s="7"/>
      <c r="N20" s="8"/>
      <c r="O20" s="15" t="str">
        <f t="shared" si="3"/>
        <v xml:space="preserve"> </v>
      </c>
      <c r="P20" s="16" t="str">
        <f t="shared" si="4"/>
        <v xml:space="preserve"> </v>
      </c>
      <c r="Q20" s="16" t="str">
        <f t="shared" ca="1" si="5"/>
        <v xml:space="preserve"> </v>
      </c>
      <c r="S20" s="3" t="str">
        <f t="shared" ca="1" si="6"/>
        <v xml:space="preserve"> </v>
      </c>
    </row>
    <row r="21" spans="2:19" ht="16.5" thickTop="1" thickBot="1" x14ac:dyDescent="0.3">
      <c r="B21" s="49"/>
      <c r="C21" s="6"/>
      <c r="D21" s="53"/>
      <c r="E21" s="7"/>
      <c r="F21" s="7"/>
      <c r="G21" s="4"/>
      <c r="H21" s="2"/>
      <c r="I21" s="2"/>
      <c r="J21" s="5"/>
      <c r="K21" s="7"/>
      <c r="L21" s="7"/>
      <c r="M21" s="7"/>
      <c r="N21" s="8"/>
      <c r="O21" s="15" t="str">
        <f t="shared" si="3"/>
        <v xml:space="preserve"> </v>
      </c>
      <c r="P21" s="16" t="str">
        <f t="shared" si="4"/>
        <v xml:space="preserve"> </v>
      </c>
      <c r="Q21" s="16" t="str">
        <f t="shared" ca="1" si="5"/>
        <v xml:space="preserve"> </v>
      </c>
      <c r="S21" s="3" t="str">
        <f t="shared" ca="1" si="6"/>
        <v xml:space="preserve"> </v>
      </c>
    </row>
    <row r="22" spans="2:19" ht="16.5" thickTop="1" thickBot="1" x14ac:dyDescent="0.3">
      <c r="B22" s="49"/>
      <c r="C22" s="6"/>
      <c r="D22" s="53"/>
      <c r="E22" s="7"/>
      <c r="F22" s="7"/>
      <c r="G22" s="4"/>
      <c r="H22" s="2"/>
      <c r="I22" s="2"/>
      <c r="J22" s="5"/>
      <c r="K22" s="7"/>
      <c r="L22" s="7"/>
      <c r="M22" s="7"/>
      <c r="N22" s="8"/>
      <c r="O22" s="15" t="str">
        <f t="shared" si="3"/>
        <v xml:space="preserve"> </v>
      </c>
      <c r="P22" s="16" t="str">
        <f t="shared" si="4"/>
        <v xml:space="preserve"> </v>
      </c>
      <c r="Q22" s="16" t="str">
        <f t="shared" ca="1" si="5"/>
        <v xml:space="preserve"> </v>
      </c>
      <c r="S22" s="3" t="str">
        <f t="shared" ca="1" si="6"/>
        <v xml:space="preserve"> </v>
      </c>
    </row>
    <row r="23" spans="2:19" ht="16.5" thickTop="1" thickBot="1" x14ac:dyDescent="0.3">
      <c r="B23" s="49"/>
      <c r="C23" s="6"/>
      <c r="D23" s="53"/>
      <c r="E23" s="7"/>
      <c r="F23" s="7"/>
      <c r="G23" s="4"/>
      <c r="H23" s="2"/>
      <c r="I23" s="2"/>
      <c r="J23" s="5"/>
      <c r="K23" s="7"/>
      <c r="L23" s="7"/>
      <c r="M23" s="7"/>
      <c r="N23" s="8"/>
      <c r="O23" s="15" t="str">
        <f t="shared" si="3"/>
        <v xml:space="preserve"> </v>
      </c>
      <c r="P23" s="16" t="str">
        <f t="shared" si="4"/>
        <v xml:space="preserve"> </v>
      </c>
      <c r="Q23" s="16" t="str">
        <f t="shared" ca="1" si="5"/>
        <v xml:space="preserve"> </v>
      </c>
      <c r="S23" s="3" t="str">
        <f t="shared" ca="1" si="6"/>
        <v xml:space="preserve"> </v>
      </c>
    </row>
    <row r="24" spans="2:19" ht="16.5" thickTop="1" thickBot="1" x14ac:dyDescent="0.3">
      <c r="B24" s="49"/>
      <c r="C24" s="6"/>
      <c r="D24" s="53"/>
      <c r="E24" s="7"/>
      <c r="F24" s="7"/>
      <c r="G24" s="4"/>
      <c r="H24" s="2"/>
      <c r="I24" s="2"/>
      <c r="J24" s="5"/>
      <c r="K24" s="7"/>
      <c r="L24" s="7"/>
      <c r="M24" s="7"/>
      <c r="N24" s="8"/>
      <c r="O24" s="15" t="str">
        <f t="shared" si="3"/>
        <v xml:space="preserve"> </v>
      </c>
      <c r="P24" s="16" t="str">
        <f t="shared" si="4"/>
        <v xml:space="preserve"> </v>
      </c>
      <c r="Q24" s="16" t="str">
        <f t="shared" ca="1" si="5"/>
        <v xml:space="preserve"> </v>
      </c>
      <c r="S24" s="3" t="str">
        <f t="shared" ca="1" si="6"/>
        <v xml:space="preserve"> </v>
      </c>
    </row>
    <row r="25" spans="2:19" ht="16.5" thickTop="1" thickBot="1" x14ac:dyDescent="0.3">
      <c r="B25" s="49"/>
      <c r="C25" s="6"/>
      <c r="D25" s="53"/>
      <c r="E25" s="7"/>
      <c r="F25" s="7"/>
      <c r="G25" s="4"/>
      <c r="H25" s="2"/>
      <c r="I25" s="2"/>
      <c r="J25" s="5"/>
      <c r="K25" s="7"/>
      <c r="L25" s="7"/>
      <c r="M25" s="7"/>
      <c r="N25" s="8"/>
      <c r="O25" s="15" t="str">
        <f t="shared" si="3"/>
        <v xml:space="preserve"> </v>
      </c>
      <c r="P25" s="16" t="str">
        <f t="shared" si="4"/>
        <v xml:space="preserve"> </v>
      </c>
      <c r="Q25" s="16" t="str">
        <f t="shared" ca="1" si="5"/>
        <v xml:space="preserve"> </v>
      </c>
      <c r="S25" s="3" t="str">
        <f t="shared" ca="1" si="6"/>
        <v xml:space="preserve"> </v>
      </c>
    </row>
    <row r="26" spans="2:19" ht="16.5" thickTop="1" thickBot="1" x14ac:dyDescent="0.3">
      <c r="B26" s="49"/>
      <c r="C26" s="6"/>
      <c r="D26" s="53"/>
      <c r="E26" s="7"/>
      <c r="F26" s="7"/>
      <c r="G26" s="4"/>
      <c r="H26" s="2"/>
      <c r="I26" s="2"/>
      <c r="J26" s="5"/>
      <c r="K26" s="7"/>
      <c r="L26" s="7"/>
      <c r="M26" s="7"/>
      <c r="N26" s="8"/>
      <c r="O26" s="15" t="str">
        <f t="shared" si="3"/>
        <v xml:space="preserve"> </v>
      </c>
      <c r="P26" s="16" t="str">
        <f t="shared" si="4"/>
        <v xml:space="preserve"> </v>
      </c>
      <c r="Q26" s="16" t="str">
        <f t="shared" ca="1" si="5"/>
        <v xml:space="preserve"> </v>
      </c>
      <c r="S26" s="3" t="str">
        <f t="shared" ca="1" si="6"/>
        <v xml:space="preserve"> </v>
      </c>
    </row>
    <row r="27" spans="2:19" ht="16.5" thickTop="1" thickBot="1" x14ac:dyDescent="0.3">
      <c r="B27" s="49"/>
      <c r="C27" s="6"/>
      <c r="D27" s="53"/>
      <c r="E27" s="7"/>
      <c r="F27" s="7"/>
      <c r="G27" s="4"/>
      <c r="H27" s="2"/>
      <c r="I27" s="2"/>
      <c r="J27" s="5"/>
      <c r="K27" s="7"/>
      <c r="L27" s="7"/>
      <c r="M27" s="7"/>
      <c r="N27" s="8"/>
      <c r="O27" s="15" t="str">
        <f t="shared" si="3"/>
        <v xml:space="preserve"> </v>
      </c>
      <c r="P27" s="16" t="str">
        <f t="shared" si="4"/>
        <v xml:space="preserve"> </v>
      </c>
      <c r="Q27" s="16" t="str">
        <f t="shared" ca="1" si="5"/>
        <v xml:space="preserve"> </v>
      </c>
      <c r="S27" s="3" t="str">
        <f t="shared" ca="1" si="6"/>
        <v xml:space="preserve"> </v>
      </c>
    </row>
    <row r="28" spans="2:19" ht="16.5" thickTop="1" thickBot="1" x14ac:dyDescent="0.3">
      <c r="B28" s="49"/>
      <c r="C28" s="6"/>
      <c r="D28" s="53"/>
      <c r="E28" s="7"/>
      <c r="F28" s="7"/>
      <c r="G28" s="4"/>
      <c r="H28" s="2"/>
      <c r="I28" s="2"/>
      <c r="J28" s="5"/>
      <c r="K28" s="7"/>
      <c r="L28" s="7"/>
      <c r="M28" s="7"/>
      <c r="N28" s="8"/>
      <c r="O28" s="15" t="str">
        <f t="shared" si="3"/>
        <v xml:space="preserve"> </v>
      </c>
      <c r="P28" s="16" t="str">
        <f t="shared" si="4"/>
        <v xml:space="preserve"> </v>
      </c>
      <c r="Q28" s="16" t="str">
        <f t="shared" ca="1" si="5"/>
        <v xml:space="preserve"> </v>
      </c>
      <c r="S28" s="3" t="str">
        <f t="shared" ca="1" si="6"/>
        <v xml:space="preserve"> </v>
      </c>
    </row>
    <row r="29" spans="2:19" ht="16.5" thickTop="1" thickBot="1" x14ac:dyDescent="0.3">
      <c r="B29" s="49"/>
      <c r="C29" s="6"/>
      <c r="D29" s="53"/>
      <c r="E29" s="7"/>
      <c r="F29" s="7"/>
      <c r="G29" s="4"/>
      <c r="H29" s="2"/>
      <c r="I29" s="2"/>
      <c r="J29" s="5"/>
      <c r="K29" s="7"/>
      <c r="L29" s="7"/>
      <c r="M29" s="7"/>
      <c r="N29" s="8"/>
      <c r="O29" s="15" t="str">
        <f t="shared" si="3"/>
        <v xml:space="preserve"> </v>
      </c>
      <c r="P29" s="16" t="str">
        <f t="shared" si="4"/>
        <v xml:space="preserve"> </v>
      </c>
      <c r="Q29" s="16" t="str">
        <f t="shared" ca="1" si="5"/>
        <v xml:space="preserve"> </v>
      </c>
      <c r="S29" s="3" t="str">
        <f t="shared" ca="1" si="6"/>
        <v xml:space="preserve"> </v>
      </c>
    </row>
    <row r="30" spans="2:19" ht="16.5" thickTop="1" thickBot="1" x14ac:dyDescent="0.3">
      <c r="B30" s="49"/>
      <c r="C30" s="6"/>
      <c r="D30" s="53"/>
      <c r="E30" s="7"/>
      <c r="F30" s="7"/>
      <c r="G30" s="4"/>
      <c r="H30" s="2"/>
      <c r="I30" s="2"/>
      <c r="J30" s="5"/>
      <c r="K30" s="7"/>
      <c r="L30" s="7"/>
      <c r="M30" s="7"/>
      <c r="N30" s="8"/>
      <c r="O30" s="15" t="str">
        <f t="shared" si="3"/>
        <v xml:space="preserve"> </v>
      </c>
      <c r="P30" s="16" t="str">
        <f t="shared" si="4"/>
        <v xml:space="preserve"> </v>
      </c>
      <c r="Q30" s="16" t="str">
        <f t="shared" ca="1" si="5"/>
        <v xml:space="preserve"> </v>
      </c>
      <c r="S30" s="3" t="str">
        <f t="shared" ca="1" si="6"/>
        <v xml:space="preserve"> </v>
      </c>
    </row>
    <row r="31" spans="2:19" ht="16.5" thickTop="1" thickBot="1" x14ac:dyDescent="0.3">
      <c r="B31" s="49"/>
      <c r="C31" s="6"/>
      <c r="D31" s="53"/>
      <c r="E31" s="7"/>
      <c r="F31" s="7"/>
      <c r="G31" s="4"/>
      <c r="H31" s="2"/>
      <c r="I31" s="2"/>
      <c r="J31" s="5"/>
      <c r="K31" s="7"/>
      <c r="L31" s="7"/>
      <c r="M31" s="7"/>
      <c r="N31" s="8"/>
      <c r="O31" s="15" t="str">
        <f t="shared" si="3"/>
        <v xml:space="preserve"> </v>
      </c>
      <c r="P31" s="16" t="str">
        <f t="shared" si="4"/>
        <v xml:space="preserve"> </v>
      </c>
      <c r="Q31" s="16" t="str">
        <f t="shared" ca="1" si="5"/>
        <v xml:space="preserve"> </v>
      </c>
      <c r="S31" s="3" t="str">
        <f t="shared" ca="1" si="6"/>
        <v xml:space="preserve"> </v>
      </c>
    </row>
    <row r="32" spans="2:19" ht="16.5" thickTop="1" thickBot="1" x14ac:dyDescent="0.3">
      <c r="B32" s="49"/>
      <c r="C32" s="6"/>
      <c r="D32" s="53"/>
      <c r="E32" s="7"/>
      <c r="F32" s="7"/>
      <c r="G32" s="4"/>
      <c r="H32" s="2"/>
      <c r="I32" s="2"/>
      <c r="J32" s="5"/>
      <c r="K32" s="7"/>
      <c r="L32" s="7"/>
      <c r="M32" s="7"/>
      <c r="N32" s="8"/>
      <c r="O32" s="15" t="str">
        <f t="shared" si="3"/>
        <v xml:space="preserve"> </v>
      </c>
      <c r="P32" s="16" t="str">
        <f t="shared" si="4"/>
        <v xml:space="preserve"> </v>
      </c>
      <c r="Q32" s="16" t="str">
        <f t="shared" ca="1" si="5"/>
        <v xml:space="preserve"> </v>
      </c>
      <c r="S32" s="3" t="str">
        <f t="shared" ca="1" si="6"/>
        <v xml:space="preserve"> </v>
      </c>
    </row>
    <row r="33" spans="2:19" ht="16.5" thickTop="1" thickBot="1" x14ac:dyDescent="0.3">
      <c r="B33" s="49"/>
      <c r="C33" s="6"/>
      <c r="D33" s="53"/>
      <c r="E33" s="7"/>
      <c r="F33" s="7"/>
      <c r="G33" s="4"/>
      <c r="H33" s="2"/>
      <c r="I33" s="2"/>
      <c r="J33" s="5"/>
      <c r="K33" s="7"/>
      <c r="L33" s="7"/>
      <c r="M33" s="7"/>
      <c r="N33" s="8"/>
      <c r="O33" s="15" t="str">
        <f t="shared" si="3"/>
        <v xml:space="preserve"> </v>
      </c>
      <c r="P33" s="16" t="str">
        <f t="shared" si="4"/>
        <v xml:space="preserve"> </v>
      </c>
      <c r="Q33" s="16" t="str">
        <f t="shared" ca="1" si="5"/>
        <v xml:space="preserve"> </v>
      </c>
      <c r="S33" s="3" t="str">
        <f t="shared" ca="1" si="6"/>
        <v xml:space="preserve"> </v>
      </c>
    </row>
    <row r="34" spans="2:19" ht="16.5" thickTop="1" thickBot="1" x14ac:dyDescent="0.3">
      <c r="B34" s="49"/>
      <c r="C34" s="6"/>
      <c r="D34" s="53"/>
      <c r="E34" s="7"/>
      <c r="F34" s="7"/>
      <c r="G34" s="4"/>
      <c r="H34" s="2"/>
      <c r="I34" s="2"/>
      <c r="J34" s="5"/>
      <c r="K34" s="7"/>
      <c r="L34" s="7"/>
      <c r="M34" s="7"/>
      <c r="N34" s="8"/>
      <c r="O34" s="15" t="str">
        <f t="shared" si="3"/>
        <v xml:space="preserve"> </v>
      </c>
      <c r="P34" s="16" t="str">
        <f t="shared" si="4"/>
        <v xml:space="preserve"> </v>
      </c>
      <c r="Q34" s="16" t="str">
        <f t="shared" ca="1" si="5"/>
        <v xml:space="preserve"> </v>
      </c>
      <c r="S34" s="3" t="str">
        <f t="shared" ca="1" si="6"/>
        <v xml:space="preserve"> </v>
      </c>
    </row>
    <row r="35" spans="2:19" ht="16.5" thickTop="1" thickBot="1" x14ac:dyDescent="0.3">
      <c r="B35" s="49"/>
      <c r="C35" s="6"/>
      <c r="D35" s="53"/>
      <c r="E35" s="7"/>
      <c r="F35" s="7"/>
      <c r="G35" s="4"/>
      <c r="H35" s="2"/>
      <c r="I35" s="2"/>
      <c r="J35" s="5"/>
      <c r="K35" s="7"/>
      <c r="L35" s="7"/>
      <c r="M35" s="7"/>
      <c r="N35" s="8"/>
      <c r="O35" s="15" t="str">
        <f t="shared" si="3"/>
        <v xml:space="preserve"> </v>
      </c>
      <c r="P35" s="16" t="str">
        <f t="shared" si="4"/>
        <v xml:space="preserve"> </v>
      </c>
      <c r="Q35" s="16" t="str">
        <f t="shared" ca="1" si="5"/>
        <v xml:space="preserve"> </v>
      </c>
      <c r="S35" s="3" t="str">
        <f t="shared" ca="1" si="6"/>
        <v xml:space="preserve"> </v>
      </c>
    </row>
    <row r="36" spans="2:19" ht="16.5" thickTop="1" thickBot="1" x14ac:dyDescent="0.3">
      <c r="B36" s="49"/>
      <c r="C36" s="6"/>
      <c r="D36" s="53"/>
      <c r="E36" s="7"/>
      <c r="F36" s="7"/>
      <c r="G36" s="4"/>
      <c r="H36" s="2"/>
      <c r="I36" s="2"/>
      <c r="J36" s="5"/>
      <c r="K36" s="7"/>
      <c r="L36" s="7"/>
      <c r="M36" s="7"/>
      <c r="N36" s="8"/>
      <c r="O36" s="15" t="str">
        <f t="shared" si="3"/>
        <v xml:space="preserve"> </v>
      </c>
      <c r="P36" s="16" t="str">
        <f t="shared" si="4"/>
        <v xml:space="preserve"> </v>
      </c>
      <c r="Q36" s="16" t="str">
        <f t="shared" ca="1" si="5"/>
        <v xml:space="preserve"> </v>
      </c>
      <c r="S36" s="3" t="str">
        <f t="shared" ca="1" si="6"/>
        <v xml:space="preserve"> </v>
      </c>
    </row>
    <row r="37" spans="2:19" ht="16.5" thickTop="1" thickBot="1" x14ac:dyDescent="0.3">
      <c r="B37" s="49"/>
      <c r="C37" s="6"/>
      <c r="D37" s="53"/>
      <c r="E37" s="7"/>
      <c r="F37" s="7"/>
      <c r="G37" s="4"/>
      <c r="H37" s="2"/>
      <c r="I37" s="2"/>
      <c r="J37" s="5"/>
      <c r="K37" s="7"/>
      <c r="L37" s="7"/>
      <c r="M37" s="7"/>
      <c r="N37" s="8"/>
      <c r="O37" s="15" t="str">
        <f t="shared" si="3"/>
        <v xml:space="preserve"> </v>
      </c>
      <c r="P37" s="16" t="str">
        <f t="shared" si="4"/>
        <v xml:space="preserve"> </v>
      </c>
      <c r="Q37" s="16" t="str">
        <f t="shared" ca="1" si="5"/>
        <v xml:space="preserve"> </v>
      </c>
      <c r="S37" s="3" t="str">
        <f t="shared" ca="1" si="6"/>
        <v xml:space="preserve"> </v>
      </c>
    </row>
    <row r="38" spans="2:19" ht="16.5" thickTop="1" thickBot="1" x14ac:dyDescent="0.3">
      <c r="B38" s="49"/>
      <c r="C38" s="6"/>
      <c r="D38" s="53"/>
      <c r="E38" s="7"/>
      <c r="F38" s="7"/>
      <c r="G38" s="4"/>
      <c r="H38" s="2"/>
      <c r="I38" s="2"/>
      <c r="J38" s="5"/>
      <c r="K38" s="7"/>
      <c r="L38" s="7"/>
      <c r="M38" s="7"/>
      <c r="N38" s="8"/>
      <c r="O38" s="15" t="str">
        <f t="shared" si="3"/>
        <v xml:space="preserve"> </v>
      </c>
      <c r="P38" s="16" t="str">
        <f t="shared" si="4"/>
        <v xml:space="preserve"> </v>
      </c>
      <c r="Q38" s="16" t="str">
        <f t="shared" ca="1" si="5"/>
        <v xml:space="preserve"> </v>
      </c>
      <c r="S38" s="3" t="str">
        <f t="shared" ca="1" si="6"/>
        <v xml:space="preserve"> </v>
      </c>
    </row>
    <row r="39" spans="2:19" ht="16.5" thickTop="1" thickBot="1" x14ac:dyDescent="0.3">
      <c r="B39" s="49"/>
      <c r="C39" s="6"/>
      <c r="D39" s="53"/>
      <c r="E39" s="7"/>
      <c r="F39" s="7"/>
      <c r="G39" s="4"/>
      <c r="H39" s="2"/>
      <c r="I39" s="2"/>
      <c r="J39" s="5"/>
      <c r="K39" s="7"/>
      <c r="L39" s="7"/>
      <c r="M39" s="7"/>
      <c r="N39" s="8"/>
      <c r="O39" s="15" t="str">
        <f t="shared" si="3"/>
        <v xml:space="preserve"> </v>
      </c>
      <c r="P39" s="16" t="str">
        <f t="shared" si="4"/>
        <v xml:space="preserve"> </v>
      </c>
      <c r="Q39" s="16" t="str">
        <f t="shared" ca="1" si="5"/>
        <v xml:space="preserve"> </v>
      </c>
      <c r="S39" s="3" t="str">
        <f t="shared" ca="1" si="6"/>
        <v xml:space="preserve"> </v>
      </c>
    </row>
    <row r="40" spans="2:19" ht="16.5" thickTop="1" thickBot="1" x14ac:dyDescent="0.3">
      <c r="B40" s="49"/>
      <c r="C40" s="6"/>
      <c r="D40" s="53"/>
      <c r="E40" s="7"/>
      <c r="F40" s="7"/>
      <c r="G40" s="4"/>
      <c r="H40" s="2"/>
      <c r="I40" s="2"/>
      <c r="J40" s="5"/>
      <c r="K40" s="7"/>
      <c r="L40" s="7"/>
      <c r="M40" s="7"/>
      <c r="N40" s="8"/>
      <c r="O40" s="15" t="str">
        <f t="shared" si="3"/>
        <v xml:space="preserve"> </v>
      </c>
      <c r="P40" s="16" t="str">
        <f t="shared" si="4"/>
        <v xml:space="preserve"> </v>
      </c>
      <c r="Q40" s="16" t="str">
        <f t="shared" ca="1" si="5"/>
        <v xml:space="preserve"> </v>
      </c>
      <c r="S40" s="3" t="str">
        <f t="shared" ca="1" si="6"/>
        <v xml:space="preserve"> </v>
      </c>
    </row>
    <row r="41" spans="2:19" ht="16.5" thickTop="1" thickBot="1" x14ac:dyDescent="0.3">
      <c r="B41" s="49"/>
      <c r="C41" s="6"/>
      <c r="D41" s="53"/>
      <c r="E41" s="7"/>
      <c r="F41" s="7"/>
      <c r="G41" s="4"/>
      <c r="H41" s="2"/>
      <c r="I41" s="2"/>
      <c r="J41" s="5"/>
      <c r="K41" s="7"/>
      <c r="L41" s="7"/>
      <c r="M41" s="7"/>
      <c r="N41" s="8"/>
      <c r="O41" s="15" t="str">
        <f t="shared" si="3"/>
        <v xml:space="preserve"> </v>
      </c>
      <c r="P41" s="16" t="str">
        <f t="shared" ref="P41:P101" si="7">IF(OR(ISBLANK(J41),ISBLANK(N41))," ",DATEDIF(J41,N41,"d"))</f>
        <v xml:space="preserve"> </v>
      </c>
      <c r="Q41" s="16" t="str">
        <f t="shared" ca="1" si="5"/>
        <v xml:space="preserve"> </v>
      </c>
      <c r="S41" s="3" t="str">
        <f t="shared" ref="S41:S101" ca="1" si="8">IF(I41="Oui","X",Q41)</f>
        <v xml:space="preserve"> </v>
      </c>
    </row>
    <row r="42" spans="2:19" ht="16.5" thickTop="1" thickBot="1" x14ac:dyDescent="0.3">
      <c r="B42" s="49"/>
      <c r="C42" s="6"/>
      <c r="D42" s="53"/>
      <c r="E42" s="7"/>
      <c r="F42" s="7"/>
      <c r="G42" s="4"/>
      <c r="H42" s="2"/>
      <c r="I42" s="2"/>
      <c r="J42" s="5"/>
      <c r="K42" s="7"/>
      <c r="L42" s="7"/>
      <c r="M42" s="7"/>
      <c r="N42" s="8"/>
      <c r="O42" s="15" t="str">
        <f t="shared" si="3"/>
        <v xml:space="preserve"> </v>
      </c>
      <c r="P42" s="16" t="str">
        <f t="shared" si="7"/>
        <v xml:space="preserve"> </v>
      </c>
      <c r="Q42" s="16" t="str">
        <f t="shared" ca="1" si="5"/>
        <v xml:space="preserve"> </v>
      </c>
      <c r="S42" s="3" t="str">
        <f t="shared" ca="1" si="8"/>
        <v xml:space="preserve"> </v>
      </c>
    </row>
    <row r="43" spans="2:19" ht="16.5" thickTop="1" thickBot="1" x14ac:dyDescent="0.3">
      <c r="B43" s="49"/>
      <c r="C43" s="6"/>
      <c r="D43" s="53"/>
      <c r="E43" s="7"/>
      <c r="F43" s="7"/>
      <c r="G43" s="4"/>
      <c r="H43" s="2"/>
      <c r="I43" s="2"/>
      <c r="J43" s="5"/>
      <c r="K43" s="7"/>
      <c r="L43" s="7"/>
      <c r="M43" s="7"/>
      <c r="N43" s="8"/>
      <c r="O43" s="15" t="str">
        <f t="shared" si="3"/>
        <v xml:space="preserve"> </v>
      </c>
      <c r="P43" s="16" t="str">
        <f t="shared" si="7"/>
        <v xml:space="preserve"> </v>
      </c>
      <c r="Q43" s="16" t="str">
        <f t="shared" ca="1" si="5"/>
        <v xml:space="preserve"> </v>
      </c>
      <c r="S43" s="3" t="str">
        <f t="shared" ca="1" si="8"/>
        <v xml:space="preserve"> </v>
      </c>
    </row>
    <row r="44" spans="2:19" ht="16.5" thickTop="1" thickBot="1" x14ac:dyDescent="0.3">
      <c r="B44" s="49"/>
      <c r="C44" s="6"/>
      <c r="D44" s="53"/>
      <c r="E44" s="7"/>
      <c r="F44" s="7"/>
      <c r="G44" s="4"/>
      <c r="H44" s="2"/>
      <c r="I44" s="2"/>
      <c r="J44" s="5"/>
      <c r="K44" s="7"/>
      <c r="L44" s="7"/>
      <c r="M44" s="7"/>
      <c r="N44" s="8"/>
      <c r="O44" s="15" t="str">
        <f t="shared" si="3"/>
        <v xml:space="preserve"> </v>
      </c>
      <c r="P44" s="16" t="str">
        <f t="shared" si="7"/>
        <v xml:space="preserve"> </v>
      </c>
      <c r="Q44" s="16" t="str">
        <f t="shared" ref="Q44:Q92" ca="1" si="9">IFERROR(IF(ISBLANK(F44)," ",DATEDIF(F44,N44,"d")),IF(I44="Oui","--","Retard : "&amp;TODAY()-F44&amp;"j"))</f>
        <v xml:space="preserve"> </v>
      </c>
      <c r="S44" s="3" t="str">
        <f t="shared" ca="1" si="8"/>
        <v xml:space="preserve"> </v>
      </c>
    </row>
    <row r="45" spans="2:19" ht="16.5" thickTop="1" thickBot="1" x14ac:dyDescent="0.3">
      <c r="B45" s="49"/>
      <c r="C45" s="6"/>
      <c r="D45" s="53"/>
      <c r="E45" s="7"/>
      <c r="F45" s="7"/>
      <c r="G45" s="4"/>
      <c r="H45" s="2"/>
      <c r="I45" s="2"/>
      <c r="J45" s="5"/>
      <c r="K45" s="7"/>
      <c r="L45" s="7"/>
      <c r="M45" s="7"/>
      <c r="N45" s="8"/>
      <c r="O45" s="15" t="str">
        <f t="shared" ref="O45:O92" si="10">IFERROR(IF(ISBLANK(J45)," ",DATEDIF(F45,J45,"d")),0)</f>
        <v xml:space="preserve"> </v>
      </c>
      <c r="P45" s="16" t="str">
        <f t="shared" si="7"/>
        <v xml:space="preserve"> </v>
      </c>
      <c r="Q45" s="16" t="str">
        <f t="shared" ca="1" si="9"/>
        <v xml:space="preserve"> </v>
      </c>
      <c r="S45" s="3" t="str">
        <f t="shared" ca="1" si="8"/>
        <v xml:space="preserve"> </v>
      </c>
    </row>
    <row r="46" spans="2:19" ht="16.5" thickTop="1" thickBot="1" x14ac:dyDescent="0.3">
      <c r="B46" s="49"/>
      <c r="C46" s="6"/>
      <c r="D46" s="53"/>
      <c r="E46" s="7"/>
      <c r="F46" s="7"/>
      <c r="G46" s="4"/>
      <c r="H46" s="2"/>
      <c r="I46" s="2"/>
      <c r="J46" s="5"/>
      <c r="K46" s="7"/>
      <c r="L46" s="7"/>
      <c r="M46" s="7"/>
      <c r="N46" s="8"/>
      <c r="O46" s="15" t="str">
        <f t="shared" si="10"/>
        <v xml:space="preserve"> </v>
      </c>
      <c r="P46" s="16" t="str">
        <f t="shared" si="7"/>
        <v xml:space="preserve"> </v>
      </c>
      <c r="Q46" s="16" t="str">
        <f t="shared" ca="1" si="9"/>
        <v xml:space="preserve"> </v>
      </c>
      <c r="S46" s="3" t="str">
        <f t="shared" ca="1" si="8"/>
        <v xml:space="preserve"> </v>
      </c>
    </row>
    <row r="47" spans="2:19" ht="16.5" thickTop="1" thickBot="1" x14ac:dyDescent="0.3">
      <c r="B47" s="49"/>
      <c r="C47" s="6"/>
      <c r="D47" s="53"/>
      <c r="E47" s="7"/>
      <c r="F47" s="7"/>
      <c r="G47" s="4"/>
      <c r="H47" s="2"/>
      <c r="I47" s="2"/>
      <c r="J47" s="5"/>
      <c r="K47" s="7"/>
      <c r="L47" s="7"/>
      <c r="M47" s="7"/>
      <c r="N47" s="8"/>
      <c r="O47" s="15" t="str">
        <f t="shared" si="10"/>
        <v xml:space="preserve"> </v>
      </c>
      <c r="P47" s="16" t="str">
        <f t="shared" si="7"/>
        <v xml:space="preserve"> </v>
      </c>
      <c r="Q47" s="16" t="str">
        <f t="shared" ca="1" si="9"/>
        <v xml:space="preserve"> </v>
      </c>
      <c r="S47" s="3" t="str">
        <f t="shared" ca="1" si="8"/>
        <v xml:space="preserve"> </v>
      </c>
    </row>
    <row r="48" spans="2:19" ht="16.5" thickTop="1" thickBot="1" x14ac:dyDescent="0.3">
      <c r="B48" s="49"/>
      <c r="C48" s="6"/>
      <c r="D48" s="53"/>
      <c r="E48" s="7"/>
      <c r="F48" s="7"/>
      <c r="G48" s="4"/>
      <c r="H48" s="2"/>
      <c r="I48" s="2"/>
      <c r="J48" s="5"/>
      <c r="K48" s="7"/>
      <c r="L48" s="7"/>
      <c r="M48" s="7"/>
      <c r="N48" s="8"/>
      <c r="O48" s="15" t="str">
        <f t="shared" si="10"/>
        <v xml:space="preserve"> </v>
      </c>
      <c r="P48" s="16" t="str">
        <f t="shared" si="7"/>
        <v xml:space="preserve"> </v>
      </c>
      <c r="Q48" s="16" t="str">
        <f t="shared" ca="1" si="9"/>
        <v xml:space="preserve"> </v>
      </c>
      <c r="S48" s="3" t="str">
        <f t="shared" ca="1" si="8"/>
        <v xml:space="preserve"> </v>
      </c>
    </row>
    <row r="49" spans="2:19" ht="16.5" thickTop="1" thickBot="1" x14ac:dyDescent="0.3">
      <c r="B49" s="49"/>
      <c r="C49" s="6"/>
      <c r="D49" s="53"/>
      <c r="E49" s="7"/>
      <c r="F49" s="7"/>
      <c r="G49" s="4"/>
      <c r="H49" s="2"/>
      <c r="I49" s="2"/>
      <c r="J49" s="5"/>
      <c r="K49" s="7"/>
      <c r="L49" s="7"/>
      <c r="M49" s="7"/>
      <c r="N49" s="8"/>
      <c r="O49" s="15" t="str">
        <f t="shared" si="10"/>
        <v xml:space="preserve"> </v>
      </c>
      <c r="P49" s="16" t="str">
        <f t="shared" si="7"/>
        <v xml:space="preserve"> </v>
      </c>
      <c r="Q49" s="16" t="str">
        <f t="shared" ca="1" si="9"/>
        <v xml:space="preserve"> </v>
      </c>
      <c r="S49" s="3" t="str">
        <f t="shared" ca="1" si="8"/>
        <v xml:space="preserve"> </v>
      </c>
    </row>
    <row r="50" spans="2:19" ht="16.5" thickTop="1" thickBot="1" x14ac:dyDescent="0.3">
      <c r="B50" s="49"/>
      <c r="C50" s="6"/>
      <c r="D50" s="53"/>
      <c r="E50" s="7"/>
      <c r="F50" s="7"/>
      <c r="G50" s="4"/>
      <c r="H50" s="2"/>
      <c r="I50" s="2"/>
      <c r="J50" s="5"/>
      <c r="K50" s="7"/>
      <c r="L50" s="7"/>
      <c r="M50" s="7"/>
      <c r="N50" s="8"/>
      <c r="O50" s="15" t="str">
        <f t="shared" si="10"/>
        <v xml:space="preserve"> </v>
      </c>
      <c r="P50" s="16" t="str">
        <f t="shared" si="7"/>
        <v xml:space="preserve"> </v>
      </c>
      <c r="Q50" s="16" t="str">
        <f t="shared" ca="1" si="9"/>
        <v xml:space="preserve"> </v>
      </c>
      <c r="S50" s="3" t="str">
        <f t="shared" ca="1" si="8"/>
        <v xml:space="preserve"> </v>
      </c>
    </row>
    <row r="51" spans="2:19" ht="16.5" thickTop="1" thickBot="1" x14ac:dyDescent="0.3">
      <c r="B51" s="49"/>
      <c r="C51" s="6"/>
      <c r="D51" s="53"/>
      <c r="E51" s="7"/>
      <c r="F51" s="7"/>
      <c r="G51" s="4"/>
      <c r="H51" s="2"/>
      <c r="I51" s="2"/>
      <c r="J51" s="5"/>
      <c r="K51" s="7"/>
      <c r="L51" s="7"/>
      <c r="M51" s="7"/>
      <c r="N51" s="8"/>
      <c r="O51" s="15" t="str">
        <f t="shared" si="10"/>
        <v xml:space="preserve"> </v>
      </c>
      <c r="P51" s="16" t="str">
        <f t="shared" si="7"/>
        <v xml:space="preserve"> </v>
      </c>
      <c r="Q51" s="16" t="str">
        <f t="shared" ca="1" si="9"/>
        <v xml:space="preserve"> </v>
      </c>
      <c r="S51" s="3" t="str">
        <f t="shared" ca="1" si="8"/>
        <v xml:space="preserve"> </v>
      </c>
    </row>
    <row r="52" spans="2:19" ht="16.5" thickTop="1" thickBot="1" x14ac:dyDescent="0.3">
      <c r="B52" s="49"/>
      <c r="C52" s="6"/>
      <c r="D52" s="53"/>
      <c r="E52" s="7"/>
      <c r="F52" s="7"/>
      <c r="G52" s="4"/>
      <c r="H52" s="2"/>
      <c r="I52" s="2"/>
      <c r="J52" s="5"/>
      <c r="K52" s="7"/>
      <c r="L52" s="7"/>
      <c r="M52" s="7"/>
      <c r="N52" s="8"/>
      <c r="O52" s="15" t="str">
        <f t="shared" si="10"/>
        <v xml:space="preserve"> </v>
      </c>
      <c r="P52" s="16" t="str">
        <f t="shared" si="7"/>
        <v xml:space="preserve"> </v>
      </c>
      <c r="Q52" s="16" t="str">
        <f t="shared" ca="1" si="9"/>
        <v xml:space="preserve"> </v>
      </c>
      <c r="S52" s="3" t="str">
        <f t="shared" ca="1" si="8"/>
        <v xml:space="preserve"> </v>
      </c>
    </row>
    <row r="53" spans="2:19" ht="16.5" thickTop="1" thickBot="1" x14ac:dyDescent="0.3">
      <c r="B53" s="49"/>
      <c r="C53" s="6"/>
      <c r="D53" s="53"/>
      <c r="E53" s="7"/>
      <c r="F53" s="7"/>
      <c r="G53" s="4"/>
      <c r="H53" s="2"/>
      <c r="I53" s="2"/>
      <c r="J53" s="5"/>
      <c r="K53" s="7"/>
      <c r="L53" s="7"/>
      <c r="M53" s="7"/>
      <c r="N53" s="8"/>
      <c r="O53" s="15" t="str">
        <f t="shared" si="10"/>
        <v xml:space="preserve"> </v>
      </c>
      <c r="P53" s="16" t="str">
        <f t="shared" si="7"/>
        <v xml:space="preserve"> </v>
      </c>
      <c r="Q53" s="16" t="str">
        <f t="shared" ca="1" si="9"/>
        <v xml:space="preserve"> </v>
      </c>
      <c r="S53" s="3" t="str">
        <f t="shared" ca="1" si="8"/>
        <v xml:space="preserve"> </v>
      </c>
    </row>
    <row r="54" spans="2:19" ht="16.5" thickTop="1" thickBot="1" x14ac:dyDescent="0.3">
      <c r="B54" s="49"/>
      <c r="C54" s="6"/>
      <c r="D54" s="53"/>
      <c r="E54" s="7"/>
      <c r="F54" s="7"/>
      <c r="G54" s="4"/>
      <c r="H54" s="2"/>
      <c r="I54" s="2"/>
      <c r="J54" s="5"/>
      <c r="K54" s="7"/>
      <c r="L54" s="7"/>
      <c r="M54" s="7"/>
      <c r="N54" s="8"/>
      <c r="O54" s="15" t="str">
        <f t="shared" si="10"/>
        <v xml:space="preserve"> </v>
      </c>
      <c r="P54" s="16" t="str">
        <f t="shared" si="7"/>
        <v xml:space="preserve"> </v>
      </c>
      <c r="Q54" s="16" t="str">
        <f t="shared" ca="1" si="9"/>
        <v xml:space="preserve"> </v>
      </c>
      <c r="S54" s="3" t="str">
        <f t="shared" ca="1" si="8"/>
        <v xml:space="preserve"> </v>
      </c>
    </row>
    <row r="55" spans="2:19" ht="16.5" thickTop="1" thickBot="1" x14ac:dyDescent="0.3">
      <c r="B55" s="49"/>
      <c r="C55" s="6"/>
      <c r="D55" s="53"/>
      <c r="E55" s="7"/>
      <c r="F55" s="7"/>
      <c r="G55" s="4"/>
      <c r="H55" s="2"/>
      <c r="I55" s="2"/>
      <c r="J55" s="5"/>
      <c r="K55" s="7"/>
      <c r="L55" s="7"/>
      <c r="M55" s="7"/>
      <c r="N55" s="8"/>
      <c r="O55" s="15" t="str">
        <f t="shared" si="10"/>
        <v xml:space="preserve"> </v>
      </c>
      <c r="P55" s="16" t="str">
        <f t="shared" si="7"/>
        <v xml:space="preserve"> </v>
      </c>
      <c r="Q55" s="16" t="str">
        <f t="shared" ca="1" si="9"/>
        <v xml:space="preserve"> </v>
      </c>
      <c r="S55" s="3" t="str">
        <f t="shared" ca="1" si="8"/>
        <v xml:space="preserve"> </v>
      </c>
    </row>
    <row r="56" spans="2:19" ht="16.5" thickTop="1" thickBot="1" x14ac:dyDescent="0.3">
      <c r="B56" s="49"/>
      <c r="C56" s="6"/>
      <c r="D56" s="53"/>
      <c r="E56" s="7"/>
      <c r="F56" s="7"/>
      <c r="G56" s="4"/>
      <c r="H56" s="2"/>
      <c r="I56" s="2"/>
      <c r="J56" s="5"/>
      <c r="K56" s="7"/>
      <c r="L56" s="7"/>
      <c r="M56" s="7"/>
      <c r="N56" s="8"/>
      <c r="O56" s="15" t="str">
        <f t="shared" si="10"/>
        <v xml:space="preserve"> </v>
      </c>
      <c r="P56" s="16" t="str">
        <f t="shared" si="7"/>
        <v xml:space="preserve"> </v>
      </c>
      <c r="Q56" s="16" t="str">
        <f t="shared" ca="1" si="9"/>
        <v xml:space="preserve"> </v>
      </c>
      <c r="S56" s="3" t="str">
        <f t="shared" ca="1" si="8"/>
        <v xml:space="preserve"> </v>
      </c>
    </row>
    <row r="57" spans="2:19" ht="16.5" thickTop="1" thickBot="1" x14ac:dyDescent="0.3">
      <c r="B57" s="49"/>
      <c r="C57" s="6"/>
      <c r="D57" s="53"/>
      <c r="E57" s="7"/>
      <c r="F57" s="7"/>
      <c r="G57" s="4"/>
      <c r="H57" s="2"/>
      <c r="I57" s="2"/>
      <c r="J57" s="5"/>
      <c r="K57" s="7"/>
      <c r="L57" s="7"/>
      <c r="M57" s="7"/>
      <c r="N57" s="8"/>
      <c r="O57" s="15" t="str">
        <f t="shared" si="10"/>
        <v xml:space="preserve"> </v>
      </c>
      <c r="P57" s="16" t="str">
        <f t="shared" si="7"/>
        <v xml:space="preserve"> </v>
      </c>
      <c r="Q57" s="16" t="str">
        <f t="shared" ca="1" si="9"/>
        <v xml:space="preserve"> </v>
      </c>
      <c r="S57" s="3" t="str">
        <f t="shared" ca="1" si="8"/>
        <v xml:space="preserve"> </v>
      </c>
    </row>
    <row r="58" spans="2:19" ht="16.5" thickTop="1" thickBot="1" x14ac:dyDescent="0.3">
      <c r="B58" s="49"/>
      <c r="C58" s="6"/>
      <c r="D58" s="53"/>
      <c r="E58" s="7"/>
      <c r="F58" s="7"/>
      <c r="G58" s="4"/>
      <c r="H58" s="2"/>
      <c r="I58" s="2"/>
      <c r="J58" s="5"/>
      <c r="K58" s="7"/>
      <c r="L58" s="7"/>
      <c r="M58" s="7"/>
      <c r="N58" s="8"/>
      <c r="O58" s="15" t="str">
        <f t="shared" si="10"/>
        <v xml:space="preserve"> </v>
      </c>
      <c r="P58" s="16" t="str">
        <f t="shared" si="7"/>
        <v xml:space="preserve"> </v>
      </c>
      <c r="Q58" s="16" t="str">
        <f t="shared" ca="1" si="9"/>
        <v xml:space="preserve"> </v>
      </c>
      <c r="S58" s="3" t="str">
        <f t="shared" ca="1" si="8"/>
        <v xml:space="preserve"> </v>
      </c>
    </row>
    <row r="59" spans="2:19" ht="16.5" thickTop="1" thickBot="1" x14ac:dyDescent="0.3">
      <c r="B59" s="49"/>
      <c r="C59" s="6"/>
      <c r="D59" s="53"/>
      <c r="E59" s="7"/>
      <c r="F59" s="7"/>
      <c r="G59" s="4"/>
      <c r="H59" s="2"/>
      <c r="I59" s="2"/>
      <c r="J59" s="5"/>
      <c r="K59" s="7"/>
      <c r="L59" s="7"/>
      <c r="M59" s="7"/>
      <c r="N59" s="8"/>
      <c r="O59" s="15" t="str">
        <f t="shared" si="10"/>
        <v xml:space="preserve"> </v>
      </c>
      <c r="P59" s="16" t="str">
        <f t="shared" si="7"/>
        <v xml:space="preserve"> </v>
      </c>
      <c r="Q59" s="16" t="str">
        <f t="shared" ca="1" si="9"/>
        <v xml:space="preserve"> </v>
      </c>
      <c r="S59" s="3" t="str">
        <f t="shared" ca="1" si="8"/>
        <v xml:space="preserve"> </v>
      </c>
    </row>
    <row r="60" spans="2:19" ht="16.5" thickTop="1" thickBot="1" x14ac:dyDescent="0.3">
      <c r="B60" s="49"/>
      <c r="C60" s="6"/>
      <c r="D60" s="53"/>
      <c r="E60" s="7"/>
      <c r="F60" s="7"/>
      <c r="G60" s="4"/>
      <c r="H60" s="2"/>
      <c r="I60" s="2"/>
      <c r="J60" s="5"/>
      <c r="K60" s="7"/>
      <c r="L60" s="7"/>
      <c r="M60" s="7"/>
      <c r="N60" s="8"/>
      <c r="O60" s="15" t="str">
        <f t="shared" si="10"/>
        <v xml:space="preserve"> </v>
      </c>
      <c r="P60" s="16" t="str">
        <f t="shared" si="7"/>
        <v xml:space="preserve"> </v>
      </c>
      <c r="Q60" s="16" t="str">
        <f t="shared" ca="1" si="9"/>
        <v xml:space="preserve"> </v>
      </c>
      <c r="S60" s="3" t="str">
        <f t="shared" ca="1" si="8"/>
        <v xml:space="preserve"> </v>
      </c>
    </row>
    <row r="61" spans="2:19" ht="16.5" thickTop="1" thickBot="1" x14ac:dyDescent="0.3">
      <c r="B61" s="49"/>
      <c r="C61" s="6"/>
      <c r="D61" s="53"/>
      <c r="E61" s="7"/>
      <c r="F61" s="7"/>
      <c r="G61" s="4"/>
      <c r="H61" s="2"/>
      <c r="I61" s="2"/>
      <c r="J61" s="5"/>
      <c r="K61" s="7"/>
      <c r="L61" s="7"/>
      <c r="M61" s="7"/>
      <c r="N61" s="8"/>
      <c r="O61" s="15" t="str">
        <f t="shared" si="10"/>
        <v xml:space="preserve"> </v>
      </c>
      <c r="P61" s="16" t="str">
        <f t="shared" si="7"/>
        <v xml:space="preserve"> </v>
      </c>
      <c r="Q61" s="16" t="str">
        <f t="shared" ca="1" si="9"/>
        <v xml:space="preserve"> </v>
      </c>
      <c r="S61" s="3" t="str">
        <f t="shared" ca="1" si="8"/>
        <v xml:space="preserve"> </v>
      </c>
    </row>
    <row r="62" spans="2:19" ht="16.5" thickTop="1" thickBot="1" x14ac:dyDescent="0.3">
      <c r="B62" s="49"/>
      <c r="C62" s="6"/>
      <c r="D62" s="53"/>
      <c r="E62" s="7"/>
      <c r="F62" s="7"/>
      <c r="G62" s="4"/>
      <c r="H62" s="2"/>
      <c r="I62" s="2"/>
      <c r="J62" s="5"/>
      <c r="K62" s="7"/>
      <c r="L62" s="7"/>
      <c r="M62" s="7"/>
      <c r="N62" s="8"/>
      <c r="O62" s="15" t="str">
        <f t="shared" si="10"/>
        <v xml:space="preserve"> </v>
      </c>
      <c r="P62" s="16" t="str">
        <f t="shared" si="7"/>
        <v xml:space="preserve"> </v>
      </c>
      <c r="Q62" s="16" t="str">
        <f t="shared" ca="1" si="9"/>
        <v xml:space="preserve"> </v>
      </c>
      <c r="S62" s="3" t="str">
        <f t="shared" ca="1" si="8"/>
        <v xml:space="preserve"> </v>
      </c>
    </row>
    <row r="63" spans="2:19" ht="16.5" thickTop="1" thickBot="1" x14ac:dyDescent="0.3">
      <c r="B63" s="49"/>
      <c r="C63" s="6"/>
      <c r="D63" s="53"/>
      <c r="E63" s="7"/>
      <c r="F63" s="7"/>
      <c r="G63" s="4"/>
      <c r="H63" s="2"/>
      <c r="I63" s="2"/>
      <c r="J63" s="5"/>
      <c r="K63" s="7"/>
      <c r="L63" s="7"/>
      <c r="M63" s="7"/>
      <c r="N63" s="8"/>
      <c r="O63" s="15" t="str">
        <f t="shared" si="10"/>
        <v xml:space="preserve"> </v>
      </c>
      <c r="P63" s="16" t="str">
        <f t="shared" si="7"/>
        <v xml:space="preserve"> </v>
      </c>
      <c r="Q63" s="16" t="str">
        <f t="shared" ca="1" si="9"/>
        <v xml:space="preserve"> </v>
      </c>
      <c r="S63" s="3" t="str">
        <f t="shared" ca="1" si="8"/>
        <v xml:space="preserve"> </v>
      </c>
    </row>
    <row r="64" spans="2:19" ht="16.5" thickTop="1" thickBot="1" x14ac:dyDescent="0.3">
      <c r="B64" s="49"/>
      <c r="C64" s="6"/>
      <c r="D64" s="53"/>
      <c r="E64" s="7"/>
      <c r="F64" s="7"/>
      <c r="G64" s="4"/>
      <c r="H64" s="2"/>
      <c r="I64" s="2"/>
      <c r="J64" s="5"/>
      <c r="K64" s="7"/>
      <c r="L64" s="7"/>
      <c r="M64" s="7"/>
      <c r="N64" s="8"/>
      <c r="O64" s="15" t="str">
        <f t="shared" si="10"/>
        <v xml:space="preserve"> </v>
      </c>
      <c r="P64" s="16" t="str">
        <f t="shared" si="7"/>
        <v xml:space="preserve"> </v>
      </c>
      <c r="Q64" s="16" t="str">
        <f t="shared" ca="1" si="9"/>
        <v xml:space="preserve"> </v>
      </c>
      <c r="S64" s="3" t="str">
        <f t="shared" ca="1" si="8"/>
        <v xml:space="preserve"> </v>
      </c>
    </row>
    <row r="65" spans="2:19" ht="16.5" thickTop="1" thickBot="1" x14ac:dyDescent="0.3">
      <c r="B65" s="49"/>
      <c r="C65" s="6"/>
      <c r="D65" s="53"/>
      <c r="E65" s="7"/>
      <c r="F65" s="7"/>
      <c r="G65" s="4"/>
      <c r="H65" s="2"/>
      <c r="I65" s="2"/>
      <c r="J65" s="5"/>
      <c r="K65" s="7"/>
      <c r="L65" s="7"/>
      <c r="M65" s="7"/>
      <c r="N65" s="8"/>
      <c r="O65" s="15" t="str">
        <f t="shared" si="10"/>
        <v xml:space="preserve"> </v>
      </c>
      <c r="P65" s="16" t="str">
        <f t="shared" si="7"/>
        <v xml:space="preserve"> </v>
      </c>
      <c r="Q65" s="16" t="str">
        <f t="shared" ca="1" si="9"/>
        <v xml:space="preserve"> </v>
      </c>
      <c r="S65" s="3" t="str">
        <f t="shared" ca="1" si="8"/>
        <v xml:space="preserve"> </v>
      </c>
    </row>
    <row r="66" spans="2:19" ht="16.5" thickTop="1" thickBot="1" x14ac:dyDescent="0.3">
      <c r="B66" s="49"/>
      <c r="C66" s="6"/>
      <c r="D66" s="53"/>
      <c r="E66" s="7"/>
      <c r="F66" s="7"/>
      <c r="G66" s="4"/>
      <c r="H66" s="2"/>
      <c r="I66" s="2"/>
      <c r="J66" s="5"/>
      <c r="K66" s="7"/>
      <c r="L66" s="7"/>
      <c r="M66" s="7"/>
      <c r="N66" s="8"/>
      <c r="O66" s="15" t="str">
        <f t="shared" si="10"/>
        <v xml:space="preserve"> </v>
      </c>
      <c r="P66" s="16" t="str">
        <f t="shared" si="7"/>
        <v xml:space="preserve"> </v>
      </c>
      <c r="Q66" s="16" t="str">
        <f t="shared" ca="1" si="9"/>
        <v xml:space="preserve"> </v>
      </c>
      <c r="S66" s="3" t="str">
        <f t="shared" ca="1" si="8"/>
        <v xml:space="preserve"> </v>
      </c>
    </row>
    <row r="67" spans="2:19" ht="16.5" thickTop="1" thickBot="1" x14ac:dyDescent="0.3">
      <c r="B67" s="49"/>
      <c r="C67" s="6"/>
      <c r="D67" s="53"/>
      <c r="E67" s="7"/>
      <c r="F67" s="7"/>
      <c r="G67" s="4"/>
      <c r="H67" s="2"/>
      <c r="I67" s="2"/>
      <c r="J67" s="5"/>
      <c r="K67" s="7"/>
      <c r="L67" s="7"/>
      <c r="M67" s="7"/>
      <c r="N67" s="8"/>
      <c r="O67" s="15" t="str">
        <f t="shared" si="10"/>
        <v xml:space="preserve"> </v>
      </c>
      <c r="P67" s="16" t="str">
        <f t="shared" si="7"/>
        <v xml:space="preserve"> </v>
      </c>
      <c r="Q67" s="16" t="str">
        <f t="shared" ca="1" si="9"/>
        <v xml:space="preserve"> </v>
      </c>
      <c r="S67" s="3" t="str">
        <f t="shared" ca="1" si="8"/>
        <v xml:space="preserve"> </v>
      </c>
    </row>
    <row r="68" spans="2:19" ht="16.5" thickTop="1" thickBot="1" x14ac:dyDescent="0.3">
      <c r="B68" s="49"/>
      <c r="C68" s="6"/>
      <c r="D68" s="53"/>
      <c r="E68" s="7"/>
      <c r="F68" s="7"/>
      <c r="G68" s="4"/>
      <c r="H68" s="2"/>
      <c r="I68" s="2"/>
      <c r="J68" s="5"/>
      <c r="K68" s="7"/>
      <c r="L68" s="7"/>
      <c r="M68" s="7"/>
      <c r="N68" s="8"/>
      <c r="O68" s="15" t="str">
        <f t="shared" si="10"/>
        <v xml:space="preserve"> </v>
      </c>
      <c r="P68" s="16" t="str">
        <f t="shared" si="7"/>
        <v xml:space="preserve"> </v>
      </c>
      <c r="Q68" s="16" t="str">
        <f t="shared" ca="1" si="9"/>
        <v xml:space="preserve"> </v>
      </c>
      <c r="S68" s="3" t="str">
        <f t="shared" ca="1" si="8"/>
        <v xml:space="preserve"> </v>
      </c>
    </row>
    <row r="69" spans="2:19" ht="16.5" thickTop="1" thickBot="1" x14ac:dyDescent="0.3">
      <c r="B69" s="49"/>
      <c r="C69" s="6"/>
      <c r="D69" s="53"/>
      <c r="E69" s="7"/>
      <c r="F69" s="7"/>
      <c r="G69" s="4"/>
      <c r="H69" s="2"/>
      <c r="I69" s="2"/>
      <c r="J69" s="5"/>
      <c r="K69" s="7"/>
      <c r="L69" s="7"/>
      <c r="M69" s="7"/>
      <c r="N69" s="8"/>
      <c r="O69" s="15" t="str">
        <f t="shared" si="10"/>
        <v xml:space="preserve"> </v>
      </c>
      <c r="P69" s="16" t="str">
        <f t="shared" si="7"/>
        <v xml:space="preserve"> </v>
      </c>
      <c r="Q69" s="16" t="str">
        <f t="shared" ca="1" si="9"/>
        <v xml:space="preserve"> </v>
      </c>
      <c r="S69" s="3" t="str">
        <f t="shared" ca="1" si="8"/>
        <v xml:space="preserve"> </v>
      </c>
    </row>
    <row r="70" spans="2:19" ht="16.5" thickTop="1" thickBot="1" x14ac:dyDescent="0.3">
      <c r="B70" s="49"/>
      <c r="C70" s="6"/>
      <c r="D70" s="53"/>
      <c r="E70" s="7"/>
      <c r="F70" s="7"/>
      <c r="G70" s="4"/>
      <c r="H70" s="2"/>
      <c r="I70" s="2"/>
      <c r="J70" s="5"/>
      <c r="K70" s="7"/>
      <c r="L70" s="7"/>
      <c r="M70" s="7"/>
      <c r="N70" s="8"/>
      <c r="O70" s="15" t="str">
        <f t="shared" si="10"/>
        <v xml:space="preserve"> </v>
      </c>
      <c r="P70" s="16" t="str">
        <f t="shared" si="7"/>
        <v xml:space="preserve"> </v>
      </c>
      <c r="Q70" s="16" t="str">
        <f t="shared" ca="1" si="9"/>
        <v xml:space="preserve"> </v>
      </c>
      <c r="S70" s="3" t="str">
        <f t="shared" ca="1" si="8"/>
        <v xml:space="preserve"> </v>
      </c>
    </row>
    <row r="71" spans="2:19" ht="16.5" thickTop="1" thickBot="1" x14ac:dyDescent="0.3">
      <c r="B71" s="49"/>
      <c r="C71" s="6"/>
      <c r="D71" s="53"/>
      <c r="E71" s="7"/>
      <c r="F71" s="7"/>
      <c r="G71" s="4"/>
      <c r="H71" s="2"/>
      <c r="I71" s="2"/>
      <c r="J71" s="5"/>
      <c r="K71" s="7"/>
      <c r="L71" s="7"/>
      <c r="M71" s="7"/>
      <c r="N71" s="8"/>
      <c r="O71" s="15" t="str">
        <f t="shared" si="10"/>
        <v xml:space="preserve"> </v>
      </c>
      <c r="P71" s="16" t="str">
        <f t="shared" si="7"/>
        <v xml:space="preserve"> </v>
      </c>
      <c r="Q71" s="16" t="str">
        <f t="shared" ca="1" si="9"/>
        <v xml:space="preserve"> </v>
      </c>
      <c r="S71" s="3" t="str">
        <f t="shared" ca="1" si="8"/>
        <v xml:space="preserve"> </v>
      </c>
    </row>
    <row r="72" spans="2:19" ht="16.5" thickTop="1" thickBot="1" x14ac:dyDescent="0.3">
      <c r="B72" s="49"/>
      <c r="C72" s="6"/>
      <c r="D72" s="53"/>
      <c r="E72" s="7"/>
      <c r="F72" s="7"/>
      <c r="G72" s="4"/>
      <c r="H72" s="2"/>
      <c r="I72" s="2"/>
      <c r="J72" s="5"/>
      <c r="K72" s="7"/>
      <c r="L72" s="7"/>
      <c r="M72" s="7"/>
      <c r="N72" s="8"/>
      <c r="O72" s="15" t="str">
        <f t="shared" si="10"/>
        <v xml:space="preserve"> </v>
      </c>
      <c r="P72" s="16" t="str">
        <f t="shared" si="7"/>
        <v xml:space="preserve"> </v>
      </c>
      <c r="Q72" s="16" t="str">
        <f t="shared" ca="1" si="9"/>
        <v xml:space="preserve"> </v>
      </c>
      <c r="S72" s="3" t="str">
        <f t="shared" ca="1" si="8"/>
        <v xml:space="preserve"> </v>
      </c>
    </row>
    <row r="73" spans="2:19" ht="16.5" thickTop="1" thickBot="1" x14ac:dyDescent="0.3">
      <c r="B73" s="49"/>
      <c r="C73" s="6"/>
      <c r="D73" s="53"/>
      <c r="E73" s="7"/>
      <c r="F73" s="7"/>
      <c r="G73" s="4"/>
      <c r="H73" s="2"/>
      <c r="I73" s="2"/>
      <c r="J73" s="5"/>
      <c r="K73" s="7"/>
      <c r="L73" s="7"/>
      <c r="M73" s="7"/>
      <c r="N73" s="8"/>
      <c r="O73" s="15" t="str">
        <f t="shared" si="10"/>
        <v xml:space="preserve"> </v>
      </c>
      <c r="P73" s="16" t="str">
        <f t="shared" si="7"/>
        <v xml:space="preserve"> </v>
      </c>
      <c r="Q73" s="16" t="str">
        <f t="shared" ca="1" si="9"/>
        <v xml:space="preserve"> </v>
      </c>
      <c r="S73" s="3" t="str">
        <f t="shared" ca="1" si="8"/>
        <v xml:space="preserve"> </v>
      </c>
    </row>
    <row r="74" spans="2:19" ht="16.5" thickTop="1" thickBot="1" x14ac:dyDescent="0.3">
      <c r="B74" s="49"/>
      <c r="C74" s="6"/>
      <c r="D74" s="53"/>
      <c r="E74" s="7"/>
      <c r="F74" s="7"/>
      <c r="G74" s="4"/>
      <c r="H74" s="2"/>
      <c r="I74" s="2"/>
      <c r="J74" s="5"/>
      <c r="K74" s="7"/>
      <c r="L74" s="7"/>
      <c r="M74" s="7"/>
      <c r="N74" s="8"/>
      <c r="O74" s="15" t="str">
        <f t="shared" si="10"/>
        <v xml:space="preserve"> </v>
      </c>
      <c r="P74" s="16" t="str">
        <f t="shared" si="7"/>
        <v xml:space="preserve"> </v>
      </c>
      <c r="Q74" s="16" t="str">
        <f t="shared" ca="1" si="9"/>
        <v xml:space="preserve"> </v>
      </c>
      <c r="S74" s="3" t="str">
        <f t="shared" ca="1" si="8"/>
        <v xml:space="preserve"> </v>
      </c>
    </row>
    <row r="75" spans="2:19" ht="16.5" thickTop="1" thickBot="1" x14ac:dyDescent="0.3">
      <c r="B75" s="49"/>
      <c r="C75" s="6"/>
      <c r="D75" s="53"/>
      <c r="E75" s="7"/>
      <c r="F75" s="7"/>
      <c r="G75" s="4"/>
      <c r="H75" s="2"/>
      <c r="I75" s="2"/>
      <c r="J75" s="5"/>
      <c r="K75" s="7"/>
      <c r="L75" s="7"/>
      <c r="M75" s="7"/>
      <c r="N75" s="8"/>
      <c r="O75" s="15" t="str">
        <f t="shared" si="10"/>
        <v xml:space="preserve"> </v>
      </c>
      <c r="P75" s="16" t="str">
        <f t="shared" si="7"/>
        <v xml:space="preserve"> </v>
      </c>
      <c r="Q75" s="16" t="str">
        <f t="shared" ca="1" si="9"/>
        <v xml:space="preserve"> </v>
      </c>
      <c r="S75" s="3" t="str">
        <f t="shared" ca="1" si="8"/>
        <v xml:space="preserve"> </v>
      </c>
    </row>
    <row r="76" spans="2:19" ht="16.5" thickTop="1" thickBot="1" x14ac:dyDescent="0.3">
      <c r="B76" s="49"/>
      <c r="C76" s="6"/>
      <c r="D76" s="53"/>
      <c r="E76" s="7"/>
      <c r="F76" s="7"/>
      <c r="G76" s="4"/>
      <c r="H76" s="2"/>
      <c r="I76" s="2"/>
      <c r="J76" s="5"/>
      <c r="K76" s="7"/>
      <c r="L76" s="7"/>
      <c r="M76" s="7"/>
      <c r="N76" s="8"/>
      <c r="O76" s="15" t="str">
        <f t="shared" si="10"/>
        <v xml:space="preserve"> </v>
      </c>
      <c r="P76" s="16" t="str">
        <f t="shared" si="7"/>
        <v xml:space="preserve"> </v>
      </c>
      <c r="Q76" s="16" t="str">
        <f t="shared" ca="1" si="9"/>
        <v xml:space="preserve"> </v>
      </c>
      <c r="S76" s="3" t="str">
        <f t="shared" ca="1" si="8"/>
        <v xml:space="preserve"> </v>
      </c>
    </row>
    <row r="77" spans="2:19" ht="16.5" thickTop="1" thickBot="1" x14ac:dyDescent="0.3">
      <c r="B77" s="49"/>
      <c r="C77" s="6"/>
      <c r="D77" s="53"/>
      <c r="E77" s="7"/>
      <c r="F77" s="7"/>
      <c r="G77" s="4"/>
      <c r="H77" s="2"/>
      <c r="I77" s="2"/>
      <c r="J77" s="5"/>
      <c r="K77" s="7"/>
      <c r="L77" s="7"/>
      <c r="M77" s="7"/>
      <c r="N77" s="8"/>
      <c r="O77" s="15" t="str">
        <f t="shared" si="10"/>
        <v xml:space="preserve"> </v>
      </c>
      <c r="P77" s="16" t="str">
        <f t="shared" si="7"/>
        <v xml:space="preserve"> </v>
      </c>
      <c r="Q77" s="16" t="str">
        <f t="shared" ca="1" si="9"/>
        <v xml:space="preserve"> </v>
      </c>
      <c r="S77" s="3" t="str">
        <f t="shared" ca="1" si="8"/>
        <v xml:space="preserve"> </v>
      </c>
    </row>
    <row r="78" spans="2:19" ht="16.5" thickTop="1" thickBot="1" x14ac:dyDescent="0.3">
      <c r="B78" s="49"/>
      <c r="C78" s="6"/>
      <c r="D78" s="53"/>
      <c r="E78" s="7"/>
      <c r="F78" s="7"/>
      <c r="G78" s="4"/>
      <c r="H78" s="2"/>
      <c r="I78" s="2"/>
      <c r="J78" s="5"/>
      <c r="K78" s="7"/>
      <c r="L78" s="7"/>
      <c r="M78" s="7"/>
      <c r="N78" s="8"/>
      <c r="O78" s="15" t="str">
        <f t="shared" si="10"/>
        <v xml:space="preserve"> </v>
      </c>
      <c r="P78" s="16" t="str">
        <f t="shared" si="7"/>
        <v xml:space="preserve"> </v>
      </c>
      <c r="Q78" s="16" t="str">
        <f t="shared" ca="1" si="9"/>
        <v xml:space="preserve"> </v>
      </c>
      <c r="S78" s="3" t="str">
        <f t="shared" ca="1" si="8"/>
        <v xml:space="preserve"> </v>
      </c>
    </row>
    <row r="79" spans="2:19" ht="16.5" thickTop="1" thickBot="1" x14ac:dyDescent="0.3">
      <c r="B79" s="49"/>
      <c r="C79" s="6"/>
      <c r="D79" s="53"/>
      <c r="E79" s="7"/>
      <c r="F79" s="7"/>
      <c r="G79" s="4"/>
      <c r="H79" s="2"/>
      <c r="I79" s="2"/>
      <c r="J79" s="5"/>
      <c r="K79" s="7"/>
      <c r="L79" s="7"/>
      <c r="M79" s="7"/>
      <c r="N79" s="8"/>
      <c r="O79" s="15" t="str">
        <f t="shared" si="10"/>
        <v xml:space="preserve"> </v>
      </c>
      <c r="P79" s="16" t="str">
        <f t="shared" si="7"/>
        <v xml:space="preserve"> </v>
      </c>
      <c r="Q79" s="16" t="str">
        <f t="shared" ca="1" si="9"/>
        <v xml:space="preserve"> </v>
      </c>
      <c r="S79" s="3" t="str">
        <f t="shared" ca="1" si="8"/>
        <v xml:space="preserve"> </v>
      </c>
    </row>
    <row r="80" spans="2:19" ht="16.5" thickTop="1" thickBot="1" x14ac:dyDescent="0.3">
      <c r="B80" s="49"/>
      <c r="C80" s="6"/>
      <c r="D80" s="53"/>
      <c r="E80" s="7"/>
      <c r="F80" s="7"/>
      <c r="G80" s="4"/>
      <c r="H80" s="2"/>
      <c r="I80" s="2"/>
      <c r="J80" s="5"/>
      <c r="K80" s="7"/>
      <c r="L80" s="7"/>
      <c r="M80" s="7"/>
      <c r="N80" s="8"/>
      <c r="O80" s="15" t="str">
        <f t="shared" si="10"/>
        <v xml:space="preserve"> </v>
      </c>
      <c r="P80" s="16" t="str">
        <f t="shared" si="7"/>
        <v xml:space="preserve"> </v>
      </c>
      <c r="Q80" s="16" t="str">
        <f t="shared" ca="1" si="9"/>
        <v xml:space="preserve"> </v>
      </c>
      <c r="S80" s="3" t="str">
        <f t="shared" ca="1" si="8"/>
        <v xml:space="preserve"> </v>
      </c>
    </row>
    <row r="81" spans="2:19" ht="16.5" thickTop="1" thickBot="1" x14ac:dyDescent="0.3">
      <c r="B81" s="49"/>
      <c r="C81" s="6"/>
      <c r="D81" s="53"/>
      <c r="E81" s="7"/>
      <c r="F81" s="7"/>
      <c r="G81" s="4"/>
      <c r="H81" s="2"/>
      <c r="I81" s="2"/>
      <c r="J81" s="5"/>
      <c r="K81" s="7"/>
      <c r="L81" s="7"/>
      <c r="M81" s="7"/>
      <c r="N81" s="8"/>
      <c r="O81" s="15" t="str">
        <f t="shared" si="10"/>
        <v xml:space="preserve"> </v>
      </c>
      <c r="P81" s="16" t="str">
        <f t="shared" si="7"/>
        <v xml:space="preserve"> </v>
      </c>
      <c r="Q81" s="16" t="str">
        <f t="shared" ca="1" si="9"/>
        <v xml:space="preserve"> </v>
      </c>
      <c r="S81" s="3" t="str">
        <f t="shared" ca="1" si="8"/>
        <v xml:space="preserve"> </v>
      </c>
    </row>
    <row r="82" spans="2:19" ht="16.5" thickTop="1" thickBot="1" x14ac:dyDescent="0.3">
      <c r="B82" s="49"/>
      <c r="C82" s="6"/>
      <c r="D82" s="53"/>
      <c r="E82" s="7"/>
      <c r="F82" s="7"/>
      <c r="G82" s="4"/>
      <c r="H82" s="2"/>
      <c r="I82" s="2"/>
      <c r="J82" s="5"/>
      <c r="K82" s="7"/>
      <c r="L82" s="7"/>
      <c r="M82" s="7"/>
      <c r="N82" s="8"/>
      <c r="O82" s="15" t="str">
        <f t="shared" si="10"/>
        <v xml:space="preserve"> </v>
      </c>
      <c r="P82" s="16" t="str">
        <f t="shared" si="7"/>
        <v xml:space="preserve"> </v>
      </c>
      <c r="Q82" s="16" t="str">
        <f t="shared" ca="1" si="9"/>
        <v xml:space="preserve"> </v>
      </c>
      <c r="S82" s="3" t="str">
        <f t="shared" ca="1" si="8"/>
        <v xml:space="preserve"> </v>
      </c>
    </row>
    <row r="83" spans="2:19" ht="16.5" thickTop="1" thickBot="1" x14ac:dyDescent="0.3">
      <c r="B83" s="49"/>
      <c r="C83" s="6"/>
      <c r="D83" s="53"/>
      <c r="E83" s="7"/>
      <c r="F83" s="7"/>
      <c r="G83" s="4"/>
      <c r="H83" s="2"/>
      <c r="I83" s="2"/>
      <c r="J83" s="5"/>
      <c r="K83" s="7"/>
      <c r="L83" s="7"/>
      <c r="M83" s="7"/>
      <c r="N83" s="8"/>
      <c r="O83" s="15" t="str">
        <f t="shared" si="10"/>
        <v xml:space="preserve"> </v>
      </c>
      <c r="P83" s="16" t="str">
        <f t="shared" si="7"/>
        <v xml:space="preserve"> </v>
      </c>
      <c r="Q83" s="16" t="str">
        <f t="shared" ca="1" si="9"/>
        <v xml:space="preserve"> </v>
      </c>
      <c r="S83" s="3" t="str">
        <f t="shared" ca="1" si="8"/>
        <v xml:space="preserve"> </v>
      </c>
    </row>
    <row r="84" spans="2:19" ht="16.5" thickTop="1" thickBot="1" x14ac:dyDescent="0.3">
      <c r="B84" s="49"/>
      <c r="C84" s="6"/>
      <c r="D84" s="53"/>
      <c r="E84" s="7"/>
      <c r="F84" s="7"/>
      <c r="G84" s="4"/>
      <c r="H84" s="2"/>
      <c r="I84" s="2"/>
      <c r="J84" s="5"/>
      <c r="K84" s="7"/>
      <c r="L84" s="7"/>
      <c r="M84" s="7"/>
      <c r="N84" s="8"/>
      <c r="O84" s="15" t="str">
        <f t="shared" si="10"/>
        <v xml:space="preserve"> </v>
      </c>
      <c r="P84" s="16" t="str">
        <f t="shared" si="7"/>
        <v xml:space="preserve"> </v>
      </c>
      <c r="Q84" s="16" t="str">
        <f t="shared" ca="1" si="9"/>
        <v xml:space="preserve"> </v>
      </c>
      <c r="S84" s="3" t="str">
        <f t="shared" ca="1" si="8"/>
        <v xml:space="preserve"> </v>
      </c>
    </row>
    <row r="85" spans="2:19" ht="16.5" thickTop="1" thickBot="1" x14ac:dyDescent="0.3">
      <c r="B85" s="49"/>
      <c r="C85" s="6"/>
      <c r="D85" s="53"/>
      <c r="E85" s="7"/>
      <c r="F85" s="7"/>
      <c r="G85" s="4"/>
      <c r="H85" s="2"/>
      <c r="I85" s="2"/>
      <c r="J85" s="5"/>
      <c r="K85" s="7"/>
      <c r="L85" s="7"/>
      <c r="M85" s="7"/>
      <c r="N85" s="8"/>
      <c r="O85" s="15" t="str">
        <f t="shared" si="10"/>
        <v xml:space="preserve"> </v>
      </c>
      <c r="P85" s="16" t="str">
        <f t="shared" si="7"/>
        <v xml:space="preserve"> </v>
      </c>
      <c r="Q85" s="16" t="str">
        <f t="shared" ca="1" si="9"/>
        <v xml:space="preserve"> </v>
      </c>
      <c r="S85" s="3" t="str">
        <f t="shared" ca="1" si="8"/>
        <v xml:space="preserve"> </v>
      </c>
    </row>
    <row r="86" spans="2:19" ht="16.5" thickTop="1" thickBot="1" x14ac:dyDescent="0.3">
      <c r="B86" s="49"/>
      <c r="C86" s="6"/>
      <c r="D86" s="53"/>
      <c r="E86" s="7"/>
      <c r="F86" s="7"/>
      <c r="G86" s="4"/>
      <c r="H86" s="2"/>
      <c r="I86" s="2"/>
      <c r="J86" s="5"/>
      <c r="K86" s="7"/>
      <c r="L86" s="7"/>
      <c r="M86" s="7"/>
      <c r="N86" s="8"/>
      <c r="O86" s="15" t="str">
        <f t="shared" si="10"/>
        <v xml:space="preserve"> </v>
      </c>
      <c r="P86" s="16" t="str">
        <f t="shared" si="7"/>
        <v xml:space="preserve"> </v>
      </c>
      <c r="Q86" s="16" t="str">
        <f t="shared" ca="1" si="9"/>
        <v xml:space="preserve"> </v>
      </c>
      <c r="S86" s="3" t="str">
        <f t="shared" ca="1" si="8"/>
        <v xml:space="preserve"> </v>
      </c>
    </row>
    <row r="87" spans="2:19" ht="16.5" thickTop="1" thickBot="1" x14ac:dyDescent="0.3">
      <c r="B87" s="49"/>
      <c r="C87" s="6"/>
      <c r="D87" s="53"/>
      <c r="E87" s="7"/>
      <c r="F87" s="7"/>
      <c r="G87" s="4"/>
      <c r="H87" s="2"/>
      <c r="I87" s="2"/>
      <c r="J87" s="5"/>
      <c r="K87" s="7"/>
      <c r="L87" s="7"/>
      <c r="M87" s="7"/>
      <c r="N87" s="8"/>
      <c r="O87" s="15" t="str">
        <f t="shared" si="10"/>
        <v xml:space="preserve"> </v>
      </c>
      <c r="P87" s="16" t="str">
        <f t="shared" si="7"/>
        <v xml:space="preserve"> </v>
      </c>
      <c r="Q87" s="16" t="str">
        <f t="shared" ca="1" si="9"/>
        <v xml:space="preserve"> </v>
      </c>
      <c r="S87" s="3" t="str">
        <f t="shared" ca="1" si="8"/>
        <v xml:space="preserve"> </v>
      </c>
    </row>
    <row r="88" spans="2:19" ht="16.5" thickTop="1" thickBot="1" x14ac:dyDescent="0.3">
      <c r="B88" s="49"/>
      <c r="C88" s="6"/>
      <c r="D88" s="53"/>
      <c r="E88" s="7"/>
      <c r="F88" s="7"/>
      <c r="G88" s="4"/>
      <c r="H88" s="2"/>
      <c r="I88" s="2"/>
      <c r="J88" s="5"/>
      <c r="K88" s="7"/>
      <c r="L88" s="7"/>
      <c r="M88" s="7"/>
      <c r="N88" s="8"/>
      <c r="O88" s="15" t="str">
        <f t="shared" si="10"/>
        <v xml:space="preserve"> </v>
      </c>
      <c r="P88" s="16" t="str">
        <f t="shared" si="7"/>
        <v xml:space="preserve"> </v>
      </c>
      <c r="Q88" s="16" t="str">
        <f t="shared" ca="1" si="9"/>
        <v xml:space="preserve"> </v>
      </c>
      <c r="S88" s="3" t="str">
        <f t="shared" ca="1" si="8"/>
        <v xml:space="preserve"> </v>
      </c>
    </row>
    <row r="89" spans="2:19" ht="16.5" thickTop="1" thickBot="1" x14ac:dyDescent="0.3">
      <c r="B89" s="49"/>
      <c r="C89" s="6"/>
      <c r="D89" s="53"/>
      <c r="E89" s="7"/>
      <c r="F89" s="7"/>
      <c r="G89" s="4"/>
      <c r="H89" s="2"/>
      <c r="I89" s="2"/>
      <c r="J89" s="5"/>
      <c r="K89" s="7"/>
      <c r="L89" s="7"/>
      <c r="M89" s="7"/>
      <c r="N89" s="8"/>
      <c r="O89" s="15" t="str">
        <f t="shared" si="10"/>
        <v xml:space="preserve"> </v>
      </c>
      <c r="P89" s="16" t="str">
        <f t="shared" si="7"/>
        <v xml:space="preserve"> </v>
      </c>
      <c r="Q89" s="16" t="str">
        <f t="shared" ca="1" si="9"/>
        <v xml:space="preserve"> </v>
      </c>
      <c r="S89" s="3" t="str">
        <f t="shared" ca="1" si="8"/>
        <v xml:space="preserve"> </v>
      </c>
    </row>
    <row r="90" spans="2:19" ht="16.5" thickTop="1" thickBot="1" x14ac:dyDescent="0.3">
      <c r="B90" s="49"/>
      <c r="C90" s="6"/>
      <c r="D90" s="53"/>
      <c r="E90" s="7"/>
      <c r="F90" s="7"/>
      <c r="G90" s="4"/>
      <c r="H90" s="2"/>
      <c r="I90" s="2"/>
      <c r="J90" s="5"/>
      <c r="K90" s="7"/>
      <c r="L90" s="7"/>
      <c r="M90" s="7"/>
      <c r="N90" s="8"/>
      <c r="O90" s="15" t="str">
        <f t="shared" si="10"/>
        <v xml:space="preserve"> </v>
      </c>
      <c r="P90" s="16" t="str">
        <f t="shared" si="7"/>
        <v xml:space="preserve"> </v>
      </c>
      <c r="Q90" s="16" t="str">
        <f t="shared" ca="1" si="9"/>
        <v xml:space="preserve"> </v>
      </c>
      <c r="S90" s="3" t="str">
        <f t="shared" ca="1" si="8"/>
        <v xml:space="preserve"> </v>
      </c>
    </row>
    <row r="91" spans="2:19" ht="16.5" thickTop="1" thickBot="1" x14ac:dyDescent="0.3">
      <c r="B91" s="49"/>
      <c r="C91" s="6"/>
      <c r="D91" s="53"/>
      <c r="E91" s="7"/>
      <c r="F91" s="7"/>
      <c r="G91" s="4"/>
      <c r="H91" s="2"/>
      <c r="I91" s="2"/>
      <c r="J91" s="5"/>
      <c r="K91" s="7"/>
      <c r="L91" s="7"/>
      <c r="M91" s="7"/>
      <c r="N91" s="8"/>
      <c r="O91" s="15" t="str">
        <f t="shared" si="10"/>
        <v xml:space="preserve"> </v>
      </c>
      <c r="P91" s="16" t="str">
        <f t="shared" si="7"/>
        <v xml:space="preserve"> </v>
      </c>
      <c r="Q91" s="16" t="str">
        <f t="shared" ca="1" si="9"/>
        <v xml:space="preserve"> </v>
      </c>
      <c r="S91" s="3" t="str">
        <f t="shared" ca="1" si="8"/>
        <v xml:space="preserve"> </v>
      </c>
    </row>
    <row r="92" spans="2:19" ht="16.5" thickTop="1" thickBot="1" x14ac:dyDescent="0.3">
      <c r="B92" s="49"/>
      <c r="C92" s="6"/>
      <c r="D92" s="53"/>
      <c r="E92" s="7"/>
      <c r="F92" s="7"/>
      <c r="G92" s="4"/>
      <c r="H92" s="2"/>
      <c r="I92" s="2"/>
      <c r="J92" s="5"/>
      <c r="K92" s="7"/>
      <c r="L92" s="7"/>
      <c r="M92" s="7"/>
      <c r="N92" s="8"/>
      <c r="O92" s="15" t="str">
        <f t="shared" si="10"/>
        <v xml:space="preserve"> </v>
      </c>
      <c r="P92" s="16" t="str">
        <f t="shared" si="7"/>
        <v xml:space="preserve"> </v>
      </c>
      <c r="Q92" s="16" t="str">
        <f t="shared" ca="1" si="9"/>
        <v xml:space="preserve"> </v>
      </c>
      <c r="S92" s="3" t="str">
        <f t="shared" ca="1" si="8"/>
        <v xml:space="preserve"> </v>
      </c>
    </row>
    <row r="93" spans="2:19" ht="16.5" thickTop="1" thickBot="1" x14ac:dyDescent="0.3">
      <c r="B93" s="49"/>
      <c r="C93" s="6"/>
      <c r="D93" s="53"/>
      <c r="E93" s="7"/>
      <c r="F93" s="7"/>
      <c r="G93" s="4"/>
      <c r="H93" s="2"/>
      <c r="I93" s="2"/>
      <c r="J93" s="5"/>
      <c r="K93" s="7"/>
      <c r="L93" s="7"/>
      <c r="M93" s="7"/>
      <c r="N93" s="8"/>
      <c r="O93" s="15"/>
      <c r="P93" s="16"/>
      <c r="Q93" s="16"/>
      <c r="S93" s="3"/>
    </row>
    <row r="94" spans="2:19" ht="16.5" thickTop="1" thickBot="1" x14ac:dyDescent="0.3">
      <c r="B94" s="49"/>
      <c r="C94" s="6"/>
      <c r="D94" s="53"/>
      <c r="E94" s="7"/>
      <c r="F94" s="7"/>
      <c r="G94" s="4"/>
      <c r="H94" s="2"/>
      <c r="I94" s="2"/>
      <c r="J94" s="5"/>
      <c r="K94" s="7"/>
      <c r="L94" s="7"/>
      <c r="M94" s="7"/>
      <c r="N94" s="8"/>
      <c r="O94" s="15" t="str">
        <f t="shared" ref="O94:O99" si="11">IFERROR(IF(ISBLANK(J94)," ",DATEDIF(F94,J94,"d")),0)</f>
        <v xml:space="preserve"> </v>
      </c>
      <c r="P94" s="16" t="str">
        <f t="shared" si="7"/>
        <v xml:space="preserve"> </v>
      </c>
      <c r="Q94" s="16" t="str">
        <f t="shared" ref="Q94:Q99" ca="1" si="12">IFERROR(IF(ISBLANK(F94)," ",DATEDIF(F94,N94,"d")),IF(I94="Oui","--","Retard : "&amp;TODAY()-F94&amp;"j"))</f>
        <v xml:space="preserve"> </v>
      </c>
      <c r="S94" s="3" t="str">
        <f t="shared" ca="1" si="8"/>
        <v xml:space="preserve"> </v>
      </c>
    </row>
    <row r="95" spans="2:19" ht="16.5" thickTop="1" thickBot="1" x14ac:dyDescent="0.3">
      <c r="B95" s="49"/>
      <c r="C95" s="6"/>
      <c r="D95" s="53"/>
      <c r="E95" s="7"/>
      <c r="F95" s="7"/>
      <c r="G95" s="4"/>
      <c r="H95" s="2"/>
      <c r="I95" s="2"/>
      <c r="J95" s="5"/>
      <c r="K95" s="7"/>
      <c r="L95" s="7"/>
      <c r="M95" s="7"/>
      <c r="N95" s="8"/>
      <c r="O95" s="15" t="str">
        <f t="shared" si="11"/>
        <v xml:space="preserve"> </v>
      </c>
      <c r="P95" s="16" t="str">
        <f t="shared" si="7"/>
        <v xml:space="preserve"> </v>
      </c>
      <c r="Q95" s="16" t="str">
        <f t="shared" ca="1" si="12"/>
        <v xml:space="preserve"> </v>
      </c>
      <c r="S95" s="3" t="str">
        <f t="shared" ca="1" si="8"/>
        <v xml:space="preserve"> </v>
      </c>
    </row>
    <row r="96" spans="2:19" ht="16.5" thickTop="1" thickBot="1" x14ac:dyDescent="0.3">
      <c r="B96" s="49"/>
      <c r="C96" s="6"/>
      <c r="D96" s="53"/>
      <c r="E96" s="7"/>
      <c r="F96" s="7"/>
      <c r="G96" s="4"/>
      <c r="H96" s="2"/>
      <c r="I96" s="2"/>
      <c r="J96" s="5"/>
      <c r="K96" s="7"/>
      <c r="L96" s="7"/>
      <c r="M96" s="7"/>
      <c r="N96" s="8"/>
      <c r="O96" s="15" t="str">
        <f t="shared" si="11"/>
        <v xml:space="preserve"> </v>
      </c>
      <c r="P96" s="16" t="str">
        <f t="shared" si="7"/>
        <v xml:space="preserve"> </v>
      </c>
      <c r="Q96" s="16" t="str">
        <f t="shared" ca="1" si="12"/>
        <v xml:space="preserve"> </v>
      </c>
      <c r="S96" s="3" t="str">
        <f t="shared" ca="1" si="8"/>
        <v xml:space="preserve"> </v>
      </c>
    </row>
    <row r="97" spans="2:19" ht="16.5" thickTop="1" thickBot="1" x14ac:dyDescent="0.3">
      <c r="B97" s="49"/>
      <c r="C97" s="6"/>
      <c r="D97" s="53"/>
      <c r="E97" s="7"/>
      <c r="F97" s="7"/>
      <c r="G97" s="4"/>
      <c r="H97" s="2"/>
      <c r="I97" s="2"/>
      <c r="J97" s="5"/>
      <c r="K97" s="7"/>
      <c r="L97" s="7"/>
      <c r="M97" s="7"/>
      <c r="N97" s="8"/>
      <c r="O97" s="15" t="str">
        <f t="shared" si="11"/>
        <v xml:space="preserve"> </v>
      </c>
      <c r="P97" s="16" t="str">
        <f t="shared" si="7"/>
        <v xml:space="preserve"> </v>
      </c>
      <c r="Q97" s="16" t="str">
        <f t="shared" ca="1" si="12"/>
        <v xml:space="preserve"> </v>
      </c>
      <c r="S97" s="3" t="str">
        <f t="shared" ca="1" si="8"/>
        <v xml:space="preserve"> </v>
      </c>
    </row>
    <row r="98" spans="2:19" ht="16.5" thickTop="1" thickBot="1" x14ac:dyDescent="0.3">
      <c r="B98" s="49"/>
      <c r="C98" s="6"/>
      <c r="D98" s="53"/>
      <c r="E98" s="7"/>
      <c r="F98" s="7"/>
      <c r="G98" s="4"/>
      <c r="H98" s="2"/>
      <c r="I98" s="2"/>
      <c r="J98" s="5"/>
      <c r="K98" s="7"/>
      <c r="L98" s="7"/>
      <c r="M98" s="7"/>
      <c r="N98" s="8"/>
      <c r="O98" s="15" t="str">
        <f t="shared" si="11"/>
        <v xml:space="preserve"> </v>
      </c>
      <c r="P98" s="16" t="str">
        <f t="shared" si="7"/>
        <v xml:space="preserve"> </v>
      </c>
      <c r="Q98" s="16" t="str">
        <f t="shared" ca="1" si="12"/>
        <v xml:space="preserve"> </v>
      </c>
      <c r="S98" s="3" t="str">
        <f t="shared" ca="1" si="8"/>
        <v xml:space="preserve"> </v>
      </c>
    </row>
    <row r="99" spans="2:19" ht="16.5" thickTop="1" thickBot="1" x14ac:dyDescent="0.3">
      <c r="B99" s="49"/>
      <c r="C99" s="6"/>
      <c r="D99" s="53"/>
      <c r="E99" s="7"/>
      <c r="F99" s="7"/>
      <c r="G99" s="4"/>
      <c r="H99" s="2"/>
      <c r="I99" s="2"/>
      <c r="J99" s="5"/>
      <c r="K99" s="7"/>
      <c r="L99" s="7"/>
      <c r="M99" s="7"/>
      <c r="N99" s="8"/>
      <c r="O99" s="15" t="str">
        <f t="shared" si="11"/>
        <v xml:space="preserve"> </v>
      </c>
      <c r="P99" s="16" t="str">
        <f t="shared" si="7"/>
        <v xml:space="preserve"> </v>
      </c>
      <c r="Q99" s="16" t="str">
        <f t="shared" ca="1" si="12"/>
        <v xml:space="preserve"> </v>
      </c>
      <c r="S99" s="3" t="str">
        <f t="shared" ca="1" si="8"/>
        <v xml:space="preserve"> </v>
      </c>
    </row>
    <row r="100" spans="2:19" ht="16.5" thickTop="1" thickBot="1" x14ac:dyDescent="0.3">
      <c r="B100" s="49"/>
      <c r="C100" s="6"/>
      <c r="D100" s="53"/>
      <c r="E100" s="7"/>
      <c r="F100" s="7"/>
      <c r="G100" s="4"/>
      <c r="H100" s="2"/>
      <c r="I100" s="2"/>
      <c r="J100" s="5"/>
      <c r="K100" s="7"/>
      <c r="L100" s="7"/>
      <c r="M100" s="7"/>
      <c r="N100" s="8"/>
      <c r="O100" s="15"/>
      <c r="P100" s="16"/>
      <c r="Q100" s="16"/>
      <c r="S100" s="3"/>
    </row>
    <row r="101" spans="2:19" ht="15.75" thickTop="1" x14ac:dyDescent="0.25">
      <c r="B101" s="49"/>
      <c r="C101" s="6"/>
      <c r="D101" s="53"/>
      <c r="E101" s="7"/>
      <c r="F101" s="7"/>
      <c r="G101" s="4"/>
      <c r="H101" s="2"/>
      <c r="I101" s="2"/>
      <c r="J101" s="5"/>
      <c r="K101" s="7"/>
      <c r="L101" s="7"/>
      <c r="M101" s="7"/>
      <c r="N101" s="8"/>
      <c r="O101" s="15" t="str">
        <f>IFERROR(IF(ISBLANK(J101)," ",DATEDIF(F101,J101,"d")),0)</f>
        <v xml:space="preserve"> </v>
      </c>
      <c r="P101" s="16" t="str">
        <f t="shared" si="7"/>
        <v xml:space="preserve"> </v>
      </c>
      <c r="Q101" s="16" t="str">
        <f ca="1">IFERROR(IF(ISBLANK(F101)," ",DATEDIF(F101,N101,"d")),IF(I101="Oui","--","Retard : "&amp;TODAY()-F101&amp;"j"))</f>
        <v xml:space="preserve"> </v>
      </c>
      <c r="S101" s="3" t="str">
        <f t="shared" ca="1" si="8"/>
        <v xml:space="preserve"> </v>
      </c>
    </row>
    <row r="102" spans="2:19" x14ac:dyDescent="0.25">
      <c r="B102" s="57"/>
      <c r="C102" s="58"/>
      <c r="D102" s="68"/>
      <c r="E102" s="59"/>
      <c r="F102" s="59"/>
      <c r="G102" s="60"/>
      <c r="H102" s="61"/>
      <c r="I102" s="62"/>
      <c r="J102" s="59"/>
      <c r="K102" s="59"/>
      <c r="L102" s="59"/>
      <c r="M102" s="59"/>
      <c r="N102" s="59"/>
      <c r="O102" s="63"/>
      <c r="P102" s="64"/>
      <c r="Q102" s="64"/>
      <c r="S102" s="65"/>
    </row>
    <row r="103" spans="2:19" x14ac:dyDescent="0.25">
      <c r="C103" s="11"/>
      <c r="D103" s="69"/>
      <c r="E103" s="11"/>
      <c r="F103" s="11"/>
      <c r="G103" s="11"/>
      <c r="H103" s="11"/>
      <c r="I103" s="50"/>
      <c r="J103" s="11"/>
      <c r="K103" s="11"/>
      <c r="L103" s="11"/>
      <c r="M103" s="11"/>
      <c r="N103" s="11"/>
      <c r="O103" s="51"/>
      <c r="P103" s="51"/>
      <c r="Q103" s="51"/>
      <c r="S103" s="11"/>
    </row>
    <row r="104" spans="2:19" x14ac:dyDescent="0.25">
      <c r="C104" s="11"/>
      <c r="D104" s="69"/>
      <c r="E104" s="11"/>
      <c r="F104" s="11"/>
      <c r="G104" s="11"/>
      <c r="H104" s="11"/>
      <c r="I104" s="50"/>
      <c r="J104" s="11"/>
      <c r="K104" s="11"/>
      <c r="L104" s="11"/>
      <c r="M104" s="11"/>
      <c r="N104" s="11"/>
      <c r="O104" s="51"/>
      <c r="P104" s="51"/>
      <c r="Q104" s="51"/>
      <c r="S104" s="11"/>
    </row>
    <row r="105" spans="2:19" x14ac:dyDescent="0.25">
      <c r="C105" s="11"/>
      <c r="D105" s="69"/>
      <c r="E105" s="11"/>
      <c r="F105" s="11"/>
      <c r="G105" s="11"/>
      <c r="H105" s="11"/>
      <c r="I105" s="50"/>
      <c r="J105" s="11"/>
      <c r="K105" s="11"/>
      <c r="L105" s="11"/>
      <c r="M105" s="11"/>
      <c r="N105" s="11"/>
      <c r="O105" s="51"/>
      <c r="P105" s="51"/>
      <c r="Q105" s="51"/>
      <c r="S105" s="11"/>
    </row>
    <row r="106" spans="2:19" x14ac:dyDescent="0.25">
      <c r="C106" s="11"/>
      <c r="D106" s="69"/>
      <c r="E106" s="11"/>
      <c r="F106" s="11"/>
      <c r="G106" s="11"/>
      <c r="H106" s="11"/>
      <c r="I106" s="50"/>
      <c r="J106" s="11"/>
      <c r="K106" s="11"/>
      <c r="L106" s="11"/>
      <c r="M106" s="11"/>
      <c r="N106" s="11"/>
      <c r="O106" s="51"/>
      <c r="P106" s="51"/>
      <c r="Q106" s="51"/>
      <c r="S106" s="11"/>
    </row>
    <row r="107" spans="2:19" x14ac:dyDescent="0.25">
      <c r="C107" s="11"/>
      <c r="D107" s="69"/>
      <c r="E107" s="11"/>
      <c r="F107" s="11"/>
      <c r="G107" s="11"/>
      <c r="H107" s="11"/>
      <c r="I107" s="50"/>
      <c r="J107" s="11"/>
      <c r="K107" s="11"/>
      <c r="L107" s="11"/>
      <c r="M107" s="11"/>
      <c r="N107" s="11"/>
      <c r="O107" s="51"/>
      <c r="P107" s="51"/>
      <c r="Q107" s="51"/>
      <c r="S107" s="11"/>
    </row>
    <row r="108" spans="2:19" x14ac:dyDescent="0.25">
      <c r="C108" s="11"/>
      <c r="D108" s="69"/>
      <c r="E108" s="11"/>
      <c r="F108" s="11"/>
      <c r="G108" s="11"/>
      <c r="H108" s="11"/>
      <c r="I108" s="50"/>
      <c r="J108" s="11"/>
      <c r="K108" s="11"/>
      <c r="L108" s="11"/>
      <c r="M108" s="11"/>
      <c r="N108" s="11"/>
      <c r="O108" s="51"/>
      <c r="P108" s="51"/>
      <c r="Q108" s="51"/>
      <c r="S108" s="11"/>
    </row>
    <row r="109" spans="2:19" x14ac:dyDescent="0.25">
      <c r="C109" s="11"/>
      <c r="D109" s="69"/>
      <c r="E109" s="11"/>
      <c r="F109" s="11"/>
      <c r="G109" s="11"/>
      <c r="H109" s="11"/>
      <c r="I109" s="50"/>
      <c r="J109" s="11"/>
      <c r="K109" s="11"/>
      <c r="L109" s="11"/>
      <c r="M109" s="11"/>
      <c r="N109" s="11"/>
      <c r="O109" s="51"/>
      <c r="P109" s="51"/>
      <c r="Q109" s="51"/>
      <c r="S109" s="11"/>
    </row>
    <row r="110" spans="2:19" x14ac:dyDescent="0.25">
      <c r="C110" s="11"/>
      <c r="D110" s="69"/>
      <c r="E110" s="11"/>
      <c r="F110" s="11"/>
      <c r="G110" s="11"/>
      <c r="H110" s="11"/>
      <c r="I110" s="50"/>
      <c r="J110" s="11"/>
      <c r="K110" s="11"/>
      <c r="L110" s="11"/>
      <c r="M110" s="11"/>
      <c r="N110" s="11"/>
      <c r="O110" s="51"/>
      <c r="P110" s="51"/>
      <c r="Q110" s="51"/>
      <c r="S110" s="11"/>
    </row>
    <row r="111" spans="2:19" x14ac:dyDescent="0.25">
      <c r="C111" s="11"/>
      <c r="D111" s="69"/>
      <c r="E111" s="11"/>
      <c r="F111" s="11"/>
      <c r="G111" s="11"/>
      <c r="H111" s="11"/>
      <c r="I111" s="50"/>
      <c r="J111" s="11"/>
      <c r="K111" s="11"/>
      <c r="L111" s="11"/>
      <c r="M111" s="11"/>
      <c r="N111" s="11"/>
      <c r="O111" s="51"/>
      <c r="P111" s="51"/>
      <c r="Q111" s="51"/>
      <c r="S111" s="11"/>
    </row>
    <row r="112" spans="2:19" x14ac:dyDescent="0.25">
      <c r="C112" s="11"/>
      <c r="D112" s="69"/>
      <c r="E112" s="11"/>
      <c r="F112" s="11"/>
      <c r="G112" s="11"/>
      <c r="H112" s="11"/>
      <c r="I112" s="50"/>
      <c r="J112" s="11"/>
      <c r="K112" s="11"/>
      <c r="L112" s="11"/>
      <c r="M112" s="11"/>
      <c r="N112" s="11"/>
      <c r="O112" s="51"/>
      <c r="P112" s="51"/>
      <c r="Q112" s="51"/>
      <c r="S112" s="11"/>
    </row>
    <row r="113" spans="3:19" x14ac:dyDescent="0.25">
      <c r="C113" s="11"/>
      <c r="D113" s="69"/>
      <c r="E113" s="11"/>
      <c r="F113" s="11"/>
      <c r="G113" s="11"/>
      <c r="H113" s="11"/>
      <c r="I113" s="50"/>
      <c r="J113" s="11"/>
      <c r="K113" s="11"/>
      <c r="L113" s="11"/>
      <c r="M113" s="11"/>
      <c r="N113" s="11"/>
      <c r="O113" s="51"/>
      <c r="P113" s="51"/>
      <c r="Q113" s="51"/>
      <c r="S113" s="11"/>
    </row>
    <row r="114" spans="3:19" x14ac:dyDescent="0.25">
      <c r="C114" s="11"/>
      <c r="D114" s="69"/>
      <c r="E114" s="11"/>
      <c r="F114" s="11"/>
      <c r="G114" s="11"/>
      <c r="H114" s="11"/>
      <c r="I114" s="50"/>
      <c r="J114" s="11"/>
      <c r="K114" s="11"/>
      <c r="L114" s="11"/>
      <c r="M114" s="11"/>
      <c r="N114" s="11"/>
      <c r="O114" s="51"/>
      <c r="P114" s="51"/>
      <c r="Q114" s="51"/>
      <c r="S114" s="11"/>
    </row>
    <row r="115" spans="3:19" x14ac:dyDescent="0.25">
      <c r="C115" s="11"/>
      <c r="D115" s="69"/>
      <c r="E115" s="11"/>
      <c r="F115" s="11"/>
      <c r="G115" s="11"/>
      <c r="H115" s="11"/>
      <c r="I115" s="50"/>
      <c r="J115" s="11"/>
      <c r="K115" s="11"/>
      <c r="L115" s="11"/>
      <c r="M115" s="11"/>
      <c r="N115" s="11"/>
      <c r="O115" s="51"/>
      <c r="P115" s="51"/>
      <c r="Q115" s="51"/>
      <c r="S115" s="11"/>
    </row>
    <row r="116" spans="3:19" x14ac:dyDescent="0.25">
      <c r="C116" s="11"/>
      <c r="D116" s="69"/>
      <c r="E116" s="11"/>
      <c r="F116" s="11"/>
      <c r="G116" s="11"/>
      <c r="H116" s="11"/>
      <c r="I116" s="50"/>
      <c r="J116" s="11"/>
      <c r="K116" s="11"/>
      <c r="L116" s="11"/>
      <c r="M116" s="11"/>
      <c r="N116" s="11"/>
      <c r="O116" s="51"/>
      <c r="P116" s="51"/>
      <c r="Q116" s="51"/>
      <c r="S116" s="11"/>
    </row>
    <row r="117" spans="3:19" x14ac:dyDescent="0.25">
      <c r="C117" s="11"/>
      <c r="D117" s="69"/>
      <c r="E117" s="11"/>
      <c r="F117" s="11"/>
      <c r="G117" s="11"/>
      <c r="H117" s="11"/>
      <c r="I117" s="50"/>
      <c r="J117" s="11"/>
      <c r="K117" s="11"/>
      <c r="L117" s="11"/>
      <c r="M117" s="11"/>
      <c r="N117" s="11"/>
      <c r="O117" s="51"/>
      <c r="P117" s="51"/>
      <c r="Q117" s="51"/>
      <c r="S117" s="11"/>
    </row>
    <row r="118" spans="3:19" x14ac:dyDescent="0.25">
      <c r="C118" s="11"/>
      <c r="D118" s="69"/>
      <c r="E118" s="11"/>
      <c r="F118" s="11"/>
      <c r="G118" s="11"/>
      <c r="H118" s="11"/>
      <c r="I118" s="50"/>
      <c r="J118" s="11"/>
      <c r="K118" s="11"/>
      <c r="L118" s="11"/>
      <c r="M118" s="11"/>
      <c r="N118" s="11"/>
      <c r="O118" s="51"/>
      <c r="P118" s="51"/>
      <c r="Q118" s="51"/>
      <c r="S118" s="11"/>
    </row>
    <row r="119" spans="3:19" x14ac:dyDescent="0.25">
      <c r="C119" s="11"/>
      <c r="D119" s="69"/>
      <c r="E119" s="11"/>
      <c r="F119" s="11"/>
      <c r="G119" s="11"/>
      <c r="H119" s="11"/>
      <c r="I119" s="50"/>
      <c r="J119" s="11"/>
      <c r="K119" s="11"/>
      <c r="L119" s="11"/>
      <c r="M119" s="11"/>
      <c r="N119" s="11"/>
      <c r="O119" s="51"/>
      <c r="P119" s="51"/>
      <c r="Q119" s="51"/>
      <c r="S119" s="11"/>
    </row>
    <row r="120" spans="3:19" x14ac:dyDescent="0.25">
      <c r="C120" s="11"/>
      <c r="D120" s="69"/>
      <c r="E120" s="11"/>
      <c r="F120" s="11"/>
      <c r="G120" s="11"/>
      <c r="H120" s="11"/>
      <c r="I120" s="50"/>
      <c r="J120" s="11"/>
      <c r="K120" s="11"/>
      <c r="L120" s="11"/>
      <c r="M120" s="11"/>
      <c r="N120" s="11"/>
      <c r="O120" s="51"/>
      <c r="P120" s="51"/>
      <c r="Q120" s="51"/>
      <c r="S120" s="11"/>
    </row>
    <row r="121" spans="3:19" x14ac:dyDescent="0.25">
      <c r="C121" s="11"/>
      <c r="D121" s="69"/>
      <c r="E121" s="11"/>
      <c r="F121" s="11"/>
      <c r="G121" s="11"/>
      <c r="H121" s="11"/>
      <c r="I121" s="50"/>
      <c r="J121" s="11"/>
      <c r="K121" s="11"/>
      <c r="L121" s="11"/>
      <c r="M121" s="11"/>
      <c r="N121" s="11"/>
      <c r="O121" s="51"/>
      <c r="P121" s="51"/>
      <c r="Q121" s="51"/>
      <c r="S121" s="11"/>
    </row>
    <row r="122" spans="3:19" x14ac:dyDescent="0.25">
      <c r="C122" s="11"/>
      <c r="D122" s="69"/>
      <c r="E122" s="11"/>
      <c r="F122" s="11"/>
      <c r="G122" s="11"/>
      <c r="H122" s="11"/>
      <c r="I122" s="50"/>
      <c r="J122" s="11"/>
      <c r="K122" s="11"/>
      <c r="L122" s="11"/>
      <c r="M122" s="11"/>
      <c r="N122" s="11"/>
      <c r="O122" s="51"/>
      <c r="P122" s="51"/>
      <c r="Q122" s="51"/>
      <c r="S122" s="11"/>
    </row>
    <row r="123" spans="3:19" x14ac:dyDescent="0.25">
      <c r="C123" s="11"/>
      <c r="D123" s="69"/>
      <c r="E123" s="11"/>
      <c r="F123" s="11"/>
      <c r="G123" s="11"/>
      <c r="H123" s="11"/>
      <c r="I123" s="50"/>
      <c r="J123" s="11"/>
      <c r="K123" s="11"/>
      <c r="L123" s="11"/>
      <c r="M123" s="11"/>
      <c r="N123" s="11"/>
      <c r="O123" s="51"/>
      <c r="P123" s="51"/>
      <c r="Q123" s="51"/>
      <c r="S123" s="11"/>
    </row>
    <row r="124" spans="3:19" x14ac:dyDescent="0.25">
      <c r="C124" s="11"/>
      <c r="D124" s="69"/>
      <c r="E124" s="11"/>
      <c r="F124" s="11"/>
      <c r="G124" s="11"/>
      <c r="H124" s="11"/>
      <c r="I124" s="50"/>
      <c r="J124" s="11"/>
      <c r="K124" s="11"/>
      <c r="L124" s="11"/>
      <c r="M124" s="11"/>
      <c r="N124" s="11"/>
      <c r="O124" s="51"/>
      <c r="P124" s="51"/>
      <c r="Q124" s="51"/>
      <c r="S124" s="11"/>
    </row>
    <row r="125" spans="3:19" x14ac:dyDescent="0.25">
      <c r="C125" s="11"/>
      <c r="D125" s="69"/>
      <c r="E125" s="11"/>
      <c r="F125" s="11"/>
      <c r="G125" s="11"/>
      <c r="H125" s="11"/>
      <c r="I125" s="50"/>
      <c r="J125" s="11"/>
      <c r="K125" s="11"/>
      <c r="L125" s="11"/>
      <c r="M125" s="11"/>
      <c r="N125" s="11"/>
      <c r="O125" s="51"/>
      <c r="P125" s="51"/>
      <c r="Q125" s="51"/>
      <c r="S125" s="11"/>
    </row>
    <row r="126" spans="3:19" x14ac:dyDescent="0.25">
      <c r="C126" s="11"/>
      <c r="D126" s="69"/>
      <c r="E126" s="11"/>
      <c r="F126" s="11"/>
      <c r="G126" s="11"/>
      <c r="H126" s="11"/>
      <c r="I126" s="50"/>
      <c r="J126" s="11"/>
      <c r="K126" s="11"/>
      <c r="L126" s="11"/>
      <c r="M126" s="11"/>
      <c r="N126" s="11"/>
      <c r="O126" s="51"/>
      <c r="P126" s="51"/>
      <c r="Q126" s="51"/>
      <c r="S126" s="11"/>
    </row>
    <row r="127" spans="3:19" x14ac:dyDescent="0.25">
      <c r="C127" s="11"/>
      <c r="D127" s="69"/>
      <c r="E127" s="11"/>
      <c r="F127" s="11"/>
      <c r="G127" s="11"/>
      <c r="H127" s="11"/>
      <c r="I127" s="50"/>
      <c r="J127" s="11"/>
      <c r="K127" s="11"/>
      <c r="L127" s="11"/>
      <c r="M127" s="11"/>
      <c r="N127" s="11"/>
      <c r="O127" s="51"/>
      <c r="P127" s="51"/>
      <c r="Q127" s="51"/>
      <c r="S127" s="11"/>
    </row>
    <row r="128" spans="3:19" x14ac:dyDescent="0.25">
      <c r="C128" s="11"/>
      <c r="D128" s="69"/>
      <c r="E128" s="11"/>
      <c r="F128" s="11"/>
      <c r="G128" s="11"/>
      <c r="H128" s="11"/>
      <c r="I128" s="50"/>
      <c r="J128" s="11"/>
      <c r="K128" s="11"/>
      <c r="L128" s="11"/>
      <c r="M128" s="11"/>
      <c r="N128" s="11"/>
      <c r="O128" s="51"/>
      <c r="P128" s="51"/>
      <c r="Q128" s="51"/>
      <c r="S128" s="11"/>
    </row>
    <row r="129" spans="3:19" x14ac:dyDescent="0.25">
      <c r="C129" s="11"/>
      <c r="D129" s="69"/>
      <c r="E129" s="11"/>
      <c r="F129" s="11"/>
      <c r="G129" s="11"/>
      <c r="H129" s="11"/>
      <c r="I129" s="50"/>
      <c r="J129" s="11"/>
      <c r="K129" s="11"/>
      <c r="L129" s="11"/>
      <c r="M129" s="11"/>
      <c r="N129" s="11"/>
      <c r="O129" s="51"/>
      <c r="P129" s="51"/>
      <c r="Q129" s="51"/>
      <c r="S129" s="11"/>
    </row>
    <row r="130" spans="3:19" x14ac:dyDescent="0.25">
      <c r="C130" s="11"/>
      <c r="D130" s="69"/>
      <c r="E130" s="11"/>
      <c r="F130" s="11"/>
      <c r="G130" s="11"/>
      <c r="H130" s="11"/>
      <c r="I130" s="50"/>
      <c r="J130" s="11"/>
      <c r="K130" s="11"/>
      <c r="L130" s="11"/>
      <c r="M130" s="11"/>
      <c r="N130" s="11"/>
      <c r="O130" s="51"/>
      <c r="P130" s="51"/>
      <c r="Q130" s="51"/>
      <c r="S130" s="11"/>
    </row>
    <row r="131" spans="3:19" x14ac:dyDescent="0.25">
      <c r="C131" s="11"/>
      <c r="D131" s="69"/>
      <c r="E131" s="11"/>
      <c r="F131" s="11"/>
      <c r="G131" s="11"/>
      <c r="H131" s="11"/>
      <c r="I131" s="50"/>
      <c r="J131" s="11"/>
      <c r="K131" s="11"/>
      <c r="L131" s="11"/>
      <c r="M131" s="11"/>
      <c r="N131" s="11"/>
      <c r="O131" s="51"/>
      <c r="P131" s="51"/>
      <c r="Q131" s="51"/>
      <c r="S131" s="11"/>
    </row>
    <row r="132" spans="3:19" x14ac:dyDescent="0.25">
      <c r="C132" s="11"/>
      <c r="D132" s="69"/>
      <c r="E132" s="11"/>
      <c r="F132" s="11"/>
      <c r="G132" s="11"/>
      <c r="H132" s="11"/>
      <c r="I132" s="50"/>
      <c r="J132" s="11"/>
      <c r="K132" s="11"/>
      <c r="L132" s="11"/>
      <c r="M132" s="11"/>
      <c r="N132" s="11"/>
      <c r="O132" s="51"/>
      <c r="P132" s="51"/>
      <c r="Q132" s="51"/>
      <c r="S132" s="11"/>
    </row>
    <row r="133" spans="3:19" x14ac:dyDescent="0.25">
      <c r="C133" s="11"/>
      <c r="D133" s="69"/>
      <c r="E133" s="11"/>
      <c r="F133" s="11"/>
      <c r="G133" s="11"/>
      <c r="H133" s="11"/>
      <c r="I133" s="50"/>
      <c r="J133" s="11"/>
      <c r="K133" s="11"/>
      <c r="L133" s="11"/>
      <c r="M133" s="11"/>
      <c r="N133" s="11"/>
      <c r="O133" s="51"/>
      <c r="P133" s="51"/>
      <c r="Q133" s="51"/>
      <c r="S133" s="11"/>
    </row>
    <row r="134" spans="3:19" x14ac:dyDescent="0.25">
      <c r="C134" s="11"/>
      <c r="D134" s="69"/>
      <c r="E134" s="11"/>
      <c r="F134" s="11"/>
      <c r="G134" s="11"/>
      <c r="H134" s="11"/>
      <c r="I134" s="50"/>
      <c r="J134" s="11"/>
      <c r="K134" s="11"/>
      <c r="L134" s="11"/>
      <c r="M134" s="11"/>
      <c r="N134" s="11"/>
      <c r="O134" s="51"/>
      <c r="P134" s="51"/>
      <c r="Q134" s="51"/>
      <c r="S134" s="11"/>
    </row>
    <row r="135" spans="3:19" x14ac:dyDescent="0.25">
      <c r="C135" s="11"/>
      <c r="D135" s="69"/>
      <c r="E135" s="11"/>
      <c r="F135" s="11"/>
      <c r="G135" s="11"/>
      <c r="H135" s="11"/>
      <c r="I135" s="50"/>
      <c r="J135" s="11"/>
      <c r="K135" s="11"/>
      <c r="L135" s="11"/>
      <c r="M135" s="11"/>
      <c r="N135" s="11"/>
      <c r="O135" s="51"/>
      <c r="P135" s="51"/>
      <c r="Q135" s="51"/>
      <c r="S135" s="11"/>
    </row>
    <row r="136" spans="3:19" x14ac:dyDescent="0.25">
      <c r="C136" s="11"/>
      <c r="D136" s="69"/>
      <c r="E136" s="11"/>
      <c r="F136" s="11"/>
      <c r="G136" s="11"/>
      <c r="H136" s="11"/>
      <c r="I136" s="50"/>
      <c r="J136" s="11"/>
      <c r="K136" s="11"/>
      <c r="L136" s="11"/>
      <c r="M136" s="11"/>
      <c r="N136" s="11"/>
      <c r="O136" s="51"/>
      <c r="P136" s="51"/>
      <c r="Q136" s="51"/>
      <c r="S136" s="11"/>
    </row>
    <row r="137" spans="3:19" x14ac:dyDescent="0.25">
      <c r="C137" s="11"/>
      <c r="D137" s="69"/>
      <c r="E137" s="11"/>
      <c r="F137" s="11"/>
      <c r="G137" s="11"/>
      <c r="H137" s="11"/>
      <c r="I137" s="50"/>
      <c r="J137" s="11"/>
      <c r="K137" s="11"/>
      <c r="L137" s="11"/>
      <c r="M137" s="11"/>
      <c r="N137" s="11"/>
      <c r="O137" s="51"/>
      <c r="P137" s="51"/>
      <c r="Q137" s="51"/>
      <c r="S137" s="11"/>
    </row>
    <row r="138" spans="3:19" x14ac:dyDescent="0.25">
      <c r="C138" s="11"/>
      <c r="D138" s="69"/>
      <c r="E138" s="11"/>
      <c r="F138" s="11"/>
      <c r="G138" s="11"/>
      <c r="H138" s="11"/>
      <c r="I138" s="50"/>
      <c r="J138" s="11"/>
      <c r="K138" s="11"/>
      <c r="L138" s="11"/>
      <c r="M138" s="11"/>
      <c r="N138" s="11"/>
      <c r="O138" s="51"/>
      <c r="P138" s="51"/>
      <c r="Q138" s="51"/>
      <c r="S138" s="11"/>
    </row>
    <row r="139" spans="3:19" x14ac:dyDescent="0.25">
      <c r="C139" s="11"/>
      <c r="D139" s="69"/>
      <c r="E139" s="11"/>
      <c r="F139" s="11"/>
      <c r="G139" s="11"/>
      <c r="H139" s="11"/>
      <c r="I139" s="50"/>
      <c r="J139" s="11"/>
      <c r="K139" s="11"/>
      <c r="L139" s="11"/>
      <c r="M139" s="11"/>
      <c r="N139" s="11"/>
      <c r="O139" s="51"/>
      <c r="P139" s="51"/>
      <c r="Q139" s="51"/>
      <c r="S139" s="11"/>
    </row>
    <row r="140" spans="3:19" x14ac:dyDescent="0.25">
      <c r="C140" s="11"/>
      <c r="D140" s="69"/>
      <c r="E140" s="11"/>
      <c r="F140" s="11"/>
      <c r="G140" s="11"/>
      <c r="H140" s="11"/>
      <c r="I140" s="50"/>
      <c r="J140" s="11"/>
      <c r="K140" s="11"/>
      <c r="L140" s="11"/>
      <c r="M140" s="11"/>
      <c r="N140" s="11"/>
      <c r="O140" s="51"/>
      <c r="P140" s="51"/>
      <c r="Q140" s="51"/>
      <c r="S140" s="11"/>
    </row>
    <row r="141" spans="3:19" x14ac:dyDescent="0.25">
      <c r="C141" s="11"/>
      <c r="D141" s="69"/>
      <c r="E141" s="11"/>
      <c r="F141" s="11"/>
      <c r="G141" s="11"/>
      <c r="H141" s="11"/>
      <c r="I141" s="50"/>
      <c r="J141" s="11"/>
      <c r="K141" s="11"/>
      <c r="L141" s="11"/>
      <c r="M141" s="11"/>
      <c r="N141" s="11"/>
      <c r="O141" s="51"/>
      <c r="P141" s="51"/>
      <c r="Q141" s="51"/>
      <c r="S141" s="11"/>
    </row>
    <row r="142" spans="3:19" x14ac:dyDescent="0.25">
      <c r="C142" s="11"/>
      <c r="D142" s="69"/>
      <c r="E142" s="11"/>
      <c r="F142" s="11"/>
      <c r="G142" s="11"/>
      <c r="H142" s="11"/>
      <c r="I142" s="50"/>
      <c r="J142" s="11"/>
      <c r="K142" s="11"/>
      <c r="L142" s="11"/>
      <c r="M142" s="11"/>
      <c r="N142" s="11"/>
      <c r="O142" s="51"/>
      <c r="P142" s="51"/>
      <c r="Q142" s="51"/>
      <c r="S142" s="11"/>
    </row>
    <row r="143" spans="3:19" x14ac:dyDescent="0.25">
      <c r="C143" s="11"/>
      <c r="D143" s="69"/>
      <c r="E143" s="11"/>
      <c r="F143" s="11"/>
      <c r="G143" s="11"/>
      <c r="H143" s="11"/>
      <c r="I143" s="50"/>
      <c r="J143" s="11"/>
      <c r="K143" s="11"/>
      <c r="L143" s="11"/>
      <c r="M143" s="11"/>
      <c r="N143" s="11"/>
      <c r="O143" s="51"/>
      <c r="P143" s="51"/>
      <c r="Q143" s="51"/>
      <c r="S143" s="11"/>
    </row>
    <row r="144" spans="3:19" x14ac:dyDescent="0.25">
      <c r="C144" s="11"/>
      <c r="D144" s="69"/>
      <c r="E144" s="11"/>
      <c r="F144" s="11"/>
      <c r="G144" s="11"/>
      <c r="H144" s="11"/>
      <c r="I144" s="50"/>
      <c r="J144" s="11"/>
      <c r="K144" s="11"/>
      <c r="L144" s="11"/>
      <c r="M144" s="11"/>
      <c r="N144" s="11"/>
      <c r="O144" s="51"/>
      <c r="P144" s="51"/>
      <c r="Q144" s="51"/>
      <c r="S144" s="11"/>
    </row>
    <row r="145" spans="3:19" x14ac:dyDescent="0.25">
      <c r="C145" s="11"/>
      <c r="D145" s="69"/>
      <c r="E145" s="11"/>
      <c r="F145" s="11"/>
      <c r="G145" s="11"/>
      <c r="H145" s="11"/>
      <c r="I145" s="50"/>
      <c r="J145" s="11"/>
      <c r="K145" s="11"/>
      <c r="L145" s="11"/>
      <c r="M145" s="11"/>
      <c r="N145" s="11"/>
      <c r="O145" s="51"/>
      <c r="P145" s="51"/>
      <c r="Q145" s="51"/>
      <c r="S145" s="11"/>
    </row>
    <row r="146" spans="3:19" x14ac:dyDescent="0.25">
      <c r="C146" s="11"/>
      <c r="D146" s="69"/>
      <c r="E146" s="11"/>
      <c r="F146" s="11"/>
      <c r="G146" s="11"/>
      <c r="H146" s="11"/>
      <c r="I146" s="50"/>
      <c r="J146" s="11"/>
      <c r="K146" s="11"/>
      <c r="L146" s="11"/>
      <c r="M146" s="11"/>
      <c r="N146" s="11"/>
      <c r="O146" s="51"/>
      <c r="P146" s="51"/>
      <c r="Q146" s="51"/>
      <c r="S146" s="11"/>
    </row>
    <row r="147" spans="3:19" x14ac:dyDescent="0.25">
      <c r="C147" s="11"/>
      <c r="D147" s="69"/>
      <c r="E147" s="11"/>
      <c r="F147" s="11"/>
      <c r="G147" s="11"/>
      <c r="H147" s="11"/>
      <c r="I147" s="50"/>
      <c r="J147" s="11"/>
      <c r="K147" s="11"/>
      <c r="L147" s="11"/>
      <c r="M147" s="11"/>
      <c r="N147" s="11"/>
      <c r="O147" s="51"/>
      <c r="P147" s="51"/>
      <c r="Q147" s="51"/>
      <c r="S147" s="11"/>
    </row>
    <row r="148" spans="3:19" x14ac:dyDescent="0.25">
      <c r="C148" s="11"/>
      <c r="D148" s="69"/>
      <c r="E148" s="11"/>
      <c r="F148" s="11"/>
      <c r="G148" s="11"/>
      <c r="H148" s="11"/>
      <c r="I148" s="50"/>
      <c r="J148" s="11"/>
      <c r="K148" s="11"/>
      <c r="L148" s="11"/>
      <c r="M148" s="11"/>
      <c r="N148" s="11"/>
      <c r="O148" s="51"/>
      <c r="P148" s="51"/>
      <c r="Q148" s="51"/>
      <c r="S148" s="11"/>
    </row>
    <row r="149" spans="3:19" x14ac:dyDescent="0.25">
      <c r="C149" s="11"/>
      <c r="D149" s="69"/>
      <c r="E149" s="11"/>
      <c r="F149" s="11"/>
      <c r="G149" s="11"/>
      <c r="H149" s="11"/>
      <c r="I149" s="50"/>
      <c r="J149" s="11"/>
      <c r="K149" s="11"/>
      <c r="L149" s="11"/>
      <c r="M149" s="11"/>
      <c r="N149" s="11"/>
      <c r="O149" s="51"/>
      <c r="P149" s="51"/>
      <c r="Q149" s="51"/>
      <c r="S149" s="11"/>
    </row>
    <row r="150" spans="3:19" x14ac:dyDescent="0.25">
      <c r="C150" s="11"/>
      <c r="D150" s="69"/>
      <c r="E150" s="11"/>
      <c r="F150" s="11"/>
      <c r="G150" s="11"/>
      <c r="H150" s="11"/>
      <c r="I150" s="50"/>
      <c r="J150" s="11"/>
      <c r="K150" s="11"/>
      <c r="L150" s="11"/>
      <c r="M150" s="11"/>
      <c r="N150" s="11"/>
      <c r="O150" s="51"/>
      <c r="P150" s="51"/>
      <c r="Q150" s="51"/>
      <c r="S150" s="11"/>
    </row>
    <row r="151" spans="3:19" x14ac:dyDescent="0.25">
      <c r="C151" s="11"/>
      <c r="D151" s="69"/>
      <c r="E151" s="11"/>
      <c r="F151" s="11"/>
      <c r="G151" s="11"/>
      <c r="H151" s="11"/>
      <c r="I151" s="50"/>
      <c r="J151" s="11"/>
      <c r="K151" s="11"/>
      <c r="L151" s="11"/>
      <c r="M151" s="11"/>
      <c r="N151" s="11"/>
      <c r="O151" s="51"/>
      <c r="P151" s="51"/>
      <c r="Q151" s="51"/>
      <c r="S151" s="11"/>
    </row>
    <row r="152" spans="3:19" x14ac:dyDescent="0.25">
      <c r="C152" s="11"/>
      <c r="D152" s="69"/>
      <c r="E152" s="11"/>
      <c r="F152" s="11"/>
      <c r="G152" s="11"/>
      <c r="H152" s="11"/>
      <c r="I152" s="50"/>
      <c r="J152" s="11"/>
      <c r="K152" s="11"/>
      <c r="L152" s="11"/>
      <c r="M152" s="11"/>
      <c r="N152" s="11"/>
      <c r="O152" s="51"/>
      <c r="P152" s="51"/>
      <c r="Q152" s="51"/>
      <c r="S152" s="11"/>
    </row>
    <row r="153" spans="3:19" x14ac:dyDescent="0.25">
      <c r="C153" s="11"/>
      <c r="D153" s="69"/>
      <c r="E153" s="11"/>
      <c r="F153" s="11"/>
      <c r="G153" s="11"/>
      <c r="H153" s="11"/>
      <c r="I153" s="50"/>
      <c r="J153" s="11"/>
      <c r="K153" s="11"/>
      <c r="L153" s="11"/>
      <c r="M153" s="11"/>
      <c r="N153" s="11"/>
      <c r="O153" s="51"/>
      <c r="P153" s="51"/>
      <c r="Q153" s="51"/>
      <c r="S153" s="11"/>
    </row>
    <row r="154" spans="3:19" x14ac:dyDescent="0.25">
      <c r="C154" s="11"/>
      <c r="D154" s="69"/>
      <c r="E154" s="11"/>
      <c r="F154" s="11"/>
      <c r="G154" s="11"/>
      <c r="H154" s="11"/>
      <c r="I154" s="50"/>
      <c r="J154" s="11"/>
      <c r="K154" s="11"/>
      <c r="L154" s="11"/>
      <c r="M154" s="11"/>
      <c r="N154" s="11"/>
      <c r="O154" s="51"/>
      <c r="P154" s="51"/>
      <c r="Q154" s="51"/>
      <c r="S154" s="11"/>
    </row>
    <row r="155" spans="3:19" x14ac:dyDescent="0.25">
      <c r="C155" s="11"/>
      <c r="D155" s="69"/>
      <c r="E155" s="11"/>
      <c r="F155" s="11"/>
      <c r="G155" s="11"/>
      <c r="H155" s="11"/>
      <c r="I155" s="50"/>
      <c r="J155" s="11"/>
      <c r="K155" s="11"/>
      <c r="L155" s="11"/>
      <c r="M155" s="11"/>
      <c r="N155" s="11"/>
      <c r="O155" s="51"/>
      <c r="P155" s="51"/>
      <c r="Q155" s="51"/>
      <c r="S155" s="11"/>
    </row>
    <row r="156" spans="3:19" x14ac:dyDescent="0.25">
      <c r="C156" s="11"/>
      <c r="D156" s="69"/>
      <c r="E156" s="11"/>
      <c r="F156" s="11"/>
      <c r="G156" s="11"/>
      <c r="H156" s="11"/>
      <c r="I156" s="50"/>
      <c r="J156" s="11"/>
      <c r="K156" s="11"/>
      <c r="L156" s="11"/>
      <c r="M156" s="11"/>
      <c r="N156" s="11"/>
      <c r="O156" s="51"/>
      <c r="P156" s="51"/>
      <c r="Q156" s="51"/>
      <c r="S156" s="11"/>
    </row>
    <row r="157" spans="3:19" x14ac:dyDescent="0.25">
      <c r="C157" s="11"/>
      <c r="D157" s="69"/>
      <c r="E157" s="11"/>
      <c r="F157" s="11"/>
      <c r="G157" s="11"/>
      <c r="H157" s="11"/>
      <c r="I157" s="50"/>
      <c r="J157" s="11"/>
      <c r="K157" s="11"/>
      <c r="L157" s="11"/>
      <c r="M157" s="11"/>
      <c r="N157" s="11"/>
      <c r="O157" s="51"/>
      <c r="P157" s="51"/>
      <c r="Q157" s="51"/>
      <c r="S157" s="11"/>
    </row>
    <row r="158" spans="3:19" x14ac:dyDescent="0.25">
      <c r="C158" s="11"/>
      <c r="D158" s="69"/>
      <c r="E158" s="11"/>
      <c r="F158" s="11"/>
      <c r="G158" s="11"/>
      <c r="H158" s="11"/>
      <c r="I158" s="50"/>
      <c r="J158" s="11"/>
      <c r="K158" s="11"/>
      <c r="L158" s="11"/>
      <c r="M158" s="11"/>
      <c r="N158" s="11"/>
      <c r="O158" s="51"/>
      <c r="P158" s="51"/>
      <c r="Q158" s="51"/>
      <c r="S158" s="11"/>
    </row>
    <row r="159" spans="3:19" x14ac:dyDescent="0.25">
      <c r="C159" s="11"/>
      <c r="D159" s="69"/>
      <c r="E159" s="11"/>
      <c r="F159" s="11"/>
      <c r="G159" s="11"/>
      <c r="H159" s="11"/>
      <c r="I159" s="50"/>
      <c r="J159" s="11"/>
      <c r="K159" s="11"/>
      <c r="L159" s="11"/>
      <c r="M159" s="11"/>
      <c r="N159" s="11"/>
      <c r="O159" s="51"/>
      <c r="P159" s="51"/>
      <c r="Q159" s="51"/>
      <c r="S159" s="11"/>
    </row>
    <row r="160" spans="3:19" x14ac:dyDescent="0.25">
      <c r="C160" s="11"/>
      <c r="D160" s="69"/>
      <c r="E160" s="11"/>
      <c r="F160" s="11"/>
      <c r="G160" s="11"/>
      <c r="H160" s="11"/>
      <c r="I160" s="50"/>
      <c r="J160" s="11"/>
      <c r="K160" s="11"/>
      <c r="L160" s="11"/>
      <c r="M160" s="11"/>
      <c r="N160" s="11"/>
      <c r="O160" s="51"/>
      <c r="P160" s="51"/>
      <c r="Q160" s="51"/>
      <c r="S160" s="11"/>
    </row>
    <row r="161" spans="3:19" x14ac:dyDescent="0.25">
      <c r="C161" s="11"/>
      <c r="D161" s="69"/>
      <c r="E161" s="11"/>
      <c r="F161" s="11"/>
      <c r="G161" s="11"/>
      <c r="H161" s="11"/>
      <c r="I161" s="50"/>
      <c r="J161" s="11"/>
      <c r="K161" s="11"/>
      <c r="L161" s="11"/>
      <c r="M161" s="11"/>
      <c r="N161" s="11"/>
      <c r="O161" s="51"/>
      <c r="P161" s="51"/>
      <c r="Q161" s="51"/>
      <c r="S161" s="11"/>
    </row>
    <row r="162" spans="3:19" x14ac:dyDescent="0.25">
      <c r="C162" s="11"/>
      <c r="D162" s="69"/>
      <c r="E162" s="11"/>
      <c r="F162" s="11"/>
      <c r="G162" s="11"/>
      <c r="H162" s="11"/>
      <c r="I162" s="50"/>
      <c r="J162" s="11"/>
      <c r="K162" s="11"/>
      <c r="L162" s="11"/>
      <c r="M162" s="11"/>
      <c r="N162" s="11"/>
      <c r="O162" s="51"/>
      <c r="P162" s="51"/>
      <c r="Q162" s="51"/>
      <c r="S162" s="11"/>
    </row>
    <row r="163" spans="3:19" x14ac:dyDescent="0.25">
      <c r="C163" s="11"/>
      <c r="D163" s="69"/>
      <c r="E163" s="11"/>
      <c r="F163" s="11"/>
      <c r="G163" s="11"/>
      <c r="H163" s="11"/>
      <c r="I163" s="50"/>
      <c r="J163" s="11"/>
      <c r="K163" s="11"/>
      <c r="L163" s="11"/>
      <c r="M163" s="11"/>
      <c r="N163" s="11"/>
      <c r="O163" s="51"/>
      <c r="P163" s="51"/>
      <c r="Q163" s="51"/>
      <c r="S163" s="11"/>
    </row>
    <row r="164" spans="3:19" x14ac:dyDescent="0.25">
      <c r="C164" s="11"/>
      <c r="D164" s="69"/>
      <c r="E164" s="11"/>
      <c r="F164" s="11"/>
      <c r="G164" s="11"/>
      <c r="H164" s="11"/>
      <c r="I164" s="50"/>
      <c r="J164" s="11"/>
      <c r="K164" s="11"/>
      <c r="L164" s="11"/>
      <c r="M164" s="11"/>
      <c r="N164" s="11"/>
      <c r="O164" s="51"/>
      <c r="P164" s="51"/>
      <c r="Q164" s="51"/>
      <c r="S164" s="11"/>
    </row>
    <row r="165" spans="3:19" x14ac:dyDescent="0.25">
      <c r="C165" s="11"/>
      <c r="D165" s="69"/>
      <c r="E165" s="11"/>
      <c r="F165" s="11"/>
      <c r="G165" s="11"/>
      <c r="H165" s="11"/>
      <c r="I165" s="50"/>
      <c r="J165" s="11"/>
      <c r="K165" s="11"/>
      <c r="L165" s="11"/>
      <c r="M165" s="11"/>
      <c r="N165" s="11"/>
      <c r="O165" s="51"/>
      <c r="P165" s="51"/>
      <c r="Q165" s="51"/>
      <c r="S165" s="11"/>
    </row>
    <row r="166" spans="3:19" x14ac:dyDescent="0.25">
      <c r="C166" s="11"/>
      <c r="D166" s="69"/>
      <c r="E166" s="11"/>
      <c r="F166" s="11"/>
      <c r="G166" s="11"/>
      <c r="H166" s="11"/>
      <c r="I166" s="50"/>
      <c r="J166" s="11"/>
      <c r="K166" s="11"/>
      <c r="L166" s="11"/>
      <c r="M166" s="11"/>
      <c r="N166" s="11"/>
      <c r="O166" s="51"/>
      <c r="P166" s="51"/>
      <c r="Q166" s="51"/>
      <c r="S166" s="11"/>
    </row>
    <row r="167" spans="3:19" x14ac:dyDescent="0.25">
      <c r="C167" s="11"/>
      <c r="D167" s="69"/>
      <c r="E167" s="11"/>
      <c r="F167" s="11"/>
      <c r="G167" s="11"/>
      <c r="H167" s="11"/>
      <c r="I167" s="50"/>
      <c r="J167" s="11"/>
      <c r="K167" s="11"/>
      <c r="L167" s="11"/>
      <c r="M167" s="11"/>
      <c r="N167" s="11"/>
      <c r="O167" s="51"/>
      <c r="P167" s="51"/>
      <c r="Q167" s="51"/>
      <c r="S167" s="11"/>
    </row>
    <row r="168" spans="3:19" x14ac:dyDescent="0.25">
      <c r="C168" s="11"/>
      <c r="D168" s="69"/>
      <c r="E168" s="11"/>
      <c r="F168" s="11"/>
      <c r="G168" s="11"/>
      <c r="H168" s="11"/>
      <c r="I168" s="50"/>
      <c r="J168" s="11"/>
      <c r="K168" s="11"/>
      <c r="L168" s="11"/>
      <c r="M168" s="11"/>
      <c r="N168" s="11"/>
      <c r="O168" s="51"/>
      <c r="P168" s="51"/>
      <c r="Q168" s="51"/>
      <c r="S168" s="11"/>
    </row>
    <row r="169" spans="3:19" x14ac:dyDescent="0.25">
      <c r="C169" s="11"/>
      <c r="D169" s="69"/>
      <c r="E169" s="11"/>
      <c r="F169" s="11"/>
      <c r="G169" s="11"/>
      <c r="H169" s="11"/>
      <c r="I169" s="50"/>
      <c r="J169" s="11"/>
      <c r="K169" s="11"/>
      <c r="L169" s="11"/>
      <c r="M169" s="11"/>
      <c r="N169" s="11"/>
      <c r="O169" s="51"/>
      <c r="P169" s="51"/>
      <c r="Q169" s="51"/>
      <c r="S169" s="11"/>
    </row>
    <row r="170" spans="3:19" x14ac:dyDescent="0.25">
      <c r="C170" s="11"/>
      <c r="D170" s="69"/>
      <c r="E170" s="11"/>
      <c r="F170" s="11"/>
      <c r="G170" s="11"/>
      <c r="H170" s="11"/>
      <c r="I170" s="50"/>
      <c r="J170" s="11"/>
      <c r="K170" s="11"/>
      <c r="L170" s="11"/>
      <c r="M170" s="11"/>
      <c r="N170" s="11"/>
      <c r="O170" s="51"/>
      <c r="P170" s="51"/>
      <c r="Q170" s="51"/>
      <c r="S170" s="11"/>
    </row>
    <row r="171" spans="3:19" x14ac:dyDescent="0.25">
      <c r="C171" s="11"/>
      <c r="D171" s="69"/>
      <c r="E171" s="11"/>
      <c r="F171" s="11"/>
      <c r="G171" s="11"/>
      <c r="H171" s="11"/>
      <c r="I171" s="50"/>
      <c r="J171" s="11"/>
      <c r="K171" s="11"/>
      <c r="L171" s="11"/>
      <c r="M171" s="11"/>
      <c r="N171" s="11"/>
      <c r="O171" s="51"/>
      <c r="P171" s="51"/>
      <c r="Q171" s="51"/>
      <c r="S171" s="11"/>
    </row>
    <row r="172" spans="3:19" x14ac:dyDescent="0.25">
      <c r="C172" s="11"/>
      <c r="D172" s="69"/>
      <c r="E172" s="11"/>
      <c r="F172" s="11"/>
      <c r="G172" s="11"/>
      <c r="H172" s="11"/>
      <c r="I172" s="50"/>
      <c r="J172" s="11"/>
      <c r="K172" s="11"/>
      <c r="L172" s="11"/>
      <c r="M172" s="11"/>
      <c r="N172" s="11"/>
      <c r="O172" s="51"/>
      <c r="P172" s="51"/>
      <c r="Q172" s="51"/>
      <c r="S172" s="11"/>
    </row>
    <row r="173" spans="3:19" x14ac:dyDescent="0.25">
      <c r="C173" s="11"/>
      <c r="D173" s="69"/>
      <c r="E173" s="11"/>
      <c r="F173" s="11"/>
      <c r="G173" s="11"/>
      <c r="H173" s="11"/>
      <c r="I173" s="50"/>
      <c r="J173" s="11"/>
      <c r="K173" s="11"/>
      <c r="L173" s="11"/>
      <c r="M173" s="11"/>
      <c r="N173" s="11"/>
      <c r="O173" s="51"/>
      <c r="P173" s="51"/>
      <c r="Q173" s="51"/>
      <c r="S173" s="11"/>
    </row>
    <row r="174" spans="3:19" x14ac:dyDescent="0.25">
      <c r="C174" s="11"/>
      <c r="D174" s="69"/>
      <c r="E174" s="11"/>
      <c r="F174" s="11"/>
      <c r="G174" s="11"/>
      <c r="H174" s="11"/>
      <c r="I174" s="50"/>
      <c r="J174" s="11"/>
      <c r="K174" s="11"/>
      <c r="L174" s="11"/>
      <c r="M174" s="11"/>
      <c r="N174" s="11"/>
      <c r="O174" s="51"/>
      <c r="P174" s="51"/>
      <c r="Q174" s="51"/>
      <c r="S174" s="11"/>
    </row>
    <row r="175" spans="3:19" x14ac:dyDescent="0.25">
      <c r="C175" s="11"/>
      <c r="D175" s="69"/>
      <c r="E175" s="11"/>
      <c r="F175" s="11"/>
      <c r="G175" s="11"/>
      <c r="H175" s="11"/>
      <c r="I175" s="50"/>
      <c r="J175" s="11"/>
      <c r="K175" s="11"/>
      <c r="L175" s="11"/>
      <c r="M175" s="11"/>
      <c r="N175" s="11"/>
      <c r="O175" s="51"/>
      <c r="P175" s="51"/>
      <c r="Q175" s="51"/>
      <c r="S175" s="11"/>
    </row>
    <row r="176" spans="3:19" x14ac:dyDescent="0.25">
      <c r="C176" s="11"/>
      <c r="D176" s="69"/>
      <c r="E176" s="11"/>
      <c r="F176" s="11"/>
      <c r="G176" s="11"/>
      <c r="H176" s="11"/>
      <c r="I176" s="50"/>
      <c r="J176" s="11"/>
      <c r="K176" s="11"/>
      <c r="L176" s="11"/>
      <c r="M176" s="11"/>
      <c r="N176" s="11"/>
      <c r="O176" s="51"/>
      <c r="P176" s="51"/>
      <c r="Q176" s="51"/>
      <c r="S176" s="11"/>
    </row>
    <row r="177" spans="3:19" x14ac:dyDescent="0.25">
      <c r="C177" s="11"/>
      <c r="D177" s="69"/>
      <c r="E177" s="11"/>
      <c r="F177" s="11"/>
      <c r="G177" s="11"/>
      <c r="H177" s="11"/>
      <c r="I177" s="50"/>
      <c r="J177" s="11"/>
      <c r="K177" s="11"/>
      <c r="L177" s="11"/>
      <c r="M177" s="11"/>
      <c r="N177" s="11"/>
      <c r="O177" s="51"/>
      <c r="P177" s="51"/>
      <c r="Q177" s="51"/>
      <c r="S177" s="11"/>
    </row>
    <row r="178" spans="3:19" x14ac:dyDescent="0.25">
      <c r="C178" s="11"/>
      <c r="D178" s="69"/>
      <c r="E178" s="11"/>
      <c r="F178" s="11"/>
      <c r="G178" s="11"/>
      <c r="H178" s="11"/>
      <c r="I178" s="50"/>
      <c r="J178" s="11"/>
      <c r="K178" s="11"/>
      <c r="L178" s="11"/>
      <c r="M178" s="11"/>
      <c r="N178" s="11"/>
      <c r="O178" s="51"/>
      <c r="P178" s="51"/>
      <c r="Q178" s="51"/>
      <c r="S178" s="11"/>
    </row>
    <row r="179" spans="3:19" x14ac:dyDescent="0.25">
      <c r="C179" s="11"/>
      <c r="D179" s="69"/>
      <c r="E179" s="11"/>
      <c r="F179" s="11"/>
      <c r="G179" s="11"/>
      <c r="H179" s="11"/>
      <c r="I179" s="50"/>
      <c r="J179" s="11"/>
      <c r="K179" s="11"/>
      <c r="L179" s="11"/>
      <c r="M179" s="11"/>
      <c r="N179" s="11"/>
      <c r="O179" s="51"/>
      <c r="P179" s="51"/>
      <c r="Q179" s="51"/>
      <c r="S179" s="11"/>
    </row>
    <row r="180" spans="3:19" x14ac:dyDescent="0.25">
      <c r="C180" s="11"/>
      <c r="D180" s="69"/>
      <c r="E180" s="11"/>
      <c r="F180" s="11"/>
      <c r="G180" s="11"/>
      <c r="H180" s="11"/>
      <c r="I180" s="50"/>
      <c r="J180" s="11"/>
      <c r="K180" s="11"/>
      <c r="L180" s="11"/>
      <c r="M180" s="11"/>
      <c r="N180" s="11"/>
      <c r="O180" s="51"/>
      <c r="P180" s="51"/>
      <c r="Q180" s="51"/>
      <c r="S180" s="11"/>
    </row>
    <row r="181" spans="3:19" x14ac:dyDescent="0.25">
      <c r="C181" s="11"/>
      <c r="D181" s="69"/>
      <c r="E181" s="11"/>
      <c r="F181" s="11"/>
      <c r="G181" s="11"/>
      <c r="H181" s="11"/>
      <c r="I181" s="50"/>
      <c r="J181" s="11"/>
      <c r="K181" s="11"/>
      <c r="L181" s="11"/>
      <c r="M181" s="11"/>
      <c r="N181" s="11"/>
      <c r="O181" s="51"/>
      <c r="P181" s="51"/>
      <c r="Q181" s="51"/>
      <c r="S181" s="11"/>
    </row>
    <row r="182" spans="3:19" x14ac:dyDescent="0.25">
      <c r="C182" s="11"/>
      <c r="D182" s="69"/>
      <c r="E182" s="11"/>
      <c r="F182" s="11"/>
      <c r="G182" s="11"/>
      <c r="H182" s="11"/>
      <c r="I182" s="50"/>
      <c r="J182" s="11"/>
      <c r="K182" s="11"/>
      <c r="L182" s="11"/>
      <c r="M182" s="11"/>
      <c r="N182" s="11"/>
      <c r="O182" s="51"/>
      <c r="P182" s="51"/>
      <c r="Q182" s="51"/>
      <c r="S182" s="11"/>
    </row>
    <row r="183" spans="3:19" x14ac:dyDescent="0.25">
      <c r="C183" s="11"/>
      <c r="D183" s="69"/>
      <c r="E183" s="11"/>
      <c r="F183" s="11"/>
      <c r="G183" s="11"/>
      <c r="H183" s="11"/>
      <c r="I183" s="50"/>
      <c r="J183" s="11"/>
      <c r="K183" s="11"/>
      <c r="L183" s="11"/>
      <c r="M183" s="11"/>
      <c r="N183" s="11"/>
      <c r="O183" s="51"/>
      <c r="P183" s="51"/>
      <c r="Q183" s="51"/>
      <c r="S183" s="11"/>
    </row>
    <row r="184" spans="3:19" x14ac:dyDescent="0.25">
      <c r="C184" s="11"/>
      <c r="D184" s="69"/>
      <c r="E184" s="11"/>
      <c r="F184" s="11"/>
      <c r="G184" s="11"/>
      <c r="H184" s="11"/>
      <c r="I184" s="50"/>
      <c r="J184" s="11"/>
      <c r="K184" s="11"/>
      <c r="L184" s="11"/>
      <c r="M184" s="11"/>
      <c r="N184" s="11"/>
      <c r="O184" s="51"/>
      <c r="P184" s="51"/>
      <c r="Q184" s="51"/>
      <c r="S184" s="11"/>
    </row>
    <row r="185" spans="3:19" x14ac:dyDescent="0.25">
      <c r="C185" s="11"/>
      <c r="D185" s="69"/>
      <c r="E185" s="11"/>
      <c r="F185" s="11"/>
      <c r="G185" s="11"/>
      <c r="H185" s="11"/>
      <c r="I185" s="50"/>
      <c r="J185" s="11"/>
      <c r="K185" s="11"/>
      <c r="L185" s="11"/>
      <c r="M185" s="11"/>
      <c r="N185" s="11"/>
      <c r="O185" s="51"/>
      <c r="P185" s="51"/>
      <c r="Q185" s="51"/>
      <c r="S185" s="11"/>
    </row>
    <row r="186" spans="3:19" x14ac:dyDescent="0.25">
      <c r="C186" s="11"/>
      <c r="D186" s="69"/>
      <c r="E186" s="11"/>
      <c r="F186" s="11"/>
      <c r="G186" s="11"/>
      <c r="H186" s="11"/>
      <c r="I186" s="50"/>
      <c r="J186" s="11"/>
      <c r="K186" s="11"/>
      <c r="L186" s="11"/>
      <c r="M186" s="11"/>
      <c r="N186" s="11"/>
      <c r="O186" s="51"/>
      <c r="P186" s="51"/>
      <c r="Q186" s="51"/>
      <c r="S186" s="11"/>
    </row>
    <row r="187" spans="3:19" x14ac:dyDescent="0.25">
      <c r="C187" s="11"/>
      <c r="D187" s="69"/>
      <c r="E187" s="11"/>
      <c r="F187" s="11"/>
      <c r="G187" s="11"/>
      <c r="H187" s="11"/>
      <c r="I187" s="50"/>
      <c r="J187" s="11"/>
      <c r="K187" s="11"/>
      <c r="L187" s="11"/>
      <c r="M187" s="11"/>
      <c r="N187" s="11"/>
      <c r="O187" s="51"/>
      <c r="P187" s="51"/>
      <c r="Q187" s="51"/>
      <c r="S187" s="11"/>
    </row>
    <row r="188" spans="3:19" x14ac:dyDescent="0.25">
      <c r="C188" s="11"/>
      <c r="D188" s="69"/>
      <c r="E188" s="11"/>
      <c r="F188" s="11"/>
      <c r="G188" s="11"/>
      <c r="H188" s="11"/>
      <c r="I188" s="50"/>
      <c r="J188" s="11"/>
      <c r="K188" s="11"/>
      <c r="L188" s="11"/>
      <c r="M188" s="11"/>
      <c r="N188" s="11"/>
      <c r="O188" s="51"/>
      <c r="P188" s="51"/>
      <c r="Q188" s="51"/>
      <c r="S188" s="11"/>
    </row>
    <row r="189" spans="3:19" x14ac:dyDescent="0.25">
      <c r="C189" s="11"/>
      <c r="D189" s="69"/>
      <c r="E189" s="11"/>
      <c r="F189" s="11"/>
      <c r="G189" s="11"/>
      <c r="H189" s="11"/>
      <c r="I189" s="50"/>
      <c r="J189" s="11"/>
      <c r="K189" s="11"/>
      <c r="L189" s="11"/>
      <c r="M189" s="11"/>
      <c r="N189" s="11"/>
      <c r="O189" s="51"/>
      <c r="P189" s="51"/>
      <c r="Q189" s="51"/>
      <c r="S189" s="11"/>
    </row>
    <row r="190" spans="3:19" x14ac:dyDescent="0.25">
      <c r="C190" s="11"/>
      <c r="D190" s="69"/>
      <c r="E190" s="11"/>
      <c r="F190" s="11"/>
      <c r="G190" s="11"/>
      <c r="H190" s="11"/>
      <c r="I190" s="50"/>
      <c r="J190" s="11"/>
      <c r="K190" s="11"/>
      <c r="L190" s="11"/>
      <c r="M190" s="11"/>
      <c r="N190" s="11"/>
      <c r="O190" s="51"/>
      <c r="P190" s="51"/>
      <c r="Q190" s="51"/>
      <c r="S190" s="11"/>
    </row>
    <row r="191" spans="3:19" x14ac:dyDescent="0.25">
      <c r="C191" s="11"/>
      <c r="D191" s="69"/>
      <c r="E191" s="11"/>
      <c r="F191" s="11"/>
      <c r="G191" s="11"/>
      <c r="H191" s="11"/>
      <c r="I191" s="50"/>
      <c r="J191" s="11"/>
      <c r="K191" s="11"/>
      <c r="L191" s="11"/>
      <c r="M191" s="11"/>
      <c r="N191" s="11"/>
      <c r="O191" s="51"/>
      <c r="P191" s="51"/>
      <c r="Q191" s="51"/>
      <c r="S191" s="11"/>
    </row>
    <row r="192" spans="3:19" x14ac:dyDescent="0.25">
      <c r="C192" s="11"/>
      <c r="D192" s="69"/>
      <c r="E192" s="11"/>
      <c r="F192" s="11"/>
      <c r="G192" s="11"/>
      <c r="H192" s="11"/>
      <c r="I192" s="50"/>
      <c r="J192" s="11"/>
      <c r="K192" s="11"/>
      <c r="L192" s="11"/>
      <c r="M192" s="11"/>
      <c r="N192" s="11"/>
      <c r="O192" s="51"/>
      <c r="P192" s="51"/>
      <c r="Q192" s="51"/>
      <c r="S192" s="11"/>
    </row>
    <row r="193" spans="3:19" x14ac:dyDescent="0.25">
      <c r="C193" s="11"/>
      <c r="D193" s="69"/>
      <c r="E193" s="11"/>
      <c r="F193" s="11"/>
      <c r="G193" s="11"/>
      <c r="H193" s="11"/>
      <c r="I193" s="50"/>
      <c r="J193" s="11"/>
      <c r="K193" s="11"/>
      <c r="L193" s="11"/>
      <c r="M193" s="11"/>
      <c r="N193" s="11"/>
      <c r="O193" s="51"/>
      <c r="P193" s="51"/>
      <c r="Q193" s="51"/>
      <c r="S193" s="11"/>
    </row>
    <row r="194" spans="3:19" x14ac:dyDescent="0.25">
      <c r="C194" s="11"/>
      <c r="D194" s="69"/>
      <c r="E194" s="11"/>
      <c r="F194" s="11"/>
      <c r="G194" s="11"/>
      <c r="H194" s="11"/>
      <c r="I194" s="50"/>
      <c r="J194" s="11"/>
      <c r="K194" s="11"/>
      <c r="L194" s="11"/>
      <c r="M194" s="11"/>
      <c r="N194" s="11"/>
      <c r="O194" s="51"/>
      <c r="P194" s="51"/>
      <c r="Q194" s="51"/>
      <c r="S194" s="11"/>
    </row>
    <row r="195" spans="3:19" x14ac:dyDescent="0.25">
      <c r="C195" s="11"/>
      <c r="D195" s="69"/>
      <c r="E195" s="11"/>
      <c r="F195" s="11"/>
      <c r="G195" s="11"/>
      <c r="H195" s="11"/>
      <c r="I195" s="50"/>
      <c r="J195" s="11"/>
      <c r="K195" s="11"/>
      <c r="L195" s="11"/>
      <c r="M195" s="11"/>
      <c r="N195" s="11"/>
      <c r="O195" s="51"/>
      <c r="P195" s="51"/>
      <c r="Q195" s="51"/>
      <c r="S195" s="11"/>
    </row>
    <row r="196" spans="3:19" x14ac:dyDescent="0.25">
      <c r="C196" s="11"/>
      <c r="D196" s="69"/>
      <c r="E196" s="11"/>
      <c r="F196" s="11"/>
      <c r="G196" s="11"/>
      <c r="H196" s="11"/>
      <c r="I196" s="50"/>
      <c r="J196" s="11"/>
      <c r="K196" s="11"/>
      <c r="L196" s="11"/>
      <c r="M196" s="11"/>
      <c r="N196" s="11"/>
      <c r="O196" s="51"/>
      <c r="P196" s="51"/>
      <c r="Q196" s="51"/>
      <c r="S196" s="11"/>
    </row>
    <row r="197" spans="3:19" x14ac:dyDescent="0.25">
      <c r="C197" s="11"/>
      <c r="D197" s="69"/>
      <c r="E197" s="11"/>
      <c r="F197" s="11"/>
      <c r="G197" s="11"/>
      <c r="H197" s="11"/>
      <c r="I197" s="50"/>
      <c r="J197" s="11"/>
      <c r="K197" s="11"/>
      <c r="L197" s="11"/>
      <c r="M197" s="11"/>
      <c r="N197" s="11"/>
      <c r="O197" s="51"/>
      <c r="P197" s="51"/>
      <c r="Q197" s="51"/>
      <c r="S197" s="11"/>
    </row>
    <row r="198" spans="3:19" x14ac:dyDescent="0.25">
      <c r="C198" s="11"/>
      <c r="D198" s="69"/>
      <c r="E198" s="11"/>
      <c r="F198" s="11"/>
      <c r="G198" s="11"/>
      <c r="H198" s="11"/>
      <c r="I198" s="50"/>
      <c r="J198" s="11"/>
      <c r="K198" s="11"/>
      <c r="L198" s="11"/>
      <c r="M198" s="11"/>
      <c r="N198" s="11"/>
      <c r="O198" s="51"/>
      <c r="P198" s="51"/>
      <c r="Q198" s="51"/>
      <c r="S198" s="11"/>
    </row>
    <row r="199" spans="3:19" x14ac:dyDescent="0.25">
      <c r="C199" s="11"/>
      <c r="D199" s="69"/>
      <c r="E199" s="11"/>
      <c r="F199" s="11"/>
      <c r="G199" s="11"/>
      <c r="H199" s="11"/>
      <c r="I199" s="50"/>
      <c r="J199" s="11"/>
      <c r="K199" s="11"/>
      <c r="L199" s="11"/>
      <c r="M199" s="11"/>
      <c r="N199" s="11"/>
      <c r="O199" s="51"/>
      <c r="P199" s="51"/>
      <c r="Q199" s="51"/>
      <c r="S199" s="11"/>
    </row>
    <row r="200" spans="3:19" x14ac:dyDescent="0.25">
      <c r="C200" s="11"/>
      <c r="D200" s="69"/>
      <c r="E200" s="11"/>
      <c r="F200" s="11"/>
      <c r="G200" s="11"/>
      <c r="H200" s="11"/>
      <c r="I200" s="50"/>
      <c r="J200" s="11"/>
      <c r="K200" s="11"/>
      <c r="L200" s="11"/>
      <c r="M200" s="11"/>
      <c r="N200" s="11"/>
      <c r="O200" s="51"/>
      <c r="P200" s="51"/>
      <c r="Q200" s="51"/>
      <c r="S200" s="11"/>
    </row>
    <row r="201" spans="3:19" x14ac:dyDescent="0.25">
      <c r="C201" s="11"/>
      <c r="D201" s="69"/>
      <c r="E201" s="11"/>
      <c r="F201" s="11"/>
      <c r="G201" s="11"/>
      <c r="H201" s="11"/>
      <c r="I201" s="50"/>
      <c r="J201" s="11"/>
      <c r="K201" s="11"/>
      <c r="L201" s="11"/>
      <c r="M201" s="11"/>
      <c r="N201" s="11"/>
      <c r="O201" s="51"/>
      <c r="P201" s="51"/>
      <c r="Q201" s="51"/>
      <c r="S201" s="11"/>
    </row>
    <row r="202" spans="3:19" x14ac:dyDescent="0.25">
      <c r="C202" s="11"/>
      <c r="D202" s="69"/>
      <c r="E202" s="11"/>
      <c r="F202" s="11"/>
      <c r="G202" s="11"/>
      <c r="H202" s="11"/>
      <c r="I202" s="50"/>
      <c r="J202" s="11"/>
      <c r="K202" s="11"/>
      <c r="L202" s="11"/>
      <c r="M202" s="11"/>
      <c r="N202" s="11"/>
      <c r="O202" s="51"/>
      <c r="P202" s="51"/>
      <c r="Q202" s="51"/>
      <c r="S202" s="11"/>
    </row>
    <row r="203" spans="3:19" x14ac:dyDescent="0.25">
      <c r="C203" s="11"/>
      <c r="D203" s="69"/>
      <c r="E203" s="11"/>
      <c r="F203" s="11"/>
      <c r="G203" s="11"/>
      <c r="H203" s="11"/>
      <c r="I203" s="50"/>
      <c r="J203" s="11"/>
      <c r="K203" s="11"/>
      <c r="L203" s="11"/>
      <c r="M203" s="11"/>
      <c r="N203" s="11"/>
      <c r="O203" s="51"/>
      <c r="P203" s="51"/>
      <c r="Q203" s="51"/>
      <c r="S203" s="11"/>
    </row>
    <row r="204" spans="3:19" x14ac:dyDescent="0.25">
      <c r="C204" s="11"/>
      <c r="D204" s="69"/>
      <c r="E204" s="11"/>
      <c r="F204" s="11"/>
      <c r="G204" s="11"/>
      <c r="H204" s="11"/>
      <c r="I204" s="50"/>
      <c r="J204" s="11"/>
      <c r="K204" s="11"/>
      <c r="L204" s="11"/>
      <c r="M204" s="11"/>
      <c r="N204" s="11"/>
      <c r="O204" s="51"/>
      <c r="P204" s="51"/>
      <c r="Q204" s="51"/>
      <c r="S204" s="11"/>
    </row>
    <row r="205" spans="3:19" x14ac:dyDescent="0.25">
      <c r="C205" s="11"/>
      <c r="D205" s="69"/>
      <c r="E205" s="11"/>
      <c r="F205" s="11"/>
      <c r="G205" s="11"/>
      <c r="H205" s="11"/>
      <c r="I205" s="50"/>
      <c r="J205" s="11"/>
      <c r="K205" s="11"/>
      <c r="L205" s="11"/>
      <c r="M205" s="11"/>
      <c r="N205" s="11"/>
      <c r="O205" s="51"/>
      <c r="P205" s="51"/>
      <c r="Q205" s="51"/>
      <c r="S205" s="11"/>
    </row>
    <row r="206" spans="3:19" x14ac:dyDescent="0.25">
      <c r="C206" s="11"/>
      <c r="D206" s="69"/>
      <c r="E206" s="11"/>
      <c r="F206" s="11"/>
      <c r="G206" s="11"/>
      <c r="H206" s="11"/>
      <c r="I206" s="50"/>
      <c r="J206" s="11"/>
      <c r="K206" s="11"/>
      <c r="L206" s="11"/>
      <c r="M206" s="11"/>
      <c r="N206" s="11"/>
      <c r="O206" s="51"/>
      <c r="P206" s="51"/>
      <c r="Q206" s="51"/>
      <c r="S206" s="11"/>
    </row>
    <row r="207" spans="3:19" x14ac:dyDescent="0.25">
      <c r="C207" s="11"/>
      <c r="D207" s="69"/>
      <c r="E207" s="11"/>
      <c r="F207" s="11"/>
      <c r="G207" s="11"/>
      <c r="H207" s="11"/>
      <c r="I207" s="50"/>
      <c r="J207" s="11"/>
      <c r="K207" s="11"/>
      <c r="L207" s="11"/>
      <c r="M207" s="11"/>
      <c r="N207" s="11"/>
      <c r="O207" s="51"/>
      <c r="P207" s="51"/>
      <c r="Q207" s="51"/>
      <c r="S207" s="11"/>
    </row>
    <row r="208" spans="3:19" x14ac:dyDescent="0.25">
      <c r="C208" s="11"/>
      <c r="D208" s="69"/>
      <c r="E208" s="11"/>
      <c r="F208" s="11"/>
      <c r="G208" s="11"/>
      <c r="H208" s="11"/>
      <c r="I208" s="50"/>
      <c r="J208" s="11"/>
      <c r="K208" s="11"/>
      <c r="L208" s="11"/>
      <c r="M208" s="11"/>
      <c r="N208" s="11"/>
      <c r="O208" s="51"/>
      <c r="P208" s="51"/>
      <c r="Q208" s="51"/>
      <c r="S208" s="11"/>
    </row>
    <row r="209" spans="3:19" x14ac:dyDescent="0.25">
      <c r="C209" s="11"/>
      <c r="D209" s="69"/>
      <c r="E209" s="11"/>
      <c r="F209" s="11"/>
      <c r="G209" s="11"/>
      <c r="H209" s="11"/>
      <c r="I209" s="50"/>
      <c r="J209" s="11"/>
      <c r="K209" s="11"/>
      <c r="L209" s="11"/>
      <c r="M209" s="11"/>
      <c r="N209" s="11"/>
      <c r="O209" s="51"/>
      <c r="P209" s="51"/>
      <c r="Q209" s="51"/>
      <c r="S209" s="11"/>
    </row>
    <row r="210" spans="3:19" x14ac:dyDescent="0.25">
      <c r="C210" s="11"/>
      <c r="D210" s="69"/>
      <c r="E210" s="11"/>
      <c r="F210" s="11"/>
      <c r="G210" s="11"/>
      <c r="H210" s="11"/>
      <c r="I210" s="50"/>
      <c r="J210" s="11"/>
      <c r="K210" s="11"/>
      <c r="L210" s="11"/>
      <c r="M210" s="11"/>
      <c r="N210" s="11"/>
      <c r="O210" s="51"/>
      <c r="P210" s="51"/>
      <c r="Q210" s="51"/>
      <c r="S210" s="11"/>
    </row>
    <row r="211" spans="3:19" x14ac:dyDescent="0.25">
      <c r="C211" s="11"/>
      <c r="D211" s="69"/>
      <c r="E211" s="11"/>
      <c r="F211" s="11"/>
      <c r="G211" s="11"/>
      <c r="H211" s="11"/>
      <c r="I211" s="50"/>
      <c r="J211" s="11"/>
      <c r="K211" s="11"/>
      <c r="L211" s="11"/>
      <c r="M211" s="11"/>
      <c r="N211" s="11"/>
      <c r="O211" s="51"/>
      <c r="P211" s="51"/>
      <c r="Q211" s="51"/>
      <c r="S211" s="11"/>
    </row>
    <row r="212" spans="3:19" x14ac:dyDescent="0.25">
      <c r="C212" s="11"/>
      <c r="D212" s="69"/>
      <c r="E212" s="11"/>
      <c r="F212" s="11"/>
      <c r="G212" s="11"/>
      <c r="H212" s="11"/>
      <c r="I212" s="50"/>
      <c r="J212" s="11"/>
      <c r="K212" s="11"/>
      <c r="L212" s="11"/>
      <c r="M212" s="11"/>
      <c r="N212" s="11"/>
      <c r="O212" s="51"/>
      <c r="P212" s="51"/>
      <c r="Q212" s="51"/>
      <c r="S212" s="11"/>
    </row>
    <row r="213" spans="3:19" x14ac:dyDescent="0.25">
      <c r="C213" s="11"/>
      <c r="D213" s="69"/>
      <c r="E213" s="11"/>
      <c r="F213" s="11"/>
      <c r="G213" s="11"/>
      <c r="H213" s="11"/>
      <c r="I213" s="50"/>
      <c r="J213" s="11"/>
      <c r="K213" s="11"/>
      <c r="L213" s="11"/>
      <c r="M213" s="11"/>
      <c r="N213" s="11"/>
      <c r="O213" s="51"/>
      <c r="P213" s="51"/>
      <c r="Q213" s="51"/>
      <c r="S213" s="11"/>
    </row>
    <row r="214" spans="3:19" x14ac:dyDescent="0.25">
      <c r="C214" s="11"/>
      <c r="D214" s="69"/>
      <c r="E214" s="11"/>
      <c r="F214" s="11"/>
      <c r="G214" s="11"/>
      <c r="H214" s="11"/>
      <c r="I214" s="50"/>
      <c r="J214" s="11"/>
      <c r="K214" s="11"/>
      <c r="L214" s="11"/>
      <c r="M214" s="11"/>
      <c r="N214" s="11"/>
      <c r="O214" s="51"/>
      <c r="P214" s="51"/>
      <c r="Q214" s="51"/>
      <c r="S214" s="11"/>
    </row>
    <row r="215" spans="3:19" x14ac:dyDescent="0.25">
      <c r="C215" s="11"/>
      <c r="D215" s="69"/>
      <c r="E215" s="11"/>
      <c r="F215" s="11"/>
      <c r="G215" s="11"/>
      <c r="H215" s="11"/>
      <c r="I215" s="50"/>
      <c r="J215" s="11"/>
      <c r="K215" s="11"/>
      <c r="L215" s="11"/>
      <c r="M215" s="11"/>
      <c r="N215" s="11"/>
      <c r="O215" s="51"/>
      <c r="P215" s="51"/>
      <c r="Q215" s="51"/>
      <c r="S215" s="11"/>
    </row>
    <row r="216" spans="3:19" x14ac:dyDescent="0.25">
      <c r="C216" s="11"/>
      <c r="D216" s="69"/>
      <c r="E216" s="11"/>
      <c r="F216" s="11"/>
      <c r="G216" s="11"/>
      <c r="H216" s="11"/>
      <c r="I216" s="50"/>
      <c r="J216" s="11"/>
      <c r="K216" s="11"/>
      <c r="L216" s="11"/>
      <c r="M216" s="11"/>
      <c r="N216" s="11"/>
      <c r="O216" s="51"/>
      <c r="P216" s="51"/>
      <c r="Q216" s="51"/>
      <c r="S216" s="11"/>
    </row>
    <row r="217" spans="3:19" x14ac:dyDescent="0.25">
      <c r="C217" s="11"/>
      <c r="D217" s="69"/>
      <c r="E217" s="11"/>
      <c r="F217" s="11"/>
      <c r="G217" s="11"/>
      <c r="H217" s="11"/>
      <c r="I217" s="50"/>
      <c r="J217" s="11"/>
      <c r="K217" s="11"/>
      <c r="L217" s="11"/>
      <c r="M217" s="11"/>
      <c r="N217" s="11"/>
      <c r="O217" s="51"/>
      <c r="P217" s="51"/>
      <c r="Q217" s="51"/>
      <c r="S217" s="11"/>
    </row>
    <row r="218" spans="3:19" x14ac:dyDescent="0.25">
      <c r="C218" s="11"/>
      <c r="D218" s="69"/>
      <c r="E218" s="11"/>
      <c r="F218" s="11"/>
      <c r="G218" s="11"/>
      <c r="H218" s="11"/>
      <c r="I218" s="50"/>
      <c r="J218" s="11"/>
      <c r="K218" s="11"/>
      <c r="L218" s="11"/>
      <c r="M218" s="11"/>
      <c r="N218" s="11"/>
      <c r="O218" s="51"/>
      <c r="P218" s="51"/>
      <c r="Q218" s="51"/>
      <c r="S218" s="11"/>
    </row>
    <row r="219" spans="3:19" x14ac:dyDescent="0.25">
      <c r="C219" s="11"/>
      <c r="D219" s="69"/>
      <c r="E219" s="11"/>
      <c r="F219" s="11"/>
      <c r="G219" s="11"/>
      <c r="H219" s="11"/>
      <c r="I219" s="50"/>
      <c r="J219" s="11"/>
      <c r="K219" s="11"/>
      <c r="L219" s="11"/>
      <c r="M219" s="11"/>
      <c r="N219" s="11"/>
      <c r="O219" s="51"/>
      <c r="P219" s="51"/>
      <c r="Q219" s="51"/>
      <c r="S219" s="11"/>
    </row>
    <row r="220" spans="3:19" x14ac:dyDescent="0.25">
      <c r="C220" s="11"/>
      <c r="D220" s="69"/>
      <c r="E220" s="11"/>
      <c r="F220" s="11"/>
      <c r="G220" s="11"/>
      <c r="H220" s="11"/>
      <c r="I220" s="50"/>
      <c r="J220" s="11"/>
      <c r="K220" s="11"/>
      <c r="L220" s="11"/>
      <c r="M220" s="11"/>
      <c r="N220" s="11"/>
      <c r="O220" s="51"/>
      <c r="P220" s="51"/>
      <c r="Q220" s="51"/>
      <c r="S220" s="11"/>
    </row>
    <row r="221" spans="3:19" x14ac:dyDescent="0.25">
      <c r="C221" s="11"/>
      <c r="D221" s="69"/>
      <c r="E221" s="11"/>
      <c r="F221" s="11"/>
      <c r="G221" s="11"/>
      <c r="H221" s="11"/>
      <c r="I221" s="50"/>
      <c r="J221" s="11"/>
      <c r="K221" s="11"/>
      <c r="L221" s="11"/>
      <c r="M221" s="11"/>
      <c r="N221" s="11"/>
      <c r="O221" s="51"/>
      <c r="P221" s="51"/>
      <c r="Q221" s="51"/>
      <c r="S221" s="11"/>
    </row>
    <row r="222" spans="3:19" x14ac:dyDescent="0.25">
      <c r="C222" s="11"/>
      <c r="D222" s="69"/>
      <c r="E222" s="11"/>
      <c r="F222" s="11"/>
      <c r="G222" s="11"/>
      <c r="H222" s="11"/>
      <c r="I222" s="50"/>
      <c r="J222" s="11"/>
      <c r="K222" s="11"/>
      <c r="L222" s="11"/>
      <c r="M222" s="11"/>
      <c r="N222" s="11"/>
      <c r="O222" s="51"/>
      <c r="P222" s="51"/>
      <c r="Q222" s="51"/>
      <c r="S222" s="11"/>
    </row>
    <row r="223" spans="3:19" x14ac:dyDescent="0.25">
      <c r="C223" s="11"/>
      <c r="D223" s="69"/>
      <c r="E223" s="11"/>
      <c r="F223" s="11"/>
      <c r="G223" s="11"/>
      <c r="H223" s="11"/>
      <c r="I223" s="50"/>
      <c r="J223" s="11"/>
      <c r="K223" s="11"/>
      <c r="L223" s="11"/>
      <c r="M223" s="11"/>
      <c r="N223" s="11"/>
      <c r="O223" s="51"/>
      <c r="P223" s="51"/>
      <c r="Q223" s="51"/>
      <c r="S223" s="11"/>
    </row>
    <row r="224" spans="3:19" x14ac:dyDescent="0.25">
      <c r="C224" s="11"/>
      <c r="D224" s="69"/>
      <c r="E224" s="11"/>
      <c r="F224" s="11"/>
      <c r="G224" s="11"/>
      <c r="H224" s="11"/>
      <c r="I224" s="50"/>
      <c r="J224" s="11"/>
      <c r="K224" s="11"/>
      <c r="L224" s="11"/>
      <c r="M224" s="11"/>
      <c r="N224" s="11"/>
      <c r="O224" s="51"/>
      <c r="P224" s="51"/>
      <c r="Q224" s="51"/>
      <c r="S224" s="11"/>
    </row>
    <row r="225" spans="3:19" x14ac:dyDescent="0.25">
      <c r="C225" s="11"/>
      <c r="D225" s="69"/>
      <c r="E225" s="11"/>
      <c r="F225" s="11"/>
      <c r="G225" s="11"/>
      <c r="H225" s="11"/>
      <c r="I225" s="50"/>
      <c r="J225" s="11"/>
      <c r="K225" s="11"/>
      <c r="L225" s="11"/>
      <c r="M225" s="11"/>
      <c r="N225" s="11"/>
      <c r="O225" s="51"/>
      <c r="P225" s="51"/>
      <c r="Q225" s="51"/>
      <c r="S225" s="11"/>
    </row>
    <row r="226" spans="3:19" x14ac:dyDescent="0.25">
      <c r="C226" s="11"/>
      <c r="D226" s="69"/>
      <c r="E226" s="11"/>
      <c r="F226" s="11"/>
      <c r="G226" s="11"/>
      <c r="H226" s="11"/>
      <c r="I226" s="50"/>
      <c r="J226" s="11"/>
      <c r="K226" s="11"/>
      <c r="L226" s="11"/>
      <c r="M226" s="11"/>
      <c r="N226" s="11"/>
      <c r="O226" s="51"/>
      <c r="P226" s="51"/>
      <c r="Q226" s="51"/>
      <c r="S226" s="11"/>
    </row>
    <row r="227" spans="3:19" x14ac:dyDescent="0.25">
      <c r="C227" s="11"/>
      <c r="D227" s="69"/>
      <c r="E227" s="11"/>
      <c r="F227" s="11"/>
      <c r="G227" s="11"/>
      <c r="H227" s="11"/>
      <c r="I227" s="50"/>
      <c r="J227" s="11"/>
      <c r="K227" s="11"/>
      <c r="L227" s="11"/>
      <c r="M227" s="11"/>
      <c r="N227" s="11"/>
      <c r="O227" s="51"/>
      <c r="P227" s="51"/>
      <c r="Q227" s="51"/>
      <c r="S227" s="11"/>
    </row>
    <row r="228" spans="3:19" x14ac:dyDescent="0.25">
      <c r="C228" s="11"/>
      <c r="D228" s="69"/>
      <c r="E228" s="11"/>
      <c r="F228" s="11"/>
      <c r="G228" s="11"/>
      <c r="H228" s="11"/>
      <c r="I228" s="50"/>
      <c r="J228" s="11"/>
      <c r="K228" s="11"/>
      <c r="L228" s="11"/>
      <c r="M228" s="11"/>
      <c r="N228" s="11"/>
      <c r="O228" s="51"/>
      <c r="P228" s="51"/>
      <c r="Q228" s="51"/>
      <c r="S228" s="11"/>
    </row>
    <row r="229" spans="3:19" x14ac:dyDescent="0.25">
      <c r="C229" s="11"/>
      <c r="D229" s="69"/>
      <c r="E229" s="11"/>
      <c r="F229" s="11"/>
      <c r="G229" s="11"/>
      <c r="H229" s="11"/>
      <c r="I229" s="50"/>
      <c r="J229" s="11"/>
      <c r="K229" s="11"/>
      <c r="L229" s="11"/>
      <c r="M229" s="11"/>
      <c r="N229" s="11"/>
      <c r="O229" s="51"/>
      <c r="P229" s="51"/>
      <c r="Q229" s="51"/>
      <c r="S229" s="11"/>
    </row>
    <row r="230" spans="3:19" x14ac:dyDescent="0.25">
      <c r="C230" s="11"/>
      <c r="D230" s="69"/>
      <c r="E230" s="11"/>
      <c r="F230" s="11"/>
      <c r="G230" s="11"/>
      <c r="H230" s="11"/>
      <c r="I230" s="50"/>
      <c r="J230" s="11"/>
      <c r="K230" s="11"/>
      <c r="L230" s="11"/>
      <c r="M230" s="11"/>
      <c r="N230" s="11"/>
      <c r="O230" s="51"/>
      <c r="P230" s="51"/>
      <c r="Q230" s="51"/>
      <c r="S230" s="11"/>
    </row>
    <row r="231" spans="3:19" x14ac:dyDescent="0.25">
      <c r="C231" s="11"/>
      <c r="D231" s="69"/>
      <c r="E231" s="11"/>
      <c r="F231" s="11"/>
      <c r="G231" s="11"/>
      <c r="H231" s="11"/>
      <c r="I231" s="50"/>
      <c r="J231" s="11"/>
      <c r="K231" s="11"/>
      <c r="L231" s="11"/>
      <c r="M231" s="11"/>
      <c r="N231" s="11"/>
      <c r="O231" s="51"/>
      <c r="P231" s="51"/>
      <c r="Q231" s="51"/>
      <c r="S231" s="11"/>
    </row>
    <row r="232" spans="3:19" x14ac:dyDescent="0.25">
      <c r="C232" s="11"/>
      <c r="D232" s="69"/>
      <c r="E232" s="11"/>
      <c r="F232" s="11"/>
      <c r="G232" s="11"/>
      <c r="H232" s="11"/>
      <c r="I232" s="50"/>
      <c r="J232" s="11"/>
      <c r="K232" s="11"/>
      <c r="L232" s="11"/>
      <c r="M232" s="11"/>
      <c r="N232" s="11"/>
      <c r="O232" s="51"/>
      <c r="P232" s="51"/>
      <c r="Q232" s="51"/>
      <c r="S232" s="11"/>
    </row>
    <row r="233" spans="3:19" x14ac:dyDescent="0.25">
      <c r="C233" s="11"/>
      <c r="D233" s="69"/>
      <c r="E233" s="11"/>
      <c r="F233" s="11"/>
      <c r="G233" s="11"/>
      <c r="H233" s="11"/>
      <c r="I233" s="50"/>
      <c r="J233" s="11"/>
      <c r="K233" s="11"/>
      <c r="L233" s="11"/>
      <c r="M233" s="11"/>
      <c r="N233" s="11"/>
      <c r="O233" s="51"/>
      <c r="P233" s="51"/>
      <c r="Q233" s="51"/>
      <c r="S233" s="11"/>
    </row>
    <row r="234" spans="3:19" x14ac:dyDescent="0.25">
      <c r="C234" s="11"/>
      <c r="D234" s="69"/>
      <c r="E234" s="11"/>
      <c r="F234" s="11"/>
      <c r="G234" s="11"/>
      <c r="H234" s="11"/>
      <c r="I234" s="50"/>
      <c r="J234" s="11"/>
      <c r="K234" s="11"/>
      <c r="L234" s="11"/>
      <c r="M234" s="11"/>
      <c r="N234" s="11"/>
      <c r="O234" s="51"/>
      <c r="P234" s="51"/>
      <c r="Q234" s="51"/>
      <c r="S234" s="11"/>
    </row>
    <row r="235" spans="3:19" x14ac:dyDescent="0.25">
      <c r="C235" s="11"/>
      <c r="D235" s="69"/>
      <c r="E235" s="11"/>
      <c r="F235" s="11"/>
      <c r="G235" s="11"/>
      <c r="H235" s="11"/>
      <c r="I235" s="50"/>
      <c r="J235" s="11"/>
      <c r="K235" s="11"/>
      <c r="L235" s="11"/>
      <c r="M235" s="11"/>
      <c r="N235" s="11"/>
      <c r="O235" s="51"/>
      <c r="P235" s="51"/>
      <c r="Q235" s="51"/>
      <c r="S235" s="11"/>
    </row>
    <row r="236" spans="3:19" x14ac:dyDescent="0.25">
      <c r="C236" s="11"/>
      <c r="D236" s="69"/>
      <c r="E236" s="11"/>
      <c r="F236" s="11"/>
      <c r="G236" s="11"/>
      <c r="H236" s="11"/>
      <c r="I236" s="50"/>
      <c r="J236" s="11"/>
      <c r="K236" s="11"/>
      <c r="L236" s="11"/>
      <c r="M236" s="11"/>
      <c r="N236" s="11"/>
      <c r="O236" s="51"/>
      <c r="P236" s="51"/>
      <c r="Q236" s="51"/>
      <c r="S236" s="11"/>
    </row>
    <row r="237" spans="3:19" x14ac:dyDescent="0.25">
      <c r="C237" s="11"/>
      <c r="D237" s="69"/>
      <c r="E237" s="11"/>
      <c r="F237" s="11"/>
      <c r="G237" s="11"/>
      <c r="H237" s="11"/>
      <c r="I237" s="50"/>
      <c r="J237" s="11"/>
      <c r="K237" s="11"/>
      <c r="L237" s="11"/>
      <c r="M237" s="11"/>
      <c r="N237" s="11"/>
      <c r="O237" s="51"/>
      <c r="P237" s="51"/>
      <c r="Q237" s="51"/>
      <c r="S237" s="11"/>
    </row>
    <row r="238" spans="3:19" x14ac:dyDescent="0.25">
      <c r="C238" s="11"/>
      <c r="D238" s="69"/>
      <c r="E238" s="11"/>
      <c r="F238" s="11"/>
      <c r="G238" s="11"/>
      <c r="H238" s="11"/>
      <c r="I238" s="50"/>
      <c r="J238" s="11"/>
      <c r="K238" s="11"/>
      <c r="L238" s="11"/>
      <c r="M238" s="11"/>
      <c r="N238" s="11"/>
      <c r="O238" s="51"/>
      <c r="P238" s="51"/>
      <c r="Q238" s="51"/>
      <c r="S238" s="11"/>
    </row>
    <row r="239" spans="3:19" x14ac:dyDescent="0.25">
      <c r="C239" s="11"/>
      <c r="D239" s="69"/>
      <c r="E239" s="11"/>
      <c r="F239" s="11"/>
      <c r="G239" s="11"/>
      <c r="H239" s="11"/>
      <c r="I239" s="50"/>
      <c r="J239" s="11"/>
      <c r="K239" s="11"/>
      <c r="L239" s="11"/>
      <c r="M239" s="11"/>
      <c r="N239" s="11"/>
      <c r="O239" s="51"/>
      <c r="P239" s="51"/>
      <c r="Q239" s="51"/>
      <c r="S239" s="11"/>
    </row>
    <row r="240" spans="3:19" x14ac:dyDescent="0.25">
      <c r="C240" s="11"/>
      <c r="D240" s="69"/>
      <c r="E240" s="11"/>
      <c r="F240" s="11"/>
      <c r="G240" s="11"/>
      <c r="H240" s="11"/>
      <c r="I240" s="50"/>
      <c r="J240" s="11"/>
      <c r="K240" s="11"/>
      <c r="L240" s="11"/>
      <c r="M240" s="11"/>
      <c r="N240" s="11"/>
      <c r="O240" s="51"/>
      <c r="P240" s="51"/>
      <c r="Q240" s="51"/>
      <c r="S240" s="11"/>
    </row>
    <row r="241" spans="3:19" x14ac:dyDescent="0.25">
      <c r="C241" s="11"/>
      <c r="D241" s="69"/>
      <c r="E241" s="11"/>
      <c r="F241" s="11"/>
      <c r="G241" s="11"/>
      <c r="H241" s="11"/>
      <c r="I241" s="50"/>
      <c r="J241" s="11"/>
      <c r="K241" s="11"/>
      <c r="L241" s="11"/>
      <c r="M241" s="11"/>
      <c r="N241" s="11"/>
      <c r="O241" s="51"/>
      <c r="P241" s="51"/>
      <c r="Q241" s="51"/>
      <c r="S241" s="11"/>
    </row>
    <row r="242" spans="3:19" x14ac:dyDescent="0.25">
      <c r="C242" s="11"/>
      <c r="D242" s="69"/>
      <c r="E242" s="11"/>
      <c r="F242" s="11"/>
      <c r="G242" s="11"/>
      <c r="H242" s="11"/>
      <c r="I242" s="50"/>
      <c r="J242" s="11"/>
      <c r="K242" s="11"/>
      <c r="L242" s="11"/>
      <c r="M242" s="11"/>
      <c r="N242" s="11"/>
      <c r="O242" s="51"/>
      <c r="P242" s="51"/>
      <c r="Q242" s="51"/>
      <c r="S242" s="11"/>
    </row>
    <row r="243" spans="3:19" x14ac:dyDescent="0.25">
      <c r="C243" s="11"/>
      <c r="D243" s="69"/>
      <c r="E243" s="11"/>
      <c r="F243" s="11"/>
      <c r="G243" s="11"/>
      <c r="H243" s="11"/>
      <c r="I243" s="50"/>
      <c r="J243" s="11"/>
      <c r="K243" s="11"/>
      <c r="L243" s="11"/>
      <c r="M243" s="11"/>
      <c r="N243" s="11"/>
      <c r="O243" s="51"/>
      <c r="P243" s="51"/>
      <c r="Q243" s="51"/>
      <c r="S243" s="11"/>
    </row>
    <row r="244" spans="3:19" x14ac:dyDescent="0.25">
      <c r="C244" s="11"/>
      <c r="D244" s="69"/>
      <c r="E244" s="11"/>
      <c r="F244" s="11"/>
      <c r="G244" s="11"/>
      <c r="H244" s="11"/>
      <c r="I244" s="50"/>
      <c r="J244" s="11"/>
      <c r="K244" s="11"/>
      <c r="L244" s="11"/>
      <c r="M244" s="11"/>
      <c r="N244" s="11"/>
      <c r="O244" s="51"/>
      <c r="P244" s="51"/>
      <c r="Q244" s="51"/>
      <c r="S244" s="11"/>
    </row>
    <row r="245" spans="3:19" x14ac:dyDescent="0.25">
      <c r="C245" s="11"/>
      <c r="D245" s="69"/>
      <c r="E245" s="11"/>
      <c r="F245" s="11"/>
      <c r="G245" s="11"/>
      <c r="H245" s="11"/>
      <c r="I245" s="50"/>
      <c r="J245" s="11"/>
      <c r="K245" s="11"/>
      <c r="L245" s="11"/>
      <c r="M245" s="11"/>
      <c r="N245" s="11"/>
      <c r="O245" s="51"/>
      <c r="P245" s="51"/>
      <c r="Q245" s="51"/>
      <c r="S245" s="11"/>
    </row>
    <row r="246" spans="3:19" x14ac:dyDescent="0.25">
      <c r="C246" s="11"/>
      <c r="D246" s="69"/>
      <c r="E246" s="11"/>
      <c r="F246" s="11"/>
      <c r="G246" s="11"/>
      <c r="H246" s="11"/>
      <c r="I246" s="50"/>
      <c r="J246" s="11"/>
      <c r="K246" s="11"/>
      <c r="L246" s="11"/>
      <c r="M246" s="11"/>
      <c r="N246" s="11"/>
      <c r="O246" s="51"/>
      <c r="P246" s="51"/>
      <c r="Q246" s="51"/>
      <c r="S246" s="11"/>
    </row>
    <row r="247" spans="3:19" x14ac:dyDescent="0.25">
      <c r="C247" s="11"/>
      <c r="D247" s="69"/>
      <c r="E247" s="11"/>
      <c r="F247" s="11"/>
      <c r="G247" s="11"/>
      <c r="H247" s="11"/>
      <c r="I247" s="50"/>
      <c r="J247" s="11"/>
      <c r="K247" s="11"/>
      <c r="L247" s="11"/>
      <c r="M247" s="11"/>
      <c r="N247" s="11"/>
      <c r="O247" s="51"/>
      <c r="P247" s="51"/>
      <c r="Q247" s="51"/>
      <c r="S247" s="11"/>
    </row>
    <row r="248" spans="3:19" x14ac:dyDescent="0.25">
      <c r="C248" s="11"/>
      <c r="D248" s="69"/>
      <c r="E248" s="11"/>
      <c r="F248" s="11"/>
      <c r="G248" s="11"/>
      <c r="H248" s="11"/>
      <c r="I248" s="50"/>
      <c r="J248" s="11"/>
      <c r="K248" s="11"/>
      <c r="L248" s="11"/>
      <c r="M248" s="11"/>
      <c r="N248" s="11"/>
      <c r="O248" s="51"/>
      <c r="P248" s="51"/>
      <c r="Q248" s="51"/>
      <c r="S248" s="11"/>
    </row>
    <row r="249" spans="3:19" x14ac:dyDescent="0.25">
      <c r="C249" s="11"/>
      <c r="D249" s="69"/>
      <c r="E249" s="11"/>
      <c r="F249" s="11"/>
      <c r="G249" s="11"/>
      <c r="H249" s="11"/>
      <c r="I249" s="50"/>
      <c r="J249" s="11"/>
      <c r="K249" s="11"/>
      <c r="L249" s="11"/>
      <c r="M249" s="11"/>
      <c r="N249" s="11"/>
      <c r="O249" s="51"/>
      <c r="P249" s="51"/>
      <c r="Q249" s="51"/>
      <c r="S249" s="11"/>
    </row>
    <row r="250" spans="3:19" x14ac:dyDescent="0.25">
      <c r="C250" s="11"/>
      <c r="D250" s="69"/>
      <c r="E250" s="11"/>
      <c r="F250" s="11"/>
      <c r="G250" s="11"/>
      <c r="H250" s="11"/>
      <c r="I250" s="50"/>
      <c r="J250" s="11"/>
      <c r="K250" s="11"/>
      <c r="L250" s="11"/>
      <c r="M250" s="11"/>
      <c r="N250" s="11"/>
      <c r="O250" s="51"/>
      <c r="P250" s="51"/>
      <c r="Q250" s="51"/>
      <c r="S250" s="11"/>
    </row>
    <row r="251" spans="3:19" x14ac:dyDescent="0.25">
      <c r="C251" s="11"/>
      <c r="D251" s="69"/>
      <c r="E251" s="11"/>
      <c r="F251" s="11"/>
      <c r="G251" s="11"/>
      <c r="H251" s="11"/>
      <c r="I251" s="50"/>
      <c r="J251" s="11"/>
      <c r="K251" s="11"/>
      <c r="L251" s="11"/>
      <c r="M251" s="11"/>
      <c r="N251" s="11"/>
      <c r="O251" s="51"/>
      <c r="P251" s="51"/>
      <c r="Q251" s="51"/>
      <c r="S251" s="11"/>
    </row>
    <row r="252" spans="3:19" x14ac:dyDescent="0.25">
      <c r="C252" s="11"/>
      <c r="D252" s="69"/>
      <c r="E252" s="11"/>
      <c r="F252" s="11"/>
      <c r="G252" s="11"/>
      <c r="H252" s="11"/>
      <c r="I252" s="50"/>
      <c r="J252" s="11"/>
      <c r="K252" s="11"/>
      <c r="L252" s="11"/>
      <c r="M252" s="11"/>
      <c r="N252" s="11"/>
      <c r="O252" s="51"/>
      <c r="P252" s="51"/>
      <c r="Q252" s="51"/>
      <c r="S252" s="11"/>
    </row>
    <row r="253" spans="3:19" x14ac:dyDescent="0.25">
      <c r="C253" s="11"/>
      <c r="D253" s="69"/>
      <c r="E253" s="11"/>
      <c r="F253" s="11"/>
      <c r="G253" s="11"/>
      <c r="H253" s="11"/>
      <c r="I253" s="50"/>
      <c r="J253" s="11"/>
      <c r="K253" s="11"/>
      <c r="L253" s="11"/>
      <c r="M253" s="11"/>
      <c r="N253" s="11"/>
      <c r="O253" s="51"/>
      <c r="P253" s="51"/>
      <c r="Q253" s="51"/>
      <c r="S253" s="11"/>
    </row>
    <row r="254" spans="3:19" x14ac:dyDescent="0.25">
      <c r="C254" s="11"/>
      <c r="D254" s="69"/>
      <c r="E254" s="11"/>
      <c r="F254" s="11"/>
      <c r="G254" s="11"/>
      <c r="H254" s="11"/>
      <c r="I254" s="50"/>
      <c r="J254" s="11"/>
      <c r="K254" s="11"/>
      <c r="L254" s="11"/>
      <c r="M254" s="11"/>
      <c r="N254" s="11"/>
      <c r="O254" s="51"/>
      <c r="P254" s="51"/>
      <c r="Q254" s="51"/>
      <c r="S254" s="11"/>
    </row>
    <row r="255" spans="3:19" x14ac:dyDescent="0.25">
      <c r="C255" s="11"/>
      <c r="D255" s="69"/>
      <c r="E255" s="11"/>
      <c r="F255" s="11"/>
      <c r="G255" s="11"/>
      <c r="H255" s="11"/>
      <c r="I255" s="50"/>
      <c r="J255" s="11"/>
      <c r="K255" s="11"/>
      <c r="L255" s="11"/>
      <c r="M255" s="11"/>
      <c r="N255" s="11"/>
      <c r="O255" s="51"/>
      <c r="P255" s="51"/>
      <c r="Q255" s="51"/>
      <c r="S255" s="11"/>
    </row>
    <row r="256" spans="3:19" x14ac:dyDescent="0.25">
      <c r="C256" s="11"/>
      <c r="D256" s="69"/>
      <c r="E256" s="11"/>
      <c r="F256" s="11"/>
      <c r="G256" s="11"/>
      <c r="H256" s="11"/>
      <c r="I256" s="50"/>
      <c r="J256" s="11"/>
      <c r="K256" s="11"/>
      <c r="L256" s="11"/>
      <c r="M256" s="11"/>
      <c r="N256" s="11"/>
      <c r="O256" s="51"/>
      <c r="P256" s="51"/>
      <c r="Q256" s="51"/>
      <c r="S256" s="11"/>
    </row>
    <row r="257" spans="3:19" x14ac:dyDescent="0.25">
      <c r="C257" s="11"/>
      <c r="D257" s="69"/>
      <c r="E257" s="11"/>
      <c r="F257" s="11"/>
      <c r="G257" s="11"/>
      <c r="H257" s="11"/>
      <c r="I257" s="50"/>
      <c r="J257" s="11"/>
      <c r="K257" s="11"/>
      <c r="L257" s="11"/>
      <c r="M257" s="11"/>
      <c r="N257" s="11"/>
      <c r="O257" s="51"/>
      <c r="P257" s="51"/>
      <c r="Q257" s="51"/>
      <c r="S257" s="11"/>
    </row>
    <row r="258" spans="3:19" x14ac:dyDescent="0.25">
      <c r="C258" s="11"/>
      <c r="D258" s="69"/>
      <c r="E258" s="11"/>
      <c r="F258" s="11"/>
      <c r="G258" s="11"/>
      <c r="H258" s="11"/>
      <c r="I258" s="50"/>
      <c r="J258" s="11"/>
      <c r="K258" s="11"/>
      <c r="L258" s="11"/>
      <c r="M258" s="11"/>
      <c r="N258" s="11"/>
      <c r="O258" s="51"/>
      <c r="P258" s="51"/>
      <c r="Q258" s="51"/>
      <c r="S258" s="11"/>
    </row>
    <row r="259" spans="3:19" x14ac:dyDescent="0.25">
      <c r="C259" s="11"/>
      <c r="D259" s="69"/>
      <c r="E259" s="11"/>
      <c r="F259" s="11"/>
      <c r="G259" s="11"/>
      <c r="H259" s="11"/>
      <c r="I259" s="50"/>
      <c r="J259" s="11"/>
      <c r="K259" s="11"/>
      <c r="L259" s="11"/>
      <c r="M259" s="11"/>
      <c r="N259" s="11"/>
      <c r="O259" s="51"/>
      <c r="P259" s="51"/>
      <c r="Q259" s="51"/>
      <c r="S259" s="11"/>
    </row>
    <row r="260" spans="3:19" x14ac:dyDescent="0.25">
      <c r="C260" s="11"/>
      <c r="D260" s="69"/>
      <c r="E260" s="11"/>
      <c r="F260" s="11"/>
      <c r="G260" s="11"/>
      <c r="H260" s="11"/>
      <c r="I260" s="50"/>
      <c r="J260" s="11"/>
      <c r="K260" s="11"/>
      <c r="L260" s="11"/>
      <c r="M260" s="11"/>
      <c r="N260" s="11"/>
      <c r="O260" s="51"/>
      <c r="P260" s="51"/>
      <c r="Q260" s="51"/>
      <c r="S260" s="11"/>
    </row>
    <row r="261" spans="3:19" x14ac:dyDescent="0.25">
      <c r="C261" s="11"/>
      <c r="D261" s="69"/>
      <c r="E261" s="11"/>
      <c r="F261" s="11"/>
      <c r="G261" s="11"/>
      <c r="H261" s="11"/>
      <c r="I261" s="50"/>
      <c r="J261" s="11"/>
      <c r="K261" s="11"/>
      <c r="L261" s="11"/>
      <c r="M261" s="11"/>
      <c r="N261" s="11"/>
      <c r="O261" s="51"/>
      <c r="P261" s="51"/>
      <c r="Q261" s="51"/>
      <c r="S261" s="11"/>
    </row>
    <row r="262" spans="3:19" x14ac:dyDescent="0.25">
      <c r="C262" s="11"/>
      <c r="D262" s="69"/>
      <c r="E262" s="11"/>
      <c r="F262" s="11"/>
      <c r="G262" s="11"/>
      <c r="H262" s="11"/>
      <c r="I262" s="50"/>
      <c r="J262" s="11"/>
      <c r="K262" s="11"/>
      <c r="L262" s="11"/>
      <c r="M262" s="11"/>
      <c r="N262" s="11"/>
      <c r="O262" s="51"/>
      <c r="P262" s="51"/>
      <c r="Q262" s="51"/>
      <c r="S262" s="11"/>
    </row>
    <row r="263" spans="3:19" x14ac:dyDescent="0.25">
      <c r="C263" s="11"/>
      <c r="D263" s="69"/>
      <c r="E263" s="11"/>
      <c r="F263" s="11"/>
      <c r="G263" s="11"/>
      <c r="H263" s="11"/>
      <c r="I263" s="50"/>
      <c r="J263" s="11"/>
      <c r="K263" s="11"/>
      <c r="L263" s="11"/>
      <c r="M263" s="11"/>
      <c r="N263" s="11"/>
      <c r="O263" s="51"/>
      <c r="P263" s="51"/>
      <c r="Q263" s="51"/>
      <c r="S263" s="11"/>
    </row>
    <row r="264" spans="3:19" x14ac:dyDescent="0.25">
      <c r="C264" s="11"/>
      <c r="D264" s="69"/>
      <c r="E264" s="11"/>
      <c r="F264" s="11"/>
      <c r="G264" s="11"/>
      <c r="H264" s="11"/>
      <c r="I264" s="50"/>
      <c r="J264" s="11"/>
      <c r="K264" s="11"/>
      <c r="L264" s="11"/>
      <c r="M264" s="11"/>
      <c r="N264" s="11"/>
      <c r="O264" s="51"/>
      <c r="P264" s="51"/>
      <c r="Q264" s="51"/>
      <c r="S264" s="11"/>
    </row>
    <row r="265" spans="3:19" x14ac:dyDescent="0.25">
      <c r="C265" s="11"/>
      <c r="D265" s="69"/>
      <c r="E265" s="11"/>
      <c r="F265" s="11"/>
      <c r="G265" s="11"/>
      <c r="H265" s="11"/>
      <c r="I265" s="50"/>
      <c r="J265" s="11"/>
      <c r="K265" s="11"/>
      <c r="L265" s="11"/>
      <c r="M265" s="11"/>
      <c r="N265" s="11"/>
      <c r="O265" s="51"/>
      <c r="P265" s="51"/>
      <c r="Q265" s="51"/>
      <c r="S265" s="11"/>
    </row>
    <row r="266" spans="3:19" x14ac:dyDescent="0.25">
      <c r="C266" s="11"/>
      <c r="D266" s="69"/>
      <c r="E266" s="11"/>
      <c r="F266" s="11"/>
      <c r="G266" s="11"/>
      <c r="H266" s="11"/>
      <c r="I266" s="50"/>
      <c r="J266" s="11"/>
      <c r="K266" s="11"/>
      <c r="L266" s="11"/>
      <c r="M266" s="11"/>
      <c r="N266" s="11"/>
      <c r="O266" s="51"/>
      <c r="P266" s="51"/>
      <c r="Q266" s="51"/>
      <c r="S266" s="11"/>
    </row>
    <row r="267" spans="3:19" x14ac:dyDescent="0.25">
      <c r="C267" s="11"/>
      <c r="D267" s="69"/>
      <c r="E267" s="11"/>
      <c r="F267" s="11"/>
      <c r="G267" s="11"/>
      <c r="H267" s="11"/>
      <c r="I267" s="50"/>
      <c r="J267" s="11"/>
      <c r="K267" s="11"/>
      <c r="L267" s="11"/>
      <c r="M267" s="11"/>
      <c r="N267" s="11"/>
      <c r="O267" s="51"/>
      <c r="P267" s="51"/>
      <c r="Q267" s="51"/>
      <c r="S267" s="11"/>
    </row>
    <row r="268" spans="3:19" x14ac:dyDescent="0.25">
      <c r="C268" s="11"/>
      <c r="D268" s="69"/>
      <c r="E268" s="11"/>
      <c r="F268" s="11"/>
      <c r="G268" s="11"/>
      <c r="H268" s="11"/>
      <c r="I268" s="50"/>
      <c r="J268" s="11"/>
      <c r="K268" s="11"/>
      <c r="L268" s="11"/>
      <c r="M268" s="11"/>
      <c r="N268" s="11"/>
      <c r="O268" s="51"/>
      <c r="P268" s="51"/>
      <c r="Q268" s="51"/>
      <c r="S268" s="11"/>
    </row>
    <row r="269" spans="3:19" x14ac:dyDescent="0.25">
      <c r="C269" s="11"/>
      <c r="D269" s="69"/>
      <c r="E269" s="11"/>
      <c r="F269" s="11"/>
      <c r="G269" s="11"/>
      <c r="H269" s="11"/>
      <c r="I269" s="50"/>
      <c r="J269" s="11"/>
      <c r="K269" s="11"/>
      <c r="L269" s="11"/>
      <c r="M269" s="11"/>
      <c r="N269" s="11"/>
      <c r="O269" s="51"/>
      <c r="P269" s="51"/>
      <c r="Q269" s="51"/>
      <c r="S269" s="11"/>
    </row>
    <row r="270" spans="3:19" x14ac:dyDescent="0.25">
      <c r="C270" s="11"/>
      <c r="D270" s="69"/>
      <c r="E270" s="11"/>
      <c r="F270" s="11"/>
      <c r="G270" s="11"/>
      <c r="H270" s="11"/>
      <c r="I270" s="50"/>
      <c r="J270" s="11"/>
      <c r="K270" s="11"/>
      <c r="L270" s="11"/>
      <c r="M270" s="11"/>
      <c r="N270" s="11"/>
      <c r="O270" s="51"/>
      <c r="P270" s="51"/>
      <c r="Q270" s="51"/>
      <c r="S270" s="11"/>
    </row>
    <row r="271" spans="3:19" x14ac:dyDescent="0.25">
      <c r="C271" s="11"/>
      <c r="D271" s="69"/>
      <c r="E271" s="11"/>
      <c r="F271" s="11"/>
      <c r="G271" s="11"/>
      <c r="H271" s="11"/>
      <c r="I271" s="50"/>
      <c r="J271" s="11"/>
      <c r="K271" s="11"/>
      <c r="L271" s="11"/>
      <c r="M271" s="11"/>
      <c r="N271" s="11"/>
      <c r="O271" s="51"/>
      <c r="P271" s="51"/>
      <c r="Q271" s="51"/>
      <c r="S271" s="11"/>
    </row>
    <row r="272" spans="3:19" x14ac:dyDescent="0.25">
      <c r="C272" s="11"/>
      <c r="D272" s="69"/>
      <c r="E272" s="11"/>
      <c r="F272" s="11"/>
      <c r="G272" s="11"/>
      <c r="H272" s="11"/>
      <c r="I272" s="50"/>
      <c r="J272" s="11"/>
      <c r="K272" s="11"/>
      <c r="L272" s="11"/>
      <c r="M272" s="11"/>
      <c r="N272" s="11"/>
      <c r="O272" s="51"/>
      <c r="P272" s="51"/>
      <c r="Q272" s="51"/>
      <c r="S272" s="11"/>
    </row>
    <row r="273" spans="3:19" x14ac:dyDescent="0.25">
      <c r="C273" s="11"/>
      <c r="D273" s="69"/>
      <c r="E273" s="11"/>
      <c r="F273" s="11"/>
      <c r="G273" s="11"/>
      <c r="H273" s="11"/>
      <c r="I273" s="50"/>
      <c r="J273" s="11"/>
      <c r="K273" s="11"/>
      <c r="L273" s="11"/>
      <c r="M273" s="11"/>
      <c r="N273" s="11"/>
      <c r="O273" s="51"/>
      <c r="P273" s="51"/>
      <c r="Q273" s="51"/>
      <c r="S273" s="11"/>
    </row>
    <row r="274" spans="3:19" x14ac:dyDescent="0.25">
      <c r="C274" s="11"/>
      <c r="D274" s="69"/>
      <c r="E274" s="11"/>
      <c r="F274" s="11"/>
      <c r="G274" s="11"/>
      <c r="H274" s="11"/>
      <c r="I274" s="50"/>
      <c r="J274" s="11"/>
      <c r="K274" s="11"/>
      <c r="L274" s="11"/>
      <c r="M274" s="11"/>
      <c r="N274" s="11"/>
      <c r="O274" s="51"/>
      <c r="P274" s="51"/>
      <c r="Q274" s="51"/>
      <c r="S274" s="11"/>
    </row>
    <row r="275" spans="3:19" x14ac:dyDescent="0.25">
      <c r="C275" s="11"/>
      <c r="D275" s="69"/>
      <c r="E275" s="11"/>
      <c r="F275" s="11"/>
      <c r="G275" s="11"/>
      <c r="H275" s="11"/>
      <c r="I275" s="50"/>
      <c r="J275" s="11"/>
      <c r="K275" s="11"/>
      <c r="L275" s="11"/>
      <c r="M275" s="11"/>
      <c r="N275" s="11"/>
      <c r="O275" s="51"/>
      <c r="P275" s="51"/>
      <c r="Q275" s="51"/>
      <c r="S275" s="11"/>
    </row>
    <row r="276" spans="3:19" x14ac:dyDescent="0.25">
      <c r="C276" s="11"/>
      <c r="D276" s="69"/>
      <c r="E276" s="11"/>
      <c r="F276" s="11"/>
      <c r="G276" s="11"/>
      <c r="H276" s="11"/>
      <c r="I276" s="50"/>
      <c r="J276" s="11"/>
      <c r="K276" s="11"/>
      <c r="L276" s="11"/>
      <c r="M276" s="11"/>
      <c r="N276" s="11"/>
      <c r="O276" s="51"/>
      <c r="P276" s="51"/>
      <c r="Q276" s="51"/>
      <c r="S276" s="11"/>
    </row>
    <row r="277" spans="3:19" x14ac:dyDescent="0.25">
      <c r="C277" s="11"/>
      <c r="D277" s="69"/>
      <c r="E277" s="11"/>
      <c r="F277" s="11"/>
      <c r="G277" s="11"/>
      <c r="H277" s="11"/>
      <c r="I277" s="50"/>
      <c r="J277" s="11"/>
      <c r="K277" s="11"/>
      <c r="L277" s="11"/>
      <c r="M277" s="11"/>
      <c r="N277" s="11"/>
      <c r="O277" s="51"/>
      <c r="P277" s="51"/>
      <c r="Q277" s="51"/>
      <c r="S277" s="11"/>
    </row>
    <row r="278" spans="3:19" x14ac:dyDescent="0.25">
      <c r="C278" s="11"/>
      <c r="D278" s="69"/>
      <c r="E278" s="11"/>
      <c r="F278" s="11"/>
      <c r="G278" s="11"/>
      <c r="H278" s="11"/>
      <c r="I278" s="50"/>
      <c r="J278" s="11"/>
      <c r="K278" s="11"/>
      <c r="L278" s="11"/>
      <c r="M278" s="11"/>
      <c r="N278" s="11"/>
      <c r="O278" s="51"/>
      <c r="P278" s="51"/>
      <c r="Q278" s="51"/>
      <c r="S278" s="11"/>
    </row>
    <row r="279" spans="3:19" x14ac:dyDescent="0.25">
      <c r="C279" s="11"/>
      <c r="D279" s="69"/>
      <c r="E279" s="11"/>
      <c r="F279" s="11"/>
      <c r="G279" s="11"/>
      <c r="H279" s="11"/>
      <c r="I279" s="50"/>
      <c r="J279" s="11"/>
      <c r="K279" s="11"/>
      <c r="L279" s="11"/>
      <c r="M279" s="11"/>
      <c r="N279" s="11"/>
      <c r="O279" s="51"/>
      <c r="P279" s="51"/>
      <c r="Q279" s="51"/>
      <c r="S279" s="11"/>
    </row>
    <row r="280" spans="3:19" x14ac:dyDescent="0.25">
      <c r="C280" s="11"/>
      <c r="D280" s="69"/>
      <c r="E280" s="11"/>
      <c r="F280" s="11"/>
      <c r="G280" s="11"/>
      <c r="H280" s="11"/>
      <c r="I280" s="50"/>
      <c r="J280" s="11"/>
      <c r="K280" s="11"/>
      <c r="L280" s="11"/>
      <c r="M280" s="11"/>
      <c r="N280" s="11"/>
      <c r="O280" s="51"/>
      <c r="P280" s="51"/>
      <c r="Q280" s="51"/>
      <c r="S280" s="11"/>
    </row>
    <row r="281" spans="3:19" x14ac:dyDescent="0.25">
      <c r="C281" s="11"/>
      <c r="D281" s="69"/>
      <c r="E281" s="11"/>
      <c r="F281" s="11"/>
      <c r="G281" s="11"/>
      <c r="H281" s="11"/>
      <c r="I281" s="50"/>
      <c r="J281" s="11"/>
      <c r="K281" s="11"/>
      <c r="L281" s="11"/>
      <c r="M281" s="11"/>
      <c r="N281" s="11"/>
      <c r="O281" s="51"/>
      <c r="P281" s="51"/>
      <c r="Q281" s="51"/>
      <c r="S281" s="11"/>
    </row>
    <row r="282" spans="3:19" x14ac:dyDescent="0.25">
      <c r="C282" s="11"/>
      <c r="D282" s="69"/>
      <c r="E282" s="11"/>
      <c r="F282" s="11"/>
      <c r="G282" s="11"/>
      <c r="H282" s="11"/>
      <c r="I282" s="50"/>
      <c r="J282" s="11"/>
      <c r="K282" s="11"/>
      <c r="L282" s="11"/>
      <c r="M282" s="11"/>
      <c r="N282" s="11"/>
      <c r="O282" s="51"/>
      <c r="P282" s="51"/>
      <c r="Q282" s="51"/>
      <c r="S282" s="11"/>
    </row>
    <row r="283" spans="3:19" x14ac:dyDescent="0.25">
      <c r="C283" s="11"/>
      <c r="D283" s="69"/>
      <c r="E283" s="11"/>
      <c r="F283" s="11"/>
      <c r="G283" s="11"/>
      <c r="H283" s="11"/>
      <c r="I283" s="50"/>
      <c r="J283" s="11"/>
      <c r="K283" s="11"/>
      <c r="L283" s="11"/>
      <c r="M283" s="11"/>
      <c r="N283" s="11"/>
      <c r="O283" s="51"/>
      <c r="P283" s="51"/>
      <c r="Q283" s="51"/>
      <c r="S283" s="11"/>
    </row>
    <row r="284" spans="3:19" x14ac:dyDescent="0.25">
      <c r="C284" s="11"/>
      <c r="D284" s="69"/>
      <c r="E284" s="11"/>
      <c r="F284" s="11"/>
      <c r="G284" s="11"/>
      <c r="H284" s="11"/>
      <c r="I284" s="50"/>
      <c r="J284" s="11"/>
      <c r="K284" s="11"/>
      <c r="L284" s="11"/>
      <c r="M284" s="11"/>
      <c r="N284" s="11"/>
      <c r="O284" s="51"/>
      <c r="P284" s="51"/>
      <c r="Q284" s="51"/>
      <c r="S284" s="11"/>
    </row>
    <row r="285" spans="3:19" x14ac:dyDescent="0.25">
      <c r="C285" s="11"/>
      <c r="D285" s="69"/>
      <c r="E285" s="11"/>
      <c r="F285" s="11"/>
      <c r="G285" s="11"/>
      <c r="H285" s="11"/>
      <c r="I285" s="50"/>
      <c r="J285" s="11"/>
      <c r="K285" s="11"/>
      <c r="L285" s="11"/>
      <c r="M285" s="11"/>
      <c r="N285" s="11"/>
      <c r="O285" s="51"/>
      <c r="P285" s="51"/>
      <c r="Q285" s="51"/>
      <c r="S285" s="11"/>
    </row>
    <row r="286" spans="3:19" x14ac:dyDescent="0.25">
      <c r="C286" s="11"/>
      <c r="D286" s="69"/>
      <c r="E286" s="11"/>
      <c r="F286" s="11"/>
      <c r="G286" s="11"/>
      <c r="H286" s="11"/>
      <c r="I286" s="50"/>
      <c r="J286" s="11"/>
      <c r="K286" s="11"/>
      <c r="L286" s="11"/>
      <c r="M286" s="11"/>
      <c r="N286" s="11"/>
      <c r="O286" s="51"/>
      <c r="P286" s="51"/>
      <c r="Q286" s="51"/>
      <c r="S286" s="11"/>
    </row>
    <row r="287" spans="3:19" x14ac:dyDescent="0.25">
      <c r="C287" s="11"/>
      <c r="D287" s="69"/>
      <c r="E287" s="11"/>
      <c r="F287" s="11"/>
      <c r="G287" s="11"/>
      <c r="H287" s="11"/>
      <c r="I287" s="50"/>
      <c r="J287" s="11"/>
      <c r="K287" s="11"/>
      <c r="L287" s="11"/>
      <c r="M287" s="11"/>
      <c r="N287" s="11"/>
      <c r="O287" s="51"/>
      <c r="P287" s="51"/>
      <c r="Q287" s="51"/>
      <c r="S287" s="11"/>
    </row>
    <row r="288" spans="3:19" x14ac:dyDescent="0.25">
      <c r="C288" s="11"/>
      <c r="D288" s="69"/>
      <c r="E288" s="11"/>
      <c r="F288" s="11"/>
      <c r="G288" s="11"/>
      <c r="H288" s="11"/>
      <c r="I288" s="50"/>
      <c r="J288" s="11"/>
      <c r="K288" s="11"/>
      <c r="L288" s="11"/>
      <c r="M288" s="11"/>
      <c r="N288" s="11"/>
      <c r="O288" s="51"/>
      <c r="P288" s="51"/>
      <c r="Q288" s="51"/>
      <c r="S288" s="11"/>
    </row>
    <row r="289" spans="3:19" x14ac:dyDescent="0.25">
      <c r="C289" s="11"/>
      <c r="D289" s="69"/>
      <c r="E289" s="11"/>
      <c r="F289" s="11"/>
      <c r="G289" s="11"/>
      <c r="H289" s="11"/>
      <c r="I289" s="50"/>
      <c r="J289" s="11"/>
      <c r="K289" s="11"/>
      <c r="L289" s="11"/>
      <c r="M289" s="11"/>
      <c r="N289" s="11"/>
      <c r="O289" s="51"/>
      <c r="P289" s="51"/>
      <c r="Q289" s="51"/>
      <c r="S289" s="11"/>
    </row>
    <row r="290" spans="3:19" x14ac:dyDescent="0.25">
      <c r="C290" s="11"/>
      <c r="D290" s="69"/>
      <c r="E290" s="11"/>
      <c r="F290" s="11"/>
      <c r="G290" s="11"/>
      <c r="H290" s="11"/>
      <c r="I290" s="50"/>
      <c r="J290" s="11"/>
      <c r="K290" s="11"/>
      <c r="L290" s="11"/>
      <c r="M290" s="11"/>
      <c r="N290" s="11"/>
      <c r="O290" s="51"/>
      <c r="P290" s="51"/>
      <c r="Q290" s="51"/>
      <c r="S290" s="11"/>
    </row>
    <row r="291" spans="3:19" x14ac:dyDescent="0.25">
      <c r="C291" s="11"/>
      <c r="D291" s="69"/>
      <c r="E291" s="11"/>
      <c r="F291" s="11"/>
      <c r="G291" s="11"/>
      <c r="H291" s="11"/>
      <c r="I291" s="50"/>
      <c r="J291" s="11"/>
      <c r="K291" s="11"/>
      <c r="L291" s="11"/>
      <c r="M291" s="11"/>
      <c r="N291" s="11"/>
      <c r="O291" s="51"/>
      <c r="P291" s="51"/>
      <c r="Q291" s="51"/>
      <c r="S291" s="11"/>
    </row>
    <row r="292" spans="3:19" x14ac:dyDescent="0.25">
      <c r="C292" s="11"/>
      <c r="D292" s="69"/>
      <c r="E292" s="11"/>
      <c r="F292" s="11"/>
      <c r="G292" s="11"/>
      <c r="H292" s="11"/>
      <c r="I292" s="50"/>
      <c r="J292" s="11"/>
      <c r="K292" s="11"/>
      <c r="L292" s="11"/>
      <c r="M292" s="11"/>
      <c r="N292" s="11"/>
      <c r="O292" s="51"/>
      <c r="P292" s="51"/>
      <c r="Q292" s="51"/>
      <c r="S292" s="11"/>
    </row>
    <row r="293" spans="3:19" x14ac:dyDescent="0.25">
      <c r="C293" s="11"/>
      <c r="D293" s="69"/>
      <c r="E293" s="11"/>
      <c r="F293" s="11"/>
      <c r="G293" s="11"/>
      <c r="H293" s="11"/>
      <c r="I293" s="50"/>
      <c r="J293" s="11"/>
      <c r="K293" s="11"/>
      <c r="L293" s="11"/>
      <c r="M293" s="11"/>
      <c r="N293" s="11"/>
      <c r="O293" s="51"/>
      <c r="P293" s="51"/>
      <c r="Q293" s="51"/>
      <c r="S293" s="11"/>
    </row>
    <row r="294" spans="3:19" x14ac:dyDescent="0.25">
      <c r="C294" s="11"/>
      <c r="D294" s="69"/>
      <c r="E294" s="11"/>
      <c r="F294" s="11"/>
      <c r="G294" s="11"/>
      <c r="H294" s="11"/>
      <c r="I294" s="50"/>
      <c r="J294" s="11"/>
      <c r="K294" s="11"/>
      <c r="L294" s="11"/>
      <c r="M294" s="11"/>
      <c r="N294" s="11"/>
      <c r="O294" s="51"/>
      <c r="P294" s="51"/>
      <c r="Q294" s="51"/>
      <c r="S294" s="11"/>
    </row>
    <row r="295" spans="3:19" x14ac:dyDescent="0.25">
      <c r="C295" s="11"/>
      <c r="D295" s="69"/>
      <c r="E295" s="11"/>
      <c r="F295" s="11"/>
      <c r="G295" s="11"/>
      <c r="H295" s="11"/>
      <c r="I295" s="50"/>
      <c r="J295" s="11"/>
      <c r="K295" s="11"/>
      <c r="L295" s="11"/>
      <c r="M295" s="11"/>
      <c r="N295" s="11"/>
      <c r="O295" s="51"/>
      <c r="P295" s="51"/>
      <c r="Q295" s="51"/>
      <c r="S295" s="11"/>
    </row>
    <row r="296" spans="3:19" x14ac:dyDescent="0.25">
      <c r="C296" s="11"/>
      <c r="D296" s="69"/>
      <c r="E296" s="11"/>
      <c r="F296" s="11"/>
      <c r="G296" s="11"/>
      <c r="H296" s="11"/>
      <c r="I296" s="50"/>
      <c r="J296" s="11"/>
      <c r="K296" s="11"/>
      <c r="L296" s="11"/>
      <c r="M296" s="11"/>
      <c r="N296" s="11"/>
      <c r="O296" s="51"/>
      <c r="P296" s="51"/>
      <c r="Q296" s="51"/>
      <c r="S296" s="11"/>
    </row>
    <row r="297" spans="3:19" x14ac:dyDescent="0.25">
      <c r="C297" s="11"/>
      <c r="D297" s="69"/>
      <c r="E297" s="11"/>
      <c r="F297" s="11"/>
      <c r="G297" s="11"/>
      <c r="H297" s="11"/>
      <c r="I297" s="50"/>
      <c r="J297" s="11"/>
      <c r="K297" s="11"/>
      <c r="L297" s="11"/>
      <c r="M297" s="11"/>
      <c r="N297" s="11"/>
      <c r="O297" s="51"/>
      <c r="P297" s="51"/>
      <c r="Q297" s="51"/>
      <c r="S297" s="11"/>
    </row>
    <row r="298" spans="3:19" x14ac:dyDescent="0.25">
      <c r="C298" s="11"/>
      <c r="D298" s="69"/>
      <c r="E298" s="11"/>
      <c r="F298" s="11"/>
      <c r="G298" s="11"/>
      <c r="H298" s="11"/>
      <c r="I298" s="50"/>
      <c r="J298" s="11"/>
      <c r="K298" s="11"/>
      <c r="L298" s="11"/>
      <c r="M298" s="11"/>
      <c r="N298" s="11"/>
      <c r="O298" s="51"/>
      <c r="P298" s="51"/>
      <c r="Q298" s="51"/>
      <c r="S298" s="11"/>
    </row>
    <row r="299" spans="3:19" x14ac:dyDescent="0.25">
      <c r="C299" s="11"/>
      <c r="D299" s="69"/>
      <c r="E299" s="11"/>
      <c r="F299" s="11"/>
      <c r="G299" s="11"/>
      <c r="H299" s="11"/>
      <c r="I299" s="50"/>
      <c r="J299" s="11"/>
      <c r="K299" s="11"/>
      <c r="L299" s="11"/>
      <c r="M299" s="11"/>
      <c r="N299" s="11"/>
      <c r="O299" s="51"/>
      <c r="P299" s="51"/>
      <c r="Q299" s="51"/>
      <c r="S299" s="11"/>
    </row>
    <row r="300" spans="3:19" x14ac:dyDescent="0.25">
      <c r="C300" s="11"/>
      <c r="D300" s="69"/>
      <c r="E300" s="11"/>
      <c r="F300" s="11"/>
      <c r="G300" s="11"/>
      <c r="H300" s="11"/>
      <c r="I300" s="50"/>
      <c r="J300" s="11"/>
      <c r="K300" s="11"/>
      <c r="L300" s="11"/>
      <c r="M300" s="11"/>
      <c r="N300" s="11"/>
      <c r="O300" s="51"/>
      <c r="P300" s="51"/>
      <c r="Q300" s="51"/>
      <c r="S300" s="11"/>
    </row>
    <row r="301" spans="3:19" x14ac:dyDescent="0.25">
      <c r="C301" s="11"/>
      <c r="D301" s="69"/>
      <c r="E301" s="11"/>
      <c r="F301" s="11"/>
      <c r="G301" s="11"/>
      <c r="H301" s="11"/>
      <c r="I301" s="50"/>
      <c r="J301" s="11"/>
      <c r="K301" s="11"/>
      <c r="L301" s="11"/>
      <c r="M301" s="11"/>
      <c r="N301" s="11"/>
      <c r="O301" s="51"/>
      <c r="P301" s="51"/>
      <c r="Q301" s="51"/>
      <c r="S301" s="11"/>
    </row>
    <row r="302" spans="3:19" x14ac:dyDescent="0.25">
      <c r="C302" s="11"/>
      <c r="D302" s="69"/>
      <c r="E302" s="11"/>
      <c r="F302" s="11"/>
      <c r="G302" s="11"/>
      <c r="H302" s="11"/>
      <c r="I302" s="50"/>
      <c r="J302" s="11"/>
      <c r="K302" s="11"/>
      <c r="L302" s="11"/>
      <c r="M302" s="11"/>
      <c r="N302" s="11"/>
      <c r="O302" s="51"/>
      <c r="P302" s="51"/>
      <c r="Q302" s="51"/>
      <c r="S302" s="11"/>
    </row>
    <row r="303" spans="3:19" x14ac:dyDescent="0.25">
      <c r="C303" s="11"/>
      <c r="D303" s="69"/>
      <c r="E303" s="11"/>
      <c r="F303" s="11"/>
      <c r="G303" s="11"/>
      <c r="H303" s="11"/>
      <c r="I303" s="50"/>
      <c r="J303" s="11"/>
      <c r="K303" s="11"/>
      <c r="L303" s="11"/>
      <c r="M303" s="11"/>
      <c r="N303" s="11"/>
      <c r="O303" s="51"/>
      <c r="P303" s="51"/>
      <c r="Q303" s="51"/>
      <c r="S303" s="11"/>
    </row>
    <row r="304" spans="3:19" x14ac:dyDescent="0.25">
      <c r="C304" s="11"/>
      <c r="D304" s="69"/>
      <c r="E304" s="11"/>
      <c r="F304" s="11"/>
      <c r="G304" s="11"/>
      <c r="H304" s="11"/>
      <c r="I304" s="50"/>
      <c r="J304" s="11"/>
      <c r="K304" s="11"/>
      <c r="L304" s="11"/>
      <c r="M304" s="11"/>
      <c r="N304" s="11"/>
      <c r="O304" s="51"/>
      <c r="P304" s="51"/>
      <c r="Q304" s="51"/>
      <c r="S304" s="11"/>
    </row>
    <row r="305" spans="3:19" x14ac:dyDescent="0.25">
      <c r="C305" s="11"/>
      <c r="D305" s="69"/>
      <c r="E305" s="11"/>
      <c r="F305" s="11"/>
      <c r="G305" s="11"/>
      <c r="H305" s="11"/>
      <c r="I305" s="50"/>
      <c r="J305" s="11"/>
      <c r="K305" s="11"/>
      <c r="L305" s="11"/>
      <c r="M305" s="11"/>
      <c r="N305" s="11"/>
      <c r="O305" s="51"/>
      <c r="P305" s="51"/>
      <c r="Q305" s="51"/>
      <c r="S305" s="11"/>
    </row>
    <row r="306" spans="3:19" x14ac:dyDescent="0.25">
      <c r="C306" s="11"/>
      <c r="D306" s="69"/>
      <c r="E306" s="11"/>
      <c r="F306" s="11"/>
      <c r="G306" s="11"/>
      <c r="H306" s="11"/>
      <c r="I306" s="50"/>
      <c r="J306" s="11"/>
      <c r="K306" s="11"/>
      <c r="L306" s="11"/>
      <c r="M306" s="11"/>
      <c r="N306" s="11"/>
      <c r="O306" s="51"/>
      <c r="P306" s="51"/>
      <c r="Q306" s="51"/>
      <c r="S306" s="11"/>
    </row>
    <row r="307" spans="3:19" x14ac:dyDescent="0.25">
      <c r="C307" s="11"/>
      <c r="D307" s="69"/>
      <c r="E307" s="11"/>
      <c r="F307" s="11"/>
      <c r="G307" s="11"/>
      <c r="H307" s="11"/>
      <c r="I307" s="50"/>
      <c r="J307" s="11"/>
      <c r="K307" s="11"/>
      <c r="L307" s="11"/>
      <c r="M307" s="11"/>
      <c r="N307" s="11"/>
      <c r="O307" s="51"/>
      <c r="P307" s="51"/>
      <c r="Q307" s="51"/>
      <c r="S307" s="11"/>
    </row>
    <row r="308" spans="3:19" x14ac:dyDescent="0.25">
      <c r="C308" s="11"/>
      <c r="D308" s="69"/>
      <c r="E308" s="11"/>
      <c r="F308" s="11"/>
      <c r="G308" s="11"/>
      <c r="H308" s="11"/>
      <c r="I308" s="50"/>
      <c r="J308" s="11"/>
      <c r="K308" s="11"/>
      <c r="L308" s="11"/>
      <c r="M308" s="11"/>
      <c r="N308" s="11"/>
      <c r="O308" s="51"/>
      <c r="P308" s="51"/>
      <c r="Q308" s="51"/>
      <c r="S308" s="11"/>
    </row>
    <row r="309" spans="3:19" x14ac:dyDescent="0.25">
      <c r="C309" s="11"/>
      <c r="D309" s="69"/>
      <c r="E309" s="11"/>
      <c r="F309" s="11"/>
      <c r="G309" s="11"/>
      <c r="H309" s="11"/>
      <c r="I309" s="50"/>
      <c r="J309" s="11"/>
      <c r="K309" s="11"/>
      <c r="L309" s="11"/>
      <c r="M309" s="11"/>
      <c r="N309" s="11"/>
      <c r="O309" s="51"/>
      <c r="P309" s="51"/>
      <c r="Q309" s="51"/>
      <c r="S309" s="11"/>
    </row>
    <row r="310" spans="3:19" x14ac:dyDescent="0.25">
      <c r="C310" s="11"/>
      <c r="D310" s="69"/>
      <c r="E310" s="11"/>
      <c r="F310" s="11"/>
      <c r="G310" s="11"/>
      <c r="H310" s="11"/>
      <c r="I310" s="50"/>
      <c r="J310" s="11"/>
      <c r="K310" s="11"/>
      <c r="L310" s="11"/>
      <c r="M310" s="11"/>
      <c r="N310" s="11"/>
      <c r="O310" s="51"/>
      <c r="P310" s="51"/>
      <c r="Q310" s="51"/>
      <c r="S310" s="11"/>
    </row>
    <row r="311" spans="3:19" x14ac:dyDescent="0.25">
      <c r="C311" s="11"/>
      <c r="D311" s="69"/>
      <c r="E311" s="11"/>
      <c r="F311" s="11"/>
      <c r="G311" s="11"/>
      <c r="H311" s="11"/>
      <c r="I311" s="50"/>
      <c r="J311" s="11"/>
      <c r="K311" s="11"/>
      <c r="L311" s="11"/>
      <c r="M311" s="11"/>
      <c r="N311" s="11"/>
      <c r="O311" s="51"/>
      <c r="P311" s="51"/>
      <c r="Q311" s="51"/>
      <c r="S311" s="11"/>
    </row>
    <row r="312" spans="3:19" x14ac:dyDescent="0.25">
      <c r="C312" s="11"/>
      <c r="D312" s="69"/>
      <c r="E312" s="11"/>
      <c r="F312" s="11"/>
      <c r="G312" s="11"/>
      <c r="H312" s="11"/>
      <c r="I312" s="50"/>
      <c r="J312" s="11"/>
      <c r="K312" s="11"/>
      <c r="L312" s="11"/>
      <c r="M312" s="11"/>
      <c r="N312" s="11"/>
      <c r="O312" s="51"/>
      <c r="P312" s="51"/>
      <c r="Q312" s="51"/>
      <c r="S312" s="11"/>
    </row>
    <row r="313" spans="3:19" x14ac:dyDescent="0.25">
      <c r="C313" s="11"/>
      <c r="D313" s="69"/>
      <c r="E313" s="11"/>
      <c r="F313" s="11"/>
      <c r="G313" s="11"/>
      <c r="H313" s="11"/>
      <c r="I313" s="50"/>
      <c r="J313" s="11"/>
      <c r="K313" s="11"/>
      <c r="L313" s="11"/>
      <c r="M313" s="11"/>
      <c r="N313" s="11"/>
      <c r="O313" s="51"/>
      <c r="P313" s="51"/>
      <c r="Q313" s="51"/>
      <c r="S313" s="11"/>
    </row>
    <row r="314" spans="3:19" x14ac:dyDescent="0.25">
      <c r="C314" s="11"/>
      <c r="D314" s="69"/>
      <c r="E314" s="11"/>
      <c r="F314" s="11"/>
      <c r="G314" s="11"/>
      <c r="H314" s="11"/>
      <c r="I314" s="50"/>
      <c r="J314" s="11"/>
      <c r="K314" s="11"/>
      <c r="L314" s="11"/>
      <c r="M314" s="11"/>
      <c r="N314" s="11"/>
      <c r="O314" s="51"/>
      <c r="P314" s="51"/>
      <c r="Q314" s="51"/>
      <c r="S314" s="11"/>
    </row>
    <row r="315" spans="3:19" x14ac:dyDescent="0.25">
      <c r="C315" s="11"/>
      <c r="D315" s="69"/>
      <c r="E315" s="11"/>
      <c r="F315" s="11"/>
      <c r="G315" s="11"/>
      <c r="H315" s="11"/>
      <c r="I315" s="50"/>
      <c r="J315" s="11"/>
      <c r="K315" s="11"/>
      <c r="L315" s="11"/>
      <c r="M315" s="11"/>
      <c r="N315" s="11"/>
      <c r="O315" s="51"/>
      <c r="P315" s="51"/>
      <c r="Q315" s="51"/>
      <c r="S315" s="11"/>
    </row>
    <row r="316" spans="3:19" x14ac:dyDescent="0.25">
      <c r="C316" s="11"/>
      <c r="D316" s="69"/>
      <c r="E316" s="11"/>
      <c r="F316" s="11"/>
      <c r="G316" s="11"/>
      <c r="H316" s="11"/>
      <c r="I316" s="50"/>
      <c r="J316" s="11"/>
      <c r="K316" s="11"/>
      <c r="L316" s="11"/>
      <c r="M316" s="11"/>
      <c r="N316" s="11"/>
      <c r="O316" s="51"/>
      <c r="P316" s="51"/>
      <c r="Q316" s="51"/>
      <c r="S316" s="11"/>
    </row>
    <row r="317" spans="3:19" x14ac:dyDescent="0.25">
      <c r="C317" s="11"/>
      <c r="D317" s="69"/>
      <c r="E317" s="11"/>
      <c r="F317" s="11"/>
      <c r="G317" s="11"/>
      <c r="H317" s="11"/>
      <c r="I317" s="50"/>
      <c r="J317" s="11"/>
      <c r="K317" s="11"/>
      <c r="L317" s="11"/>
      <c r="M317" s="11"/>
      <c r="N317" s="11"/>
      <c r="O317" s="51"/>
      <c r="P317" s="51"/>
      <c r="Q317" s="51"/>
      <c r="S317" s="11"/>
    </row>
    <row r="318" spans="3:19" x14ac:dyDescent="0.25">
      <c r="C318" s="11"/>
      <c r="D318" s="69"/>
      <c r="E318" s="11"/>
      <c r="F318" s="11"/>
      <c r="G318" s="11"/>
      <c r="H318" s="11"/>
      <c r="I318" s="50"/>
      <c r="J318" s="11"/>
      <c r="K318" s="11"/>
      <c r="L318" s="11"/>
      <c r="M318" s="11"/>
      <c r="N318" s="11"/>
      <c r="O318" s="51"/>
      <c r="P318" s="51"/>
      <c r="Q318" s="51"/>
      <c r="S318" s="11"/>
    </row>
    <row r="319" spans="3:19" x14ac:dyDescent="0.25">
      <c r="C319" s="11"/>
      <c r="D319" s="69"/>
      <c r="E319" s="11"/>
      <c r="F319" s="11"/>
      <c r="G319" s="11"/>
      <c r="H319" s="11"/>
      <c r="I319" s="50"/>
      <c r="J319" s="11"/>
      <c r="K319" s="11"/>
      <c r="L319" s="11"/>
      <c r="M319" s="11"/>
      <c r="N319" s="11"/>
      <c r="O319" s="51"/>
      <c r="P319" s="51"/>
      <c r="Q319" s="51"/>
      <c r="S319" s="11"/>
    </row>
    <row r="320" spans="3:19" x14ac:dyDescent="0.25">
      <c r="C320" s="11"/>
      <c r="D320" s="69"/>
      <c r="E320" s="11"/>
      <c r="F320" s="11"/>
      <c r="G320" s="11"/>
      <c r="H320" s="11"/>
      <c r="I320" s="50"/>
      <c r="J320" s="11"/>
      <c r="K320" s="11"/>
      <c r="L320" s="11"/>
      <c r="M320" s="11"/>
      <c r="N320" s="11"/>
      <c r="O320" s="51"/>
      <c r="P320" s="51"/>
      <c r="Q320" s="51"/>
      <c r="S320" s="11"/>
    </row>
    <row r="321" spans="3:19" x14ac:dyDescent="0.25">
      <c r="C321" s="11"/>
      <c r="D321" s="69"/>
      <c r="E321" s="11"/>
      <c r="F321" s="11"/>
      <c r="G321" s="11"/>
      <c r="H321" s="11"/>
      <c r="I321" s="50"/>
      <c r="J321" s="11"/>
      <c r="K321" s="11"/>
      <c r="L321" s="11"/>
      <c r="M321" s="11"/>
      <c r="N321" s="11"/>
      <c r="O321" s="51"/>
      <c r="P321" s="51"/>
      <c r="Q321" s="51"/>
      <c r="S321" s="11"/>
    </row>
    <row r="322" spans="3:19" x14ac:dyDescent="0.25">
      <c r="C322" s="11"/>
      <c r="D322" s="69"/>
      <c r="E322" s="11"/>
      <c r="F322" s="11"/>
      <c r="G322" s="11"/>
      <c r="H322" s="11"/>
      <c r="I322" s="50"/>
      <c r="J322" s="11"/>
      <c r="K322" s="11"/>
      <c r="L322" s="11"/>
      <c r="M322" s="11"/>
      <c r="N322" s="11"/>
      <c r="O322" s="51"/>
      <c r="P322" s="51"/>
      <c r="Q322" s="51"/>
      <c r="S322" s="11"/>
    </row>
    <row r="323" spans="3:19" x14ac:dyDescent="0.25">
      <c r="C323" s="11"/>
      <c r="D323" s="69"/>
      <c r="E323" s="11"/>
      <c r="F323" s="11"/>
      <c r="G323" s="11"/>
      <c r="H323" s="11"/>
      <c r="I323" s="50"/>
      <c r="J323" s="11"/>
      <c r="K323" s="11"/>
      <c r="L323" s="11"/>
      <c r="M323" s="11"/>
      <c r="N323" s="11"/>
      <c r="O323" s="51"/>
      <c r="P323" s="51"/>
      <c r="Q323" s="51"/>
      <c r="S323" s="11"/>
    </row>
    <row r="324" spans="3:19" x14ac:dyDescent="0.25">
      <c r="C324" s="11"/>
      <c r="D324" s="69"/>
      <c r="E324" s="11"/>
      <c r="F324" s="11"/>
      <c r="G324" s="11"/>
      <c r="H324" s="11"/>
      <c r="I324" s="50"/>
      <c r="J324" s="11"/>
      <c r="K324" s="11"/>
      <c r="L324" s="11"/>
      <c r="M324" s="11"/>
      <c r="N324" s="11"/>
      <c r="O324" s="51"/>
      <c r="P324" s="51"/>
      <c r="Q324" s="51"/>
      <c r="S324" s="11"/>
    </row>
    <row r="325" spans="3:19" x14ac:dyDescent="0.25">
      <c r="C325" s="11"/>
      <c r="D325" s="69"/>
      <c r="E325" s="11"/>
      <c r="F325" s="11"/>
      <c r="G325" s="11"/>
      <c r="H325" s="11"/>
      <c r="I325" s="50"/>
      <c r="J325" s="11"/>
      <c r="K325" s="11"/>
      <c r="L325" s="11"/>
      <c r="M325" s="11"/>
      <c r="N325" s="11"/>
      <c r="O325" s="51"/>
      <c r="P325" s="51"/>
      <c r="Q325" s="51"/>
      <c r="S325" s="11"/>
    </row>
    <row r="326" spans="3:19" x14ac:dyDescent="0.25">
      <c r="C326" s="11"/>
      <c r="D326" s="69"/>
      <c r="E326" s="11"/>
      <c r="F326" s="11"/>
      <c r="G326" s="11"/>
      <c r="H326" s="11"/>
      <c r="I326" s="50"/>
      <c r="J326" s="11"/>
      <c r="K326" s="11"/>
      <c r="L326" s="11"/>
      <c r="M326" s="11"/>
      <c r="N326" s="11"/>
      <c r="O326" s="51"/>
      <c r="P326" s="51"/>
      <c r="Q326" s="51"/>
      <c r="S326" s="11"/>
    </row>
    <row r="327" spans="3:19" x14ac:dyDescent="0.25">
      <c r="C327" s="11"/>
      <c r="D327" s="69"/>
      <c r="E327" s="11"/>
      <c r="F327" s="11"/>
      <c r="G327" s="11"/>
      <c r="H327" s="11"/>
      <c r="I327" s="50"/>
      <c r="J327" s="11"/>
      <c r="K327" s="11"/>
      <c r="L327" s="11"/>
      <c r="M327" s="11"/>
      <c r="N327" s="11"/>
      <c r="O327" s="51"/>
      <c r="P327" s="51"/>
      <c r="Q327" s="51"/>
      <c r="S327" s="11"/>
    </row>
    <row r="328" spans="3:19" x14ac:dyDescent="0.25">
      <c r="C328" s="11"/>
      <c r="D328" s="69"/>
      <c r="E328" s="11"/>
      <c r="F328" s="11"/>
      <c r="G328" s="11"/>
      <c r="H328" s="11"/>
      <c r="I328" s="50"/>
      <c r="J328" s="11"/>
      <c r="K328" s="11"/>
      <c r="L328" s="11"/>
      <c r="M328" s="11"/>
      <c r="N328" s="11"/>
      <c r="O328" s="51"/>
      <c r="P328" s="51"/>
      <c r="Q328" s="51"/>
      <c r="S328" s="11"/>
    </row>
    <row r="329" spans="3:19" x14ac:dyDescent="0.25">
      <c r="C329" s="11"/>
      <c r="D329" s="69"/>
      <c r="E329" s="11"/>
      <c r="F329" s="11"/>
      <c r="G329" s="11"/>
      <c r="H329" s="11"/>
      <c r="I329" s="50"/>
      <c r="J329" s="11"/>
      <c r="K329" s="11"/>
      <c r="L329" s="11"/>
      <c r="M329" s="11"/>
      <c r="N329" s="11"/>
      <c r="O329" s="51"/>
      <c r="P329" s="51"/>
      <c r="Q329" s="51"/>
      <c r="S329" s="11"/>
    </row>
    <row r="330" spans="3:19" x14ac:dyDescent="0.25">
      <c r="C330" s="11"/>
      <c r="D330" s="69"/>
      <c r="E330" s="11"/>
      <c r="F330" s="11"/>
      <c r="G330" s="11"/>
      <c r="H330" s="11"/>
      <c r="I330" s="50"/>
      <c r="J330" s="11"/>
      <c r="K330" s="11"/>
      <c r="L330" s="11"/>
      <c r="M330" s="11"/>
      <c r="N330" s="11"/>
      <c r="O330" s="51"/>
      <c r="P330" s="51"/>
      <c r="Q330" s="51"/>
      <c r="S330" s="11"/>
    </row>
    <row r="331" spans="3:19" x14ac:dyDescent="0.25">
      <c r="C331" s="11"/>
      <c r="D331" s="69"/>
      <c r="E331" s="11"/>
      <c r="F331" s="11"/>
      <c r="G331" s="11"/>
      <c r="H331" s="11"/>
      <c r="I331" s="50"/>
      <c r="J331" s="11"/>
      <c r="K331" s="11"/>
      <c r="L331" s="11"/>
      <c r="M331" s="11"/>
      <c r="N331" s="11"/>
      <c r="O331" s="51"/>
      <c r="P331" s="51"/>
      <c r="Q331" s="51"/>
      <c r="S331" s="11"/>
    </row>
    <row r="332" spans="3:19" x14ac:dyDescent="0.25">
      <c r="C332" s="11"/>
      <c r="D332" s="69"/>
      <c r="E332" s="11"/>
      <c r="F332" s="11"/>
      <c r="G332" s="11"/>
      <c r="H332" s="11"/>
      <c r="I332" s="50"/>
      <c r="J332" s="11"/>
      <c r="K332" s="11"/>
      <c r="L332" s="11"/>
      <c r="M332" s="11"/>
      <c r="N332" s="11"/>
      <c r="O332" s="51"/>
      <c r="P332" s="51"/>
      <c r="Q332" s="51"/>
      <c r="S332" s="11"/>
    </row>
    <row r="333" spans="3:19" x14ac:dyDescent="0.25">
      <c r="C333" s="11"/>
      <c r="D333" s="69"/>
      <c r="E333" s="11"/>
      <c r="F333" s="11"/>
      <c r="G333" s="11"/>
      <c r="H333" s="11"/>
      <c r="I333" s="50"/>
      <c r="J333" s="11"/>
      <c r="K333" s="11"/>
      <c r="L333" s="11"/>
      <c r="M333" s="11"/>
      <c r="N333" s="11"/>
      <c r="O333" s="51"/>
      <c r="P333" s="51"/>
      <c r="Q333" s="51"/>
      <c r="S333" s="11"/>
    </row>
    <row r="334" spans="3:19" x14ac:dyDescent="0.25">
      <c r="C334" s="11"/>
      <c r="D334" s="69"/>
      <c r="E334" s="11"/>
      <c r="F334" s="11"/>
      <c r="G334" s="11"/>
      <c r="H334" s="11"/>
      <c r="I334" s="50"/>
      <c r="J334" s="11"/>
      <c r="K334" s="11"/>
      <c r="L334" s="11"/>
      <c r="M334" s="11"/>
      <c r="N334" s="11"/>
      <c r="O334" s="51"/>
      <c r="P334" s="51"/>
      <c r="Q334" s="51"/>
      <c r="S334" s="11"/>
    </row>
    <row r="335" spans="3:19" x14ac:dyDescent="0.25">
      <c r="C335" s="11"/>
      <c r="D335" s="69"/>
      <c r="E335" s="11"/>
      <c r="F335" s="11"/>
      <c r="G335" s="11"/>
      <c r="H335" s="11"/>
      <c r="I335" s="50"/>
      <c r="J335" s="11"/>
      <c r="K335" s="11"/>
      <c r="L335" s="11"/>
      <c r="M335" s="11"/>
      <c r="N335" s="11"/>
      <c r="O335" s="51"/>
      <c r="P335" s="51"/>
      <c r="Q335" s="51"/>
      <c r="S335" s="11"/>
    </row>
    <row r="336" spans="3:19" x14ac:dyDescent="0.25">
      <c r="C336" s="11"/>
      <c r="D336" s="69"/>
      <c r="E336" s="11"/>
      <c r="F336" s="11"/>
      <c r="G336" s="11"/>
      <c r="H336" s="11"/>
      <c r="I336" s="50"/>
      <c r="J336" s="11"/>
      <c r="K336" s="11"/>
      <c r="L336" s="11"/>
      <c r="M336" s="11"/>
      <c r="N336" s="11"/>
      <c r="O336" s="51"/>
      <c r="P336" s="51"/>
      <c r="Q336" s="51"/>
      <c r="S336" s="11"/>
    </row>
    <row r="337" spans="3:19" x14ac:dyDescent="0.25">
      <c r="C337" s="11"/>
      <c r="D337" s="69"/>
      <c r="E337" s="11"/>
      <c r="F337" s="11"/>
      <c r="G337" s="11"/>
      <c r="H337" s="11"/>
      <c r="I337" s="50"/>
      <c r="J337" s="11"/>
      <c r="K337" s="11"/>
      <c r="L337" s="11"/>
      <c r="M337" s="11"/>
      <c r="N337" s="11"/>
      <c r="O337" s="51"/>
      <c r="P337" s="51"/>
      <c r="Q337" s="51"/>
      <c r="S337" s="11"/>
    </row>
    <row r="338" spans="3:19" x14ac:dyDescent="0.25">
      <c r="C338" s="11"/>
      <c r="D338" s="69"/>
      <c r="E338" s="11"/>
      <c r="F338" s="11"/>
      <c r="G338" s="11"/>
      <c r="H338" s="11"/>
      <c r="I338" s="50"/>
      <c r="J338" s="11"/>
      <c r="K338" s="11"/>
      <c r="L338" s="11"/>
      <c r="M338" s="11"/>
      <c r="N338" s="11"/>
      <c r="O338" s="51"/>
      <c r="P338" s="51"/>
      <c r="Q338" s="51"/>
      <c r="S338" s="11"/>
    </row>
    <row r="339" spans="3:19" x14ac:dyDescent="0.25">
      <c r="C339" s="11"/>
      <c r="D339" s="69"/>
      <c r="E339" s="11"/>
      <c r="F339" s="11"/>
      <c r="G339" s="11"/>
      <c r="H339" s="11"/>
      <c r="I339" s="50"/>
      <c r="J339" s="11"/>
      <c r="K339" s="11"/>
      <c r="L339" s="11"/>
      <c r="M339" s="11"/>
      <c r="N339" s="11"/>
      <c r="O339" s="51"/>
      <c r="P339" s="51"/>
      <c r="Q339" s="51"/>
      <c r="S339" s="11"/>
    </row>
    <row r="340" spans="3:19" x14ac:dyDescent="0.25">
      <c r="C340" s="11"/>
      <c r="D340" s="69"/>
      <c r="E340" s="11"/>
      <c r="F340" s="11"/>
      <c r="G340" s="11"/>
      <c r="H340" s="11"/>
      <c r="I340" s="50"/>
      <c r="J340" s="11"/>
      <c r="K340" s="11"/>
      <c r="L340" s="11"/>
      <c r="M340" s="11"/>
      <c r="N340" s="11"/>
      <c r="O340" s="51"/>
      <c r="P340" s="51"/>
      <c r="Q340" s="51"/>
      <c r="S340" s="11"/>
    </row>
    <row r="341" spans="3:19" x14ac:dyDescent="0.25">
      <c r="C341" s="11"/>
      <c r="D341" s="69"/>
      <c r="E341" s="11"/>
      <c r="F341" s="11"/>
      <c r="G341" s="11"/>
      <c r="H341" s="11"/>
      <c r="I341" s="50"/>
      <c r="J341" s="11"/>
      <c r="K341" s="11"/>
      <c r="L341" s="11"/>
      <c r="M341" s="11"/>
      <c r="N341" s="11"/>
      <c r="O341" s="51"/>
      <c r="P341" s="51"/>
      <c r="Q341" s="51"/>
      <c r="S341" s="11"/>
    </row>
    <row r="342" spans="3:19" x14ac:dyDescent="0.25">
      <c r="C342" s="11"/>
      <c r="D342" s="69"/>
      <c r="E342" s="11"/>
      <c r="F342" s="11"/>
      <c r="G342" s="11"/>
      <c r="H342" s="11"/>
      <c r="I342" s="50"/>
      <c r="J342" s="11"/>
      <c r="K342" s="11"/>
      <c r="L342" s="11"/>
      <c r="M342" s="11"/>
      <c r="N342" s="11"/>
      <c r="O342" s="51"/>
      <c r="P342" s="51"/>
      <c r="Q342" s="51"/>
      <c r="S342" s="11"/>
    </row>
  </sheetData>
  <protectedRanges>
    <protectedRange algorithmName="SHA-512" hashValue="Y0i/oDcGQrt9oAYrY2WRbRSFBy8mmdAfb8aqYSISr0lDr1OXmCheuI6fdiDjDDINrfnoFAj67HV+AKdxFhmpaQ==" saltValue="Zp4w2plXLfuRNqWRM/jLaA==" spinCount="100000" sqref="O3:S102" name="Plage2"/>
    <protectedRange algorithmName="SHA-512" hashValue="Dq7dZRR5h+P1NsnE1iL2FG2X2NAVMb3zmrT/3HEdiom9ybqqUBsIYafBkx4anpg3tbrNXX24pi6QfEPW5zM0kA==" saltValue="UzHvdYMl04oIRwRwkiAmHA==" spinCount="100000" sqref="L1:XFD1 I1:J1 I2:XFD2 A1:H2" name="Plage1"/>
  </protectedRanges>
  <autoFilter ref="B2:S92" xr:uid="{00000000-0009-0000-0000-000000000000}"/>
  <mergeCells count="1">
    <mergeCell ref="G1:M1"/>
  </mergeCells>
  <conditionalFormatting sqref="B3:N102">
    <cfRule type="expression" dxfId="2" priority="41">
      <formula>($N3&gt;0)</formula>
    </cfRule>
  </conditionalFormatting>
  <conditionalFormatting sqref="G1 R2:S1048576">
    <cfRule type="containsText" dxfId="1" priority="36" operator="containsText" text="Retard">
      <formula>NOT(ISERROR(SEARCH("Retard",G1)))</formula>
    </cfRule>
    <cfRule type="cellIs" dxfId="0" priority="37" operator="equal">
      <formula>"X"</formula>
    </cfRule>
  </conditionalFormatting>
  <conditionalFormatting sqref="S3:S102">
    <cfRule type="dataBar" priority="8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{EFCD19AF-7E62-415A-A17A-0312D094234C}</x14:id>
        </ext>
      </extLst>
    </cfRule>
  </conditionalFormatting>
  <dataValidations count="3">
    <dataValidation type="list" allowBlank="1" showInputMessage="1" showErrorMessage="1" sqref="G3" xr:uid="{00000000-0002-0000-0000-000000000000}">
      <formula1>#REF!</formula1>
    </dataValidation>
    <dataValidation type="date" allowBlank="1" showInputMessage="1" showErrorMessage="1" sqref="K3:N102" xr:uid="{00000000-0002-0000-0000-000001000000}">
      <formula1>42370</formula1>
      <formula2>47848</formula2>
    </dataValidation>
    <dataValidation type="list" allowBlank="1" showInputMessage="1" showErrorMessage="1" sqref="I3:I102" xr:uid="{00000000-0002-0000-0000-000002000000}">
      <formula1>"Oui,Non"</formula1>
    </dataValidation>
  </dataValidations>
  <pageMargins left="0.11811023622047245" right="0.11811023622047245" top="0.15748031496062992" bottom="0.15748031496062992" header="0.31496062992125984" footer="0.31496062992125984"/>
  <pageSetup paperSize="8" scale="1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FCD19AF-7E62-415A-A17A-0312D09423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S3:S102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4000000}">
          <x14:formula1>
            <xm:f>Données!$A$2:$A$5</xm:f>
          </x14:formula1>
          <xm:sqref>H3 H102</xm:sqref>
        </x14:dataValidation>
        <x14:dataValidation type="list" allowBlank="1" showInputMessage="1" showErrorMessage="1" xr:uid="{00000000-0002-0000-0000-000003000000}">
          <x14:formula1>
            <xm:f>Données!$B$2:$B$7</xm:f>
          </x14:formula1>
          <xm:sqref>G4:G102</xm:sqref>
        </x14:dataValidation>
        <x14:dataValidation type="list" allowBlank="1" showInputMessage="1" showErrorMessage="1" xr:uid="{00000000-0002-0000-0000-000005000000}">
          <x14:formula1>
            <xm:f>Données!$A$25:$A$29</xm:f>
          </x14:formula1>
          <xm:sqref>B3:B102</xm:sqref>
        </x14:dataValidation>
        <x14:dataValidation type="list" allowBlank="1" showInputMessage="1" showErrorMessage="1" xr:uid="{00000000-0002-0000-0000-000006000000}">
          <x14:formula1>
            <xm:f>Données!$A$2:$A$6</xm:f>
          </x14:formula1>
          <xm:sqref>H4:H101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AW506"/>
  <sheetViews>
    <sheetView workbookViewId="0">
      <selection activeCell="E14" sqref="E14"/>
    </sheetView>
  </sheetViews>
  <sheetFormatPr baseColWidth="10" defaultRowHeight="15" x14ac:dyDescent="0.25"/>
  <cols>
    <col min="1" max="1" width="2.85546875" customWidth="1"/>
    <col min="3" max="3" width="20.85546875" customWidth="1"/>
    <col min="4" max="4" width="2.85546875" customWidth="1"/>
    <col min="5" max="5" width="42.85546875" bestFit="1" customWidth="1"/>
    <col min="6" max="6" width="8.5703125" customWidth="1"/>
    <col min="7" max="7" width="8.42578125" customWidth="1"/>
  </cols>
  <sheetData>
    <row r="1" spans="1:49" ht="15.75" thickBot="1" x14ac:dyDescent="0.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</row>
    <row r="2" spans="1:49" x14ac:dyDescent="0.25">
      <c r="A2" s="11"/>
      <c r="B2" s="35" t="s">
        <v>2</v>
      </c>
      <c r="C2" s="36"/>
      <c r="D2" s="36"/>
      <c r="E2" s="36"/>
      <c r="F2" s="36"/>
      <c r="G2" s="37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</row>
    <row r="3" spans="1:49" x14ac:dyDescent="0.25">
      <c r="A3" s="11"/>
      <c r="B3" s="38"/>
      <c r="C3" s="18"/>
      <c r="D3" s="18"/>
      <c r="E3" s="42"/>
      <c r="F3" s="43"/>
      <c r="G3" s="44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</row>
    <row r="4" spans="1:49" ht="15" customHeight="1" x14ac:dyDescent="0.25">
      <c r="A4" s="11"/>
      <c r="B4" s="39" t="s">
        <v>3</v>
      </c>
      <c r="C4" s="30" t="s">
        <v>7</v>
      </c>
      <c r="D4" s="18"/>
      <c r="E4" s="18"/>
      <c r="F4" s="47"/>
      <c r="G4" s="48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</row>
    <row r="5" spans="1:49" ht="15" customHeight="1" x14ac:dyDescent="0.25">
      <c r="A5" s="11"/>
      <c r="B5" s="39" t="s">
        <v>4</v>
      </c>
      <c r="C5" s="30" t="s">
        <v>10</v>
      </c>
      <c r="D5" s="18"/>
      <c r="E5" s="18"/>
      <c r="F5" s="47" t="e">
        <f>ROUNDUP(AVERAGEIFS(LDL!#REF!,LDL!#REF!,"&gt;="&amp;C4,LDL!#REF!,"&lt;="&amp;C5),1)</f>
        <v>#REF!</v>
      </c>
      <c r="G5" s="48" t="s">
        <v>5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</row>
    <row r="6" spans="1:49" ht="15.75" thickBot="1" x14ac:dyDescent="0.3">
      <c r="A6" s="11"/>
      <c r="B6" s="40"/>
      <c r="C6" s="41"/>
      <c r="D6" s="41"/>
      <c r="E6" s="45"/>
      <c r="F6" s="45" t="s">
        <v>6</v>
      </c>
      <c r="G6" s="46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</row>
    <row r="7" spans="1:49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</row>
    <row r="8" spans="1:49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</row>
    <row r="9" spans="1:49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</row>
    <row r="10" spans="1:49" x14ac:dyDescent="0.25">
      <c r="A10" s="11"/>
      <c r="B10" s="11"/>
      <c r="C10" s="11"/>
      <c r="D10" s="11"/>
      <c r="E10" s="34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</row>
    <row r="11" spans="1:49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</row>
    <row r="12" spans="1:49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</row>
    <row r="13" spans="1:49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</row>
    <row r="14" spans="1:49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</row>
    <row r="15" spans="1:49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</row>
    <row r="16" spans="1:49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</row>
    <row r="17" spans="1:49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</row>
    <row r="18" spans="1:49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</row>
    <row r="19" spans="1:49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</row>
    <row r="20" spans="1:49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</row>
    <row r="21" spans="1:49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</row>
    <row r="22" spans="1:49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</row>
    <row r="23" spans="1:49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</row>
    <row r="24" spans="1:49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</row>
    <row r="25" spans="1:49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</row>
    <row r="26" spans="1:49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</row>
    <row r="27" spans="1:49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</row>
    <row r="28" spans="1:49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</row>
    <row r="29" spans="1:49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</row>
    <row r="30" spans="1:49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</row>
    <row r="31" spans="1:49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</row>
    <row r="32" spans="1:49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</row>
    <row r="33" spans="1:49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</row>
    <row r="34" spans="1:49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</row>
    <row r="35" spans="1:49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</row>
    <row r="36" spans="1:49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</row>
    <row r="37" spans="1:49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</row>
    <row r="38" spans="1:49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</row>
    <row r="39" spans="1:49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</row>
    <row r="40" spans="1:49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</row>
    <row r="41" spans="1:49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</row>
    <row r="42" spans="1:49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</row>
    <row r="43" spans="1:49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</row>
    <row r="44" spans="1:49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</row>
    <row r="45" spans="1:49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</row>
    <row r="46" spans="1:49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</row>
    <row r="47" spans="1:49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</row>
    <row r="48" spans="1:49" x14ac:dyDescent="0.2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</row>
    <row r="49" spans="1:49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</row>
    <row r="50" spans="1:49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</row>
    <row r="51" spans="1:49" x14ac:dyDescent="0.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</row>
    <row r="52" spans="1:49" x14ac:dyDescent="0.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</row>
    <row r="53" spans="1:49" x14ac:dyDescent="0.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</row>
    <row r="54" spans="1:49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</row>
    <row r="55" spans="1:49" x14ac:dyDescent="0.2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</row>
    <row r="56" spans="1:49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</row>
    <row r="57" spans="1:49" x14ac:dyDescent="0.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</row>
    <row r="58" spans="1:49" x14ac:dyDescent="0.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</row>
    <row r="59" spans="1:49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</row>
    <row r="60" spans="1:49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</row>
    <row r="61" spans="1:49" x14ac:dyDescent="0.2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</row>
    <row r="62" spans="1:49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</row>
    <row r="63" spans="1:49" x14ac:dyDescent="0.2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</row>
    <row r="64" spans="1:49" x14ac:dyDescent="0.2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</row>
    <row r="65" spans="1:49" x14ac:dyDescent="0.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</row>
    <row r="66" spans="1:49" x14ac:dyDescent="0.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</row>
    <row r="67" spans="1:49" x14ac:dyDescent="0.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</row>
    <row r="68" spans="1:49" x14ac:dyDescent="0.25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</row>
    <row r="69" spans="1:49" x14ac:dyDescent="0.25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</row>
    <row r="70" spans="1:49" x14ac:dyDescent="0.25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</row>
    <row r="71" spans="1:49" x14ac:dyDescent="0.25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</row>
    <row r="72" spans="1:49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</row>
    <row r="73" spans="1:49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</row>
    <row r="74" spans="1:49" x14ac:dyDescent="0.25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</row>
    <row r="75" spans="1:49" x14ac:dyDescent="0.25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</row>
    <row r="76" spans="1:49" x14ac:dyDescent="0.25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</row>
    <row r="77" spans="1:49" x14ac:dyDescent="0.25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</row>
    <row r="78" spans="1:49" x14ac:dyDescent="0.25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</row>
    <row r="79" spans="1:49" x14ac:dyDescent="0.2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</row>
    <row r="80" spans="1:49" x14ac:dyDescent="0.25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</row>
    <row r="81" spans="1:49" x14ac:dyDescent="0.25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</row>
    <row r="82" spans="1:49" x14ac:dyDescent="0.25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</row>
    <row r="83" spans="1:49" x14ac:dyDescent="0.25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</row>
    <row r="84" spans="1:49" x14ac:dyDescent="0.25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</row>
    <row r="85" spans="1:49" x14ac:dyDescent="0.25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</row>
    <row r="86" spans="1:49" x14ac:dyDescent="0.2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</row>
    <row r="87" spans="1:49" x14ac:dyDescent="0.25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</row>
    <row r="88" spans="1:49" x14ac:dyDescent="0.25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</row>
    <row r="89" spans="1:49" x14ac:dyDescent="0.25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</row>
    <row r="90" spans="1:49" x14ac:dyDescent="0.25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</row>
    <row r="91" spans="1:49" x14ac:dyDescent="0.25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</row>
    <row r="92" spans="1:49" x14ac:dyDescent="0.25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</row>
    <row r="93" spans="1:49" x14ac:dyDescent="0.25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</row>
    <row r="94" spans="1:49" x14ac:dyDescent="0.25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</row>
    <row r="95" spans="1:49" x14ac:dyDescent="0.2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</row>
    <row r="96" spans="1:49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</row>
    <row r="97" spans="1:49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</row>
    <row r="98" spans="1:49" x14ac:dyDescent="0.2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</row>
    <row r="99" spans="1:49" x14ac:dyDescent="0.2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</row>
    <row r="100" spans="1:49" x14ac:dyDescent="0.25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</row>
    <row r="101" spans="1:49" x14ac:dyDescent="0.25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</row>
    <row r="102" spans="1:49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</row>
    <row r="103" spans="1:49" x14ac:dyDescent="0.25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</row>
    <row r="104" spans="1:49" x14ac:dyDescent="0.25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</row>
    <row r="105" spans="1:49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</row>
    <row r="106" spans="1:49" x14ac:dyDescent="0.25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</row>
    <row r="107" spans="1:49" x14ac:dyDescent="0.25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</row>
    <row r="108" spans="1:49" x14ac:dyDescent="0.25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</row>
    <row r="109" spans="1:49" x14ac:dyDescent="0.25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</row>
    <row r="110" spans="1:49" x14ac:dyDescent="0.25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</row>
    <row r="111" spans="1:49" x14ac:dyDescent="0.25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</row>
    <row r="112" spans="1:49" x14ac:dyDescent="0.25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</row>
    <row r="113" spans="1:49" x14ac:dyDescent="0.25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</row>
    <row r="114" spans="1:49" x14ac:dyDescent="0.25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</row>
    <row r="115" spans="1:49" x14ac:dyDescent="0.25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</row>
    <row r="116" spans="1:49" x14ac:dyDescent="0.25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</row>
    <row r="117" spans="1:49" x14ac:dyDescent="0.25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</row>
    <row r="118" spans="1:49" x14ac:dyDescent="0.25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</row>
    <row r="119" spans="1:49" x14ac:dyDescent="0.25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</row>
    <row r="120" spans="1:49" x14ac:dyDescent="0.25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</row>
    <row r="121" spans="1:49" x14ac:dyDescent="0.25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</row>
    <row r="122" spans="1:49" x14ac:dyDescent="0.25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</row>
    <row r="123" spans="1:49" x14ac:dyDescent="0.25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</row>
    <row r="124" spans="1:49" x14ac:dyDescent="0.25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</row>
    <row r="125" spans="1:49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</row>
    <row r="126" spans="1:49" x14ac:dyDescent="0.25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</row>
    <row r="127" spans="1:49" x14ac:dyDescent="0.25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</row>
    <row r="128" spans="1:49" x14ac:dyDescent="0.25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</row>
    <row r="129" spans="1:49" x14ac:dyDescent="0.25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</row>
    <row r="130" spans="1:49" x14ac:dyDescent="0.25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</row>
    <row r="131" spans="1:49" x14ac:dyDescent="0.25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</row>
    <row r="132" spans="1:49" x14ac:dyDescent="0.25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</row>
    <row r="133" spans="1:49" x14ac:dyDescent="0.25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</row>
    <row r="134" spans="1:49" x14ac:dyDescent="0.25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</row>
    <row r="135" spans="1:49" x14ac:dyDescent="0.25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</row>
    <row r="136" spans="1:49" x14ac:dyDescent="0.25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</row>
    <row r="137" spans="1:49" x14ac:dyDescent="0.25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</row>
    <row r="138" spans="1:49" x14ac:dyDescent="0.25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</row>
    <row r="139" spans="1:49" x14ac:dyDescent="0.25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</row>
    <row r="140" spans="1:49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</row>
    <row r="141" spans="1:49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</row>
    <row r="142" spans="1:49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</row>
    <row r="143" spans="1:49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</row>
    <row r="144" spans="1:49" x14ac:dyDescent="0.25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</row>
    <row r="145" spans="1:49" x14ac:dyDescent="0.25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</row>
    <row r="146" spans="1:49" x14ac:dyDescent="0.25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</row>
    <row r="147" spans="1:49" x14ac:dyDescent="0.25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</row>
    <row r="148" spans="1:49" x14ac:dyDescent="0.25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</row>
    <row r="149" spans="1:49" x14ac:dyDescent="0.25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</row>
    <row r="150" spans="1:49" x14ac:dyDescent="0.25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</row>
    <row r="151" spans="1:49" x14ac:dyDescent="0.25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</row>
    <row r="152" spans="1:49" x14ac:dyDescent="0.25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</row>
    <row r="153" spans="1:49" x14ac:dyDescent="0.25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</row>
    <row r="154" spans="1:49" x14ac:dyDescent="0.25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</row>
    <row r="155" spans="1:49" x14ac:dyDescent="0.25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1"/>
    </row>
    <row r="156" spans="1:49" x14ac:dyDescent="0.25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</row>
    <row r="157" spans="1:49" x14ac:dyDescent="0.25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</row>
    <row r="158" spans="1:49" x14ac:dyDescent="0.25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  <c r="AV158" s="11"/>
      <c r="AW158" s="11"/>
    </row>
    <row r="159" spans="1:49" x14ac:dyDescent="0.25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  <c r="AV159" s="11"/>
      <c r="AW159" s="11"/>
    </row>
    <row r="160" spans="1:49" x14ac:dyDescent="0.25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</row>
    <row r="161" spans="1:49" x14ac:dyDescent="0.25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  <c r="AV161" s="11"/>
      <c r="AW161" s="11"/>
    </row>
    <row r="162" spans="1:49" x14ac:dyDescent="0.25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  <c r="AV162" s="11"/>
      <c r="AW162" s="11"/>
    </row>
    <row r="163" spans="1:49" x14ac:dyDescent="0.25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  <c r="AO163" s="11"/>
      <c r="AP163" s="11"/>
      <c r="AQ163" s="11"/>
      <c r="AR163" s="11"/>
      <c r="AS163" s="11"/>
      <c r="AT163" s="11"/>
      <c r="AU163" s="11"/>
      <c r="AV163" s="11"/>
      <c r="AW163" s="11"/>
    </row>
    <row r="164" spans="1:49" x14ac:dyDescent="0.25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  <c r="AR164" s="11"/>
      <c r="AS164" s="11"/>
      <c r="AT164" s="11"/>
      <c r="AU164" s="11"/>
      <c r="AV164" s="11"/>
      <c r="AW164" s="11"/>
    </row>
    <row r="165" spans="1:49" x14ac:dyDescent="0.25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  <c r="AR165" s="11"/>
      <c r="AS165" s="11"/>
      <c r="AT165" s="11"/>
      <c r="AU165" s="11"/>
      <c r="AV165" s="11"/>
      <c r="AW165" s="11"/>
    </row>
    <row r="166" spans="1:49" x14ac:dyDescent="0.25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  <c r="AR166" s="11"/>
      <c r="AS166" s="11"/>
      <c r="AT166" s="11"/>
      <c r="AU166" s="11"/>
      <c r="AV166" s="11"/>
      <c r="AW166" s="11"/>
    </row>
    <row r="167" spans="1:49" x14ac:dyDescent="0.25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</row>
    <row r="168" spans="1:49" x14ac:dyDescent="0.25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  <c r="AR168" s="11"/>
      <c r="AS168" s="11"/>
      <c r="AT168" s="11"/>
      <c r="AU168" s="11"/>
      <c r="AV168" s="11"/>
      <c r="AW168" s="11"/>
    </row>
    <row r="169" spans="1:49" x14ac:dyDescent="0.25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  <c r="AR169" s="11"/>
      <c r="AS169" s="11"/>
      <c r="AT169" s="11"/>
      <c r="AU169" s="11"/>
      <c r="AV169" s="11"/>
      <c r="AW169" s="11"/>
    </row>
    <row r="170" spans="1:49" x14ac:dyDescent="0.25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  <c r="AR170" s="11"/>
      <c r="AS170" s="11"/>
      <c r="AT170" s="11"/>
      <c r="AU170" s="11"/>
      <c r="AV170" s="11"/>
      <c r="AW170" s="11"/>
    </row>
    <row r="171" spans="1:49" x14ac:dyDescent="0.25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  <c r="AR171" s="11"/>
      <c r="AS171" s="11"/>
      <c r="AT171" s="11"/>
      <c r="AU171" s="11"/>
      <c r="AV171" s="11"/>
      <c r="AW171" s="11"/>
    </row>
    <row r="172" spans="1:49" x14ac:dyDescent="0.25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  <c r="AR172" s="11"/>
      <c r="AS172" s="11"/>
      <c r="AT172" s="11"/>
      <c r="AU172" s="11"/>
      <c r="AV172" s="11"/>
      <c r="AW172" s="11"/>
    </row>
    <row r="173" spans="1:49" x14ac:dyDescent="0.25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  <c r="AR173" s="11"/>
      <c r="AS173" s="11"/>
      <c r="AT173" s="11"/>
      <c r="AU173" s="11"/>
      <c r="AV173" s="11"/>
      <c r="AW173" s="11"/>
    </row>
    <row r="174" spans="1:49" x14ac:dyDescent="0.25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  <c r="AR174" s="11"/>
      <c r="AS174" s="11"/>
      <c r="AT174" s="11"/>
      <c r="AU174" s="11"/>
      <c r="AV174" s="11"/>
      <c r="AW174" s="11"/>
    </row>
    <row r="175" spans="1:49" x14ac:dyDescent="0.25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  <c r="AR175" s="11"/>
      <c r="AS175" s="11"/>
      <c r="AT175" s="11"/>
      <c r="AU175" s="11"/>
      <c r="AV175" s="11"/>
      <c r="AW175" s="11"/>
    </row>
    <row r="176" spans="1:49" x14ac:dyDescent="0.25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  <c r="AR176" s="11"/>
      <c r="AS176" s="11"/>
      <c r="AT176" s="11"/>
      <c r="AU176" s="11"/>
      <c r="AV176" s="11"/>
      <c r="AW176" s="11"/>
    </row>
    <row r="177" spans="1:49" x14ac:dyDescent="0.25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  <c r="AR177" s="11"/>
      <c r="AS177" s="11"/>
      <c r="AT177" s="11"/>
      <c r="AU177" s="11"/>
      <c r="AV177" s="11"/>
      <c r="AW177" s="11"/>
    </row>
    <row r="178" spans="1:49" x14ac:dyDescent="0.25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  <c r="AR178" s="11"/>
      <c r="AS178" s="11"/>
      <c r="AT178" s="11"/>
      <c r="AU178" s="11"/>
      <c r="AV178" s="11"/>
      <c r="AW178" s="11"/>
    </row>
    <row r="179" spans="1:49" x14ac:dyDescent="0.25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  <c r="AR179" s="11"/>
      <c r="AS179" s="11"/>
      <c r="AT179" s="11"/>
      <c r="AU179" s="11"/>
      <c r="AV179" s="11"/>
      <c r="AW179" s="11"/>
    </row>
    <row r="180" spans="1:49" x14ac:dyDescent="0.25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  <c r="AR180" s="11"/>
      <c r="AS180" s="11"/>
      <c r="AT180" s="11"/>
      <c r="AU180" s="11"/>
      <c r="AV180" s="11"/>
      <c r="AW180" s="11"/>
    </row>
    <row r="181" spans="1:49" x14ac:dyDescent="0.25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  <c r="AR181" s="11"/>
      <c r="AS181" s="11"/>
      <c r="AT181" s="11"/>
      <c r="AU181" s="11"/>
      <c r="AV181" s="11"/>
      <c r="AW181" s="11"/>
    </row>
    <row r="182" spans="1:49" x14ac:dyDescent="0.25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  <c r="AR182" s="11"/>
      <c r="AS182" s="11"/>
      <c r="AT182" s="11"/>
      <c r="AU182" s="11"/>
      <c r="AV182" s="11"/>
      <c r="AW182" s="11"/>
    </row>
    <row r="183" spans="1:49" x14ac:dyDescent="0.25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  <c r="AR183" s="11"/>
      <c r="AS183" s="11"/>
      <c r="AT183" s="11"/>
      <c r="AU183" s="11"/>
      <c r="AV183" s="11"/>
      <c r="AW183" s="11"/>
    </row>
    <row r="184" spans="1:49" x14ac:dyDescent="0.25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  <c r="AR184" s="11"/>
      <c r="AS184" s="11"/>
      <c r="AT184" s="11"/>
      <c r="AU184" s="11"/>
      <c r="AV184" s="11"/>
      <c r="AW184" s="11"/>
    </row>
    <row r="185" spans="1:49" x14ac:dyDescent="0.25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  <c r="AR185" s="11"/>
      <c r="AS185" s="11"/>
      <c r="AT185" s="11"/>
      <c r="AU185" s="11"/>
      <c r="AV185" s="11"/>
      <c r="AW185" s="11"/>
    </row>
    <row r="186" spans="1:49" x14ac:dyDescent="0.25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  <c r="AT186" s="11"/>
      <c r="AU186" s="11"/>
      <c r="AV186" s="11"/>
      <c r="AW186" s="11"/>
    </row>
    <row r="187" spans="1:49" x14ac:dyDescent="0.25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  <c r="AR187" s="11"/>
      <c r="AS187" s="11"/>
      <c r="AT187" s="11"/>
      <c r="AU187" s="11"/>
      <c r="AV187" s="11"/>
      <c r="AW187" s="11"/>
    </row>
    <row r="188" spans="1:49" x14ac:dyDescent="0.25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  <c r="AT188" s="11"/>
      <c r="AU188" s="11"/>
      <c r="AV188" s="11"/>
      <c r="AW188" s="11"/>
    </row>
    <row r="189" spans="1:49" x14ac:dyDescent="0.25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  <c r="AR189" s="11"/>
      <c r="AS189" s="11"/>
      <c r="AT189" s="11"/>
      <c r="AU189" s="11"/>
      <c r="AV189" s="11"/>
      <c r="AW189" s="11"/>
    </row>
    <row r="190" spans="1:49" x14ac:dyDescent="0.25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  <c r="AR190" s="11"/>
      <c r="AS190" s="11"/>
      <c r="AT190" s="11"/>
      <c r="AU190" s="11"/>
      <c r="AV190" s="11"/>
      <c r="AW190" s="11"/>
    </row>
    <row r="191" spans="1:49" x14ac:dyDescent="0.25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  <c r="AO191" s="11"/>
      <c r="AP191" s="11"/>
      <c r="AQ191" s="11"/>
      <c r="AR191" s="11"/>
      <c r="AS191" s="11"/>
      <c r="AT191" s="11"/>
      <c r="AU191" s="11"/>
      <c r="AV191" s="11"/>
      <c r="AW191" s="11"/>
    </row>
    <row r="192" spans="1:49" x14ac:dyDescent="0.25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</row>
    <row r="193" spans="1:49" x14ac:dyDescent="0.25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  <c r="AO193" s="11"/>
      <c r="AP193" s="11"/>
      <c r="AQ193" s="11"/>
      <c r="AR193" s="11"/>
      <c r="AS193" s="11"/>
      <c r="AT193" s="11"/>
      <c r="AU193" s="11"/>
      <c r="AV193" s="11"/>
      <c r="AW193" s="11"/>
    </row>
    <row r="194" spans="1:49" x14ac:dyDescent="0.25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</row>
    <row r="195" spans="1:49" x14ac:dyDescent="0.25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  <c r="AR195" s="11"/>
      <c r="AS195" s="11"/>
      <c r="AT195" s="11"/>
      <c r="AU195" s="11"/>
      <c r="AV195" s="11"/>
      <c r="AW195" s="11"/>
    </row>
    <row r="196" spans="1:49" x14ac:dyDescent="0.25">
      <c r="A196" s="11"/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  <c r="AT196" s="11"/>
      <c r="AU196" s="11"/>
      <c r="AV196" s="11"/>
      <c r="AW196" s="11"/>
    </row>
    <row r="197" spans="1:49" x14ac:dyDescent="0.25">
      <c r="A197" s="11"/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  <c r="AR197" s="11"/>
      <c r="AS197" s="11"/>
      <c r="AT197" s="11"/>
      <c r="AU197" s="11"/>
      <c r="AV197" s="11"/>
      <c r="AW197" s="11"/>
    </row>
    <row r="198" spans="1:49" x14ac:dyDescent="0.25">
      <c r="A198" s="11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  <c r="AR198" s="11"/>
      <c r="AS198" s="11"/>
      <c r="AT198" s="11"/>
      <c r="AU198" s="11"/>
      <c r="AV198" s="11"/>
      <c r="AW198" s="11"/>
    </row>
    <row r="199" spans="1:49" x14ac:dyDescent="0.25">
      <c r="A199" s="11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  <c r="AR199" s="11"/>
      <c r="AS199" s="11"/>
      <c r="AT199" s="11"/>
      <c r="AU199" s="11"/>
      <c r="AV199" s="11"/>
      <c r="AW199" s="11"/>
    </row>
    <row r="200" spans="1:49" x14ac:dyDescent="0.25">
      <c r="A200" s="11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</row>
    <row r="201" spans="1:49" x14ac:dyDescent="0.25">
      <c r="A201" s="11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  <c r="AR201" s="11"/>
      <c r="AS201" s="11"/>
      <c r="AT201" s="11"/>
      <c r="AU201" s="11"/>
      <c r="AV201" s="11"/>
      <c r="AW201" s="11"/>
    </row>
    <row r="202" spans="1:49" x14ac:dyDescent="0.25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  <c r="AR202" s="11"/>
      <c r="AS202" s="11"/>
      <c r="AT202" s="11"/>
      <c r="AU202" s="11"/>
      <c r="AV202" s="11"/>
      <c r="AW202" s="11"/>
    </row>
    <row r="203" spans="1:49" x14ac:dyDescent="0.25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  <c r="AR203" s="11"/>
      <c r="AS203" s="11"/>
      <c r="AT203" s="11"/>
      <c r="AU203" s="11"/>
      <c r="AV203" s="11"/>
      <c r="AW203" s="11"/>
    </row>
    <row r="204" spans="1:49" x14ac:dyDescent="0.25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  <c r="AR204" s="11"/>
      <c r="AS204" s="11"/>
      <c r="AT204" s="11"/>
      <c r="AU204" s="11"/>
      <c r="AV204" s="11"/>
      <c r="AW204" s="11"/>
    </row>
    <row r="205" spans="1:49" x14ac:dyDescent="0.25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  <c r="AR205" s="11"/>
      <c r="AS205" s="11"/>
      <c r="AT205" s="11"/>
      <c r="AU205" s="11"/>
      <c r="AV205" s="11"/>
      <c r="AW205" s="11"/>
    </row>
    <row r="206" spans="1:49" x14ac:dyDescent="0.25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  <c r="AR206" s="11"/>
      <c r="AS206" s="11"/>
      <c r="AT206" s="11"/>
      <c r="AU206" s="11"/>
      <c r="AV206" s="11"/>
      <c r="AW206" s="11"/>
    </row>
    <row r="207" spans="1:49" x14ac:dyDescent="0.25">
      <c r="A207" s="11"/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  <c r="AR207" s="11"/>
      <c r="AS207" s="11"/>
      <c r="AT207" s="11"/>
      <c r="AU207" s="11"/>
      <c r="AV207" s="11"/>
      <c r="AW207" s="11"/>
    </row>
    <row r="208" spans="1:49" x14ac:dyDescent="0.25">
      <c r="A208" s="11"/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  <c r="AR208" s="11"/>
      <c r="AS208" s="11"/>
      <c r="AT208" s="11"/>
      <c r="AU208" s="11"/>
      <c r="AV208" s="11"/>
      <c r="AW208" s="11"/>
    </row>
    <row r="209" spans="1:49" x14ac:dyDescent="0.25">
      <c r="A209" s="11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  <c r="AR209" s="11"/>
      <c r="AS209" s="11"/>
      <c r="AT209" s="11"/>
      <c r="AU209" s="11"/>
      <c r="AV209" s="11"/>
      <c r="AW209" s="11"/>
    </row>
    <row r="210" spans="1:49" x14ac:dyDescent="0.25">
      <c r="A210" s="11"/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  <c r="AR210" s="11"/>
      <c r="AS210" s="11"/>
      <c r="AT210" s="11"/>
      <c r="AU210" s="11"/>
      <c r="AV210" s="11"/>
      <c r="AW210" s="11"/>
    </row>
    <row r="211" spans="1:49" x14ac:dyDescent="0.25">
      <c r="A211" s="11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  <c r="AR211" s="11"/>
      <c r="AS211" s="11"/>
      <c r="AT211" s="11"/>
      <c r="AU211" s="11"/>
      <c r="AV211" s="11"/>
      <c r="AW211" s="11"/>
    </row>
    <row r="212" spans="1:49" x14ac:dyDescent="0.25">
      <c r="A212" s="11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  <c r="AR212" s="11"/>
      <c r="AS212" s="11"/>
      <c r="AT212" s="11"/>
      <c r="AU212" s="11"/>
      <c r="AV212" s="11"/>
      <c r="AW212" s="11"/>
    </row>
    <row r="213" spans="1:49" x14ac:dyDescent="0.25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  <c r="AK213" s="11"/>
      <c r="AL213" s="11"/>
      <c r="AM213" s="11"/>
      <c r="AN213" s="11"/>
      <c r="AO213" s="11"/>
      <c r="AP213" s="11"/>
      <c r="AQ213" s="11"/>
      <c r="AR213" s="11"/>
      <c r="AS213" s="11"/>
      <c r="AT213" s="11"/>
      <c r="AU213" s="11"/>
      <c r="AV213" s="11"/>
      <c r="AW213" s="11"/>
    </row>
    <row r="214" spans="1:49" x14ac:dyDescent="0.25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  <c r="AR214" s="11"/>
      <c r="AS214" s="11"/>
      <c r="AT214" s="11"/>
      <c r="AU214" s="11"/>
      <c r="AV214" s="11"/>
      <c r="AW214" s="11"/>
    </row>
    <row r="215" spans="1:49" x14ac:dyDescent="0.25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  <c r="AR215" s="11"/>
      <c r="AS215" s="11"/>
      <c r="AT215" s="11"/>
      <c r="AU215" s="11"/>
      <c r="AV215" s="11"/>
      <c r="AW215" s="11"/>
    </row>
    <row r="216" spans="1:49" x14ac:dyDescent="0.25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  <c r="AR216" s="11"/>
      <c r="AS216" s="11"/>
      <c r="AT216" s="11"/>
      <c r="AU216" s="11"/>
      <c r="AV216" s="11"/>
      <c r="AW216" s="11"/>
    </row>
    <row r="217" spans="1:49" x14ac:dyDescent="0.25">
      <c r="A217" s="11"/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  <c r="AK217" s="11"/>
      <c r="AL217" s="11"/>
      <c r="AM217" s="11"/>
      <c r="AN217" s="11"/>
      <c r="AO217" s="11"/>
      <c r="AP217" s="11"/>
      <c r="AQ217" s="11"/>
      <c r="AR217" s="11"/>
      <c r="AS217" s="11"/>
      <c r="AT217" s="11"/>
      <c r="AU217" s="11"/>
      <c r="AV217" s="11"/>
      <c r="AW217" s="11"/>
    </row>
    <row r="218" spans="1:49" x14ac:dyDescent="0.25">
      <c r="A218" s="11"/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  <c r="AR218" s="11"/>
      <c r="AS218" s="11"/>
      <c r="AT218" s="11"/>
      <c r="AU218" s="11"/>
      <c r="AV218" s="11"/>
      <c r="AW218" s="11"/>
    </row>
    <row r="219" spans="1:49" x14ac:dyDescent="0.25">
      <c r="A219" s="11"/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  <c r="AK219" s="11"/>
      <c r="AL219" s="11"/>
      <c r="AM219" s="11"/>
      <c r="AN219" s="11"/>
      <c r="AO219" s="11"/>
      <c r="AP219" s="11"/>
      <c r="AQ219" s="11"/>
      <c r="AR219" s="11"/>
      <c r="AS219" s="11"/>
      <c r="AT219" s="11"/>
      <c r="AU219" s="11"/>
      <c r="AV219" s="11"/>
      <c r="AW219" s="11"/>
    </row>
    <row r="220" spans="1:49" x14ac:dyDescent="0.25">
      <c r="A220" s="11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  <c r="AR220" s="11"/>
      <c r="AS220" s="11"/>
      <c r="AT220" s="11"/>
      <c r="AU220" s="11"/>
      <c r="AV220" s="11"/>
      <c r="AW220" s="11"/>
    </row>
    <row r="221" spans="1:49" x14ac:dyDescent="0.25">
      <c r="A221" s="11"/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  <c r="AR221" s="11"/>
      <c r="AS221" s="11"/>
      <c r="AT221" s="11"/>
      <c r="AU221" s="11"/>
      <c r="AV221" s="11"/>
      <c r="AW221" s="11"/>
    </row>
    <row r="222" spans="1:49" x14ac:dyDescent="0.25">
      <c r="A222" s="11"/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  <c r="AR222" s="11"/>
      <c r="AS222" s="11"/>
      <c r="AT222" s="11"/>
      <c r="AU222" s="11"/>
      <c r="AV222" s="11"/>
      <c r="AW222" s="11"/>
    </row>
    <row r="223" spans="1:49" x14ac:dyDescent="0.25">
      <c r="A223" s="11"/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  <c r="AK223" s="11"/>
      <c r="AL223" s="11"/>
      <c r="AM223" s="11"/>
      <c r="AN223" s="11"/>
      <c r="AO223" s="11"/>
      <c r="AP223" s="11"/>
      <c r="AQ223" s="11"/>
      <c r="AR223" s="11"/>
      <c r="AS223" s="11"/>
      <c r="AT223" s="11"/>
      <c r="AU223" s="11"/>
      <c r="AV223" s="11"/>
      <c r="AW223" s="11"/>
    </row>
    <row r="224" spans="1:49" x14ac:dyDescent="0.25">
      <c r="A224" s="11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  <c r="AR224" s="11"/>
      <c r="AS224" s="11"/>
      <c r="AT224" s="11"/>
      <c r="AU224" s="11"/>
      <c r="AV224" s="11"/>
      <c r="AW224" s="11"/>
    </row>
    <row r="225" spans="1:49" x14ac:dyDescent="0.25">
      <c r="A225" s="11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  <c r="AK225" s="11"/>
      <c r="AL225" s="11"/>
      <c r="AM225" s="11"/>
      <c r="AN225" s="11"/>
      <c r="AO225" s="11"/>
      <c r="AP225" s="11"/>
      <c r="AQ225" s="11"/>
      <c r="AR225" s="11"/>
      <c r="AS225" s="11"/>
      <c r="AT225" s="11"/>
      <c r="AU225" s="11"/>
      <c r="AV225" s="11"/>
      <c r="AW225" s="11"/>
    </row>
    <row r="226" spans="1:49" x14ac:dyDescent="0.25">
      <c r="A226" s="11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  <c r="AR226" s="11"/>
      <c r="AS226" s="11"/>
      <c r="AT226" s="11"/>
      <c r="AU226" s="11"/>
      <c r="AV226" s="11"/>
      <c r="AW226" s="11"/>
    </row>
    <row r="227" spans="1:49" x14ac:dyDescent="0.25">
      <c r="A227" s="11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  <c r="AK227" s="11"/>
      <c r="AL227" s="11"/>
      <c r="AM227" s="11"/>
      <c r="AN227" s="11"/>
      <c r="AO227" s="11"/>
      <c r="AP227" s="11"/>
      <c r="AQ227" s="11"/>
      <c r="AR227" s="11"/>
      <c r="AS227" s="11"/>
      <c r="AT227" s="11"/>
      <c r="AU227" s="11"/>
      <c r="AV227" s="11"/>
      <c r="AW227" s="11"/>
    </row>
    <row r="228" spans="1:49" x14ac:dyDescent="0.25">
      <c r="A228" s="11"/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  <c r="AR228" s="11"/>
      <c r="AS228" s="11"/>
      <c r="AT228" s="11"/>
      <c r="AU228" s="11"/>
      <c r="AV228" s="11"/>
      <c r="AW228" s="11"/>
    </row>
    <row r="229" spans="1:49" x14ac:dyDescent="0.25">
      <c r="A229" s="11"/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  <c r="AK229" s="11"/>
      <c r="AL229" s="11"/>
      <c r="AM229" s="11"/>
      <c r="AN229" s="11"/>
      <c r="AO229" s="11"/>
      <c r="AP229" s="11"/>
      <c r="AQ229" s="11"/>
      <c r="AR229" s="11"/>
      <c r="AS229" s="11"/>
      <c r="AT229" s="11"/>
      <c r="AU229" s="11"/>
      <c r="AV229" s="11"/>
      <c r="AW229" s="11"/>
    </row>
    <row r="230" spans="1:49" x14ac:dyDescent="0.25">
      <c r="A230" s="11"/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  <c r="AR230" s="11"/>
      <c r="AS230" s="11"/>
      <c r="AT230" s="11"/>
      <c r="AU230" s="11"/>
      <c r="AV230" s="11"/>
      <c r="AW230" s="11"/>
    </row>
    <row r="231" spans="1:49" x14ac:dyDescent="0.25">
      <c r="A231" s="11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  <c r="AK231" s="11"/>
      <c r="AL231" s="11"/>
      <c r="AM231" s="11"/>
      <c r="AN231" s="11"/>
      <c r="AO231" s="11"/>
      <c r="AP231" s="11"/>
      <c r="AQ231" s="11"/>
      <c r="AR231" s="11"/>
      <c r="AS231" s="11"/>
      <c r="AT231" s="11"/>
      <c r="AU231" s="11"/>
      <c r="AV231" s="11"/>
      <c r="AW231" s="11"/>
    </row>
    <row r="232" spans="1:49" x14ac:dyDescent="0.25">
      <c r="A232" s="11"/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  <c r="AK232" s="11"/>
      <c r="AL232" s="11"/>
      <c r="AM232" s="11"/>
      <c r="AN232" s="11"/>
      <c r="AO232" s="11"/>
      <c r="AP232" s="11"/>
      <c r="AQ232" s="11"/>
      <c r="AR232" s="11"/>
      <c r="AS232" s="11"/>
      <c r="AT232" s="11"/>
      <c r="AU232" s="11"/>
      <c r="AV232" s="11"/>
      <c r="AW232" s="11"/>
    </row>
    <row r="233" spans="1:49" x14ac:dyDescent="0.25">
      <c r="A233" s="11"/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AI233" s="11"/>
      <c r="AJ233" s="11"/>
      <c r="AK233" s="11"/>
      <c r="AL233" s="11"/>
      <c r="AM233" s="11"/>
      <c r="AN233" s="11"/>
      <c r="AO233" s="11"/>
      <c r="AP233" s="11"/>
      <c r="AQ233" s="11"/>
      <c r="AR233" s="11"/>
      <c r="AS233" s="11"/>
      <c r="AT233" s="11"/>
      <c r="AU233" s="11"/>
      <c r="AV233" s="11"/>
      <c r="AW233" s="11"/>
    </row>
    <row r="234" spans="1:49" x14ac:dyDescent="0.25">
      <c r="A234" s="11"/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  <c r="AK234" s="11"/>
      <c r="AL234" s="11"/>
      <c r="AM234" s="11"/>
      <c r="AN234" s="11"/>
      <c r="AO234" s="11"/>
      <c r="AP234" s="11"/>
      <c r="AQ234" s="11"/>
      <c r="AR234" s="11"/>
      <c r="AS234" s="11"/>
      <c r="AT234" s="11"/>
      <c r="AU234" s="11"/>
      <c r="AV234" s="11"/>
      <c r="AW234" s="11"/>
    </row>
    <row r="235" spans="1:49" x14ac:dyDescent="0.25">
      <c r="A235" s="11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  <c r="AK235" s="11"/>
      <c r="AL235" s="11"/>
      <c r="AM235" s="11"/>
      <c r="AN235" s="11"/>
      <c r="AO235" s="11"/>
      <c r="AP235" s="11"/>
      <c r="AQ235" s="11"/>
      <c r="AR235" s="11"/>
      <c r="AS235" s="11"/>
      <c r="AT235" s="11"/>
      <c r="AU235" s="11"/>
      <c r="AV235" s="11"/>
      <c r="AW235" s="11"/>
    </row>
    <row r="236" spans="1:49" x14ac:dyDescent="0.25">
      <c r="A236" s="11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  <c r="AK236" s="11"/>
      <c r="AL236" s="11"/>
      <c r="AM236" s="11"/>
      <c r="AN236" s="11"/>
      <c r="AO236" s="11"/>
      <c r="AP236" s="11"/>
      <c r="AQ236" s="11"/>
      <c r="AR236" s="11"/>
      <c r="AS236" s="11"/>
      <c r="AT236" s="11"/>
      <c r="AU236" s="11"/>
      <c r="AV236" s="11"/>
      <c r="AW236" s="11"/>
    </row>
    <row r="237" spans="1:49" x14ac:dyDescent="0.25">
      <c r="A237" s="11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AI237" s="11"/>
      <c r="AJ237" s="11"/>
      <c r="AK237" s="11"/>
      <c r="AL237" s="11"/>
      <c r="AM237" s="11"/>
      <c r="AN237" s="11"/>
      <c r="AO237" s="11"/>
      <c r="AP237" s="11"/>
      <c r="AQ237" s="11"/>
      <c r="AR237" s="11"/>
      <c r="AS237" s="11"/>
      <c r="AT237" s="11"/>
      <c r="AU237" s="11"/>
      <c r="AV237" s="11"/>
      <c r="AW237" s="11"/>
    </row>
    <row r="238" spans="1:49" x14ac:dyDescent="0.25">
      <c r="A238" s="11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11"/>
      <c r="AK238" s="11"/>
      <c r="AL238" s="11"/>
      <c r="AM238" s="11"/>
      <c r="AN238" s="11"/>
      <c r="AO238" s="11"/>
      <c r="AP238" s="11"/>
      <c r="AQ238" s="11"/>
      <c r="AR238" s="11"/>
      <c r="AS238" s="11"/>
      <c r="AT238" s="11"/>
      <c r="AU238" s="11"/>
      <c r="AV238" s="11"/>
      <c r="AW238" s="11"/>
    </row>
    <row r="239" spans="1:49" x14ac:dyDescent="0.25">
      <c r="A239" s="11"/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  <c r="AG239" s="11"/>
      <c r="AH239" s="11"/>
      <c r="AI239" s="11"/>
      <c r="AJ239" s="11"/>
      <c r="AK239" s="11"/>
      <c r="AL239" s="11"/>
      <c r="AM239" s="11"/>
      <c r="AN239" s="11"/>
      <c r="AO239" s="11"/>
      <c r="AP239" s="11"/>
      <c r="AQ239" s="11"/>
      <c r="AR239" s="11"/>
      <c r="AS239" s="11"/>
      <c r="AT239" s="11"/>
      <c r="AU239" s="11"/>
      <c r="AV239" s="11"/>
      <c r="AW239" s="11"/>
    </row>
    <row r="240" spans="1:49" x14ac:dyDescent="0.25">
      <c r="A240" s="11"/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AI240" s="11"/>
      <c r="AJ240" s="11"/>
      <c r="AK240" s="11"/>
      <c r="AL240" s="11"/>
      <c r="AM240" s="11"/>
      <c r="AN240" s="11"/>
      <c r="AO240" s="11"/>
      <c r="AP240" s="11"/>
      <c r="AQ240" s="11"/>
      <c r="AR240" s="11"/>
      <c r="AS240" s="11"/>
      <c r="AT240" s="11"/>
      <c r="AU240" s="11"/>
      <c r="AV240" s="11"/>
      <c r="AW240" s="11"/>
    </row>
    <row r="241" spans="1:49" x14ac:dyDescent="0.25">
      <c r="A241" s="11"/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  <c r="AG241" s="11"/>
      <c r="AH241" s="11"/>
      <c r="AI241" s="11"/>
      <c r="AJ241" s="11"/>
      <c r="AK241" s="11"/>
      <c r="AL241" s="11"/>
      <c r="AM241" s="11"/>
      <c r="AN241" s="11"/>
      <c r="AO241" s="11"/>
      <c r="AP241" s="11"/>
      <c r="AQ241" s="11"/>
      <c r="AR241" s="11"/>
      <c r="AS241" s="11"/>
      <c r="AT241" s="11"/>
      <c r="AU241" s="11"/>
      <c r="AV241" s="11"/>
      <c r="AW241" s="11"/>
    </row>
    <row r="242" spans="1:49" x14ac:dyDescent="0.25">
      <c r="A242" s="11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11"/>
      <c r="AK242" s="11"/>
      <c r="AL242" s="11"/>
      <c r="AM242" s="11"/>
      <c r="AN242" s="11"/>
      <c r="AO242" s="11"/>
      <c r="AP242" s="11"/>
      <c r="AQ242" s="11"/>
      <c r="AR242" s="11"/>
      <c r="AS242" s="11"/>
      <c r="AT242" s="11"/>
      <c r="AU242" s="11"/>
      <c r="AV242" s="11"/>
      <c r="AW242" s="11"/>
    </row>
    <row r="243" spans="1:49" x14ac:dyDescent="0.25">
      <c r="A243" s="11"/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  <c r="AG243" s="11"/>
      <c r="AH243" s="11"/>
      <c r="AI243" s="11"/>
      <c r="AJ243" s="11"/>
      <c r="AK243" s="11"/>
      <c r="AL243" s="11"/>
      <c r="AM243" s="11"/>
      <c r="AN243" s="11"/>
      <c r="AO243" s="11"/>
      <c r="AP243" s="11"/>
      <c r="AQ243" s="11"/>
      <c r="AR243" s="11"/>
      <c r="AS243" s="11"/>
      <c r="AT243" s="11"/>
      <c r="AU243" s="11"/>
      <c r="AV243" s="11"/>
      <c r="AW243" s="11"/>
    </row>
    <row r="244" spans="1:49" x14ac:dyDescent="0.25">
      <c r="A244" s="11"/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AI244" s="11"/>
      <c r="AJ244" s="11"/>
      <c r="AK244" s="11"/>
      <c r="AL244" s="11"/>
      <c r="AM244" s="11"/>
      <c r="AN244" s="11"/>
      <c r="AO244" s="11"/>
      <c r="AP244" s="11"/>
      <c r="AQ244" s="11"/>
      <c r="AR244" s="11"/>
      <c r="AS244" s="11"/>
      <c r="AT244" s="11"/>
      <c r="AU244" s="11"/>
      <c r="AV244" s="11"/>
      <c r="AW244" s="11"/>
    </row>
    <row r="245" spans="1:49" x14ac:dyDescent="0.25">
      <c r="A245" s="11"/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  <c r="AG245" s="11"/>
      <c r="AH245" s="11"/>
      <c r="AI245" s="11"/>
      <c r="AJ245" s="11"/>
      <c r="AK245" s="11"/>
      <c r="AL245" s="11"/>
      <c r="AM245" s="11"/>
      <c r="AN245" s="11"/>
      <c r="AO245" s="11"/>
      <c r="AP245" s="11"/>
      <c r="AQ245" s="11"/>
      <c r="AR245" s="11"/>
      <c r="AS245" s="11"/>
      <c r="AT245" s="11"/>
      <c r="AU245" s="11"/>
      <c r="AV245" s="11"/>
      <c r="AW245" s="11"/>
    </row>
    <row r="246" spans="1:49" x14ac:dyDescent="0.25">
      <c r="A246" s="11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11"/>
      <c r="AK246" s="11"/>
      <c r="AL246" s="11"/>
      <c r="AM246" s="11"/>
      <c r="AN246" s="11"/>
      <c r="AO246" s="11"/>
      <c r="AP246" s="11"/>
      <c r="AQ246" s="11"/>
      <c r="AR246" s="11"/>
      <c r="AS246" s="11"/>
      <c r="AT246" s="11"/>
      <c r="AU246" s="11"/>
      <c r="AV246" s="11"/>
      <c r="AW246" s="11"/>
    </row>
    <row r="247" spans="1:49" x14ac:dyDescent="0.25">
      <c r="A247" s="11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AI247" s="11"/>
      <c r="AJ247" s="11"/>
      <c r="AK247" s="11"/>
      <c r="AL247" s="11"/>
      <c r="AM247" s="11"/>
      <c r="AN247" s="11"/>
      <c r="AO247" s="11"/>
      <c r="AP247" s="11"/>
      <c r="AQ247" s="11"/>
      <c r="AR247" s="11"/>
      <c r="AS247" s="11"/>
      <c r="AT247" s="11"/>
      <c r="AU247" s="11"/>
      <c r="AV247" s="11"/>
      <c r="AW247" s="11"/>
    </row>
    <row r="248" spans="1:49" x14ac:dyDescent="0.25">
      <c r="A248" s="11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11"/>
      <c r="AK248" s="11"/>
      <c r="AL248" s="11"/>
      <c r="AM248" s="11"/>
      <c r="AN248" s="11"/>
      <c r="AO248" s="11"/>
      <c r="AP248" s="11"/>
      <c r="AQ248" s="11"/>
      <c r="AR248" s="11"/>
      <c r="AS248" s="11"/>
      <c r="AT248" s="11"/>
      <c r="AU248" s="11"/>
      <c r="AV248" s="11"/>
      <c r="AW248" s="11"/>
    </row>
    <row r="249" spans="1:49" x14ac:dyDescent="0.25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AI249" s="11"/>
      <c r="AJ249" s="11"/>
      <c r="AK249" s="11"/>
      <c r="AL249" s="11"/>
      <c r="AM249" s="11"/>
      <c r="AN249" s="11"/>
      <c r="AO249" s="11"/>
      <c r="AP249" s="11"/>
      <c r="AQ249" s="11"/>
      <c r="AR249" s="11"/>
      <c r="AS249" s="11"/>
      <c r="AT249" s="11"/>
      <c r="AU249" s="11"/>
      <c r="AV249" s="11"/>
      <c r="AW249" s="11"/>
    </row>
    <row r="250" spans="1:49" x14ac:dyDescent="0.25">
      <c r="A250" s="11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AI250" s="11"/>
      <c r="AJ250" s="11"/>
      <c r="AK250" s="11"/>
      <c r="AL250" s="11"/>
      <c r="AM250" s="11"/>
      <c r="AN250" s="11"/>
      <c r="AO250" s="11"/>
      <c r="AP250" s="11"/>
      <c r="AQ250" s="11"/>
      <c r="AR250" s="11"/>
      <c r="AS250" s="11"/>
      <c r="AT250" s="11"/>
      <c r="AU250" s="11"/>
      <c r="AV250" s="11"/>
      <c r="AW250" s="11"/>
    </row>
    <row r="251" spans="1:49" x14ac:dyDescent="0.25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  <c r="AG251" s="11"/>
      <c r="AH251" s="11"/>
      <c r="AI251" s="11"/>
      <c r="AJ251" s="11"/>
      <c r="AK251" s="11"/>
      <c r="AL251" s="11"/>
      <c r="AM251" s="11"/>
      <c r="AN251" s="11"/>
      <c r="AO251" s="11"/>
      <c r="AP251" s="11"/>
      <c r="AQ251" s="11"/>
      <c r="AR251" s="11"/>
      <c r="AS251" s="11"/>
      <c r="AT251" s="11"/>
      <c r="AU251" s="11"/>
      <c r="AV251" s="11"/>
      <c r="AW251" s="11"/>
    </row>
    <row r="252" spans="1:49" x14ac:dyDescent="0.25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AI252" s="11"/>
      <c r="AJ252" s="11"/>
      <c r="AK252" s="11"/>
      <c r="AL252" s="11"/>
      <c r="AM252" s="11"/>
      <c r="AN252" s="11"/>
      <c r="AO252" s="11"/>
      <c r="AP252" s="11"/>
      <c r="AQ252" s="11"/>
      <c r="AR252" s="11"/>
      <c r="AS252" s="11"/>
      <c r="AT252" s="11"/>
      <c r="AU252" s="11"/>
      <c r="AV252" s="11"/>
      <c r="AW252" s="11"/>
    </row>
    <row r="253" spans="1:49" x14ac:dyDescent="0.25">
      <c r="A253" s="11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AI253" s="11"/>
      <c r="AJ253" s="11"/>
      <c r="AK253" s="11"/>
      <c r="AL253" s="11"/>
      <c r="AM253" s="11"/>
      <c r="AN253" s="11"/>
      <c r="AO253" s="11"/>
      <c r="AP253" s="11"/>
      <c r="AQ253" s="11"/>
      <c r="AR253" s="11"/>
      <c r="AS253" s="11"/>
      <c r="AT253" s="11"/>
      <c r="AU253" s="11"/>
      <c r="AV253" s="11"/>
      <c r="AW253" s="11"/>
    </row>
    <row r="254" spans="1:49" x14ac:dyDescent="0.25">
      <c r="A254" s="11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1"/>
      <c r="AK254" s="11"/>
      <c r="AL254" s="11"/>
      <c r="AM254" s="11"/>
      <c r="AN254" s="11"/>
      <c r="AO254" s="11"/>
      <c r="AP254" s="11"/>
      <c r="AQ254" s="11"/>
      <c r="AR254" s="11"/>
      <c r="AS254" s="11"/>
      <c r="AT254" s="11"/>
      <c r="AU254" s="11"/>
      <c r="AV254" s="11"/>
      <c r="AW254" s="11"/>
    </row>
    <row r="255" spans="1:49" x14ac:dyDescent="0.25">
      <c r="A255" s="11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  <c r="AG255" s="11"/>
      <c r="AH255" s="11"/>
      <c r="AI255" s="11"/>
      <c r="AJ255" s="11"/>
      <c r="AK255" s="11"/>
      <c r="AL255" s="11"/>
      <c r="AM255" s="11"/>
      <c r="AN255" s="11"/>
      <c r="AO255" s="11"/>
      <c r="AP255" s="11"/>
      <c r="AQ255" s="11"/>
      <c r="AR255" s="11"/>
      <c r="AS255" s="11"/>
      <c r="AT255" s="11"/>
      <c r="AU255" s="11"/>
      <c r="AV255" s="11"/>
      <c r="AW255" s="11"/>
    </row>
    <row r="256" spans="1:49" x14ac:dyDescent="0.25">
      <c r="A256" s="11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AI256" s="11"/>
      <c r="AJ256" s="11"/>
      <c r="AK256" s="11"/>
      <c r="AL256" s="11"/>
      <c r="AM256" s="11"/>
      <c r="AN256" s="11"/>
      <c r="AO256" s="11"/>
      <c r="AP256" s="11"/>
      <c r="AQ256" s="11"/>
      <c r="AR256" s="11"/>
      <c r="AS256" s="11"/>
      <c r="AT256" s="11"/>
      <c r="AU256" s="11"/>
      <c r="AV256" s="11"/>
      <c r="AW256" s="11"/>
    </row>
    <row r="257" spans="1:49" x14ac:dyDescent="0.25">
      <c r="A257" s="11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AI257" s="11"/>
      <c r="AJ257" s="11"/>
      <c r="AK257" s="11"/>
      <c r="AL257" s="11"/>
      <c r="AM257" s="11"/>
      <c r="AN257" s="11"/>
      <c r="AO257" s="11"/>
      <c r="AP257" s="11"/>
      <c r="AQ257" s="11"/>
      <c r="AR257" s="11"/>
      <c r="AS257" s="11"/>
      <c r="AT257" s="11"/>
      <c r="AU257" s="11"/>
      <c r="AV257" s="11"/>
      <c r="AW257" s="11"/>
    </row>
    <row r="258" spans="1:49" x14ac:dyDescent="0.25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11"/>
      <c r="AK258" s="11"/>
      <c r="AL258" s="11"/>
      <c r="AM258" s="11"/>
      <c r="AN258" s="11"/>
      <c r="AO258" s="11"/>
      <c r="AP258" s="11"/>
      <c r="AQ258" s="11"/>
      <c r="AR258" s="11"/>
      <c r="AS258" s="11"/>
      <c r="AT258" s="11"/>
      <c r="AU258" s="11"/>
      <c r="AV258" s="11"/>
      <c r="AW258" s="11"/>
    </row>
    <row r="259" spans="1:49" x14ac:dyDescent="0.25">
      <c r="A259" s="11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AI259" s="11"/>
      <c r="AJ259" s="11"/>
      <c r="AK259" s="11"/>
      <c r="AL259" s="11"/>
      <c r="AM259" s="11"/>
      <c r="AN259" s="11"/>
      <c r="AO259" s="11"/>
      <c r="AP259" s="11"/>
      <c r="AQ259" s="11"/>
      <c r="AR259" s="11"/>
      <c r="AS259" s="11"/>
      <c r="AT259" s="11"/>
      <c r="AU259" s="11"/>
      <c r="AV259" s="11"/>
      <c r="AW259" s="11"/>
    </row>
    <row r="260" spans="1:49" x14ac:dyDescent="0.25">
      <c r="A260" s="11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11"/>
      <c r="AK260" s="11"/>
      <c r="AL260" s="11"/>
      <c r="AM260" s="11"/>
      <c r="AN260" s="11"/>
      <c r="AO260" s="11"/>
      <c r="AP260" s="11"/>
      <c r="AQ260" s="11"/>
      <c r="AR260" s="11"/>
      <c r="AS260" s="11"/>
      <c r="AT260" s="11"/>
      <c r="AU260" s="11"/>
      <c r="AV260" s="11"/>
      <c r="AW260" s="11"/>
    </row>
    <row r="261" spans="1:49" x14ac:dyDescent="0.25">
      <c r="A261" s="11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  <c r="AG261" s="11"/>
      <c r="AH261" s="11"/>
      <c r="AI261" s="11"/>
      <c r="AJ261" s="11"/>
      <c r="AK261" s="11"/>
      <c r="AL261" s="11"/>
      <c r="AM261" s="11"/>
      <c r="AN261" s="11"/>
      <c r="AO261" s="11"/>
      <c r="AP261" s="11"/>
      <c r="AQ261" s="11"/>
      <c r="AR261" s="11"/>
      <c r="AS261" s="11"/>
      <c r="AT261" s="11"/>
      <c r="AU261" s="11"/>
      <c r="AV261" s="11"/>
      <c r="AW261" s="11"/>
    </row>
    <row r="262" spans="1:49" x14ac:dyDescent="0.25">
      <c r="A262" s="11"/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AI262" s="11"/>
      <c r="AJ262" s="11"/>
      <c r="AK262" s="11"/>
      <c r="AL262" s="11"/>
      <c r="AM262" s="11"/>
      <c r="AN262" s="11"/>
      <c r="AO262" s="11"/>
      <c r="AP262" s="11"/>
      <c r="AQ262" s="11"/>
      <c r="AR262" s="11"/>
      <c r="AS262" s="11"/>
      <c r="AT262" s="11"/>
      <c r="AU262" s="11"/>
      <c r="AV262" s="11"/>
      <c r="AW262" s="11"/>
    </row>
    <row r="263" spans="1:49" x14ac:dyDescent="0.25">
      <c r="A263" s="11"/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  <c r="AG263" s="11"/>
      <c r="AH263" s="11"/>
      <c r="AI263" s="11"/>
      <c r="AJ263" s="11"/>
      <c r="AK263" s="11"/>
      <c r="AL263" s="11"/>
      <c r="AM263" s="11"/>
      <c r="AN263" s="11"/>
      <c r="AO263" s="11"/>
      <c r="AP263" s="11"/>
      <c r="AQ263" s="11"/>
      <c r="AR263" s="11"/>
      <c r="AS263" s="11"/>
      <c r="AT263" s="11"/>
      <c r="AU263" s="11"/>
      <c r="AV263" s="11"/>
      <c r="AW263" s="11"/>
    </row>
    <row r="264" spans="1:49" x14ac:dyDescent="0.25">
      <c r="A264" s="11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11"/>
      <c r="AK264" s="11"/>
      <c r="AL264" s="11"/>
      <c r="AM264" s="11"/>
      <c r="AN264" s="11"/>
      <c r="AO264" s="11"/>
      <c r="AP264" s="11"/>
      <c r="AQ264" s="11"/>
      <c r="AR264" s="11"/>
      <c r="AS264" s="11"/>
      <c r="AT264" s="11"/>
      <c r="AU264" s="11"/>
      <c r="AV264" s="11"/>
      <c r="AW264" s="11"/>
    </row>
    <row r="265" spans="1:49" x14ac:dyDescent="0.25">
      <c r="A265" s="11"/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  <c r="AG265" s="11"/>
      <c r="AH265" s="11"/>
      <c r="AI265" s="11"/>
      <c r="AJ265" s="11"/>
      <c r="AK265" s="11"/>
      <c r="AL265" s="11"/>
      <c r="AM265" s="11"/>
      <c r="AN265" s="11"/>
      <c r="AO265" s="11"/>
      <c r="AP265" s="11"/>
      <c r="AQ265" s="11"/>
      <c r="AR265" s="11"/>
      <c r="AS265" s="11"/>
      <c r="AT265" s="11"/>
      <c r="AU265" s="11"/>
      <c r="AV265" s="11"/>
      <c r="AW265" s="11"/>
    </row>
    <row r="266" spans="1:49" x14ac:dyDescent="0.25">
      <c r="A266" s="11"/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  <c r="AG266" s="11"/>
      <c r="AH266" s="11"/>
      <c r="AI266" s="11"/>
      <c r="AJ266" s="11"/>
      <c r="AK266" s="11"/>
      <c r="AL266" s="11"/>
      <c r="AM266" s="11"/>
      <c r="AN266" s="11"/>
      <c r="AO266" s="11"/>
      <c r="AP266" s="11"/>
      <c r="AQ266" s="11"/>
      <c r="AR266" s="11"/>
      <c r="AS266" s="11"/>
      <c r="AT266" s="11"/>
      <c r="AU266" s="11"/>
      <c r="AV266" s="11"/>
      <c r="AW266" s="11"/>
    </row>
    <row r="267" spans="1:49" x14ac:dyDescent="0.25">
      <c r="A267" s="11"/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  <c r="AG267" s="11"/>
      <c r="AH267" s="11"/>
      <c r="AI267" s="11"/>
      <c r="AJ267" s="11"/>
      <c r="AK267" s="11"/>
      <c r="AL267" s="11"/>
      <c r="AM267" s="11"/>
      <c r="AN267" s="11"/>
      <c r="AO267" s="11"/>
      <c r="AP267" s="11"/>
      <c r="AQ267" s="11"/>
      <c r="AR267" s="11"/>
      <c r="AS267" s="11"/>
      <c r="AT267" s="11"/>
      <c r="AU267" s="11"/>
      <c r="AV267" s="11"/>
      <c r="AW267" s="11"/>
    </row>
    <row r="268" spans="1:49" x14ac:dyDescent="0.25">
      <c r="A268" s="11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AI268" s="11"/>
      <c r="AJ268" s="11"/>
      <c r="AK268" s="11"/>
      <c r="AL268" s="11"/>
      <c r="AM268" s="11"/>
      <c r="AN268" s="11"/>
      <c r="AO268" s="11"/>
      <c r="AP268" s="11"/>
      <c r="AQ268" s="11"/>
      <c r="AR268" s="11"/>
      <c r="AS268" s="11"/>
      <c r="AT268" s="11"/>
      <c r="AU268" s="11"/>
      <c r="AV268" s="11"/>
      <c r="AW268" s="11"/>
    </row>
    <row r="269" spans="1:49" x14ac:dyDescent="0.25">
      <c r="A269" s="11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  <c r="AG269" s="11"/>
      <c r="AH269" s="11"/>
      <c r="AI269" s="11"/>
      <c r="AJ269" s="11"/>
      <c r="AK269" s="11"/>
      <c r="AL269" s="11"/>
      <c r="AM269" s="11"/>
      <c r="AN269" s="11"/>
      <c r="AO269" s="11"/>
      <c r="AP269" s="11"/>
      <c r="AQ269" s="11"/>
      <c r="AR269" s="11"/>
      <c r="AS269" s="11"/>
      <c r="AT269" s="11"/>
      <c r="AU269" s="11"/>
      <c r="AV269" s="11"/>
      <c r="AW269" s="11"/>
    </row>
    <row r="270" spans="1:49" x14ac:dyDescent="0.25">
      <c r="A270" s="11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AI270" s="11"/>
      <c r="AJ270" s="11"/>
      <c r="AK270" s="11"/>
      <c r="AL270" s="11"/>
      <c r="AM270" s="11"/>
      <c r="AN270" s="11"/>
      <c r="AO270" s="11"/>
      <c r="AP270" s="11"/>
      <c r="AQ270" s="11"/>
      <c r="AR270" s="11"/>
      <c r="AS270" s="11"/>
      <c r="AT270" s="11"/>
      <c r="AU270" s="11"/>
      <c r="AV270" s="11"/>
      <c r="AW270" s="11"/>
    </row>
    <row r="271" spans="1:49" x14ac:dyDescent="0.25">
      <c r="A271" s="11"/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  <c r="AG271" s="11"/>
      <c r="AH271" s="11"/>
      <c r="AI271" s="11"/>
      <c r="AJ271" s="11"/>
      <c r="AK271" s="11"/>
      <c r="AL271" s="11"/>
      <c r="AM271" s="11"/>
      <c r="AN271" s="11"/>
      <c r="AO271" s="11"/>
      <c r="AP271" s="11"/>
      <c r="AQ271" s="11"/>
      <c r="AR271" s="11"/>
      <c r="AS271" s="11"/>
      <c r="AT271" s="11"/>
      <c r="AU271" s="11"/>
      <c r="AV271" s="11"/>
      <c r="AW271" s="11"/>
    </row>
    <row r="272" spans="1:49" x14ac:dyDescent="0.25">
      <c r="A272" s="11"/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  <c r="AG272" s="11"/>
      <c r="AH272" s="11"/>
      <c r="AI272" s="11"/>
      <c r="AJ272" s="11"/>
      <c r="AK272" s="11"/>
      <c r="AL272" s="11"/>
      <c r="AM272" s="11"/>
      <c r="AN272" s="11"/>
      <c r="AO272" s="11"/>
      <c r="AP272" s="11"/>
      <c r="AQ272" s="11"/>
      <c r="AR272" s="11"/>
      <c r="AS272" s="11"/>
      <c r="AT272" s="11"/>
      <c r="AU272" s="11"/>
      <c r="AV272" s="11"/>
      <c r="AW272" s="11"/>
    </row>
    <row r="273" spans="1:49" x14ac:dyDescent="0.25">
      <c r="A273" s="11"/>
      <c r="B273" s="11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  <c r="AG273" s="11"/>
      <c r="AH273" s="11"/>
      <c r="AI273" s="11"/>
      <c r="AJ273" s="11"/>
      <c r="AK273" s="11"/>
      <c r="AL273" s="11"/>
      <c r="AM273" s="11"/>
      <c r="AN273" s="11"/>
      <c r="AO273" s="11"/>
      <c r="AP273" s="11"/>
      <c r="AQ273" s="11"/>
      <c r="AR273" s="11"/>
      <c r="AS273" s="11"/>
      <c r="AT273" s="11"/>
      <c r="AU273" s="11"/>
      <c r="AV273" s="11"/>
      <c r="AW273" s="11"/>
    </row>
    <row r="274" spans="1:49" x14ac:dyDescent="0.25">
      <c r="A274" s="11"/>
      <c r="B274" s="11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1"/>
      <c r="AK274" s="11"/>
      <c r="AL274" s="11"/>
      <c r="AM274" s="11"/>
      <c r="AN274" s="11"/>
      <c r="AO274" s="11"/>
      <c r="AP274" s="11"/>
      <c r="AQ274" s="11"/>
      <c r="AR274" s="11"/>
      <c r="AS274" s="11"/>
      <c r="AT274" s="11"/>
      <c r="AU274" s="11"/>
      <c r="AV274" s="11"/>
      <c r="AW274" s="11"/>
    </row>
    <row r="275" spans="1:49" x14ac:dyDescent="0.25">
      <c r="A275" s="11"/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  <c r="AG275" s="11"/>
      <c r="AH275" s="11"/>
      <c r="AI275" s="11"/>
      <c r="AJ275" s="11"/>
      <c r="AK275" s="11"/>
      <c r="AL275" s="11"/>
      <c r="AM275" s="11"/>
      <c r="AN275" s="11"/>
      <c r="AO275" s="11"/>
      <c r="AP275" s="11"/>
      <c r="AQ275" s="11"/>
      <c r="AR275" s="11"/>
      <c r="AS275" s="11"/>
      <c r="AT275" s="11"/>
      <c r="AU275" s="11"/>
      <c r="AV275" s="11"/>
      <c r="AW275" s="11"/>
    </row>
    <row r="276" spans="1:49" x14ac:dyDescent="0.25">
      <c r="A276" s="11"/>
      <c r="B276" s="11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  <c r="AG276" s="11"/>
      <c r="AH276" s="11"/>
      <c r="AI276" s="11"/>
      <c r="AJ276" s="11"/>
      <c r="AK276" s="11"/>
      <c r="AL276" s="11"/>
      <c r="AM276" s="11"/>
      <c r="AN276" s="11"/>
      <c r="AO276" s="11"/>
      <c r="AP276" s="11"/>
      <c r="AQ276" s="11"/>
      <c r="AR276" s="11"/>
      <c r="AS276" s="11"/>
      <c r="AT276" s="11"/>
      <c r="AU276" s="11"/>
      <c r="AV276" s="11"/>
      <c r="AW276" s="11"/>
    </row>
    <row r="277" spans="1:49" x14ac:dyDescent="0.25">
      <c r="A277" s="11"/>
      <c r="B277" s="11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AI277" s="11"/>
      <c r="AJ277" s="11"/>
      <c r="AK277" s="11"/>
      <c r="AL277" s="11"/>
      <c r="AM277" s="11"/>
      <c r="AN277" s="11"/>
      <c r="AO277" s="11"/>
      <c r="AP277" s="11"/>
      <c r="AQ277" s="11"/>
      <c r="AR277" s="11"/>
      <c r="AS277" s="11"/>
      <c r="AT277" s="11"/>
      <c r="AU277" s="11"/>
      <c r="AV277" s="11"/>
      <c r="AW277" s="11"/>
    </row>
    <row r="278" spans="1:49" x14ac:dyDescent="0.25">
      <c r="A278" s="11"/>
      <c r="B278" s="11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  <c r="AG278" s="11"/>
      <c r="AH278" s="11"/>
      <c r="AI278" s="11"/>
      <c r="AJ278" s="11"/>
      <c r="AK278" s="11"/>
      <c r="AL278" s="11"/>
      <c r="AM278" s="11"/>
      <c r="AN278" s="11"/>
      <c r="AO278" s="11"/>
      <c r="AP278" s="11"/>
      <c r="AQ278" s="11"/>
      <c r="AR278" s="11"/>
      <c r="AS278" s="11"/>
      <c r="AT278" s="11"/>
      <c r="AU278" s="11"/>
      <c r="AV278" s="11"/>
      <c r="AW278" s="11"/>
    </row>
    <row r="279" spans="1:49" x14ac:dyDescent="0.25">
      <c r="A279" s="11"/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  <c r="AG279" s="11"/>
      <c r="AH279" s="11"/>
      <c r="AI279" s="11"/>
      <c r="AJ279" s="11"/>
      <c r="AK279" s="11"/>
      <c r="AL279" s="11"/>
      <c r="AM279" s="11"/>
      <c r="AN279" s="11"/>
      <c r="AO279" s="11"/>
      <c r="AP279" s="11"/>
      <c r="AQ279" s="11"/>
      <c r="AR279" s="11"/>
      <c r="AS279" s="11"/>
      <c r="AT279" s="11"/>
      <c r="AU279" s="11"/>
      <c r="AV279" s="11"/>
      <c r="AW279" s="11"/>
    </row>
    <row r="280" spans="1:49" x14ac:dyDescent="0.25">
      <c r="A280" s="11"/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1"/>
      <c r="AK280" s="11"/>
      <c r="AL280" s="11"/>
      <c r="AM280" s="11"/>
      <c r="AN280" s="11"/>
      <c r="AO280" s="11"/>
      <c r="AP280" s="11"/>
      <c r="AQ280" s="11"/>
      <c r="AR280" s="11"/>
      <c r="AS280" s="11"/>
      <c r="AT280" s="11"/>
      <c r="AU280" s="11"/>
      <c r="AV280" s="11"/>
      <c r="AW280" s="11"/>
    </row>
    <row r="281" spans="1:49" x14ac:dyDescent="0.25">
      <c r="A281" s="11"/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  <c r="AG281" s="11"/>
      <c r="AH281" s="11"/>
      <c r="AI281" s="11"/>
      <c r="AJ281" s="11"/>
      <c r="AK281" s="11"/>
      <c r="AL281" s="11"/>
      <c r="AM281" s="11"/>
      <c r="AN281" s="11"/>
      <c r="AO281" s="11"/>
      <c r="AP281" s="11"/>
      <c r="AQ281" s="11"/>
      <c r="AR281" s="11"/>
      <c r="AS281" s="11"/>
      <c r="AT281" s="11"/>
      <c r="AU281" s="11"/>
      <c r="AV281" s="11"/>
      <c r="AW281" s="11"/>
    </row>
    <row r="282" spans="1:49" x14ac:dyDescent="0.25">
      <c r="A282" s="11"/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AI282" s="11"/>
      <c r="AJ282" s="11"/>
      <c r="AK282" s="11"/>
      <c r="AL282" s="11"/>
      <c r="AM282" s="11"/>
      <c r="AN282" s="11"/>
      <c r="AO282" s="11"/>
      <c r="AP282" s="11"/>
      <c r="AQ282" s="11"/>
      <c r="AR282" s="11"/>
      <c r="AS282" s="11"/>
      <c r="AT282" s="11"/>
      <c r="AU282" s="11"/>
      <c r="AV282" s="11"/>
      <c r="AW282" s="11"/>
    </row>
    <row r="283" spans="1:49" x14ac:dyDescent="0.25">
      <c r="A283" s="11"/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  <c r="AG283" s="11"/>
      <c r="AH283" s="11"/>
      <c r="AI283" s="11"/>
      <c r="AJ283" s="11"/>
      <c r="AK283" s="11"/>
      <c r="AL283" s="11"/>
      <c r="AM283" s="11"/>
      <c r="AN283" s="11"/>
      <c r="AO283" s="11"/>
      <c r="AP283" s="11"/>
      <c r="AQ283" s="11"/>
      <c r="AR283" s="11"/>
      <c r="AS283" s="11"/>
      <c r="AT283" s="11"/>
      <c r="AU283" s="11"/>
      <c r="AV283" s="11"/>
      <c r="AW283" s="11"/>
    </row>
    <row r="284" spans="1:49" x14ac:dyDescent="0.25">
      <c r="A284" s="11"/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  <c r="AG284" s="11"/>
      <c r="AH284" s="11"/>
      <c r="AI284" s="11"/>
      <c r="AJ284" s="11"/>
      <c r="AK284" s="11"/>
      <c r="AL284" s="11"/>
      <c r="AM284" s="11"/>
      <c r="AN284" s="11"/>
      <c r="AO284" s="11"/>
      <c r="AP284" s="11"/>
      <c r="AQ284" s="11"/>
      <c r="AR284" s="11"/>
      <c r="AS284" s="11"/>
      <c r="AT284" s="11"/>
      <c r="AU284" s="11"/>
      <c r="AV284" s="11"/>
      <c r="AW284" s="11"/>
    </row>
    <row r="285" spans="1:49" x14ac:dyDescent="0.25">
      <c r="A285" s="11"/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AI285" s="11"/>
      <c r="AJ285" s="11"/>
      <c r="AK285" s="11"/>
      <c r="AL285" s="11"/>
      <c r="AM285" s="11"/>
      <c r="AN285" s="11"/>
      <c r="AO285" s="11"/>
      <c r="AP285" s="11"/>
      <c r="AQ285" s="11"/>
      <c r="AR285" s="11"/>
      <c r="AS285" s="11"/>
      <c r="AT285" s="11"/>
      <c r="AU285" s="11"/>
      <c r="AV285" s="11"/>
      <c r="AW285" s="11"/>
    </row>
    <row r="286" spans="1:49" x14ac:dyDescent="0.25">
      <c r="A286" s="11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AI286" s="11"/>
      <c r="AJ286" s="11"/>
      <c r="AK286" s="11"/>
      <c r="AL286" s="11"/>
      <c r="AM286" s="11"/>
      <c r="AN286" s="11"/>
      <c r="AO286" s="11"/>
      <c r="AP286" s="11"/>
      <c r="AQ286" s="11"/>
      <c r="AR286" s="11"/>
      <c r="AS286" s="11"/>
      <c r="AT286" s="11"/>
      <c r="AU286" s="11"/>
      <c r="AV286" s="11"/>
      <c r="AW286" s="11"/>
    </row>
    <row r="287" spans="1:49" x14ac:dyDescent="0.25">
      <c r="A287" s="11"/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  <c r="AG287" s="11"/>
      <c r="AH287" s="11"/>
      <c r="AI287" s="11"/>
      <c r="AJ287" s="11"/>
      <c r="AK287" s="11"/>
      <c r="AL287" s="11"/>
      <c r="AM287" s="11"/>
      <c r="AN287" s="11"/>
      <c r="AO287" s="11"/>
      <c r="AP287" s="11"/>
      <c r="AQ287" s="11"/>
      <c r="AR287" s="11"/>
      <c r="AS287" s="11"/>
      <c r="AT287" s="11"/>
      <c r="AU287" s="11"/>
      <c r="AV287" s="11"/>
      <c r="AW287" s="11"/>
    </row>
    <row r="288" spans="1:49" x14ac:dyDescent="0.25">
      <c r="A288" s="11"/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  <c r="AG288" s="11"/>
      <c r="AH288" s="11"/>
      <c r="AI288" s="11"/>
      <c r="AJ288" s="11"/>
      <c r="AK288" s="11"/>
      <c r="AL288" s="11"/>
      <c r="AM288" s="11"/>
      <c r="AN288" s="11"/>
      <c r="AO288" s="11"/>
      <c r="AP288" s="11"/>
      <c r="AQ288" s="11"/>
      <c r="AR288" s="11"/>
      <c r="AS288" s="11"/>
      <c r="AT288" s="11"/>
      <c r="AU288" s="11"/>
      <c r="AV288" s="11"/>
      <c r="AW288" s="11"/>
    </row>
    <row r="289" spans="1:49" x14ac:dyDescent="0.25">
      <c r="A289" s="11"/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  <c r="AG289" s="11"/>
      <c r="AH289" s="11"/>
      <c r="AI289" s="11"/>
      <c r="AJ289" s="11"/>
      <c r="AK289" s="11"/>
      <c r="AL289" s="11"/>
      <c r="AM289" s="11"/>
      <c r="AN289" s="11"/>
      <c r="AO289" s="11"/>
      <c r="AP289" s="11"/>
      <c r="AQ289" s="11"/>
      <c r="AR289" s="11"/>
      <c r="AS289" s="11"/>
      <c r="AT289" s="11"/>
      <c r="AU289" s="11"/>
      <c r="AV289" s="11"/>
      <c r="AW289" s="11"/>
    </row>
    <row r="290" spans="1:49" x14ac:dyDescent="0.25">
      <c r="A290" s="11"/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AI290" s="11"/>
      <c r="AJ290" s="11"/>
      <c r="AK290" s="11"/>
      <c r="AL290" s="11"/>
      <c r="AM290" s="11"/>
      <c r="AN290" s="11"/>
      <c r="AO290" s="11"/>
      <c r="AP290" s="11"/>
      <c r="AQ290" s="11"/>
      <c r="AR290" s="11"/>
      <c r="AS290" s="11"/>
      <c r="AT290" s="11"/>
      <c r="AU290" s="11"/>
      <c r="AV290" s="11"/>
      <c r="AW290" s="11"/>
    </row>
    <row r="291" spans="1:49" x14ac:dyDescent="0.25">
      <c r="A291" s="11"/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  <c r="AG291" s="11"/>
      <c r="AH291" s="11"/>
      <c r="AI291" s="11"/>
      <c r="AJ291" s="11"/>
      <c r="AK291" s="11"/>
      <c r="AL291" s="11"/>
      <c r="AM291" s="11"/>
      <c r="AN291" s="11"/>
      <c r="AO291" s="11"/>
      <c r="AP291" s="11"/>
      <c r="AQ291" s="11"/>
      <c r="AR291" s="11"/>
      <c r="AS291" s="11"/>
      <c r="AT291" s="11"/>
      <c r="AU291" s="11"/>
      <c r="AV291" s="11"/>
      <c r="AW291" s="11"/>
    </row>
    <row r="292" spans="1:49" x14ac:dyDescent="0.25">
      <c r="A292" s="11"/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AI292" s="11"/>
      <c r="AJ292" s="11"/>
      <c r="AK292" s="11"/>
      <c r="AL292" s="11"/>
      <c r="AM292" s="11"/>
      <c r="AN292" s="11"/>
      <c r="AO292" s="11"/>
      <c r="AP292" s="11"/>
      <c r="AQ292" s="11"/>
      <c r="AR292" s="11"/>
      <c r="AS292" s="11"/>
      <c r="AT292" s="11"/>
      <c r="AU292" s="11"/>
      <c r="AV292" s="11"/>
      <c r="AW292" s="11"/>
    </row>
    <row r="293" spans="1:49" x14ac:dyDescent="0.25">
      <c r="A293" s="11"/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  <c r="AG293" s="11"/>
      <c r="AH293" s="11"/>
      <c r="AI293" s="11"/>
      <c r="AJ293" s="11"/>
      <c r="AK293" s="11"/>
      <c r="AL293" s="11"/>
      <c r="AM293" s="11"/>
      <c r="AN293" s="11"/>
      <c r="AO293" s="11"/>
      <c r="AP293" s="11"/>
      <c r="AQ293" s="11"/>
      <c r="AR293" s="11"/>
      <c r="AS293" s="11"/>
      <c r="AT293" s="11"/>
      <c r="AU293" s="11"/>
      <c r="AV293" s="11"/>
      <c r="AW293" s="11"/>
    </row>
    <row r="294" spans="1:49" x14ac:dyDescent="0.25">
      <c r="A294" s="11"/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  <c r="AG294" s="11"/>
      <c r="AH294" s="11"/>
      <c r="AI294" s="11"/>
      <c r="AJ294" s="11"/>
      <c r="AK294" s="11"/>
      <c r="AL294" s="11"/>
      <c r="AM294" s="11"/>
      <c r="AN294" s="11"/>
      <c r="AO294" s="11"/>
      <c r="AP294" s="11"/>
      <c r="AQ294" s="11"/>
      <c r="AR294" s="11"/>
      <c r="AS294" s="11"/>
      <c r="AT294" s="11"/>
      <c r="AU294" s="11"/>
      <c r="AV294" s="11"/>
      <c r="AW294" s="11"/>
    </row>
    <row r="295" spans="1:49" x14ac:dyDescent="0.25">
      <c r="A295" s="11"/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  <c r="AG295" s="11"/>
      <c r="AH295" s="11"/>
      <c r="AI295" s="11"/>
      <c r="AJ295" s="11"/>
      <c r="AK295" s="11"/>
      <c r="AL295" s="11"/>
      <c r="AM295" s="11"/>
      <c r="AN295" s="11"/>
      <c r="AO295" s="11"/>
      <c r="AP295" s="11"/>
      <c r="AQ295" s="11"/>
      <c r="AR295" s="11"/>
      <c r="AS295" s="11"/>
      <c r="AT295" s="11"/>
      <c r="AU295" s="11"/>
      <c r="AV295" s="11"/>
      <c r="AW295" s="11"/>
    </row>
    <row r="296" spans="1:49" x14ac:dyDescent="0.25">
      <c r="A296" s="11"/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  <c r="AG296" s="11"/>
      <c r="AH296" s="11"/>
      <c r="AI296" s="11"/>
      <c r="AJ296" s="11"/>
      <c r="AK296" s="11"/>
      <c r="AL296" s="11"/>
      <c r="AM296" s="11"/>
      <c r="AN296" s="11"/>
      <c r="AO296" s="11"/>
      <c r="AP296" s="11"/>
      <c r="AQ296" s="11"/>
      <c r="AR296" s="11"/>
      <c r="AS296" s="11"/>
      <c r="AT296" s="11"/>
      <c r="AU296" s="11"/>
      <c r="AV296" s="11"/>
      <c r="AW296" s="11"/>
    </row>
    <row r="297" spans="1:49" x14ac:dyDescent="0.25">
      <c r="A297" s="11"/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  <c r="AG297" s="11"/>
      <c r="AH297" s="11"/>
      <c r="AI297" s="11"/>
      <c r="AJ297" s="11"/>
      <c r="AK297" s="11"/>
      <c r="AL297" s="11"/>
      <c r="AM297" s="11"/>
      <c r="AN297" s="11"/>
      <c r="AO297" s="11"/>
      <c r="AP297" s="11"/>
      <c r="AQ297" s="11"/>
      <c r="AR297" s="11"/>
      <c r="AS297" s="11"/>
      <c r="AT297" s="11"/>
      <c r="AU297" s="11"/>
      <c r="AV297" s="11"/>
      <c r="AW297" s="11"/>
    </row>
    <row r="298" spans="1:49" x14ac:dyDescent="0.25">
      <c r="A298" s="11"/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  <c r="AG298" s="11"/>
      <c r="AH298" s="11"/>
      <c r="AI298" s="11"/>
      <c r="AJ298" s="11"/>
      <c r="AK298" s="11"/>
      <c r="AL298" s="11"/>
      <c r="AM298" s="11"/>
      <c r="AN298" s="11"/>
      <c r="AO298" s="11"/>
      <c r="AP298" s="11"/>
      <c r="AQ298" s="11"/>
      <c r="AR298" s="11"/>
      <c r="AS298" s="11"/>
      <c r="AT298" s="11"/>
      <c r="AU298" s="11"/>
      <c r="AV298" s="11"/>
      <c r="AW298" s="11"/>
    </row>
    <row r="299" spans="1:49" x14ac:dyDescent="0.25">
      <c r="A299" s="11"/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  <c r="AG299" s="11"/>
      <c r="AH299" s="11"/>
      <c r="AI299" s="11"/>
      <c r="AJ299" s="11"/>
      <c r="AK299" s="11"/>
      <c r="AL299" s="11"/>
      <c r="AM299" s="11"/>
      <c r="AN299" s="11"/>
      <c r="AO299" s="11"/>
      <c r="AP299" s="11"/>
      <c r="AQ299" s="11"/>
      <c r="AR299" s="11"/>
      <c r="AS299" s="11"/>
      <c r="AT299" s="11"/>
      <c r="AU299" s="11"/>
      <c r="AV299" s="11"/>
      <c r="AW299" s="11"/>
    </row>
    <row r="300" spans="1:49" x14ac:dyDescent="0.25">
      <c r="A300" s="11"/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  <c r="AG300" s="11"/>
      <c r="AH300" s="11"/>
      <c r="AI300" s="11"/>
      <c r="AJ300" s="11"/>
      <c r="AK300" s="11"/>
      <c r="AL300" s="11"/>
      <c r="AM300" s="11"/>
      <c r="AN300" s="11"/>
      <c r="AO300" s="11"/>
      <c r="AP300" s="11"/>
      <c r="AQ300" s="11"/>
      <c r="AR300" s="11"/>
      <c r="AS300" s="11"/>
      <c r="AT300" s="11"/>
      <c r="AU300" s="11"/>
      <c r="AV300" s="11"/>
      <c r="AW300" s="11"/>
    </row>
    <row r="301" spans="1:49" x14ac:dyDescent="0.25">
      <c r="A301" s="11"/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  <c r="AG301" s="11"/>
      <c r="AH301" s="11"/>
      <c r="AI301" s="11"/>
      <c r="AJ301" s="11"/>
      <c r="AK301" s="11"/>
      <c r="AL301" s="11"/>
      <c r="AM301" s="11"/>
      <c r="AN301" s="11"/>
      <c r="AO301" s="11"/>
      <c r="AP301" s="11"/>
      <c r="AQ301" s="11"/>
      <c r="AR301" s="11"/>
      <c r="AS301" s="11"/>
      <c r="AT301" s="11"/>
      <c r="AU301" s="11"/>
      <c r="AV301" s="11"/>
      <c r="AW301" s="11"/>
    </row>
    <row r="302" spans="1:49" x14ac:dyDescent="0.25">
      <c r="A302" s="11"/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  <c r="AG302" s="11"/>
      <c r="AH302" s="11"/>
      <c r="AI302" s="11"/>
      <c r="AJ302" s="11"/>
      <c r="AK302" s="11"/>
      <c r="AL302" s="11"/>
      <c r="AM302" s="11"/>
      <c r="AN302" s="11"/>
      <c r="AO302" s="11"/>
      <c r="AP302" s="11"/>
      <c r="AQ302" s="11"/>
      <c r="AR302" s="11"/>
      <c r="AS302" s="11"/>
      <c r="AT302" s="11"/>
      <c r="AU302" s="11"/>
      <c r="AV302" s="11"/>
      <c r="AW302" s="11"/>
    </row>
    <row r="303" spans="1:49" x14ac:dyDescent="0.25">
      <c r="A303" s="11"/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  <c r="AG303" s="11"/>
      <c r="AH303" s="11"/>
      <c r="AI303" s="11"/>
      <c r="AJ303" s="11"/>
      <c r="AK303" s="11"/>
      <c r="AL303" s="11"/>
      <c r="AM303" s="11"/>
      <c r="AN303" s="11"/>
      <c r="AO303" s="11"/>
      <c r="AP303" s="11"/>
      <c r="AQ303" s="11"/>
      <c r="AR303" s="11"/>
      <c r="AS303" s="11"/>
      <c r="AT303" s="11"/>
      <c r="AU303" s="11"/>
      <c r="AV303" s="11"/>
      <c r="AW303" s="11"/>
    </row>
    <row r="304" spans="1:49" x14ac:dyDescent="0.25">
      <c r="A304" s="11"/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  <c r="AG304" s="11"/>
      <c r="AH304" s="11"/>
      <c r="AI304" s="11"/>
      <c r="AJ304" s="11"/>
      <c r="AK304" s="11"/>
      <c r="AL304" s="11"/>
      <c r="AM304" s="11"/>
      <c r="AN304" s="11"/>
      <c r="AO304" s="11"/>
      <c r="AP304" s="11"/>
      <c r="AQ304" s="11"/>
      <c r="AR304" s="11"/>
      <c r="AS304" s="11"/>
      <c r="AT304" s="11"/>
      <c r="AU304" s="11"/>
      <c r="AV304" s="11"/>
      <c r="AW304" s="11"/>
    </row>
    <row r="305" spans="1:49" x14ac:dyDescent="0.25">
      <c r="A305" s="11"/>
      <c r="B305" s="11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  <c r="AG305" s="11"/>
      <c r="AH305" s="11"/>
      <c r="AI305" s="11"/>
      <c r="AJ305" s="11"/>
      <c r="AK305" s="11"/>
      <c r="AL305" s="11"/>
      <c r="AM305" s="11"/>
      <c r="AN305" s="11"/>
      <c r="AO305" s="11"/>
      <c r="AP305" s="11"/>
      <c r="AQ305" s="11"/>
      <c r="AR305" s="11"/>
      <c r="AS305" s="11"/>
      <c r="AT305" s="11"/>
      <c r="AU305" s="11"/>
      <c r="AV305" s="11"/>
      <c r="AW305" s="11"/>
    </row>
    <row r="306" spans="1:49" x14ac:dyDescent="0.25">
      <c r="A306" s="11"/>
      <c r="B306" s="11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  <c r="AG306" s="11"/>
      <c r="AH306" s="11"/>
      <c r="AI306" s="11"/>
      <c r="AJ306" s="11"/>
      <c r="AK306" s="11"/>
      <c r="AL306" s="11"/>
      <c r="AM306" s="11"/>
      <c r="AN306" s="11"/>
      <c r="AO306" s="11"/>
      <c r="AP306" s="11"/>
      <c r="AQ306" s="11"/>
      <c r="AR306" s="11"/>
      <c r="AS306" s="11"/>
      <c r="AT306" s="11"/>
      <c r="AU306" s="11"/>
      <c r="AV306" s="11"/>
      <c r="AW306" s="11"/>
    </row>
    <row r="307" spans="1:49" x14ac:dyDescent="0.25">
      <c r="A307" s="11"/>
      <c r="B307" s="11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  <c r="AG307" s="11"/>
      <c r="AH307" s="11"/>
      <c r="AI307" s="11"/>
      <c r="AJ307" s="11"/>
      <c r="AK307" s="11"/>
      <c r="AL307" s="11"/>
      <c r="AM307" s="11"/>
      <c r="AN307" s="11"/>
      <c r="AO307" s="11"/>
      <c r="AP307" s="11"/>
      <c r="AQ307" s="11"/>
      <c r="AR307" s="11"/>
      <c r="AS307" s="11"/>
      <c r="AT307" s="11"/>
      <c r="AU307" s="11"/>
      <c r="AV307" s="11"/>
      <c r="AW307" s="11"/>
    </row>
    <row r="308" spans="1:49" x14ac:dyDescent="0.25">
      <c r="A308" s="11"/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  <c r="AG308" s="11"/>
      <c r="AH308" s="11"/>
      <c r="AI308" s="11"/>
      <c r="AJ308" s="11"/>
      <c r="AK308" s="11"/>
      <c r="AL308" s="11"/>
      <c r="AM308" s="11"/>
      <c r="AN308" s="11"/>
      <c r="AO308" s="11"/>
      <c r="AP308" s="11"/>
      <c r="AQ308" s="11"/>
      <c r="AR308" s="11"/>
      <c r="AS308" s="11"/>
      <c r="AT308" s="11"/>
      <c r="AU308" s="11"/>
      <c r="AV308" s="11"/>
      <c r="AW308" s="11"/>
    </row>
    <row r="309" spans="1:49" x14ac:dyDescent="0.25">
      <c r="A309" s="11"/>
      <c r="B309" s="11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  <c r="AG309" s="11"/>
      <c r="AH309" s="11"/>
      <c r="AI309" s="11"/>
      <c r="AJ309" s="11"/>
      <c r="AK309" s="11"/>
      <c r="AL309" s="11"/>
      <c r="AM309" s="11"/>
      <c r="AN309" s="11"/>
      <c r="AO309" s="11"/>
      <c r="AP309" s="11"/>
      <c r="AQ309" s="11"/>
      <c r="AR309" s="11"/>
      <c r="AS309" s="11"/>
      <c r="AT309" s="11"/>
      <c r="AU309" s="11"/>
      <c r="AV309" s="11"/>
      <c r="AW309" s="11"/>
    </row>
    <row r="310" spans="1:49" x14ac:dyDescent="0.25">
      <c r="A310" s="11"/>
      <c r="B310" s="11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  <c r="AG310" s="11"/>
      <c r="AH310" s="11"/>
      <c r="AI310" s="11"/>
      <c r="AJ310" s="11"/>
      <c r="AK310" s="11"/>
      <c r="AL310" s="11"/>
      <c r="AM310" s="11"/>
      <c r="AN310" s="11"/>
      <c r="AO310" s="11"/>
      <c r="AP310" s="11"/>
      <c r="AQ310" s="11"/>
      <c r="AR310" s="11"/>
      <c r="AS310" s="11"/>
      <c r="AT310" s="11"/>
      <c r="AU310" s="11"/>
      <c r="AV310" s="11"/>
      <c r="AW310" s="11"/>
    </row>
    <row r="311" spans="1:49" x14ac:dyDescent="0.25">
      <c r="A311" s="11"/>
      <c r="B311" s="11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  <c r="AG311" s="11"/>
      <c r="AH311" s="11"/>
      <c r="AI311" s="11"/>
      <c r="AJ311" s="11"/>
      <c r="AK311" s="11"/>
      <c r="AL311" s="11"/>
      <c r="AM311" s="11"/>
      <c r="AN311" s="11"/>
      <c r="AO311" s="11"/>
      <c r="AP311" s="11"/>
      <c r="AQ311" s="11"/>
      <c r="AR311" s="11"/>
      <c r="AS311" s="11"/>
      <c r="AT311" s="11"/>
      <c r="AU311" s="11"/>
      <c r="AV311" s="11"/>
      <c r="AW311" s="11"/>
    </row>
    <row r="312" spans="1:49" x14ac:dyDescent="0.25">
      <c r="A312" s="11"/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  <c r="AG312" s="11"/>
      <c r="AH312" s="11"/>
      <c r="AI312" s="11"/>
      <c r="AJ312" s="11"/>
      <c r="AK312" s="11"/>
      <c r="AL312" s="11"/>
      <c r="AM312" s="11"/>
      <c r="AN312" s="11"/>
      <c r="AO312" s="11"/>
      <c r="AP312" s="11"/>
      <c r="AQ312" s="11"/>
      <c r="AR312" s="11"/>
      <c r="AS312" s="11"/>
      <c r="AT312" s="11"/>
      <c r="AU312" s="11"/>
      <c r="AV312" s="11"/>
      <c r="AW312" s="11"/>
    </row>
    <row r="313" spans="1:49" x14ac:dyDescent="0.25">
      <c r="A313" s="11"/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  <c r="AG313" s="11"/>
      <c r="AH313" s="11"/>
      <c r="AI313" s="11"/>
      <c r="AJ313" s="11"/>
      <c r="AK313" s="11"/>
      <c r="AL313" s="11"/>
      <c r="AM313" s="11"/>
      <c r="AN313" s="11"/>
      <c r="AO313" s="11"/>
      <c r="AP313" s="11"/>
      <c r="AQ313" s="11"/>
      <c r="AR313" s="11"/>
      <c r="AS313" s="11"/>
      <c r="AT313" s="11"/>
      <c r="AU313" s="11"/>
      <c r="AV313" s="11"/>
      <c r="AW313" s="11"/>
    </row>
    <row r="314" spans="1:49" x14ac:dyDescent="0.25">
      <c r="A314" s="11"/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  <c r="AG314" s="11"/>
      <c r="AH314" s="11"/>
      <c r="AI314" s="11"/>
      <c r="AJ314" s="11"/>
      <c r="AK314" s="11"/>
      <c r="AL314" s="11"/>
      <c r="AM314" s="11"/>
      <c r="AN314" s="11"/>
      <c r="AO314" s="11"/>
      <c r="AP314" s="11"/>
      <c r="AQ314" s="11"/>
      <c r="AR314" s="11"/>
      <c r="AS314" s="11"/>
      <c r="AT314" s="11"/>
      <c r="AU314" s="11"/>
      <c r="AV314" s="11"/>
      <c r="AW314" s="11"/>
    </row>
    <row r="315" spans="1:49" x14ac:dyDescent="0.25">
      <c r="A315" s="11"/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  <c r="AC315" s="11"/>
      <c r="AD315" s="11"/>
      <c r="AE315" s="11"/>
      <c r="AF315" s="11"/>
      <c r="AG315" s="11"/>
      <c r="AH315" s="11"/>
      <c r="AI315" s="11"/>
      <c r="AJ315" s="11"/>
      <c r="AK315" s="11"/>
      <c r="AL315" s="11"/>
      <c r="AM315" s="11"/>
      <c r="AN315" s="11"/>
      <c r="AO315" s="11"/>
      <c r="AP315" s="11"/>
      <c r="AQ315" s="11"/>
      <c r="AR315" s="11"/>
      <c r="AS315" s="11"/>
      <c r="AT315" s="11"/>
      <c r="AU315" s="11"/>
      <c r="AV315" s="11"/>
      <c r="AW315" s="11"/>
    </row>
    <row r="316" spans="1:49" x14ac:dyDescent="0.25">
      <c r="A316" s="11"/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/>
      <c r="AG316" s="11"/>
      <c r="AH316" s="11"/>
      <c r="AI316" s="11"/>
      <c r="AJ316" s="11"/>
      <c r="AK316" s="11"/>
      <c r="AL316" s="11"/>
      <c r="AM316" s="11"/>
      <c r="AN316" s="11"/>
      <c r="AO316" s="11"/>
      <c r="AP316" s="11"/>
      <c r="AQ316" s="11"/>
      <c r="AR316" s="11"/>
      <c r="AS316" s="11"/>
      <c r="AT316" s="11"/>
      <c r="AU316" s="11"/>
      <c r="AV316" s="11"/>
      <c r="AW316" s="11"/>
    </row>
    <row r="317" spans="1:49" x14ac:dyDescent="0.25">
      <c r="A317" s="11"/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  <c r="AC317" s="11"/>
      <c r="AD317" s="11"/>
      <c r="AE317" s="11"/>
      <c r="AF317" s="11"/>
      <c r="AG317" s="11"/>
      <c r="AH317" s="11"/>
      <c r="AI317" s="11"/>
      <c r="AJ317" s="11"/>
      <c r="AK317" s="11"/>
      <c r="AL317" s="11"/>
      <c r="AM317" s="11"/>
      <c r="AN317" s="11"/>
      <c r="AO317" s="11"/>
      <c r="AP317" s="11"/>
      <c r="AQ317" s="11"/>
      <c r="AR317" s="11"/>
      <c r="AS317" s="11"/>
      <c r="AT317" s="11"/>
      <c r="AU317" s="11"/>
      <c r="AV317" s="11"/>
      <c r="AW317" s="11"/>
    </row>
    <row r="318" spans="1:49" x14ac:dyDescent="0.25">
      <c r="A318" s="11"/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  <c r="AC318" s="11"/>
      <c r="AD318" s="11"/>
      <c r="AE318" s="11"/>
      <c r="AF318" s="11"/>
      <c r="AG318" s="11"/>
      <c r="AH318" s="11"/>
      <c r="AI318" s="11"/>
      <c r="AJ318" s="11"/>
      <c r="AK318" s="11"/>
      <c r="AL318" s="11"/>
      <c r="AM318" s="11"/>
      <c r="AN318" s="11"/>
      <c r="AO318" s="11"/>
      <c r="AP318" s="11"/>
      <c r="AQ318" s="11"/>
      <c r="AR318" s="11"/>
      <c r="AS318" s="11"/>
      <c r="AT318" s="11"/>
      <c r="AU318" s="11"/>
      <c r="AV318" s="11"/>
      <c r="AW318" s="11"/>
    </row>
    <row r="319" spans="1:49" x14ac:dyDescent="0.25">
      <c r="A319" s="11"/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  <c r="AC319" s="11"/>
      <c r="AD319" s="11"/>
      <c r="AE319" s="11"/>
      <c r="AF319" s="11"/>
      <c r="AG319" s="11"/>
      <c r="AH319" s="11"/>
      <c r="AI319" s="11"/>
      <c r="AJ319" s="11"/>
      <c r="AK319" s="11"/>
      <c r="AL319" s="11"/>
      <c r="AM319" s="11"/>
      <c r="AN319" s="11"/>
      <c r="AO319" s="11"/>
      <c r="AP319" s="11"/>
      <c r="AQ319" s="11"/>
      <c r="AR319" s="11"/>
      <c r="AS319" s="11"/>
      <c r="AT319" s="11"/>
      <c r="AU319" s="11"/>
      <c r="AV319" s="11"/>
      <c r="AW319" s="11"/>
    </row>
    <row r="320" spans="1:49" x14ac:dyDescent="0.25">
      <c r="A320" s="11"/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  <c r="AC320" s="11"/>
      <c r="AD320" s="11"/>
      <c r="AE320" s="11"/>
      <c r="AF320" s="11"/>
      <c r="AG320" s="11"/>
      <c r="AH320" s="11"/>
      <c r="AI320" s="11"/>
      <c r="AJ320" s="11"/>
      <c r="AK320" s="11"/>
      <c r="AL320" s="11"/>
      <c r="AM320" s="11"/>
      <c r="AN320" s="11"/>
      <c r="AO320" s="11"/>
      <c r="AP320" s="11"/>
      <c r="AQ320" s="11"/>
      <c r="AR320" s="11"/>
      <c r="AS320" s="11"/>
      <c r="AT320" s="11"/>
      <c r="AU320" s="11"/>
      <c r="AV320" s="11"/>
      <c r="AW320" s="11"/>
    </row>
    <row r="321" spans="1:49" x14ac:dyDescent="0.25">
      <c r="A321" s="11"/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  <c r="AC321" s="11"/>
      <c r="AD321" s="11"/>
      <c r="AE321" s="11"/>
      <c r="AF321" s="11"/>
      <c r="AG321" s="11"/>
      <c r="AH321" s="11"/>
      <c r="AI321" s="11"/>
      <c r="AJ321" s="11"/>
      <c r="AK321" s="11"/>
      <c r="AL321" s="11"/>
      <c r="AM321" s="11"/>
      <c r="AN321" s="11"/>
      <c r="AO321" s="11"/>
      <c r="AP321" s="11"/>
      <c r="AQ321" s="11"/>
      <c r="AR321" s="11"/>
      <c r="AS321" s="11"/>
      <c r="AT321" s="11"/>
      <c r="AU321" s="11"/>
      <c r="AV321" s="11"/>
      <c r="AW321" s="11"/>
    </row>
    <row r="322" spans="1:49" x14ac:dyDescent="0.25">
      <c r="A322" s="11"/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  <c r="AC322" s="11"/>
      <c r="AD322" s="11"/>
      <c r="AE322" s="11"/>
      <c r="AF322" s="11"/>
      <c r="AG322" s="11"/>
      <c r="AH322" s="11"/>
      <c r="AI322" s="11"/>
      <c r="AJ322" s="11"/>
      <c r="AK322" s="11"/>
      <c r="AL322" s="11"/>
      <c r="AM322" s="11"/>
      <c r="AN322" s="11"/>
      <c r="AO322" s="11"/>
      <c r="AP322" s="11"/>
      <c r="AQ322" s="11"/>
      <c r="AR322" s="11"/>
      <c r="AS322" s="11"/>
      <c r="AT322" s="11"/>
      <c r="AU322" s="11"/>
      <c r="AV322" s="11"/>
      <c r="AW322" s="11"/>
    </row>
    <row r="323" spans="1:49" x14ac:dyDescent="0.25">
      <c r="A323" s="11"/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  <c r="AC323" s="11"/>
      <c r="AD323" s="11"/>
      <c r="AE323" s="11"/>
      <c r="AF323" s="11"/>
      <c r="AG323" s="11"/>
      <c r="AH323" s="11"/>
      <c r="AI323" s="11"/>
      <c r="AJ323" s="11"/>
      <c r="AK323" s="11"/>
      <c r="AL323" s="11"/>
      <c r="AM323" s="11"/>
      <c r="AN323" s="11"/>
      <c r="AO323" s="11"/>
      <c r="AP323" s="11"/>
      <c r="AQ323" s="11"/>
      <c r="AR323" s="11"/>
      <c r="AS323" s="11"/>
      <c r="AT323" s="11"/>
      <c r="AU323" s="11"/>
      <c r="AV323" s="11"/>
      <c r="AW323" s="11"/>
    </row>
    <row r="324" spans="1:49" x14ac:dyDescent="0.25">
      <c r="A324" s="11"/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  <c r="AC324" s="11"/>
      <c r="AD324" s="11"/>
      <c r="AE324" s="11"/>
      <c r="AF324" s="11"/>
      <c r="AG324" s="11"/>
      <c r="AH324" s="11"/>
      <c r="AI324" s="11"/>
      <c r="AJ324" s="11"/>
      <c r="AK324" s="11"/>
      <c r="AL324" s="11"/>
      <c r="AM324" s="11"/>
      <c r="AN324" s="11"/>
      <c r="AO324" s="11"/>
      <c r="AP324" s="11"/>
      <c r="AQ324" s="11"/>
      <c r="AR324" s="11"/>
      <c r="AS324" s="11"/>
      <c r="AT324" s="11"/>
      <c r="AU324" s="11"/>
      <c r="AV324" s="11"/>
      <c r="AW324" s="11"/>
    </row>
    <row r="325" spans="1:49" x14ac:dyDescent="0.25">
      <c r="A325" s="11"/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  <c r="AC325" s="11"/>
      <c r="AD325" s="11"/>
      <c r="AE325" s="11"/>
      <c r="AF325" s="11"/>
      <c r="AG325" s="11"/>
      <c r="AH325" s="11"/>
      <c r="AI325" s="11"/>
      <c r="AJ325" s="11"/>
      <c r="AK325" s="11"/>
      <c r="AL325" s="11"/>
      <c r="AM325" s="11"/>
      <c r="AN325" s="11"/>
      <c r="AO325" s="11"/>
      <c r="AP325" s="11"/>
      <c r="AQ325" s="11"/>
      <c r="AR325" s="11"/>
      <c r="AS325" s="11"/>
      <c r="AT325" s="11"/>
      <c r="AU325" s="11"/>
      <c r="AV325" s="11"/>
      <c r="AW325" s="11"/>
    </row>
    <row r="326" spans="1:49" x14ac:dyDescent="0.25">
      <c r="A326" s="11"/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  <c r="AC326" s="11"/>
      <c r="AD326" s="11"/>
      <c r="AE326" s="11"/>
      <c r="AF326" s="11"/>
      <c r="AG326" s="11"/>
      <c r="AH326" s="11"/>
      <c r="AI326" s="11"/>
      <c r="AJ326" s="11"/>
      <c r="AK326" s="11"/>
      <c r="AL326" s="11"/>
      <c r="AM326" s="11"/>
      <c r="AN326" s="11"/>
      <c r="AO326" s="11"/>
      <c r="AP326" s="11"/>
      <c r="AQ326" s="11"/>
      <c r="AR326" s="11"/>
      <c r="AS326" s="11"/>
      <c r="AT326" s="11"/>
      <c r="AU326" s="11"/>
      <c r="AV326" s="11"/>
      <c r="AW326" s="11"/>
    </row>
    <row r="327" spans="1:49" x14ac:dyDescent="0.25">
      <c r="A327" s="11"/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  <c r="AC327" s="11"/>
      <c r="AD327" s="11"/>
      <c r="AE327" s="11"/>
      <c r="AF327" s="11"/>
      <c r="AG327" s="11"/>
      <c r="AH327" s="11"/>
      <c r="AI327" s="11"/>
      <c r="AJ327" s="11"/>
      <c r="AK327" s="11"/>
      <c r="AL327" s="11"/>
      <c r="AM327" s="11"/>
      <c r="AN327" s="11"/>
      <c r="AO327" s="11"/>
      <c r="AP327" s="11"/>
      <c r="AQ327" s="11"/>
      <c r="AR327" s="11"/>
      <c r="AS327" s="11"/>
      <c r="AT327" s="11"/>
      <c r="AU327" s="11"/>
      <c r="AV327" s="11"/>
      <c r="AW327" s="11"/>
    </row>
    <row r="328" spans="1:49" x14ac:dyDescent="0.25">
      <c r="A328" s="11"/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  <c r="AC328" s="11"/>
      <c r="AD328" s="11"/>
      <c r="AE328" s="11"/>
      <c r="AF328" s="11"/>
      <c r="AG328" s="11"/>
      <c r="AH328" s="11"/>
      <c r="AI328" s="11"/>
      <c r="AJ328" s="11"/>
      <c r="AK328" s="11"/>
      <c r="AL328" s="11"/>
      <c r="AM328" s="11"/>
      <c r="AN328" s="11"/>
      <c r="AO328" s="11"/>
      <c r="AP328" s="11"/>
      <c r="AQ328" s="11"/>
      <c r="AR328" s="11"/>
      <c r="AS328" s="11"/>
      <c r="AT328" s="11"/>
      <c r="AU328" s="11"/>
      <c r="AV328" s="11"/>
      <c r="AW328" s="11"/>
    </row>
    <row r="329" spans="1:49" x14ac:dyDescent="0.25">
      <c r="A329" s="11"/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  <c r="AC329" s="11"/>
      <c r="AD329" s="11"/>
      <c r="AE329" s="11"/>
      <c r="AF329" s="11"/>
      <c r="AG329" s="11"/>
      <c r="AH329" s="11"/>
      <c r="AI329" s="11"/>
      <c r="AJ329" s="11"/>
      <c r="AK329" s="11"/>
      <c r="AL329" s="11"/>
      <c r="AM329" s="11"/>
      <c r="AN329" s="11"/>
      <c r="AO329" s="11"/>
      <c r="AP329" s="11"/>
      <c r="AQ329" s="11"/>
      <c r="AR329" s="11"/>
      <c r="AS329" s="11"/>
      <c r="AT329" s="11"/>
      <c r="AU329" s="11"/>
      <c r="AV329" s="11"/>
      <c r="AW329" s="11"/>
    </row>
    <row r="330" spans="1:49" x14ac:dyDescent="0.25">
      <c r="A330" s="11"/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  <c r="AC330" s="11"/>
      <c r="AD330" s="11"/>
      <c r="AE330" s="11"/>
      <c r="AF330" s="11"/>
      <c r="AG330" s="11"/>
      <c r="AH330" s="11"/>
      <c r="AI330" s="11"/>
      <c r="AJ330" s="11"/>
      <c r="AK330" s="11"/>
      <c r="AL330" s="11"/>
      <c r="AM330" s="11"/>
      <c r="AN330" s="11"/>
      <c r="AO330" s="11"/>
      <c r="AP330" s="11"/>
      <c r="AQ330" s="11"/>
      <c r="AR330" s="11"/>
      <c r="AS330" s="11"/>
      <c r="AT330" s="11"/>
      <c r="AU330" s="11"/>
      <c r="AV330" s="11"/>
      <c r="AW330" s="11"/>
    </row>
    <row r="331" spans="1:49" x14ac:dyDescent="0.25">
      <c r="A331" s="11"/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  <c r="AC331" s="11"/>
      <c r="AD331" s="11"/>
      <c r="AE331" s="11"/>
      <c r="AF331" s="11"/>
      <c r="AG331" s="11"/>
      <c r="AH331" s="11"/>
      <c r="AI331" s="11"/>
      <c r="AJ331" s="11"/>
      <c r="AK331" s="11"/>
      <c r="AL331" s="11"/>
      <c r="AM331" s="11"/>
      <c r="AN331" s="11"/>
      <c r="AO331" s="11"/>
      <c r="AP331" s="11"/>
      <c r="AQ331" s="11"/>
      <c r="AR331" s="11"/>
      <c r="AS331" s="11"/>
      <c r="AT331" s="11"/>
      <c r="AU331" s="11"/>
      <c r="AV331" s="11"/>
      <c r="AW331" s="11"/>
    </row>
    <row r="332" spans="1:49" x14ac:dyDescent="0.25">
      <c r="A332" s="11"/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  <c r="AC332" s="11"/>
      <c r="AD332" s="11"/>
      <c r="AE332" s="11"/>
      <c r="AF332" s="11"/>
      <c r="AG332" s="11"/>
      <c r="AH332" s="11"/>
      <c r="AI332" s="11"/>
      <c r="AJ332" s="11"/>
      <c r="AK332" s="11"/>
      <c r="AL332" s="11"/>
      <c r="AM332" s="11"/>
      <c r="AN332" s="11"/>
      <c r="AO332" s="11"/>
      <c r="AP332" s="11"/>
      <c r="AQ332" s="11"/>
      <c r="AR332" s="11"/>
      <c r="AS332" s="11"/>
      <c r="AT332" s="11"/>
      <c r="AU332" s="11"/>
      <c r="AV332" s="11"/>
      <c r="AW332" s="11"/>
    </row>
    <row r="333" spans="1:49" x14ac:dyDescent="0.25">
      <c r="A333" s="11"/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  <c r="AC333" s="11"/>
      <c r="AD333" s="11"/>
      <c r="AE333" s="11"/>
      <c r="AF333" s="11"/>
      <c r="AG333" s="11"/>
      <c r="AH333" s="11"/>
      <c r="AI333" s="11"/>
      <c r="AJ333" s="11"/>
      <c r="AK333" s="11"/>
      <c r="AL333" s="11"/>
      <c r="AM333" s="11"/>
      <c r="AN333" s="11"/>
      <c r="AO333" s="11"/>
      <c r="AP333" s="11"/>
      <c r="AQ333" s="11"/>
      <c r="AR333" s="11"/>
      <c r="AS333" s="11"/>
      <c r="AT333" s="11"/>
      <c r="AU333" s="11"/>
      <c r="AV333" s="11"/>
      <c r="AW333" s="11"/>
    </row>
    <row r="334" spans="1:49" x14ac:dyDescent="0.25">
      <c r="A334" s="11"/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11"/>
      <c r="AE334" s="11"/>
      <c r="AF334" s="11"/>
      <c r="AG334" s="11"/>
      <c r="AH334" s="11"/>
      <c r="AI334" s="11"/>
      <c r="AJ334" s="11"/>
      <c r="AK334" s="11"/>
      <c r="AL334" s="11"/>
      <c r="AM334" s="11"/>
      <c r="AN334" s="11"/>
      <c r="AO334" s="11"/>
      <c r="AP334" s="11"/>
      <c r="AQ334" s="11"/>
      <c r="AR334" s="11"/>
      <c r="AS334" s="11"/>
      <c r="AT334" s="11"/>
      <c r="AU334" s="11"/>
      <c r="AV334" s="11"/>
      <c r="AW334" s="11"/>
    </row>
    <row r="335" spans="1:49" x14ac:dyDescent="0.25">
      <c r="A335" s="11"/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  <c r="AC335" s="11"/>
      <c r="AD335" s="11"/>
      <c r="AE335" s="11"/>
      <c r="AF335" s="11"/>
      <c r="AG335" s="11"/>
      <c r="AH335" s="11"/>
      <c r="AI335" s="11"/>
      <c r="AJ335" s="11"/>
      <c r="AK335" s="11"/>
      <c r="AL335" s="11"/>
      <c r="AM335" s="11"/>
      <c r="AN335" s="11"/>
      <c r="AO335" s="11"/>
      <c r="AP335" s="11"/>
      <c r="AQ335" s="11"/>
      <c r="AR335" s="11"/>
      <c r="AS335" s="11"/>
      <c r="AT335" s="11"/>
      <c r="AU335" s="11"/>
      <c r="AV335" s="11"/>
      <c r="AW335" s="11"/>
    </row>
    <row r="336" spans="1:49" x14ac:dyDescent="0.25">
      <c r="A336" s="11"/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11"/>
      <c r="AE336" s="11"/>
      <c r="AF336" s="11"/>
      <c r="AG336" s="11"/>
      <c r="AH336" s="11"/>
      <c r="AI336" s="11"/>
      <c r="AJ336" s="11"/>
      <c r="AK336" s="11"/>
      <c r="AL336" s="11"/>
      <c r="AM336" s="11"/>
      <c r="AN336" s="11"/>
      <c r="AO336" s="11"/>
      <c r="AP336" s="11"/>
      <c r="AQ336" s="11"/>
      <c r="AR336" s="11"/>
      <c r="AS336" s="11"/>
      <c r="AT336" s="11"/>
      <c r="AU336" s="11"/>
      <c r="AV336" s="11"/>
      <c r="AW336" s="11"/>
    </row>
    <row r="337" spans="1:49" x14ac:dyDescent="0.25">
      <c r="A337" s="11"/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  <c r="AC337" s="11"/>
      <c r="AD337" s="11"/>
      <c r="AE337" s="11"/>
      <c r="AF337" s="11"/>
      <c r="AG337" s="11"/>
      <c r="AH337" s="11"/>
      <c r="AI337" s="11"/>
      <c r="AJ337" s="11"/>
      <c r="AK337" s="11"/>
      <c r="AL337" s="11"/>
      <c r="AM337" s="11"/>
      <c r="AN337" s="11"/>
      <c r="AO337" s="11"/>
      <c r="AP337" s="11"/>
      <c r="AQ337" s="11"/>
      <c r="AR337" s="11"/>
      <c r="AS337" s="11"/>
      <c r="AT337" s="11"/>
      <c r="AU337" s="11"/>
      <c r="AV337" s="11"/>
      <c r="AW337" s="11"/>
    </row>
    <row r="338" spans="1:49" x14ac:dyDescent="0.25">
      <c r="A338" s="11"/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11"/>
      <c r="AE338" s="11"/>
      <c r="AF338" s="11"/>
      <c r="AG338" s="11"/>
      <c r="AH338" s="11"/>
      <c r="AI338" s="11"/>
      <c r="AJ338" s="11"/>
      <c r="AK338" s="11"/>
      <c r="AL338" s="11"/>
      <c r="AM338" s="11"/>
      <c r="AN338" s="11"/>
      <c r="AO338" s="11"/>
      <c r="AP338" s="11"/>
      <c r="AQ338" s="11"/>
      <c r="AR338" s="11"/>
      <c r="AS338" s="11"/>
      <c r="AT338" s="11"/>
      <c r="AU338" s="11"/>
      <c r="AV338" s="11"/>
      <c r="AW338" s="11"/>
    </row>
    <row r="339" spans="1:49" x14ac:dyDescent="0.25">
      <c r="A339" s="11"/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  <c r="AC339" s="11"/>
      <c r="AD339" s="11"/>
      <c r="AE339" s="11"/>
      <c r="AF339" s="11"/>
      <c r="AG339" s="11"/>
      <c r="AH339" s="11"/>
      <c r="AI339" s="11"/>
      <c r="AJ339" s="11"/>
      <c r="AK339" s="11"/>
      <c r="AL339" s="11"/>
      <c r="AM339" s="11"/>
      <c r="AN339" s="11"/>
      <c r="AO339" s="11"/>
      <c r="AP339" s="11"/>
      <c r="AQ339" s="11"/>
      <c r="AR339" s="11"/>
      <c r="AS339" s="11"/>
      <c r="AT339" s="11"/>
      <c r="AU339" s="11"/>
      <c r="AV339" s="11"/>
      <c r="AW339" s="11"/>
    </row>
    <row r="340" spans="1:49" x14ac:dyDescent="0.25">
      <c r="A340" s="11"/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11"/>
      <c r="AE340" s="11"/>
      <c r="AF340" s="11"/>
      <c r="AG340" s="11"/>
      <c r="AH340" s="11"/>
      <c r="AI340" s="11"/>
      <c r="AJ340" s="11"/>
      <c r="AK340" s="11"/>
      <c r="AL340" s="11"/>
      <c r="AM340" s="11"/>
      <c r="AN340" s="11"/>
      <c r="AO340" s="11"/>
      <c r="AP340" s="11"/>
      <c r="AQ340" s="11"/>
      <c r="AR340" s="11"/>
      <c r="AS340" s="11"/>
      <c r="AT340" s="11"/>
      <c r="AU340" s="11"/>
      <c r="AV340" s="11"/>
      <c r="AW340" s="11"/>
    </row>
    <row r="341" spans="1:49" x14ac:dyDescent="0.25">
      <c r="A341" s="11"/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  <c r="AC341" s="11"/>
      <c r="AD341" s="11"/>
      <c r="AE341" s="11"/>
      <c r="AF341" s="11"/>
      <c r="AG341" s="11"/>
      <c r="AH341" s="11"/>
      <c r="AI341" s="11"/>
      <c r="AJ341" s="11"/>
      <c r="AK341" s="11"/>
      <c r="AL341" s="11"/>
      <c r="AM341" s="11"/>
      <c r="AN341" s="11"/>
      <c r="AO341" s="11"/>
      <c r="AP341" s="11"/>
      <c r="AQ341" s="11"/>
      <c r="AR341" s="11"/>
      <c r="AS341" s="11"/>
      <c r="AT341" s="11"/>
      <c r="AU341" s="11"/>
      <c r="AV341" s="11"/>
      <c r="AW341" s="11"/>
    </row>
    <row r="342" spans="1:49" x14ac:dyDescent="0.25">
      <c r="A342" s="11"/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11"/>
      <c r="AE342" s="11"/>
      <c r="AF342" s="11"/>
      <c r="AG342" s="11"/>
      <c r="AH342" s="11"/>
      <c r="AI342" s="11"/>
      <c r="AJ342" s="11"/>
      <c r="AK342" s="11"/>
      <c r="AL342" s="11"/>
      <c r="AM342" s="11"/>
      <c r="AN342" s="11"/>
      <c r="AO342" s="11"/>
      <c r="AP342" s="11"/>
      <c r="AQ342" s="11"/>
      <c r="AR342" s="11"/>
      <c r="AS342" s="11"/>
      <c r="AT342" s="11"/>
      <c r="AU342" s="11"/>
      <c r="AV342" s="11"/>
      <c r="AW342" s="11"/>
    </row>
    <row r="343" spans="1:49" x14ac:dyDescent="0.25">
      <c r="A343" s="11"/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  <c r="AC343" s="11"/>
      <c r="AD343" s="11"/>
      <c r="AE343" s="11"/>
      <c r="AF343" s="11"/>
      <c r="AG343" s="11"/>
      <c r="AH343" s="11"/>
      <c r="AI343" s="11"/>
      <c r="AJ343" s="11"/>
      <c r="AK343" s="11"/>
      <c r="AL343" s="11"/>
      <c r="AM343" s="11"/>
      <c r="AN343" s="11"/>
      <c r="AO343" s="11"/>
      <c r="AP343" s="11"/>
      <c r="AQ343" s="11"/>
      <c r="AR343" s="11"/>
      <c r="AS343" s="11"/>
      <c r="AT343" s="11"/>
      <c r="AU343" s="11"/>
      <c r="AV343" s="11"/>
      <c r="AW343" s="11"/>
    </row>
    <row r="344" spans="1:49" x14ac:dyDescent="0.25">
      <c r="A344" s="11"/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11"/>
      <c r="AE344" s="11"/>
      <c r="AF344" s="11"/>
      <c r="AG344" s="11"/>
      <c r="AH344" s="11"/>
      <c r="AI344" s="11"/>
      <c r="AJ344" s="11"/>
      <c r="AK344" s="11"/>
      <c r="AL344" s="11"/>
      <c r="AM344" s="11"/>
      <c r="AN344" s="11"/>
      <c r="AO344" s="11"/>
      <c r="AP344" s="11"/>
      <c r="AQ344" s="11"/>
      <c r="AR344" s="11"/>
      <c r="AS344" s="11"/>
      <c r="AT344" s="11"/>
      <c r="AU344" s="11"/>
      <c r="AV344" s="11"/>
      <c r="AW344" s="11"/>
    </row>
    <row r="345" spans="1:49" x14ac:dyDescent="0.25">
      <c r="A345" s="11"/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  <c r="AC345" s="11"/>
      <c r="AD345" s="11"/>
      <c r="AE345" s="11"/>
      <c r="AF345" s="11"/>
      <c r="AG345" s="11"/>
      <c r="AH345" s="11"/>
      <c r="AI345" s="11"/>
      <c r="AJ345" s="11"/>
      <c r="AK345" s="11"/>
      <c r="AL345" s="11"/>
      <c r="AM345" s="11"/>
      <c r="AN345" s="11"/>
      <c r="AO345" s="11"/>
      <c r="AP345" s="11"/>
      <c r="AQ345" s="11"/>
      <c r="AR345" s="11"/>
      <c r="AS345" s="11"/>
      <c r="AT345" s="11"/>
      <c r="AU345" s="11"/>
      <c r="AV345" s="11"/>
      <c r="AW345" s="11"/>
    </row>
    <row r="346" spans="1:49" x14ac:dyDescent="0.25">
      <c r="A346" s="11"/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/>
      <c r="AG346" s="11"/>
      <c r="AH346" s="11"/>
      <c r="AI346" s="11"/>
      <c r="AJ346" s="11"/>
      <c r="AK346" s="11"/>
      <c r="AL346" s="11"/>
      <c r="AM346" s="11"/>
      <c r="AN346" s="11"/>
      <c r="AO346" s="11"/>
      <c r="AP346" s="11"/>
      <c r="AQ346" s="11"/>
      <c r="AR346" s="11"/>
      <c r="AS346" s="11"/>
      <c r="AT346" s="11"/>
      <c r="AU346" s="11"/>
      <c r="AV346" s="11"/>
      <c r="AW346" s="11"/>
    </row>
    <row r="347" spans="1:49" x14ac:dyDescent="0.25">
      <c r="A347" s="11"/>
      <c r="B347" s="11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  <c r="AC347" s="11"/>
      <c r="AD347" s="11"/>
      <c r="AE347" s="11"/>
      <c r="AF347" s="11"/>
      <c r="AG347" s="11"/>
      <c r="AH347" s="11"/>
      <c r="AI347" s="11"/>
      <c r="AJ347" s="11"/>
      <c r="AK347" s="11"/>
      <c r="AL347" s="11"/>
      <c r="AM347" s="11"/>
      <c r="AN347" s="11"/>
      <c r="AO347" s="11"/>
      <c r="AP347" s="11"/>
      <c r="AQ347" s="11"/>
      <c r="AR347" s="11"/>
      <c r="AS347" s="11"/>
      <c r="AT347" s="11"/>
      <c r="AU347" s="11"/>
      <c r="AV347" s="11"/>
      <c r="AW347" s="11"/>
    </row>
    <row r="348" spans="1:49" x14ac:dyDescent="0.25">
      <c r="A348" s="11"/>
      <c r="B348" s="11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11"/>
      <c r="AE348" s="11"/>
      <c r="AF348" s="11"/>
      <c r="AG348" s="11"/>
      <c r="AH348" s="11"/>
      <c r="AI348" s="11"/>
      <c r="AJ348" s="11"/>
      <c r="AK348" s="11"/>
      <c r="AL348" s="11"/>
      <c r="AM348" s="11"/>
      <c r="AN348" s="11"/>
      <c r="AO348" s="11"/>
      <c r="AP348" s="11"/>
      <c r="AQ348" s="11"/>
      <c r="AR348" s="11"/>
      <c r="AS348" s="11"/>
      <c r="AT348" s="11"/>
      <c r="AU348" s="11"/>
      <c r="AV348" s="11"/>
      <c r="AW348" s="11"/>
    </row>
    <row r="349" spans="1:49" x14ac:dyDescent="0.25">
      <c r="A349" s="11"/>
      <c r="B349" s="11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  <c r="AC349" s="11"/>
      <c r="AD349" s="11"/>
      <c r="AE349" s="11"/>
      <c r="AF349" s="11"/>
      <c r="AG349" s="11"/>
      <c r="AH349" s="11"/>
      <c r="AI349" s="11"/>
      <c r="AJ349" s="11"/>
      <c r="AK349" s="11"/>
      <c r="AL349" s="11"/>
      <c r="AM349" s="11"/>
      <c r="AN349" s="11"/>
      <c r="AO349" s="11"/>
      <c r="AP349" s="11"/>
      <c r="AQ349" s="11"/>
      <c r="AR349" s="11"/>
      <c r="AS349" s="11"/>
      <c r="AT349" s="11"/>
      <c r="AU349" s="11"/>
      <c r="AV349" s="11"/>
      <c r="AW349" s="11"/>
    </row>
    <row r="350" spans="1:49" x14ac:dyDescent="0.25">
      <c r="A350" s="11"/>
      <c r="B350" s="11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  <c r="AC350" s="11"/>
      <c r="AD350" s="11"/>
      <c r="AE350" s="11"/>
      <c r="AF350" s="11"/>
      <c r="AG350" s="11"/>
      <c r="AH350" s="11"/>
      <c r="AI350" s="11"/>
      <c r="AJ350" s="11"/>
      <c r="AK350" s="11"/>
      <c r="AL350" s="11"/>
      <c r="AM350" s="11"/>
      <c r="AN350" s="11"/>
      <c r="AO350" s="11"/>
      <c r="AP350" s="11"/>
      <c r="AQ350" s="11"/>
      <c r="AR350" s="11"/>
      <c r="AS350" s="11"/>
      <c r="AT350" s="11"/>
      <c r="AU350" s="11"/>
      <c r="AV350" s="11"/>
      <c r="AW350" s="11"/>
    </row>
    <row r="351" spans="1:49" x14ac:dyDescent="0.25">
      <c r="A351" s="11"/>
      <c r="B351" s="11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  <c r="AC351" s="11"/>
      <c r="AD351" s="11"/>
      <c r="AE351" s="11"/>
      <c r="AF351" s="11"/>
      <c r="AG351" s="11"/>
      <c r="AH351" s="11"/>
      <c r="AI351" s="11"/>
      <c r="AJ351" s="11"/>
      <c r="AK351" s="11"/>
      <c r="AL351" s="11"/>
      <c r="AM351" s="11"/>
      <c r="AN351" s="11"/>
      <c r="AO351" s="11"/>
      <c r="AP351" s="11"/>
      <c r="AQ351" s="11"/>
      <c r="AR351" s="11"/>
      <c r="AS351" s="11"/>
      <c r="AT351" s="11"/>
      <c r="AU351" s="11"/>
      <c r="AV351" s="11"/>
      <c r="AW351" s="11"/>
    </row>
    <row r="352" spans="1:49" x14ac:dyDescent="0.25">
      <c r="A352" s="11"/>
      <c r="B352" s="11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/>
      <c r="AG352" s="11"/>
      <c r="AH352" s="11"/>
      <c r="AI352" s="11"/>
      <c r="AJ352" s="11"/>
      <c r="AK352" s="11"/>
      <c r="AL352" s="11"/>
      <c r="AM352" s="11"/>
      <c r="AN352" s="11"/>
      <c r="AO352" s="11"/>
      <c r="AP352" s="11"/>
      <c r="AQ352" s="11"/>
      <c r="AR352" s="11"/>
      <c r="AS352" s="11"/>
      <c r="AT352" s="11"/>
      <c r="AU352" s="11"/>
      <c r="AV352" s="11"/>
      <c r="AW352" s="11"/>
    </row>
    <row r="353" spans="1:49" x14ac:dyDescent="0.25">
      <c r="A353" s="11"/>
      <c r="B353" s="11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  <c r="AD353" s="11"/>
      <c r="AE353" s="11"/>
      <c r="AF353" s="11"/>
      <c r="AG353" s="11"/>
      <c r="AH353" s="11"/>
      <c r="AI353" s="11"/>
      <c r="AJ353" s="11"/>
      <c r="AK353" s="11"/>
      <c r="AL353" s="11"/>
      <c r="AM353" s="11"/>
      <c r="AN353" s="11"/>
      <c r="AO353" s="11"/>
      <c r="AP353" s="11"/>
      <c r="AQ353" s="11"/>
      <c r="AR353" s="11"/>
      <c r="AS353" s="11"/>
      <c r="AT353" s="11"/>
      <c r="AU353" s="11"/>
      <c r="AV353" s="11"/>
      <c r="AW353" s="11"/>
    </row>
    <row r="354" spans="1:49" x14ac:dyDescent="0.25">
      <c r="A354" s="11"/>
      <c r="B354" s="11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  <c r="AC354" s="11"/>
      <c r="AD354" s="11"/>
      <c r="AE354" s="11"/>
      <c r="AF354" s="11"/>
      <c r="AG354" s="11"/>
      <c r="AH354" s="11"/>
      <c r="AI354" s="11"/>
      <c r="AJ354" s="11"/>
      <c r="AK354" s="11"/>
      <c r="AL354" s="11"/>
      <c r="AM354" s="11"/>
      <c r="AN354" s="11"/>
      <c r="AO354" s="11"/>
      <c r="AP354" s="11"/>
      <c r="AQ354" s="11"/>
      <c r="AR354" s="11"/>
      <c r="AS354" s="11"/>
      <c r="AT354" s="11"/>
      <c r="AU354" s="11"/>
      <c r="AV354" s="11"/>
      <c r="AW354" s="11"/>
    </row>
    <row r="355" spans="1:49" x14ac:dyDescent="0.25">
      <c r="A355" s="11"/>
      <c r="B355" s="11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  <c r="AC355" s="11"/>
      <c r="AD355" s="11"/>
      <c r="AE355" s="11"/>
      <c r="AF355" s="11"/>
      <c r="AG355" s="11"/>
      <c r="AH355" s="11"/>
      <c r="AI355" s="11"/>
      <c r="AJ355" s="11"/>
      <c r="AK355" s="11"/>
      <c r="AL355" s="11"/>
      <c r="AM355" s="11"/>
      <c r="AN355" s="11"/>
      <c r="AO355" s="11"/>
      <c r="AP355" s="11"/>
      <c r="AQ355" s="11"/>
      <c r="AR355" s="11"/>
      <c r="AS355" s="11"/>
      <c r="AT355" s="11"/>
      <c r="AU355" s="11"/>
      <c r="AV355" s="11"/>
      <c r="AW355" s="11"/>
    </row>
    <row r="356" spans="1:49" x14ac:dyDescent="0.25">
      <c r="A356" s="11"/>
      <c r="B356" s="11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/>
      <c r="AG356" s="11"/>
      <c r="AH356" s="11"/>
      <c r="AI356" s="11"/>
      <c r="AJ356" s="11"/>
      <c r="AK356" s="11"/>
      <c r="AL356" s="11"/>
      <c r="AM356" s="11"/>
      <c r="AN356" s="11"/>
      <c r="AO356" s="11"/>
      <c r="AP356" s="11"/>
      <c r="AQ356" s="11"/>
      <c r="AR356" s="11"/>
      <c r="AS356" s="11"/>
      <c r="AT356" s="11"/>
      <c r="AU356" s="11"/>
      <c r="AV356" s="11"/>
      <c r="AW356" s="11"/>
    </row>
    <row r="357" spans="1:49" x14ac:dyDescent="0.25">
      <c r="A357" s="11"/>
      <c r="B357" s="11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  <c r="AC357" s="11"/>
      <c r="AD357" s="11"/>
      <c r="AE357" s="11"/>
      <c r="AF357" s="11"/>
      <c r="AG357" s="11"/>
      <c r="AH357" s="11"/>
      <c r="AI357" s="11"/>
      <c r="AJ357" s="11"/>
      <c r="AK357" s="11"/>
      <c r="AL357" s="11"/>
      <c r="AM357" s="11"/>
      <c r="AN357" s="11"/>
      <c r="AO357" s="11"/>
      <c r="AP357" s="11"/>
      <c r="AQ357" s="11"/>
      <c r="AR357" s="11"/>
      <c r="AS357" s="11"/>
      <c r="AT357" s="11"/>
      <c r="AU357" s="11"/>
      <c r="AV357" s="11"/>
      <c r="AW357" s="11"/>
    </row>
    <row r="358" spans="1:49" x14ac:dyDescent="0.25">
      <c r="A358" s="11"/>
      <c r="B358" s="11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  <c r="AC358" s="11"/>
      <c r="AD358" s="11"/>
      <c r="AE358" s="11"/>
      <c r="AF358" s="11"/>
      <c r="AG358" s="11"/>
      <c r="AH358" s="11"/>
      <c r="AI358" s="11"/>
      <c r="AJ358" s="11"/>
      <c r="AK358" s="11"/>
      <c r="AL358" s="11"/>
      <c r="AM358" s="11"/>
      <c r="AN358" s="11"/>
      <c r="AO358" s="11"/>
      <c r="AP358" s="11"/>
      <c r="AQ358" s="11"/>
      <c r="AR358" s="11"/>
      <c r="AS358" s="11"/>
      <c r="AT358" s="11"/>
      <c r="AU358" s="11"/>
      <c r="AV358" s="11"/>
      <c r="AW358" s="11"/>
    </row>
    <row r="359" spans="1:49" x14ac:dyDescent="0.25">
      <c r="A359" s="11"/>
      <c r="B359" s="11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  <c r="AC359" s="11"/>
      <c r="AD359" s="11"/>
      <c r="AE359" s="11"/>
      <c r="AF359" s="11"/>
      <c r="AG359" s="11"/>
      <c r="AH359" s="11"/>
      <c r="AI359" s="11"/>
      <c r="AJ359" s="11"/>
      <c r="AK359" s="11"/>
      <c r="AL359" s="11"/>
      <c r="AM359" s="11"/>
      <c r="AN359" s="11"/>
      <c r="AO359" s="11"/>
      <c r="AP359" s="11"/>
      <c r="AQ359" s="11"/>
      <c r="AR359" s="11"/>
      <c r="AS359" s="11"/>
      <c r="AT359" s="11"/>
      <c r="AU359" s="11"/>
      <c r="AV359" s="11"/>
      <c r="AW359" s="11"/>
    </row>
    <row r="360" spans="1:49" x14ac:dyDescent="0.25">
      <c r="A360" s="11"/>
      <c r="B360" s="11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  <c r="AC360" s="11"/>
      <c r="AD360" s="11"/>
      <c r="AE360" s="11"/>
      <c r="AF360" s="11"/>
      <c r="AG360" s="11"/>
      <c r="AH360" s="11"/>
      <c r="AI360" s="11"/>
      <c r="AJ360" s="11"/>
      <c r="AK360" s="11"/>
      <c r="AL360" s="11"/>
      <c r="AM360" s="11"/>
      <c r="AN360" s="11"/>
      <c r="AO360" s="11"/>
      <c r="AP360" s="11"/>
      <c r="AQ360" s="11"/>
      <c r="AR360" s="11"/>
      <c r="AS360" s="11"/>
      <c r="AT360" s="11"/>
      <c r="AU360" s="11"/>
      <c r="AV360" s="11"/>
      <c r="AW360" s="11"/>
    </row>
    <row r="361" spans="1:49" x14ac:dyDescent="0.25">
      <c r="A361" s="11"/>
      <c r="B361" s="11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  <c r="AC361" s="11"/>
      <c r="AD361" s="11"/>
      <c r="AE361" s="11"/>
      <c r="AF361" s="11"/>
      <c r="AG361" s="11"/>
      <c r="AH361" s="11"/>
      <c r="AI361" s="11"/>
      <c r="AJ361" s="11"/>
      <c r="AK361" s="11"/>
      <c r="AL361" s="11"/>
      <c r="AM361" s="11"/>
      <c r="AN361" s="11"/>
      <c r="AO361" s="11"/>
      <c r="AP361" s="11"/>
      <c r="AQ361" s="11"/>
      <c r="AR361" s="11"/>
      <c r="AS361" s="11"/>
      <c r="AT361" s="11"/>
      <c r="AU361" s="11"/>
      <c r="AV361" s="11"/>
      <c r="AW361" s="11"/>
    </row>
    <row r="362" spans="1:49" x14ac:dyDescent="0.25">
      <c r="A362" s="11"/>
      <c r="B362" s="11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/>
      <c r="AG362" s="11"/>
      <c r="AH362" s="11"/>
      <c r="AI362" s="11"/>
      <c r="AJ362" s="11"/>
      <c r="AK362" s="11"/>
      <c r="AL362" s="11"/>
      <c r="AM362" s="11"/>
      <c r="AN362" s="11"/>
      <c r="AO362" s="11"/>
      <c r="AP362" s="11"/>
      <c r="AQ362" s="11"/>
      <c r="AR362" s="11"/>
      <c r="AS362" s="11"/>
      <c r="AT362" s="11"/>
      <c r="AU362" s="11"/>
      <c r="AV362" s="11"/>
      <c r="AW362" s="11"/>
    </row>
    <row r="363" spans="1:49" x14ac:dyDescent="0.25">
      <c r="A363" s="11"/>
      <c r="B363" s="11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  <c r="AC363" s="11"/>
      <c r="AD363" s="11"/>
      <c r="AE363" s="11"/>
      <c r="AF363" s="11"/>
      <c r="AG363" s="11"/>
      <c r="AH363" s="11"/>
      <c r="AI363" s="11"/>
      <c r="AJ363" s="11"/>
      <c r="AK363" s="11"/>
      <c r="AL363" s="11"/>
      <c r="AM363" s="11"/>
      <c r="AN363" s="11"/>
      <c r="AO363" s="11"/>
      <c r="AP363" s="11"/>
      <c r="AQ363" s="11"/>
      <c r="AR363" s="11"/>
      <c r="AS363" s="11"/>
      <c r="AT363" s="11"/>
      <c r="AU363" s="11"/>
      <c r="AV363" s="11"/>
      <c r="AW363" s="11"/>
    </row>
    <row r="364" spans="1:49" x14ac:dyDescent="0.25">
      <c r="A364" s="11"/>
      <c r="B364" s="11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/>
      <c r="AG364" s="11"/>
      <c r="AH364" s="11"/>
      <c r="AI364" s="11"/>
      <c r="AJ364" s="11"/>
      <c r="AK364" s="11"/>
      <c r="AL364" s="11"/>
      <c r="AM364" s="11"/>
      <c r="AN364" s="11"/>
      <c r="AO364" s="11"/>
      <c r="AP364" s="11"/>
      <c r="AQ364" s="11"/>
      <c r="AR364" s="11"/>
      <c r="AS364" s="11"/>
      <c r="AT364" s="11"/>
      <c r="AU364" s="11"/>
      <c r="AV364" s="11"/>
      <c r="AW364" s="11"/>
    </row>
    <row r="365" spans="1:49" x14ac:dyDescent="0.25">
      <c r="A365" s="11"/>
      <c r="B365" s="11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  <c r="AD365" s="11"/>
      <c r="AE365" s="11"/>
      <c r="AF365" s="11"/>
      <c r="AG365" s="11"/>
      <c r="AH365" s="11"/>
      <c r="AI365" s="11"/>
      <c r="AJ365" s="11"/>
      <c r="AK365" s="11"/>
      <c r="AL365" s="11"/>
      <c r="AM365" s="11"/>
      <c r="AN365" s="11"/>
      <c r="AO365" s="11"/>
      <c r="AP365" s="11"/>
      <c r="AQ365" s="11"/>
      <c r="AR365" s="11"/>
      <c r="AS365" s="11"/>
      <c r="AT365" s="11"/>
      <c r="AU365" s="11"/>
      <c r="AV365" s="11"/>
      <c r="AW365" s="11"/>
    </row>
    <row r="366" spans="1:49" x14ac:dyDescent="0.25">
      <c r="A366" s="11"/>
      <c r="B366" s="11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11"/>
      <c r="AE366" s="11"/>
      <c r="AF366" s="11"/>
      <c r="AG366" s="11"/>
      <c r="AH366" s="11"/>
      <c r="AI366" s="11"/>
      <c r="AJ366" s="11"/>
      <c r="AK366" s="11"/>
      <c r="AL366" s="11"/>
      <c r="AM366" s="11"/>
      <c r="AN366" s="11"/>
      <c r="AO366" s="11"/>
      <c r="AP366" s="11"/>
      <c r="AQ366" s="11"/>
      <c r="AR366" s="11"/>
      <c r="AS366" s="11"/>
      <c r="AT366" s="11"/>
      <c r="AU366" s="11"/>
      <c r="AV366" s="11"/>
      <c r="AW366" s="11"/>
    </row>
    <row r="367" spans="1:49" x14ac:dyDescent="0.25">
      <c r="A367" s="11"/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  <c r="AC367" s="11"/>
      <c r="AD367" s="11"/>
      <c r="AE367" s="11"/>
      <c r="AF367" s="11"/>
      <c r="AG367" s="11"/>
      <c r="AH367" s="11"/>
      <c r="AI367" s="11"/>
      <c r="AJ367" s="11"/>
      <c r="AK367" s="11"/>
      <c r="AL367" s="11"/>
      <c r="AM367" s="11"/>
      <c r="AN367" s="11"/>
      <c r="AO367" s="11"/>
      <c r="AP367" s="11"/>
      <c r="AQ367" s="11"/>
      <c r="AR367" s="11"/>
      <c r="AS367" s="11"/>
      <c r="AT367" s="11"/>
      <c r="AU367" s="11"/>
      <c r="AV367" s="11"/>
      <c r="AW367" s="11"/>
    </row>
    <row r="368" spans="1:49" x14ac:dyDescent="0.25">
      <c r="A368" s="11"/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11"/>
      <c r="AE368" s="11"/>
      <c r="AF368" s="11"/>
      <c r="AG368" s="11"/>
      <c r="AH368" s="11"/>
      <c r="AI368" s="11"/>
      <c r="AJ368" s="11"/>
      <c r="AK368" s="11"/>
      <c r="AL368" s="11"/>
      <c r="AM368" s="11"/>
      <c r="AN368" s="11"/>
      <c r="AO368" s="11"/>
      <c r="AP368" s="11"/>
      <c r="AQ368" s="11"/>
      <c r="AR368" s="11"/>
      <c r="AS368" s="11"/>
      <c r="AT368" s="11"/>
      <c r="AU368" s="11"/>
      <c r="AV368" s="11"/>
      <c r="AW368" s="11"/>
    </row>
    <row r="369" spans="1:49" x14ac:dyDescent="0.25">
      <c r="A369" s="11"/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  <c r="AC369" s="11"/>
      <c r="AD369" s="11"/>
      <c r="AE369" s="11"/>
      <c r="AF369" s="11"/>
      <c r="AG369" s="11"/>
      <c r="AH369" s="11"/>
      <c r="AI369" s="11"/>
      <c r="AJ369" s="11"/>
      <c r="AK369" s="11"/>
      <c r="AL369" s="11"/>
      <c r="AM369" s="11"/>
      <c r="AN369" s="11"/>
      <c r="AO369" s="11"/>
      <c r="AP369" s="11"/>
      <c r="AQ369" s="11"/>
      <c r="AR369" s="11"/>
      <c r="AS369" s="11"/>
      <c r="AT369" s="11"/>
      <c r="AU369" s="11"/>
      <c r="AV369" s="11"/>
      <c r="AW369" s="11"/>
    </row>
    <row r="370" spans="1:49" x14ac:dyDescent="0.25">
      <c r="A370" s="11"/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11"/>
      <c r="AE370" s="11"/>
      <c r="AF370" s="11"/>
      <c r="AG370" s="11"/>
      <c r="AH370" s="11"/>
      <c r="AI370" s="11"/>
      <c r="AJ370" s="11"/>
      <c r="AK370" s="11"/>
      <c r="AL370" s="11"/>
      <c r="AM370" s="11"/>
      <c r="AN370" s="11"/>
      <c r="AO370" s="11"/>
      <c r="AP370" s="11"/>
      <c r="AQ370" s="11"/>
      <c r="AR370" s="11"/>
      <c r="AS370" s="11"/>
      <c r="AT370" s="11"/>
      <c r="AU370" s="11"/>
      <c r="AV370" s="11"/>
      <c r="AW370" s="11"/>
    </row>
    <row r="371" spans="1:49" x14ac:dyDescent="0.25">
      <c r="A371" s="11"/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  <c r="AD371" s="11"/>
      <c r="AE371" s="11"/>
      <c r="AF371" s="11"/>
      <c r="AG371" s="11"/>
      <c r="AH371" s="11"/>
      <c r="AI371" s="11"/>
      <c r="AJ371" s="11"/>
      <c r="AK371" s="11"/>
      <c r="AL371" s="11"/>
      <c r="AM371" s="11"/>
      <c r="AN371" s="11"/>
      <c r="AO371" s="11"/>
      <c r="AP371" s="11"/>
      <c r="AQ371" s="11"/>
      <c r="AR371" s="11"/>
      <c r="AS371" s="11"/>
      <c r="AT371" s="11"/>
      <c r="AU371" s="11"/>
      <c r="AV371" s="11"/>
      <c r="AW371" s="11"/>
    </row>
    <row r="372" spans="1:49" x14ac:dyDescent="0.25">
      <c r="A372" s="11"/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11"/>
      <c r="AE372" s="11"/>
      <c r="AF372" s="11"/>
      <c r="AG372" s="11"/>
      <c r="AH372" s="11"/>
      <c r="AI372" s="11"/>
      <c r="AJ372" s="11"/>
      <c r="AK372" s="11"/>
      <c r="AL372" s="11"/>
      <c r="AM372" s="11"/>
      <c r="AN372" s="11"/>
      <c r="AO372" s="11"/>
      <c r="AP372" s="11"/>
      <c r="AQ372" s="11"/>
      <c r="AR372" s="11"/>
      <c r="AS372" s="11"/>
      <c r="AT372" s="11"/>
      <c r="AU372" s="11"/>
      <c r="AV372" s="11"/>
      <c r="AW372" s="11"/>
    </row>
    <row r="373" spans="1:49" x14ac:dyDescent="0.25">
      <c r="A373" s="11"/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  <c r="AC373" s="11"/>
      <c r="AD373" s="11"/>
      <c r="AE373" s="11"/>
      <c r="AF373" s="11"/>
      <c r="AG373" s="11"/>
      <c r="AH373" s="11"/>
      <c r="AI373" s="11"/>
      <c r="AJ373" s="11"/>
      <c r="AK373" s="11"/>
      <c r="AL373" s="11"/>
      <c r="AM373" s="11"/>
      <c r="AN373" s="11"/>
      <c r="AO373" s="11"/>
      <c r="AP373" s="11"/>
      <c r="AQ373" s="11"/>
      <c r="AR373" s="11"/>
      <c r="AS373" s="11"/>
      <c r="AT373" s="11"/>
      <c r="AU373" s="11"/>
      <c r="AV373" s="11"/>
      <c r="AW373" s="11"/>
    </row>
    <row r="374" spans="1:49" x14ac:dyDescent="0.25">
      <c r="A374" s="11"/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11"/>
      <c r="AE374" s="11"/>
      <c r="AF374" s="11"/>
      <c r="AG374" s="11"/>
      <c r="AH374" s="11"/>
      <c r="AI374" s="11"/>
      <c r="AJ374" s="11"/>
      <c r="AK374" s="11"/>
      <c r="AL374" s="11"/>
      <c r="AM374" s="11"/>
      <c r="AN374" s="11"/>
      <c r="AO374" s="11"/>
      <c r="AP374" s="11"/>
      <c r="AQ374" s="11"/>
      <c r="AR374" s="11"/>
      <c r="AS374" s="11"/>
      <c r="AT374" s="11"/>
      <c r="AU374" s="11"/>
      <c r="AV374" s="11"/>
      <c r="AW374" s="11"/>
    </row>
    <row r="375" spans="1:49" x14ac:dyDescent="0.25">
      <c r="A375" s="11"/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  <c r="AC375" s="11"/>
      <c r="AD375" s="11"/>
      <c r="AE375" s="11"/>
      <c r="AF375" s="11"/>
      <c r="AG375" s="11"/>
      <c r="AH375" s="11"/>
      <c r="AI375" s="11"/>
      <c r="AJ375" s="11"/>
      <c r="AK375" s="11"/>
      <c r="AL375" s="11"/>
      <c r="AM375" s="11"/>
      <c r="AN375" s="11"/>
      <c r="AO375" s="11"/>
      <c r="AP375" s="11"/>
      <c r="AQ375" s="11"/>
      <c r="AR375" s="11"/>
      <c r="AS375" s="11"/>
      <c r="AT375" s="11"/>
      <c r="AU375" s="11"/>
      <c r="AV375" s="11"/>
      <c r="AW375" s="11"/>
    </row>
    <row r="376" spans="1:49" x14ac:dyDescent="0.25">
      <c r="A376" s="11"/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11"/>
      <c r="AE376" s="11"/>
      <c r="AF376" s="11"/>
      <c r="AG376" s="11"/>
      <c r="AH376" s="11"/>
      <c r="AI376" s="11"/>
      <c r="AJ376" s="11"/>
      <c r="AK376" s="11"/>
      <c r="AL376" s="11"/>
      <c r="AM376" s="11"/>
      <c r="AN376" s="11"/>
      <c r="AO376" s="11"/>
      <c r="AP376" s="11"/>
      <c r="AQ376" s="11"/>
      <c r="AR376" s="11"/>
      <c r="AS376" s="11"/>
      <c r="AT376" s="11"/>
      <c r="AU376" s="11"/>
      <c r="AV376" s="11"/>
      <c r="AW376" s="11"/>
    </row>
    <row r="377" spans="1:49" x14ac:dyDescent="0.25">
      <c r="A377" s="11"/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  <c r="AD377" s="11"/>
      <c r="AE377" s="11"/>
      <c r="AF377" s="11"/>
      <c r="AG377" s="11"/>
      <c r="AH377" s="11"/>
      <c r="AI377" s="11"/>
      <c r="AJ377" s="11"/>
      <c r="AK377" s="11"/>
      <c r="AL377" s="11"/>
      <c r="AM377" s="11"/>
      <c r="AN377" s="11"/>
      <c r="AO377" s="11"/>
      <c r="AP377" s="11"/>
      <c r="AQ377" s="11"/>
      <c r="AR377" s="11"/>
      <c r="AS377" s="11"/>
      <c r="AT377" s="11"/>
      <c r="AU377" s="11"/>
      <c r="AV377" s="11"/>
      <c r="AW377" s="11"/>
    </row>
    <row r="378" spans="1:49" x14ac:dyDescent="0.25">
      <c r="A378" s="11"/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11"/>
      <c r="AE378" s="11"/>
      <c r="AF378" s="11"/>
      <c r="AG378" s="11"/>
      <c r="AH378" s="11"/>
      <c r="AI378" s="11"/>
      <c r="AJ378" s="11"/>
      <c r="AK378" s="11"/>
      <c r="AL378" s="11"/>
      <c r="AM378" s="11"/>
      <c r="AN378" s="11"/>
      <c r="AO378" s="11"/>
      <c r="AP378" s="11"/>
      <c r="AQ378" s="11"/>
      <c r="AR378" s="11"/>
      <c r="AS378" s="11"/>
      <c r="AT378" s="11"/>
      <c r="AU378" s="11"/>
      <c r="AV378" s="11"/>
      <c r="AW378" s="11"/>
    </row>
    <row r="379" spans="1:49" x14ac:dyDescent="0.25">
      <c r="A379" s="11"/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  <c r="AC379" s="11"/>
      <c r="AD379" s="11"/>
      <c r="AE379" s="11"/>
      <c r="AF379" s="11"/>
      <c r="AG379" s="11"/>
      <c r="AH379" s="11"/>
      <c r="AI379" s="11"/>
      <c r="AJ379" s="11"/>
      <c r="AK379" s="11"/>
      <c r="AL379" s="11"/>
      <c r="AM379" s="11"/>
      <c r="AN379" s="11"/>
      <c r="AO379" s="11"/>
      <c r="AP379" s="11"/>
      <c r="AQ379" s="11"/>
      <c r="AR379" s="11"/>
      <c r="AS379" s="11"/>
      <c r="AT379" s="11"/>
      <c r="AU379" s="11"/>
      <c r="AV379" s="11"/>
      <c r="AW379" s="11"/>
    </row>
    <row r="380" spans="1:49" x14ac:dyDescent="0.25">
      <c r="A380" s="11"/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11"/>
      <c r="AE380" s="11"/>
      <c r="AF380" s="11"/>
      <c r="AG380" s="11"/>
      <c r="AH380" s="11"/>
      <c r="AI380" s="11"/>
      <c r="AJ380" s="11"/>
      <c r="AK380" s="11"/>
      <c r="AL380" s="11"/>
      <c r="AM380" s="11"/>
      <c r="AN380" s="11"/>
      <c r="AO380" s="11"/>
      <c r="AP380" s="11"/>
      <c r="AQ380" s="11"/>
      <c r="AR380" s="11"/>
      <c r="AS380" s="11"/>
      <c r="AT380" s="11"/>
      <c r="AU380" s="11"/>
      <c r="AV380" s="11"/>
      <c r="AW380" s="11"/>
    </row>
    <row r="381" spans="1:49" x14ac:dyDescent="0.25">
      <c r="A381" s="11"/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  <c r="AC381" s="11"/>
      <c r="AD381" s="11"/>
      <c r="AE381" s="11"/>
      <c r="AF381" s="11"/>
      <c r="AG381" s="11"/>
      <c r="AH381" s="11"/>
      <c r="AI381" s="11"/>
      <c r="AJ381" s="11"/>
      <c r="AK381" s="11"/>
      <c r="AL381" s="11"/>
      <c r="AM381" s="11"/>
      <c r="AN381" s="11"/>
      <c r="AO381" s="11"/>
      <c r="AP381" s="11"/>
      <c r="AQ381" s="11"/>
      <c r="AR381" s="11"/>
      <c r="AS381" s="11"/>
      <c r="AT381" s="11"/>
      <c r="AU381" s="11"/>
      <c r="AV381" s="11"/>
      <c r="AW381" s="11"/>
    </row>
    <row r="382" spans="1:49" x14ac:dyDescent="0.25">
      <c r="A382" s="11"/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11"/>
      <c r="AE382" s="11"/>
      <c r="AF382" s="11"/>
      <c r="AG382" s="11"/>
      <c r="AH382" s="11"/>
      <c r="AI382" s="11"/>
      <c r="AJ382" s="11"/>
      <c r="AK382" s="11"/>
      <c r="AL382" s="11"/>
      <c r="AM382" s="11"/>
      <c r="AN382" s="11"/>
      <c r="AO382" s="11"/>
      <c r="AP382" s="11"/>
      <c r="AQ382" s="11"/>
      <c r="AR382" s="11"/>
      <c r="AS382" s="11"/>
      <c r="AT382" s="11"/>
      <c r="AU382" s="11"/>
      <c r="AV382" s="11"/>
      <c r="AW382" s="11"/>
    </row>
    <row r="383" spans="1:49" x14ac:dyDescent="0.25">
      <c r="A383" s="11"/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11"/>
      <c r="AE383" s="11"/>
      <c r="AF383" s="11"/>
      <c r="AG383" s="11"/>
      <c r="AH383" s="11"/>
      <c r="AI383" s="11"/>
      <c r="AJ383" s="11"/>
      <c r="AK383" s="11"/>
      <c r="AL383" s="11"/>
      <c r="AM383" s="11"/>
      <c r="AN383" s="11"/>
      <c r="AO383" s="11"/>
      <c r="AP383" s="11"/>
      <c r="AQ383" s="11"/>
      <c r="AR383" s="11"/>
      <c r="AS383" s="11"/>
      <c r="AT383" s="11"/>
      <c r="AU383" s="11"/>
      <c r="AV383" s="11"/>
      <c r="AW383" s="11"/>
    </row>
    <row r="384" spans="1:49" x14ac:dyDescent="0.25">
      <c r="A384" s="11"/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/>
      <c r="AG384" s="11"/>
      <c r="AH384" s="11"/>
      <c r="AI384" s="11"/>
      <c r="AJ384" s="11"/>
      <c r="AK384" s="11"/>
      <c r="AL384" s="11"/>
      <c r="AM384" s="11"/>
      <c r="AN384" s="11"/>
      <c r="AO384" s="11"/>
      <c r="AP384" s="11"/>
      <c r="AQ384" s="11"/>
      <c r="AR384" s="11"/>
      <c r="AS384" s="11"/>
      <c r="AT384" s="11"/>
      <c r="AU384" s="11"/>
      <c r="AV384" s="11"/>
      <c r="AW384" s="11"/>
    </row>
    <row r="385" spans="1:49" x14ac:dyDescent="0.25">
      <c r="A385" s="11"/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  <c r="AC385" s="11"/>
      <c r="AD385" s="11"/>
      <c r="AE385" s="11"/>
      <c r="AF385" s="11"/>
      <c r="AG385" s="11"/>
      <c r="AH385" s="11"/>
      <c r="AI385" s="11"/>
      <c r="AJ385" s="11"/>
      <c r="AK385" s="11"/>
      <c r="AL385" s="11"/>
      <c r="AM385" s="11"/>
      <c r="AN385" s="11"/>
      <c r="AO385" s="11"/>
      <c r="AP385" s="11"/>
      <c r="AQ385" s="11"/>
      <c r="AR385" s="11"/>
      <c r="AS385" s="11"/>
      <c r="AT385" s="11"/>
      <c r="AU385" s="11"/>
      <c r="AV385" s="11"/>
      <c r="AW385" s="11"/>
    </row>
    <row r="386" spans="1:49" x14ac:dyDescent="0.25">
      <c r="A386" s="11"/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11"/>
      <c r="AE386" s="11"/>
      <c r="AF386" s="11"/>
      <c r="AG386" s="11"/>
      <c r="AH386" s="11"/>
      <c r="AI386" s="11"/>
      <c r="AJ386" s="11"/>
      <c r="AK386" s="11"/>
      <c r="AL386" s="11"/>
      <c r="AM386" s="11"/>
      <c r="AN386" s="11"/>
      <c r="AO386" s="11"/>
      <c r="AP386" s="11"/>
      <c r="AQ386" s="11"/>
      <c r="AR386" s="11"/>
      <c r="AS386" s="11"/>
      <c r="AT386" s="11"/>
      <c r="AU386" s="11"/>
      <c r="AV386" s="11"/>
      <c r="AW386" s="11"/>
    </row>
    <row r="387" spans="1:49" x14ac:dyDescent="0.25">
      <c r="A387" s="11"/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  <c r="AC387" s="11"/>
      <c r="AD387" s="11"/>
      <c r="AE387" s="11"/>
      <c r="AF387" s="11"/>
      <c r="AG387" s="11"/>
      <c r="AH387" s="11"/>
      <c r="AI387" s="11"/>
      <c r="AJ387" s="11"/>
      <c r="AK387" s="11"/>
      <c r="AL387" s="11"/>
      <c r="AM387" s="11"/>
      <c r="AN387" s="11"/>
      <c r="AO387" s="11"/>
      <c r="AP387" s="11"/>
      <c r="AQ387" s="11"/>
      <c r="AR387" s="11"/>
      <c r="AS387" s="11"/>
      <c r="AT387" s="11"/>
      <c r="AU387" s="11"/>
      <c r="AV387" s="11"/>
      <c r="AW387" s="11"/>
    </row>
    <row r="388" spans="1:49" x14ac:dyDescent="0.25">
      <c r="A388" s="11"/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11"/>
      <c r="AE388" s="11"/>
      <c r="AF388" s="11"/>
      <c r="AG388" s="11"/>
      <c r="AH388" s="11"/>
      <c r="AI388" s="11"/>
      <c r="AJ388" s="11"/>
      <c r="AK388" s="11"/>
      <c r="AL388" s="11"/>
      <c r="AM388" s="11"/>
      <c r="AN388" s="11"/>
      <c r="AO388" s="11"/>
      <c r="AP388" s="11"/>
      <c r="AQ388" s="11"/>
      <c r="AR388" s="11"/>
      <c r="AS388" s="11"/>
      <c r="AT388" s="11"/>
      <c r="AU388" s="11"/>
      <c r="AV388" s="11"/>
      <c r="AW388" s="11"/>
    </row>
    <row r="389" spans="1:49" x14ac:dyDescent="0.25">
      <c r="A389" s="11"/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  <c r="AD389" s="11"/>
      <c r="AE389" s="11"/>
      <c r="AF389" s="11"/>
      <c r="AG389" s="11"/>
      <c r="AH389" s="11"/>
      <c r="AI389" s="11"/>
      <c r="AJ389" s="11"/>
      <c r="AK389" s="11"/>
      <c r="AL389" s="11"/>
      <c r="AM389" s="11"/>
      <c r="AN389" s="11"/>
      <c r="AO389" s="11"/>
      <c r="AP389" s="11"/>
      <c r="AQ389" s="11"/>
      <c r="AR389" s="11"/>
      <c r="AS389" s="11"/>
      <c r="AT389" s="11"/>
      <c r="AU389" s="11"/>
      <c r="AV389" s="11"/>
      <c r="AW389" s="11"/>
    </row>
    <row r="390" spans="1:49" x14ac:dyDescent="0.25">
      <c r="A390" s="11"/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/>
      <c r="AG390" s="11"/>
      <c r="AH390" s="11"/>
      <c r="AI390" s="11"/>
      <c r="AJ390" s="11"/>
      <c r="AK390" s="11"/>
      <c r="AL390" s="11"/>
      <c r="AM390" s="11"/>
      <c r="AN390" s="11"/>
      <c r="AO390" s="11"/>
      <c r="AP390" s="11"/>
      <c r="AQ390" s="11"/>
      <c r="AR390" s="11"/>
      <c r="AS390" s="11"/>
      <c r="AT390" s="11"/>
      <c r="AU390" s="11"/>
      <c r="AV390" s="11"/>
      <c r="AW390" s="11"/>
    </row>
    <row r="391" spans="1:49" x14ac:dyDescent="0.25">
      <c r="A391" s="11"/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11"/>
      <c r="AE391" s="11"/>
      <c r="AF391" s="11"/>
      <c r="AG391" s="11"/>
      <c r="AH391" s="11"/>
      <c r="AI391" s="11"/>
      <c r="AJ391" s="11"/>
      <c r="AK391" s="11"/>
      <c r="AL391" s="11"/>
      <c r="AM391" s="11"/>
      <c r="AN391" s="11"/>
      <c r="AO391" s="11"/>
      <c r="AP391" s="11"/>
      <c r="AQ391" s="11"/>
      <c r="AR391" s="11"/>
      <c r="AS391" s="11"/>
      <c r="AT391" s="11"/>
      <c r="AU391" s="11"/>
      <c r="AV391" s="11"/>
      <c r="AW391" s="11"/>
    </row>
    <row r="392" spans="1:49" x14ac:dyDescent="0.25">
      <c r="A392" s="11"/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11"/>
      <c r="AE392" s="11"/>
      <c r="AF392" s="11"/>
      <c r="AG392" s="11"/>
      <c r="AH392" s="11"/>
      <c r="AI392" s="11"/>
      <c r="AJ392" s="11"/>
      <c r="AK392" s="11"/>
      <c r="AL392" s="11"/>
      <c r="AM392" s="11"/>
      <c r="AN392" s="11"/>
      <c r="AO392" s="11"/>
      <c r="AP392" s="11"/>
      <c r="AQ392" s="11"/>
      <c r="AR392" s="11"/>
      <c r="AS392" s="11"/>
      <c r="AT392" s="11"/>
      <c r="AU392" s="11"/>
      <c r="AV392" s="11"/>
      <c r="AW392" s="11"/>
    </row>
    <row r="393" spans="1:49" x14ac:dyDescent="0.25">
      <c r="A393" s="11"/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  <c r="AC393" s="11"/>
      <c r="AD393" s="11"/>
      <c r="AE393" s="11"/>
      <c r="AF393" s="11"/>
      <c r="AG393" s="11"/>
      <c r="AH393" s="11"/>
      <c r="AI393" s="11"/>
      <c r="AJ393" s="11"/>
      <c r="AK393" s="11"/>
      <c r="AL393" s="11"/>
      <c r="AM393" s="11"/>
      <c r="AN393" s="11"/>
      <c r="AO393" s="11"/>
      <c r="AP393" s="11"/>
      <c r="AQ393" s="11"/>
      <c r="AR393" s="11"/>
      <c r="AS393" s="11"/>
      <c r="AT393" s="11"/>
      <c r="AU393" s="11"/>
      <c r="AV393" s="11"/>
      <c r="AW393" s="11"/>
    </row>
    <row r="394" spans="1:49" x14ac:dyDescent="0.25">
      <c r="A394" s="11"/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11"/>
      <c r="AE394" s="11"/>
      <c r="AF394" s="11"/>
      <c r="AG394" s="11"/>
      <c r="AH394" s="11"/>
      <c r="AI394" s="11"/>
      <c r="AJ394" s="11"/>
      <c r="AK394" s="11"/>
      <c r="AL394" s="11"/>
      <c r="AM394" s="11"/>
      <c r="AN394" s="11"/>
      <c r="AO394" s="11"/>
      <c r="AP394" s="11"/>
      <c r="AQ394" s="11"/>
      <c r="AR394" s="11"/>
      <c r="AS394" s="11"/>
      <c r="AT394" s="11"/>
      <c r="AU394" s="11"/>
      <c r="AV394" s="11"/>
      <c r="AW394" s="11"/>
    </row>
    <row r="395" spans="1:49" x14ac:dyDescent="0.25">
      <c r="A395" s="11"/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11"/>
      <c r="AE395" s="11"/>
      <c r="AF395" s="11"/>
      <c r="AG395" s="11"/>
      <c r="AH395" s="11"/>
      <c r="AI395" s="11"/>
      <c r="AJ395" s="11"/>
      <c r="AK395" s="11"/>
      <c r="AL395" s="11"/>
      <c r="AM395" s="11"/>
      <c r="AN395" s="11"/>
      <c r="AO395" s="11"/>
      <c r="AP395" s="11"/>
      <c r="AQ395" s="11"/>
      <c r="AR395" s="11"/>
      <c r="AS395" s="11"/>
      <c r="AT395" s="11"/>
      <c r="AU395" s="11"/>
      <c r="AV395" s="11"/>
      <c r="AW395" s="11"/>
    </row>
    <row r="396" spans="1:49" x14ac:dyDescent="0.25">
      <c r="A396" s="11"/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11"/>
      <c r="AE396" s="11"/>
      <c r="AF396" s="11"/>
      <c r="AG396" s="11"/>
      <c r="AH396" s="11"/>
      <c r="AI396" s="11"/>
      <c r="AJ396" s="11"/>
      <c r="AK396" s="11"/>
      <c r="AL396" s="11"/>
      <c r="AM396" s="11"/>
      <c r="AN396" s="11"/>
      <c r="AO396" s="11"/>
      <c r="AP396" s="11"/>
      <c r="AQ396" s="11"/>
      <c r="AR396" s="11"/>
      <c r="AS396" s="11"/>
      <c r="AT396" s="11"/>
      <c r="AU396" s="11"/>
      <c r="AV396" s="11"/>
      <c r="AW396" s="11"/>
    </row>
    <row r="397" spans="1:49" x14ac:dyDescent="0.25">
      <c r="A397" s="11"/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  <c r="AC397" s="11"/>
      <c r="AD397" s="11"/>
      <c r="AE397" s="11"/>
      <c r="AF397" s="11"/>
      <c r="AG397" s="11"/>
      <c r="AH397" s="11"/>
      <c r="AI397" s="11"/>
      <c r="AJ397" s="11"/>
      <c r="AK397" s="11"/>
      <c r="AL397" s="11"/>
      <c r="AM397" s="11"/>
      <c r="AN397" s="11"/>
      <c r="AO397" s="11"/>
      <c r="AP397" s="11"/>
      <c r="AQ397" s="11"/>
      <c r="AR397" s="11"/>
      <c r="AS397" s="11"/>
      <c r="AT397" s="11"/>
      <c r="AU397" s="11"/>
      <c r="AV397" s="11"/>
      <c r="AW397" s="11"/>
    </row>
    <row r="398" spans="1:49" x14ac:dyDescent="0.25">
      <c r="A398" s="11"/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11"/>
      <c r="AE398" s="11"/>
      <c r="AF398" s="11"/>
      <c r="AG398" s="11"/>
      <c r="AH398" s="11"/>
      <c r="AI398" s="11"/>
      <c r="AJ398" s="11"/>
      <c r="AK398" s="11"/>
      <c r="AL398" s="11"/>
      <c r="AM398" s="11"/>
      <c r="AN398" s="11"/>
      <c r="AO398" s="11"/>
      <c r="AP398" s="11"/>
      <c r="AQ398" s="11"/>
      <c r="AR398" s="11"/>
      <c r="AS398" s="11"/>
      <c r="AT398" s="11"/>
      <c r="AU398" s="11"/>
      <c r="AV398" s="11"/>
      <c r="AW398" s="11"/>
    </row>
    <row r="399" spans="1:49" x14ac:dyDescent="0.25">
      <c r="A399" s="11"/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  <c r="AC399" s="11"/>
      <c r="AD399" s="11"/>
      <c r="AE399" s="11"/>
      <c r="AF399" s="11"/>
      <c r="AG399" s="11"/>
      <c r="AH399" s="11"/>
      <c r="AI399" s="11"/>
      <c r="AJ399" s="11"/>
      <c r="AK399" s="11"/>
      <c r="AL399" s="11"/>
      <c r="AM399" s="11"/>
      <c r="AN399" s="11"/>
      <c r="AO399" s="11"/>
      <c r="AP399" s="11"/>
      <c r="AQ399" s="11"/>
      <c r="AR399" s="11"/>
      <c r="AS399" s="11"/>
      <c r="AT399" s="11"/>
      <c r="AU399" s="11"/>
      <c r="AV399" s="11"/>
      <c r="AW399" s="11"/>
    </row>
    <row r="400" spans="1:49" x14ac:dyDescent="0.25">
      <c r="A400" s="11"/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/>
      <c r="AG400" s="11"/>
      <c r="AH400" s="11"/>
      <c r="AI400" s="11"/>
      <c r="AJ400" s="11"/>
      <c r="AK400" s="11"/>
      <c r="AL400" s="11"/>
      <c r="AM400" s="11"/>
      <c r="AN400" s="11"/>
      <c r="AO400" s="11"/>
      <c r="AP400" s="11"/>
      <c r="AQ400" s="11"/>
      <c r="AR400" s="11"/>
      <c r="AS400" s="11"/>
      <c r="AT400" s="11"/>
      <c r="AU400" s="11"/>
      <c r="AV400" s="11"/>
      <c r="AW400" s="11"/>
    </row>
    <row r="401" spans="1:49" x14ac:dyDescent="0.25">
      <c r="A401" s="11"/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  <c r="AD401" s="11"/>
      <c r="AE401" s="11"/>
      <c r="AF401" s="11"/>
      <c r="AG401" s="11"/>
      <c r="AH401" s="11"/>
      <c r="AI401" s="11"/>
      <c r="AJ401" s="11"/>
      <c r="AK401" s="11"/>
      <c r="AL401" s="11"/>
      <c r="AM401" s="11"/>
      <c r="AN401" s="11"/>
      <c r="AO401" s="11"/>
      <c r="AP401" s="11"/>
      <c r="AQ401" s="11"/>
      <c r="AR401" s="11"/>
      <c r="AS401" s="11"/>
      <c r="AT401" s="11"/>
      <c r="AU401" s="11"/>
      <c r="AV401" s="11"/>
      <c r="AW401" s="11"/>
    </row>
    <row r="402" spans="1:49" x14ac:dyDescent="0.25">
      <c r="A402" s="11"/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/>
      <c r="AG402" s="11"/>
      <c r="AH402" s="11"/>
      <c r="AI402" s="11"/>
      <c r="AJ402" s="11"/>
      <c r="AK402" s="11"/>
      <c r="AL402" s="11"/>
      <c r="AM402" s="11"/>
      <c r="AN402" s="11"/>
      <c r="AO402" s="11"/>
      <c r="AP402" s="11"/>
      <c r="AQ402" s="11"/>
      <c r="AR402" s="11"/>
      <c r="AS402" s="11"/>
      <c r="AT402" s="11"/>
      <c r="AU402" s="11"/>
      <c r="AV402" s="11"/>
      <c r="AW402" s="11"/>
    </row>
    <row r="403" spans="1:49" x14ac:dyDescent="0.25">
      <c r="A403" s="11"/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11"/>
      <c r="AE403" s="11"/>
      <c r="AF403" s="11"/>
      <c r="AG403" s="11"/>
      <c r="AH403" s="11"/>
      <c r="AI403" s="11"/>
      <c r="AJ403" s="11"/>
      <c r="AK403" s="11"/>
      <c r="AL403" s="11"/>
      <c r="AM403" s="11"/>
      <c r="AN403" s="11"/>
      <c r="AO403" s="11"/>
      <c r="AP403" s="11"/>
      <c r="AQ403" s="11"/>
      <c r="AR403" s="11"/>
      <c r="AS403" s="11"/>
      <c r="AT403" s="11"/>
      <c r="AU403" s="11"/>
      <c r="AV403" s="11"/>
      <c r="AW403" s="11"/>
    </row>
    <row r="404" spans="1:49" x14ac:dyDescent="0.25">
      <c r="A404" s="11"/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11"/>
      <c r="AE404" s="11"/>
      <c r="AF404" s="11"/>
      <c r="AG404" s="11"/>
      <c r="AH404" s="11"/>
      <c r="AI404" s="11"/>
      <c r="AJ404" s="11"/>
      <c r="AK404" s="11"/>
      <c r="AL404" s="11"/>
      <c r="AM404" s="11"/>
      <c r="AN404" s="11"/>
      <c r="AO404" s="11"/>
      <c r="AP404" s="11"/>
      <c r="AQ404" s="11"/>
      <c r="AR404" s="11"/>
      <c r="AS404" s="11"/>
      <c r="AT404" s="11"/>
      <c r="AU404" s="11"/>
      <c r="AV404" s="11"/>
      <c r="AW404" s="11"/>
    </row>
    <row r="405" spans="1:49" x14ac:dyDescent="0.25">
      <c r="A405" s="11"/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11"/>
      <c r="AE405" s="11"/>
      <c r="AF405" s="11"/>
      <c r="AG405" s="11"/>
      <c r="AH405" s="11"/>
      <c r="AI405" s="11"/>
      <c r="AJ405" s="11"/>
      <c r="AK405" s="11"/>
      <c r="AL405" s="11"/>
      <c r="AM405" s="11"/>
      <c r="AN405" s="11"/>
      <c r="AO405" s="11"/>
      <c r="AP405" s="11"/>
      <c r="AQ405" s="11"/>
      <c r="AR405" s="11"/>
      <c r="AS405" s="11"/>
      <c r="AT405" s="11"/>
      <c r="AU405" s="11"/>
      <c r="AV405" s="11"/>
      <c r="AW405" s="11"/>
    </row>
    <row r="406" spans="1:49" x14ac:dyDescent="0.25">
      <c r="A406" s="11"/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11"/>
      <c r="AE406" s="11"/>
      <c r="AF406" s="11"/>
      <c r="AG406" s="11"/>
      <c r="AH406" s="11"/>
      <c r="AI406" s="11"/>
      <c r="AJ406" s="11"/>
      <c r="AK406" s="11"/>
      <c r="AL406" s="11"/>
      <c r="AM406" s="11"/>
      <c r="AN406" s="11"/>
      <c r="AO406" s="11"/>
      <c r="AP406" s="11"/>
      <c r="AQ406" s="11"/>
      <c r="AR406" s="11"/>
      <c r="AS406" s="11"/>
      <c r="AT406" s="11"/>
      <c r="AU406" s="11"/>
      <c r="AV406" s="11"/>
      <c r="AW406" s="11"/>
    </row>
    <row r="407" spans="1:49" x14ac:dyDescent="0.25">
      <c r="A407" s="11"/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  <c r="AD407" s="11"/>
      <c r="AE407" s="11"/>
      <c r="AF407" s="11"/>
      <c r="AG407" s="11"/>
      <c r="AH407" s="11"/>
      <c r="AI407" s="11"/>
      <c r="AJ407" s="11"/>
      <c r="AK407" s="11"/>
      <c r="AL407" s="11"/>
      <c r="AM407" s="11"/>
      <c r="AN407" s="11"/>
      <c r="AO407" s="11"/>
      <c r="AP407" s="11"/>
      <c r="AQ407" s="11"/>
      <c r="AR407" s="11"/>
      <c r="AS407" s="11"/>
      <c r="AT407" s="11"/>
      <c r="AU407" s="11"/>
      <c r="AV407" s="11"/>
      <c r="AW407" s="11"/>
    </row>
    <row r="408" spans="1:49" x14ac:dyDescent="0.25">
      <c r="A408" s="11"/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11"/>
      <c r="AE408" s="11"/>
      <c r="AF408" s="11"/>
      <c r="AG408" s="11"/>
      <c r="AH408" s="11"/>
      <c r="AI408" s="11"/>
      <c r="AJ408" s="11"/>
      <c r="AK408" s="11"/>
      <c r="AL408" s="11"/>
      <c r="AM408" s="11"/>
      <c r="AN408" s="11"/>
      <c r="AO408" s="11"/>
      <c r="AP408" s="11"/>
      <c r="AQ408" s="11"/>
      <c r="AR408" s="11"/>
      <c r="AS408" s="11"/>
      <c r="AT408" s="11"/>
      <c r="AU408" s="11"/>
      <c r="AV408" s="11"/>
      <c r="AW408" s="11"/>
    </row>
    <row r="409" spans="1:49" x14ac:dyDescent="0.25">
      <c r="A409" s="11"/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  <c r="AC409" s="11"/>
      <c r="AD409" s="11"/>
      <c r="AE409" s="11"/>
      <c r="AF409" s="11"/>
      <c r="AG409" s="11"/>
      <c r="AH409" s="11"/>
      <c r="AI409" s="11"/>
      <c r="AJ409" s="11"/>
      <c r="AK409" s="11"/>
      <c r="AL409" s="11"/>
      <c r="AM409" s="11"/>
      <c r="AN409" s="11"/>
      <c r="AO409" s="11"/>
      <c r="AP409" s="11"/>
      <c r="AQ409" s="11"/>
      <c r="AR409" s="11"/>
      <c r="AS409" s="11"/>
      <c r="AT409" s="11"/>
      <c r="AU409" s="11"/>
      <c r="AV409" s="11"/>
      <c r="AW409" s="11"/>
    </row>
    <row r="410" spans="1:49" x14ac:dyDescent="0.25">
      <c r="A410" s="11"/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/>
      <c r="AG410" s="11"/>
      <c r="AH410" s="11"/>
      <c r="AI410" s="11"/>
      <c r="AJ410" s="11"/>
      <c r="AK410" s="11"/>
      <c r="AL410" s="11"/>
      <c r="AM410" s="11"/>
      <c r="AN410" s="11"/>
      <c r="AO410" s="11"/>
      <c r="AP410" s="11"/>
      <c r="AQ410" s="11"/>
      <c r="AR410" s="11"/>
      <c r="AS410" s="11"/>
      <c r="AT410" s="11"/>
      <c r="AU410" s="11"/>
      <c r="AV410" s="11"/>
      <c r="AW410" s="11"/>
    </row>
    <row r="411" spans="1:49" x14ac:dyDescent="0.25">
      <c r="A411" s="11"/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  <c r="AC411" s="11"/>
      <c r="AD411" s="11"/>
      <c r="AE411" s="11"/>
      <c r="AF411" s="11"/>
      <c r="AG411" s="11"/>
      <c r="AH411" s="11"/>
      <c r="AI411" s="11"/>
      <c r="AJ411" s="11"/>
      <c r="AK411" s="11"/>
      <c r="AL411" s="11"/>
      <c r="AM411" s="11"/>
      <c r="AN411" s="11"/>
      <c r="AO411" s="11"/>
      <c r="AP411" s="11"/>
      <c r="AQ411" s="11"/>
      <c r="AR411" s="11"/>
      <c r="AS411" s="11"/>
      <c r="AT411" s="11"/>
      <c r="AU411" s="11"/>
      <c r="AV411" s="11"/>
      <c r="AW411" s="11"/>
    </row>
    <row r="412" spans="1:49" x14ac:dyDescent="0.25">
      <c r="A412" s="11"/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/>
      <c r="AG412" s="11"/>
      <c r="AH412" s="11"/>
      <c r="AI412" s="11"/>
      <c r="AJ412" s="11"/>
      <c r="AK412" s="11"/>
      <c r="AL412" s="11"/>
      <c r="AM412" s="11"/>
      <c r="AN412" s="11"/>
      <c r="AO412" s="11"/>
      <c r="AP412" s="11"/>
      <c r="AQ412" s="11"/>
      <c r="AR412" s="11"/>
      <c r="AS412" s="11"/>
      <c r="AT412" s="11"/>
      <c r="AU412" s="11"/>
      <c r="AV412" s="11"/>
      <c r="AW412" s="11"/>
    </row>
    <row r="413" spans="1:49" x14ac:dyDescent="0.25">
      <c r="A413" s="11"/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  <c r="AD413" s="11"/>
      <c r="AE413" s="11"/>
      <c r="AF413" s="11"/>
      <c r="AG413" s="11"/>
      <c r="AH413" s="11"/>
      <c r="AI413" s="11"/>
      <c r="AJ413" s="11"/>
      <c r="AK413" s="11"/>
      <c r="AL413" s="11"/>
      <c r="AM413" s="11"/>
      <c r="AN413" s="11"/>
      <c r="AO413" s="11"/>
      <c r="AP413" s="11"/>
      <c r="AQ413" s="11"/>
      <c r="AR413" s="11"/>
      <c r="AS413" s="11"/>
      <c r="AT413" s="11"/>
      <c r="AU413" s="11"/>
      <c r="AV413" s="11"/>
      <c r="AW413" s="11"/>
    </row>
    <row r="414" spans="1:49" x14ac:dyDescent="0.25">
      <c r="A414" s="11"/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11"/>
      <c r="AE414" s="11"/>
      <c r="AF414" s="11"/>
      <c r="AG414" s="11"/>
      <c r="AH414" s="11"/>
      <c r="AI414" s="11"/>
      <c r="AJ414" s="11"/>
      <c r="AK414" s="11"/>
      <c r="AL414" s="11"/>
      <c r="AM414" s="11"/>
      <c r="AN414" s="11"/>
      <c r="AO414" s="11"/>
      <c r="AP414" s="11"/>
      <c r="AQ414" s="11"/>
      <c r="AR414" s="11"/>
      <c r="AS414" s="11"/>
      <c r="AT414" s="11"/>
      <c r="AU414" s="11"/>
      <c r="AV414" s="11"/>
      <c r="AW414" s="11"/>
    </row>
    <row r="415" spans="1:49" x14ac:dyDescent="0.25">
      <c r="A415" s="11"/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  <c r="AC415" s="11"/>
      <c r="AD415" s="11"/>
      <c r="AE415" s="11"/>
      <c r="AF415" s="11"/>
      <c r="AG415" s="11"/>
      <c r="AH415" s="11"/>
      <c r="AI415" s="11"/>
      <c r="AJ415" s="11"/>
      <c r="AK415" s="11"/>
      <c r="AL415" s="11"/>
      <c r="AM415" s="11"/>
      <c r="AN415" s="11"/>
      <c r="AO415" s="11"/>
      <c r="AP415" s="11"/>
      <c r="AQ415" s="11"/>
      <c r="AR415" s="11"/>
      <c r="AS415" s="11"/>
      <c r="AT415" s="11"/>
      <c r="AU415" s="11"/>
      <c r="AV415" s="11"/>
      <c r="AW415" s="11"/>
    </row>
    <row r="416" spans="1:49" x14ac:dyDescent="0.25">
      <c r="A416" s="11"/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/>
      <c r="AG416" s="11"/>
      <c r="AH416" s="11"/>
      <c r="AI416" s="11"/>
      <c r="AJ416" s="11"/>
      <c r="AK416" s="11"/>
      <c r="AL416" s="11"/>
      <c r="AM416" s="11"/>
      <c r="AN416" s="11"/>
      <c r="AO416" s="11"/>
      <c r="AP416" s="11"/>
      <c r="AQ416" s="11"/>
      <c r="AR416" s="11"/>
      <c r="AS416" s="11"/>
      <c r="AT416" s="11"/>
      <c r="AU416" s="11"/>
      <c r="AV416" s="11"/>
      <c r="AW416" s="11"/>
    </row>
    <row r="417" spans="1:49" x14ac:dyDescent="0.25">
      <c r="A417" s="11"/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11"/>
      <c r="AE417" s="11"/>
      <c r="AF417" s="11"/>
      <c r="AG417" s="11"/>
      <c r="AH417" s="11"/>
      <c r="AI417" s="11"/>
      <c r="AJ417" s="11"/>
      <c r="AK417" s="11"/>
      <c r="AL417" s="11"/>
      <c r="AM417" s="11"/>
      <c r="AN417" s="11"/>
      <c r="AO417" s="11"/>
      <c r="AP417" s="11"/>
      <c r="AQ417" s="11"/>
      <c r="AR417" s="11"/>
      <c r="AS417" s="11"/>
      <c r="AT417" s="11"/>
      <c r="AU417" s="11"/>
      <c r="AV417" s="11"/>
      <c r="AW417" s="11"/>
    </row>
    <row r="418" spans="1:49" x14ac:dyDescent="0.25">
      <c r="A418" s="11"/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11"/>
      <c r="AE418" s="11"/>
      <c r="AF418" s="11"/>
      <c r="AG418" s="11"/>
      <c r="AH418" s="11"/>
      <c r="AI418" s="11"/>
      <c r="AJ418" s="11"/>
      <c r="AK418" s="11"/>
      <c r="AL418" s="11"/>
      <c r="AM418" s="11"/>
      <c r="AN418" s="11"/>
      <c r="AO418" s="11"/>
      <c r="AP418" s="11"/>
      <c r="AQ418" s="11"/>
      <c r="AR418" s="11"/>
      <c r="AS418" s="11"/>
      <c r="AT418" s="11"/>
      <c r="AU418" s="11"/>
      <c r="AV418" s="11"/>
      <c r="AW418" s="11"/>
    </row>
    <row r="419" spans="1:49" x14ac:dyDescent="0.25">
      <c r="A419" s="11"/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  <c r="AD419" s="11"/>
      <c r="AE419" s="11"/>
      <c r="AF419" s="11"/>
      <c r="AG419" s="11"/>
      <c r="AH419" s="11"/>
      <c r="AI419" s="11"/>
      <c r="AJ419" s="11"/>
      <c r="AK419" s="11"/>
      <c r="AL419" s="11"/>
      <c r="AM419" s="11"/>
      <c r="AN419" s="11"/>
      <c r="AO419" s="11"/>
      <c r="AP419" s="11"/>
      <c r="AQ419" s="11"/>
      <c r="AR419" s="11"/>
      <c r="AS419" s="11"/>
      <c r="AT419" s="11"/>
      <c r="AU419" s="11"/>
      <c r="AV419" s="11"/>
      <c r="AW419" s="11"/>
    </row>
    <row r="420" spans="1:49" x14ac:dyDescent="0.25">
      <c r="A420" s="11"/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11"/>
      <c r="AE420" s="11"/>
      <c r="AF420" s="11"/>
      <c r="AG420" s="11"/>
      <c r="AH420" s="11"/>
      <c r="AI420" s="11"/>
      <c r="AJ420" s="11"/>
      <c r="AK420" s="11"/>
      <c r="AL420" s="11"/>
      <c r="AM420" s="11"/>
      <c r="AN420" s="11"/>
      <c r="AO420" s="11"/>
      <c r="AP420" s="11"/>
      <c r="AQ420" s="11"/>
      <c r="AR420" s="11"/>
      <c r="AS420" s="11"/>
      <c r="AT420" s="11"/>
      <c r="AU420" s="11"/>
      <c r="AV420" s="11"/>
      <c r="AW420" s="11"/>
    </row>
    <row r="421" spans="1:49" x14ac:dyDescent="0.25">
      <c r="A421" s="11"/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  <c r="AC421" s="11"/>
      <c r="AD421" s="11"/>
      <c r="AE421" s="11"/>
      <c r="AF421" s="11"/>
      <c r="AG421" s="11"/>
      <c r="AH421" s="11"/>
      <c r="AI421" s="11"/>
      <c r="AJ421" s="11"/>
      <c r="AK421" s="11"/>
      <c r="AL421" s="11"/>
      <c r="AM421" s="11"/>
      <c r="AN421" s="11"/>
      <c r="AO421" s="11"/>
      <c r="AP421" s="11"/>
      <c r="AQ421" s="11"/>
      <c r="AR421" s="11"/>
      <c r="AS421" s="11"/>
      <c r="AT421" s="11"/>
      <c r="AU421" s="11"/>
      <c r="AV421" s="11"/>
      <c r="AW421" s="11"/>
    </row>
    <row r="422" spans="1:49" x14ac:dyDescent="0.25">
      <c r="A422" s="11"/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  <c r="AG422" s="11"/>
      <c r="AH422" s="11"/>
      <c r="AI422" s="11"/>
      <c r="AJ422" s="11"/>
      <c r="AK422" s="11"/>
      <c r="AL422" s="11"/>
      <c r="AM422" s="11"/>
      <c r="AN422" s="11"/>
      <c r="AO422" s="11"/>
      <c r="AP422" s="11"/>
      <c r="AQ422" s="11"/>
      <c r="AR422" s="11"/>
      <c r="AS422" s="11"/>
      <c r="AT422" s="11"/>
      <c r="AU422" s="11"/>
      <c r="AV422" s="11"/>
      <c r="AW422" s="11"/>
    </row>
    <row r="423" spans="1:49" x14ac:dyDescent="0.25">
      <c r="A423" s="11"/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11"/>
      <c r="AE423" s="11"/>
      <c r="AF423" s="11"/>
      <c r="AG423" s="11"/>
      <c r="AH423" s="11"/>
      <c r="AI423" s="11"/>
      <c r="AJ423" s="11"/>
      <c r="AK423" s="11"/>
      <c r="AL423" s="11"/>
      <c r="AM423" s="11"/>
      <c r="AN423" s="11"/>
      <c r="AO423" s="11"/>
      <c r="AP423" s="11"/>
      <c r="AQ423" s="11"/>
      <c r="AR423" s="11"/>
      <c r="AS423" s="11"/>
      <c r="AT423" s="11"/>
      <c r="AU423" s="11"/>
      <c r="AV423" s="11"/>
      <c r="AW423" s="11"/>
    </row>
    <row r="424" spans="1:49" x14ac:dyDescent="0.25">
      <c r="A424" s="11"/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11"/>
      <c r="AE424" s="11"/>
      <c r="AF424" s="11"/>
      <c r="AG424" s="11"/>
      <c r="AH424" s="11"/>
      <c r="AI424" s="11"/>
      <c r="AJ424" s="11"/>
      <c r="AK424" s="11"/>
      <c r="AL424" s="11"/>
      <c r="AM424" s="11"/>
      <c r="AN424" s="11"/>
      <c r="AO424" s="11"/>
      <c r="AP424" s="11"/>
      <c r="AQ424" s="11"/>
      <c r="AR424" s="11"/>
      <c r="AS424" s="11"/>
      <c r="AT424" s="11"/>
      <c r="AU424" s="11"/>
      <c r="AV424" s="11"/>
      <c r="AW424" s="11"/>
    </row>
    <row r="425" spans="1:49" x14ac:dyDescent="0.25">
      <c r="A425" s="11"/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  <c r="AD425" s="11"/>
      <c r="AE425" s="11"/>
      <c r="AF425" s="11"/>
      <c r="AG425" s="11"/>
      <c r="AH425" s="11"/>
      <c r="AI425" s="11"/>
      <c r="AJ425" s="11"/>
      <c r="AK425" s="11"/>
      <c r="AL425" s="11"/>
      <c r="AM425" s="11"/>
      <c r="AN425" s="11"/>
      <c r="AO425" s="11"/>
      <c r="AP425" s="11"/>
      <c r="AQ425" s="11"/>
      <c r="AR425" s="11"/>
      <c r="AS425" s="11"/>
      <c r="AT425" s="11"/>
      <c r="AU425" s="11"/>
      <c r="AV425" s="11"/>
      <c r="AW425" s="11"/>
    </row>
    <row r="426" spans="1:49" x14ac:dyDescent="0.25">
      <c r="A426" s="11"/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11"/>
      <c r="AE426" s="11"/>
      <c r="AF426" s="11"/>
      <c r="AG426" s="11"/>
      <c r="AH426" s="11"/>
      <c r="AI426" s="11"/>
      <c r="AJ426" s="11"/>
      <c r="AK426" s="11"/>
      <c r="AL426" s="11"/>
      <c r="AM426" s="11"/>
      <c r="AN426" s="11"/>
      <c r="AO426" s="11"/>
      <c r="AP426" s="11"/>
      <c r="AQ426" s="11"/>
      <c r="AR426" s="11"/>
      <c r="AS426" s="11"/>
      <c r="AT426" s="11"/>
      <c r="AU426" s="11"/>
      <c r="AV426" s="11"/>
      <c r="AW426" s="11"/>
    </row>
    <row r="427" spans="1:49" x14ac:dyDescent="0.25">
      <c r="A427" s="11"/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  <c r="AC427" s="11"/>
      <c r="AD427" s="11"/>
      <c r="AE427" s="11"/>
      <c r="AF427" s="11"/>
      <c r="AG427" s="11"/>
      <c r="AH427" s="11"/>
      <c r="AI427" s="11"/>
      <c r="AJ427" s="11"/>
      <c r="AK427" s="11"/>
      <c r="AL427" s="11"/>
      <c r="AM427" s="11"/>
      <c r="AN427" s="11"/>
      <c r="AO427" s="11"/>
      <c r="AP427" s="11"/>
      <c r="AQ427" s="11"/>
      <c r="AR427" s="11"/>
      <c r="AS427" s="11"/>
      <c r="AT427" s="11"/>
      <c r="AU427" s="11"/>
      <c r="AV427" s="11"/>
      <c r="AW427" s="11"/>
    </row>
    <row r="428" spans="1:49" x14ac:dyDescent="0.25">
      <c r="A428" s="11"/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11"/>
      <c r="AE428" s="11"/>
      <c r="AF428" s="11"/>
      <c r="AG428" s="11"/>
      <c r="AH428" s="11"/>
      <c r="AI428" s="11"/>
      <c r="AJ428" s="11"/>
      <c r="AK428" s="11"/>
      <c r="AL428" s="11"/>
      <c r="AM428" s="11"/>
      <c r="AN428" s="11"/>
      <c r="AO428" s="11"/>
      <c r="AP428" s="11"/>
      <c r="AQ428" s="11"/>
      <c r="AR428" s="11"/>
      <c r="AS428" s="11"/>
      <c r="AT428" s="11"/>
      <c r="AU428" s="11"/>
      <c r="AV428" s="11"/>
      <c r="AW428" s="11"/>
    </row>
    <row r="429" spans="1:49" x14ac:dyDescent="0.25">
      <c r="A429" s="11"/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  <c r="AC429" s="11"/>
      <c r="AD429" s="11"/>
      <c r="AE429" s="11"/>
      <c r="AF429" s="11"/>
      <c r="AG429" s="11"/>
      <c r="AH429" s="11"/>
      <c r="AI429" s="11"/>
      <c r="AJ429" s="11"/>
      <c r="AK429" s="11"/>
      <c r="AL429" s="11"/>
      <c r="AM429" s="11"/>
      <c r="AN429" s="11"/>
      <c r="AO429" s="11"/>
      <c r="AP429" s="11"/>
      <c r="AQ429" s="11"/>
      <c r="AR429" s="11"/>
      <c r="AS429" s="11"/>
      <c r="AT429" s="11"/>
      <c r="AU429" s="11"/>
      <c r="AV429" s="11"/>
      <c r="AW429" s="11"/>
    </row>
    <row r="430" spans="1:49" x14ac:dyDescent="0.25">
      <c r="A430" s="11"/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  <c r="AG430" s="11"/>
      <c r="AH430" s="11"/>
      <c r="AI430" s="11"/>
      <c r="AJ430" s="11"/>
      <c r="AK430" s="11"/>
      <c r="AL430" s="11"/>
      <c r="AM430" s="11"/>
      <c r="AN430" s="11"/>
      <c r="AO430" s="11"/>
      <c r="AP430" s="11"/>
      <c r="AQ430" s="11"/>
      <c r="AR430" s="11"/>
      <c r="AS430" s="11"/>
      <c r="AT430" s="11"/>
      <c r="AU430" s="11"/>
      <c r="AV430" s="11"/>
      <c r="AW430" s="11"/>
    </row>
    <row r="431" spans="1:49" x14ac:dyDescent="0.25">
      <c r="A431" s="11"/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  <c r="AD431" s="11"/>
      <c r="AE431" s="11"/>
      <c r="AF431" s="11"/>
      <c r="AG431" s="11"/>
      <c r="AH431" s="11"/>
      <c r="AI431" s="11"/>
      <c r="AJ431" s="11"/>
      <c r="AK431" s="11"/>
      <c r="AL431" s="11"/>
      <c r="AM431" s="11"/>
      <c r="AN431" s="11"/>
      <c r="AO431" s="11"/>
      <c r="AP431" s="11"/>
      <c r="AQ431" s="11"/>
      <c r="AR431" s="11"/>
      <c r="AS431" s="11"/>
      <c r="AT431" s="11"/>
      <c r="AU431" s="11"/>
      <c r="AV431" s="11"/>
      <c r="AW431" s="11"/>
    </row>
    <row r="432" spans="1:49" x14ac:dyDescent="0.25">
      <c r="A432" s="11"/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11"/>
      <c r="AE432" s="11"/>
      <c r="AF432" s="11"/>
      <c r="AG432" s="11"/>
      <c r="AH432" s="11"/>
      <c r="AI432" s="11"/>
      <c r="AJ432" s="11"/>
      <c r="AK432" s="11"/>
      <c r="AL432" s="11"/>
      <c r="AM432" s="11"/>
      <c r="AN432" s="11"/>
      <c r="AO432" s="11"/>
      <c r="AP432" s="11"/>
      <c r="AQ432" s="11"/>
      <c r="AR432" s="11"/>
      <c r="AS432" s="11"/>
      <c r="AT432" s="11"/>
      <c r="AU432" s="11"/>
      <c r="AV432" s="11"/>
      <c r="AW432" s="11"/>
    </row>
    <row r="433" spans="1:49" x14ac:dyDescent="0.25">
      <c r="A433" s="11"/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  <c r="AC433" s="11"/>
      <c r="AD433" s="11"/>
      <c r="AE433" s="11"/>
      <c r="AF433" s="11"/>
      <c r="AG433" s="11"/>
      <c r="AH433" s="11"/>
      <c r="AI433" s="11"/>
      <c r="AJ433" s="11"/>
      <c r="AK433" s="11"/>
      <c r="AL433" s="11"/>
      <c r="AM433" s="11"/>
      <c r="AN433" s="11"/>
      <c r="AO433" s="11"/>
      <c r="AP433" s="11"/>
      <c r="AQ433" s="11"/>
      <c r="AR433" s="11"/>
      <c r="AS433" s="11"/>
      <c r="AT433" s="11"/>
      <c r="AU433" s="11"/>
      <c r="AV433" s="11"/>
      <c r="AW433" s="11"/>
    </row>
    <row r="434" spans="1:49" x14ac:dyDescent="0.25">
      <c r="A434" s="11"/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11"/>
      <c r="AE434" s="11"/>
      <c r="AF434" s="11"/>
      <c r="AG434" s="11"/>
      <c r="AH434" s="11"/>
      <c r="AI434" s="11"/>
      <c r="AJ434" s="11"/>
      <c r="AK434" s="11"/>
      <c r="AL434" s="11"/>
      <c r="AM434" s="11"/>
      <c r="AN434" s="11"/>
      <c r="AO434" s="11"/>
      <c r="AP434" s="11"/>
      <c r="AQ434" s="11"/>
      <c r="AR434" s="11"/>
      <c r="AS434" s="11"/>
      <c r="AT434" s="11"/>
      <c r="AU434" s="11"/>
      <c r="AV434" s="11"/>
      <c r="AW434" s="11"/>
    </row>
    <row r="435" spans="1:49" x14ac:dyDescent="0.25">
      <c r="A435" s="11"/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  <c r="AC435" s="11"/>
      <c r="AD435" s="11"/>
      <c r="AE435" s="11"/>
      <c r="AF435" s="11"/>
      <c r="AG435" s="11"/>
      <c r="AH435" s="11"/>
      <c r="AI435" s="11"/>
      <c r="AJ435" s="11"/>
      <c r="AK435" s="11"/>
      <c r="AL435" s="11"/>
      <c r="AM435" s="11"/>
      <c r="AN435" s="11"/>
      <c r="AO435" s="11"/>
      <c r="AP435" s="11"/>
      <c r="AQ435" s="11"/>
      <c r="AR435" s="11"/>
      <c r="AS435" s="11"/>
      <c r="AT435" s="11"/>
      <c r="AU435" s="11"/>
      <c r="AV435" s="11"/>
      <c r="AW435" s="11"/>
    </row>
    <row r="436" spans="1:49" x14ac:dyDescent="0.25">
      <c r="A436" s="11"/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11"/>
      <c r="AE436" s="11"/>
      <c r="AF436" s="11"/>
      <c r="AG436" s="11"/>
      <c r="AH436" s="11"/>
      <c r="AI436" s="11"/>
      <c r="AJ436" s="11"/>
      <c r="AK436" s="11"/>
      <c r="AL436" s="11"/>
      <c r="AM436" s="11"/>
      <c r="AN436" s="11"/>
      <c r="AO436" s="11"/>
      <c r="AP436" s="11"/>
      <c r="AQ436" s="11"/>
      <c r="AR436" s="11"/>
      <c r="AS436" s="11"/>
      <c r="AT436" s="11"/>
      <c r="AU436" s="11"/>
      <c r="AV436" s="11"/>
      <c r="AW436" s="11"/>
    </row>
    <row r="437" spans="1:49" x14ac:dyDescent="0.25">
      <c r="A437" s="11"/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  <c r="AD437" s="11"/>
      <c r="AE437" s="11"/>
      <c r="AF437" s="11"/>
      <c r="AG437" s="11"/>
      <c r="AH437" s="11"/>
      <c r="AI437" s="11"/>
      <c r="AJ437" s="11"/>
      <c r="AK437" s="11"/>
      <c r="AL437" s="11"/>
      <c r="AM437" s="11"/>
      <c r="AN437" s="11"/>
      <c r="AO437" s="11"/>
      <c r="AP437" s="11"/>
      <c r="AQ437" s="11"/>
      <c r="AR437" s="11"/>
      <c r="AS437" s="11"/>
      <c r="AT437" s="11"/>
      <c r="AU437" s="11"/>
      <c r="AV437" s="11"/>
      <c r="AW437" s="11"/>
    </row>
    <row r="438" spans="1:49" x14ac:dyDescent="0.25">
      <c r="A438" s="11"/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11"/>
      <c r="AE438" s="11"/>
      <c r="AF438" s="11"/>
      <c r="AG438" s="11"/>
      <c r="AH438" s="11"/>
      <c r="AI438" s="11"/>
      <c r="AJ438" s="11"/>
      <c r="AK438" s="11"/>
      <c r="AL438" s="11"/>
      <c r="AM438" s="11"/>
      <c r="AN438" s="11"/>
      <c r="AO438" s="11"/>
      <c r="AP438" s="11"/>
      <c r="AQ438" s="11"/>
      <c r="AR438" s="11"/>
      <c r="AS438" s="11"/>
      <c r="AT438" s="11"/>
      <c r="AU438" s="11"/>
      <c r="AV438" s="11"/>
      <c r="AW438" s="11"/>
    </row>
    <row r="439" spans="1:49" x14ac:dyDescent="0.25">
      <c r="A439" s="11"/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11"/>
      <c r="AE439" s="11"/>
      <c r="AF439" s="11"/>
      <c r="AG439" s="11"/>
      <c r="AH439" s="11"/>
      <c r="AI439" s="11"/>
      <c r="AJ439" s="11"/>
      <c r="AK439" s="11"/>
      <c r="AL439" s="11"/>
      <c r="AM439" s="11"/>
      <c r="AN439" s="11"/>
      <c r="AO439" s="11"/>
      <c r="AP439" s="11"/>
      <c r="AQ439" s="11"/>
      <c r="AR439" s="11"/>
      <c r="AS439" s="11"/>
      <c r="AT439" s="11"/>
      <c r="AU439" s="11"/>
      <c r="AV439" s="11"/>
      <c r="AW439" s="11"/>
    </row>
    <row r="440" spans="1:49" x14ac:dyDescent="0.25">
      <c r="A440" s="11"/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/>
      <c r="AG440" s="11"/>
      <c r="AH440" s="11"/>
      <c r="AI440" s="11"/>
      <c r="AJ440" s="11"/>
      <c r="AK440" s="11"/>
      <c r="AL440" s="11"/>
      <c r="AM440" s="11"/>
      <c r="AN440" s="11"/>
      <c r="AO440" s="11"/>
      <c r="AP440" s="11"/>
      <c r="AQ440" s="11"/>
      <c r="AR440" s="11"/>
      <c r="AS440" s="11"/>
      <c r="AT440" s="11"/>
      <c r="AU440" s="11"/>
      <c r="AV440" s="11"/>
      <c r="AW440" s="11"/>
    </row>
    <row r="441" spans="1:49" x14ac:dyDescent="0.25">
      <c r="A441" s="11"/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  <c r="AC441" s="11"/>
      <c r="AD441" s="11"/>
      <c r="AE441" s="11"/>
      <c r="AF441" s="11"/>
      <c r="AG441" s="11"/>
      <c r="AH441" s="11"/>
      <c r="AI441" s="11"/>
      <c r="AJ441" s="11"/>
      <c r="AK441" s="11"/>
      <c r="AL441" s="11"/>
      <c r="AM441" s="11"/>
      <c r="AN441" s="11"/>
      <c r="AO441" s="11"/>
      <c r="AP441" s="11"/>
      <c r="AQ441" s="11"/>
      <c r="AR441" s="11"/>
      <c r="AS441" s="11"/>
      <c r="AT441" s="11"/>
      <c r="AU441" s="11"/>
      <c r="AV441" s="11"/>
      <c r="AW441" s="11"/>
    </row>
    <row r="442" spans="1:49" x14ac:dyDescent="0.25">
      <c r="A442" s="11"/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11"/>
      <c r="AE442" s="11"/>
      <c r="AF442" s="11"/>
      <c r="AG442" s="11"/>
      <c r="AH442" s="11"/>
      <c r="AI442" s="11"/>
      <c r="AJ442" s="11"/>
      <c r="AK442" s="11"/>
      <c r="AL442" s="11"/>
      <c r="AM442" s="11"/>
      <c r="AN442" s="11"/>
      <c r="AO442" s="11"/>
      <c r="AP442" s="11"/>
      <c r="AQ442" s="11"/>
      <c r="AR442" s="11"/>
      <c r="AS442" s="11"/>
      <c r="AT442" s="11"/>
      <c r="AU442" s="11"/>
      <c r="AV442" s="11"/>
      <c r="AW442" s="11"/>
    </row>
    <row r="443" spans="1:49" x14ac:dyDescent="0.25">
      <c r="A443" s="11"/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  <c r="AD443" s="11"/>
      <c r="AE443" s="11"/>
      <c r="AF443" s="11"/>
      <c r="AG443" s="11"/>
      <c r="AH443" s="11"/>
      <c r="AI443" s="11"/>
      <c r="AJ443" s="11"/>
      <c r="AK443" s="11"/>
      <c r="AL443" s="11"/>
      <c r="AM443" s="11"/>
      <c r="AN443" s="11"/>
      <c r="AO443" s="11"/>
      <c r="AP443" s="11"/>
      <c r="AQ443" s="11"/>
      <c r="AR443" s="11"/>
      <c r="AS443" s="11"/>
      <c r="AT443" s="11"/>
      <c r="AU443" s="11"/>
      <c r="AV443" s="11"/>
      <c r="AW443" s="11"/>
    </row>
    <row r="444" spans="1:49" x14ac:dyDescent="0.25">
      <c r="A444" s="11"/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11"/>
      <c r="AE444" s="11"/>
      <c r="AF444" s="11"/>
      <c r="AG444" s="11"/>
      <c r="AH444" s="11"/>
      <c r="AI444" s="11"/>
      <c r="AJ444" s="11"/>
      <c r="AK444" s="11"/>
      <c r="AL444" s="11"/>
      <c r="AM444" s="11"/>
      <c r="AN444" s="11"/>
      <c r="AO444" s="11"/>
      <c r="AP444" s="11"/>
      <c r="AQ444" s="11"/>
      <c r="AR444" s="11"/>
      <c r="AS444" s="11"/>
      <c r="AT444" s="11"/>
      <c r="AU444" s="11"/>
      <c r="AV444" s="11"/>
      <c r="AW444" s="11"/>
    </row>
    <row r="445" spans="1:49" x14ac:dyDescent="0.25">
      <c r="A445" s="11"/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  <c r="AC445" s="11"/>
      <c r="AD445" s="11"/>
      <c r="AE445" s="11"/>
      <c r="AF445" s="11"/>
      <c r="AG445" s="11"/>
      <c r="AH445" s="11"/>
      <c r="AI445" s="11"/>
      <c r="AJ445" s="11"/>
      <c r="AK445" s="11"/>
      <c r="AL445" s="11"/>
      <c r="AM445" s="11"/>
      <c r="AN445" s="11"/>
      <c r="AO445" s="11"/>
      <c r="AP445" s="11"/>
      <c r="AQ445" s="11"/>
      <c r="AR445" s="11"/>
      <c r="AS445" s="11"/>
      <c r="AT445" s="11"/>
      <c r="AU445" s="11"/>
      <c r="AV445" s="11"/>
      <c r="AW445" s="11"/>
    </row>
    <row r="446" spans="1:49" x14ac:dyDescent="0.25">
      <c r="A446" s="11"/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11"/>
      <c r="AE446" s="11"/>
      <c r="AF446" s="11"/>
      <c r="AG446" s="11"/>
      <c r="AH446" s="11"/>
      <c r="AI446" s="11"/>
      <c r="AJ446" s="11"/>
      <c r="AK446" s="11"/>
      <c r="AL446" s="11"/>
      <c r="AM446" s="11"/>
      <c r="AN446" s="11"/>
      <c r="AO446" s="11"/>
      <c r="AP446" s="11"/>
      <c r="AQ446" s="11"/>
      <c r="AR446" s="11"/>
      <c r="AS446" s="11"/>
      <c r="AT446" s="11"/>
      <c r="AU446" s="11"/>
      <c r="AV446" s="11"/>
      <c r="AW446" s="11"/>
    </row>
    <row r="447" spans="1:49" x14ac:dyDescent="0.25">
      <c r="A447" s="11"/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  <c r="AC447" s="11"/>
      <c r="AD447" s="11"/>
      <c r="AE447" s="11"/>
      <c r="AF447" s="11"/>
      <c r="AG447" s="11"/>
      <c r="AH447" s="11"/>
      <c r="AI447" s="11"/>
      <c r="AJ447" s="11"/>
      <c r="AK447" s="11"/>
      <c r="AL447" s="11"/>
      <c r="AM447" s="11"/>
      <c r="AN447" s="11"/>
      <c r="AO447" s="11"/>
      <c r="AP447" s="11"/>
      <c r="AQ447" s="11"/>
      <c r="AR447" s="11"/>
      <c r="AS447" s="11"/>
      <c r="AT447" s="11"/>
      <c r="AU447" s="11"/>
      <c r="AV447" s="11"/>
      <c r="AW447" s="11"/>
    </row>
    <row r="448" spans="1:49" x14ac:dyDescent="0.25">
      <c r="A448" s="11"/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/>
      <c r="AG448" s="11"/>
      <c r="AH448" s="11"/>
      <c r="AI448" s="11"/>
      <c r="AJ448" s="11"/>
      <c r="AK448" s="11"/>
      <c r="AL448" s="11"/>
      <c r="AM448" s="11"/>
      <c r="AN448" s="11"/>
      <c r="AO448" s="11"/>
      <c r="AP448" s="11"/>
      <c r="AQ448" s="11"/>
      <c r="AR448" s="11"/>
      <c r="AS448" s="11"/>
      <c r="AT448" s="11"/>
      <c r="AU448" s="11"/>
      <c r="AV448" s="11"/>
      <c r="AW448" s="11"/>
    </row>
    <row r="449" spans="1:49" x14ac:dyDescent="0.25">
      <c r="A449" s="11"/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  <c r="AD449" s="11"/>
      <c r="AE449" s="11"/>
      <c r="AF449" s="11"/>
      <c r="AG449" s="11"/>
      <c r="AH449" s="11"/>
      <c r="AI449" s="11"/>
      <c r="AJ449" s="11"/>
      <c r="AK449" s="11"/>
      <c r="AL449" s="11"/>
      <c r="AM449" s="11"/>
      <c r="AN449" s="11"/>
      <c r="AO449" s="11"/>
      <c r="AP449" s="11"/>
      <c r="AQ449" s="11"/>
      <c r="AR449" s="11"/>
      <c r="AS449" s="11"/>
      <c r="AT449" s="11"/>
      <c r="AU449" s="11"/>
      <c r="AV449" s="11"/>
      <c r="AW449" s="11"/>
    </row>
    <row r="450" spans="1:49" x14ac:dyDescent="0.25">
      <c r="A450" s="11"/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11"/>
      <c r="AE450" s="11"/>
      <c r="AF450" s="11"/>
      <c r="AG450" s="11"/>
      <c r="AH450" s="11"/>
      <c r="AI450" s="11"/>
      <c r="AJ450" s="11"/>
      <c r="AK450" s="11"/>
      <c r="AL450" s="11"/>
      <c r="AM450" s="11"/>
      <c r="AN450" s="11"/>
      <c r="AO450" s="11"/>
      <c r="AP450" s="11"/>
      <c r="AQ450" s="11"/>
      <c r="AR450" s="11"/>
      <c r="AS450" s="11"/>
      <c r="AT450" s="11"/>
      <c r="AU450" s="11"/>
      <c r="AV450" s="11"/>
      <c r="AW450" s="11"/>
    </row>
    <row r="451" spans="1:49" x14ac:dyDescent="0.25">
      <c r="A451" s="11"/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  <c r="AC451" s="11"/>
      <c r="AD451" s="11"/>
      <c r="AE451" s="11"/>
      <c r="AF451" s="11"/>
      <c r="AG451" s="11"/>
      <c r="AH451" s="11"/>
      <c r="AI451" s="11"/>
      <c r="AJ451" s="11"/>
      <c r="AK451" s="11"/>
      <c r="AL451" s="11"/>
      <c r="AM451" s="11"/>
      <c r="AN451" s="11"/>
      <c r="AO451" s="11"/>
      <c r="AP451" s="11"/>
      <c r="AQ451" s="11"/>
      <c r="AR451" s="11"/>
      <c r="AS451" s="11"/>
      <c r="AT451" s="11"/>
      <c r="AU451" s="11"/>
      <c r="AV451" s="11"/>
      <c r="AW451" s="11"/>
    </row>
    <row r="452" spans="1:49" x14ac:dyDescent="0.25">
      <c r="A452" s="11"/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11"/>
      <c r="AE452" s="11"/>
      <c r="AF452" s="11"/>
      <c r="AG452" s="11"/>
      <c r="AH452" s="11"/>
      <c r="AI452" s="11"/>
      <c r="AJ452" s="11"/>
      <c r="AK452" s="11"/>
      <c r="AL452" s="11"/>
      <c r="AM452" s="11"/>
      <c r="AN452" s="11"/>
      <c r="AO452" s="11"/>
      <c r="AP452" s="11"/>
      <c r="AQ452" s="11"/>
      <c r="AR452" s="11"/>
      <c r="AS452" s="11"/>
      <c r="AT452" s="11"/>
      <c r="AU452" s="11"/>
      <c r="AV452" s="11"/>
      <c r="AW452" s="11"/>
    </row>
    <row r="453" spans="1:49" x14ac:dyDescent="0.25">
      <c r="A453" s="11"/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  <c r="AC453" s="11"/>
      <c r="AD453" s="11"/>
      <c r="AE453" s="11"/>
      <c r="AF453" s="11"/>
      <c r="AG453" s="11"/>
      <c r="AH453" s="11"/>
      <c r="AI453" s="11"/>
      <c r="AJ453" s="11"/>
      <c r="AK453" s="11"/>
      <c r="AL453" s="11"/>
      <c r="AM453" s="11"/>
      <c r="AN453" s="11"/>
      <c r="AO453" s="11"/>
      <c r="AP453" s="11"/>
      <c r="AQ453" s="11"/>
      <c r="AR453" s="11"/>
      <c r="AS453" s="11"/>
      <c r="AT453" s="11"/>
      <c r="AU453" s="11"/>
      <c r="AV453" s="11"/>
      <c r="AW453" s="11"/>
    </row>
    <row r="454" spans="1:49" x14ac:dyDescent="0.25">
      <c r="A454" s="11"/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11"/>
      <c r="AE454" s="11"/>
      <c r="AF454" s="11"/>
      <c r="AG454" s="11"/>
      <c r="AH454" s="11"/>
      <c r="AI454" s="11"/>
      <c r="AJ454" s="11"/>
      <c r="AK454" s="11"/>
      <c r="AL454" s="11"/>
      <c r="AM454" s="11"/>
      <c r="AN454" s="11"/>
      <c r="AO454" s="11"/>
      <c r="AP454" s="11"/>
      <c r="AQ454" s="11"/>
      <c r="AR454" s="11"/>
      <c r="AS454" s="11"/>
      <c r="AT454" s="11"/>
      <c r="AU454" s="11"/>
      <c r="AV454" s="11"/>
      <c r="AW454" s="11"/>
    </row>
    <row r="455" spans="1:49" x14ac:dyDescent="0.25">
      <c r="A455" s="11"/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  <c r="AD455" s="11"/>
      <c r="AE455" s="11"/>
      <c r="AF455" s="11"/>
      <c r="AG455" s="11"/>
      <c r="AH455" s="11"/>
      <c r="AI455" s="11"/>
      <c r="AJ455" s="11"/>
      <c r="AK455" s="11"/>
      <c r="AL455" s="11"/>
      <c r="AM455" s="11"/>
      <c r="AN455" s="11"/>
      <c r="AO455" s="11"/>
      <c r="AP455" s="11"/>
      <c r="AQ455" s="11"/>
      <c r="AR455" s="11"/>
      <c r="AS455" s="11"/>
      <c r="AT455" s="11"/>
      <c r="AU455" s="11"/>
      <c r="AV455" s="11"/>
      <c r="AW455" s="11"/>
    </row>
    <row r="456" spans="1:49" x14ac:dyDescent="0.25">
      <c r="A456" s="11"/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11"/>
      <c r="AE456" s="11"/>
      <c r="AF456" s="11"/>
      <c r="AG456" s="11"/>
      <c r="AH456" s="11"/>
      <c r="AI456" s="11"/>
      <c r="AJ456" s="11"/>
      <c r="AK456" s="11"/>
      <c r="AL456" s="11"/>
      <c r="AM456" s="11"/>
      <c r="AN456" s="11"/>
      <c r="AO456" s="11"/>
      <c r="AP456" s="11"/>
      <c r="AQ456" s="11"/>
      <c r="AR456" s="11"/>
      <c r="AS456" s="11"/>
      <c r="AT456" s="11"/>
      <c r="AU456" s="11"/>
      <c r="AV456" s="11"/>
      <c r="AW456" s="11"/>
    </row>
    <row r="457" spans="1:49" x14ac:dyDescent="0.25">
      <c r="A457" s="11"/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11"/>
      <c r="AE457" s="11"/>
      <c r="AF457" s="11"/>
      <c r="AG457" s="11"/>
      <c r="AH457" s="11"/>
      <c r="AI457" s="11"/>
      <c r="AJ457" s="11"/>
      <c r="AK457" s="11"/>
      <c r="AL457" s="11"/>
      <c r="AM457" s="11"/>
      <c r="AN457" s="11"/>
      <c r="AO457" s="11"/>
      <c r="AP457" s="11"/>
      <c r="AQ457" s="11"/>
      <c r="AR457" s="11"/>
      <c r="AS457" s="11"/>
      <c r="AT457" s="11"/>
      <c r="AU457" s="11"/>
      <c r="AV457" s="11"/>
      <c r="AW457" s="11"/>
    </row>
    <row r="458" spans="1:49" x14ac:dyDescent="0.25">
      <c r="A458" s="11"/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11"/>
      <c r="AE458" s="11"/>
      <c r="AF458" s="11"/>
      <c r="AG458" s="11"/>
      <c r="AH458" s="11"/>
      <c r="AI458" s="11"/>
      <c r="AJ458" s="11"/>
      <c r="AK458" s="11"/>
      <c r="AL458" s="11"/>
      <c r="AM458" s="11"/>
      <c r="AN458" s="11"/>
      <c r="AO458" s="11"/>
      <c r="AP458" s="11"/>
      <c r="AQ458" s="11"/>
      <c r="AR458" s="11"/>
      <c r="AS458" s="11"/>
      <c r="AT458" s="11"/>
      <c r="AU458" s="11"/>
      <c r="AV458" s="11"/>
      <c r="AW458" s="11"/>
    </row>
    <row r="459" spans="1:49" x14ac:dyDescent="0.25">
      <c r="A459" s="11"/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  <c r="AC459" s="11"/>
      <c r="AD459" s="11"/>
      <c r="AE459" s="11"/>
      <c r="AF459" s="11"/>
      <c r="AG459" s="11"/>
      <c r="AH459" s="11"/>
      <c r="AI459" s="11"/>
      <c r="AJ459" s="11"/>
      <c r="AK459" s="11"/>
      <c r="AL459" s="11"/>
      <c r="AM459" s="11"/>
      <c r="AN459" s="11"/>
      <c r="AO459" s="11"/>
      <c r="AP459" s="11"/>
      <c r="AQ459" s="11"/>
      <c r="AR459" s="11"/>
      <c r="AS459" s="11"/>
      <c r="AT459" s="11"/>
      <c r="AU459" s="11"/>
      <c r="AV459" s="11"/>
      <c r="AW459" s="11"/>
    </row>
    <row r="460" spans="1:49" x14ac:dyDescent="0.25">
      <c r="A460" s="11"/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11"/>
      <c r="AE460" s="11"/>
      <c r="AF460" s="11"/>
      <c r="AG460" s="11"/>
      <c r="AH460" s="11"/>
      <c r="AI460" s="11"/>
      <c r="AJ460" s="11"/>
      <c r="AK460" s="11"/>
      <c r="AL460" s="11"/>
      <c r="AM460" s="11"/>
      <c r="AN460" s="11"/>
      <c r="AO460" s="11"/>
      <c r="AP460" s="11"/>
      <c r="AQ460" s="11"/>
      <c r="AR460" s="11"/>
      <c r="AS460" s="11"/>
      <c r="AT460" s="11"/>
      <c r="AU460" s="11"/>
      <c r="AV460" s="11"/>
      <c r="AW460" s="11"/>
    </row>
    <row r="461" spans="1:49" x14ac:dyDescent="0.25">
      <c r="A461" s="11"/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  <c r="AD461" s="11"/>
      <c r="AE461" s="11"/>
      <c r="AF461" s="11"/>
      <c r="AG461" s="11"/>
      <c r="AH461" s="11"/>
      <c r="AI461" s="11"/>
      <c r="AJ461" s="11"/>
      <c r="AK461" s="11"/>
      <c r="AL461" s="11"/>
      <c r="AM461" s="11"/>
      <c r="AN461" s="11"/>
      <c r="AO461" s="11"/>
      <c r="AP461" s="11"/>
      <c r="AQ461" s="11"/>
      <c r="AR461" s="11"/>
      <c r="AS461" s="11"/>
      <c r="AT461" s="11"/>
      <c r="AU461" s="11"/>
      <c r="AV461" s="11"/>
      <c r="AW461" s="11"/>
    </row>
    <row r="462" spans="1:49" x14ac:dyDescent="0.25">
      <c r="A462" s="11"/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11"/>
      <c r="AE462" s="11"/>
      <c r="AF462" s="11"/>
      <c r="AG462" s="11"/>
      <c r="AH462" s="11"/>
      <c r="AI462" s="11"/>
      <c r="AJ462" s="11"/>
      <c r="AK462" s="11"/>
      <c r="AL462" s="11"/>
      <c r="AM462" s="11"/>
      <c r="AN462" s="11"/>
      <c r="AO462" s="11"/>
      <c r="AP462" s="11"/>
      <c r="AQ462" s="11"/>
      <c r="AR462" s="11"/>
      <c r="AS462" s="11"/>
      <c r="AT462" s="11"/>
      <c r="AU462" s="11"/>
      <c r="AV462" s="11"/>
      <c r="AW462" s="11"/>
    </row>
    <row r="463" spans="1:49" x14ac:dyDescent="0.25">
      <c r="A463" s="11"/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  <c r="AC463" s="11"/>
      <c r="AD463" s="11"/>
      <c r="AE463" s="11"/>
      <c r="AF463" s="11"/>
      <c r="AG463" s="11"/>
      <c r="AH463" s="11"/>
      <c r="AI463" s="11"/>
      <c r="AJ463" s="11"/>
      <c r="AK463" s="11"/>
      <c r="AL463" s="11"/>
      <c r="AM463" s="11"/>
      <c r="AN463" s="11"/>
      <c r="AO463" s="11"/>
      <c r="AP463" s="11"/>
      <c r="AQ463" s="11"/>
      <c r="AR463" s="11"/>
      <c r="AS463" s="11"/>
      <c r="AT463" s="11"/>
      <c r="AU463" s="11"/>
      <c r="AV463" s="11"/>
      <c r="AW463" s="11"/>
    </row>
    <row r="464" spans="1:49" x14ac:dyDescent="0.25">
      <c r="A464" s="11"/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11"/>
      <c r="AE464" s="11"/>
      <c r="AF464" s="11"/>
      <c r="AG464" s="11"/>
      <c r="AH464" s="11"/>
      <c r="AI464" s="11"/>
      <c r="AJ464" s="11"/>
      <c r="AK464" s="11"/>
      <c r="AL464" s="11"/>
      <c r="AM464" s="11"/>
      <c r="AN464" s="11"/>
      <c r="AO464" s="11"/>
      <c r="AP464" s="11"/>
      <c r="AQ464" s="11"/>
      <c r="AR464" s="11"/>
      <c r="AS464" s="11"/>
      <c r="AT464" s="11"/>
      <c r="AU464" s="11"/>
      <c r="AV464" s="11"/>
      <c r="AW464" s="11"/>
    </row>
    <row r="465" spans="1:49" x14ac:dyDescent="0.25">
      <c r="A465" s="11"/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  <c r="AC465" s="11"/>
      <c r="AD465" s="11"/>
      <c r="AE465" s="11"/>
      <c r="AF465" s="11"/>
      <c r="AG465" s="11"/>
      <c r="AH465" s="11"/>
      <c r="AI465" s="11"/>
      <c r="AJ465" s="11"/>
      <c r="AK465" s="11"/>
      <c r="AL465" s="11"/>
      <c r="AM465" s="11"/>
      <c r="AN465" s="11"/>
      <c r="AO465" s="11"/>
      <c r="AP465" s="11"/>
      <c r="AQ465" s="11"/>
      <c r="AR465" s="11"/>
      <c r="AS465" s="11"/>
      <c r="AT465" s="11"/>
      <c r="AU465" s="11"/>
      <c r="AV465" s="11"/>
      <c r="AW465" s="11"/>
    </row>
    <row r="466" spans="1:49" x14ac:dyDescent="0.25">
      <c r="A466" s="11"/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11"/>
      <c r="AE466" s="11"/>
      <c r="AF466" s="11"/>
      <c r="AG466" s="11"/>
      <c r="AH466" s="11"/>
      <c r="AI466" s="11"/>
      <c r="AJ466" s="11"/>
      <c r="AK466" s="11"/>
      <c r="AL466" s="11"/>
      <c r="AM466" s="11"/>
      <c r="AN466" s="11"/>
      <c r="AO466" s="11"/>
      <c r="AP466" s="11"/>
      <c r="AQ466" s="11"/>
      <c r="AR466" s="11"/>
      <c r="AS466" s="11"/>
      <c r="AT466" s="11"/>
      <c r="AU466" s="11"/>
      <c r="AV466" s="11"/>
      <c r="AW466" s="11"/>
    </row>
    <row r="467" spans="1:49" x14ac:dyDescent="0.25">
      <c r="A467" s="11"/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  <c r="AD467" s="11"/>
      <c r="AE467" s="11"/>
      <c r="AF467" s="11"/>
      <c r="AG467" s="11"/>
      <c r="AH467" s="11"/>
      <c r="AI467" s="11"/>
      <c r="AJ467" s="11"/>
      <c r="AK467" s="11"/>
      <c r="AL467" s="11"/>
      <c r="AM467" s="11"/>
      <c r="AN467" s="11"/>
      <c r="AO467" s="11"/>
      <c r="AP467" s="11"/>
      <c r="AQ467" s="11"/>
      <c r="AR467" s="11"/>
      <c r="AS467" s="11"/>
      <c r="AT467" s="11"/>
      <c r="AU467" s="11"/>
      <c r="AV467" s="11"/>
      <c r="AW467" s="11"/>
    </row>
    <row r="468" spans="1:49" x14ac:dyDescent="0.25">
      <c r="A468" s="11"/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11"/>
      <c r="AE468" s="11"/>
      <c r="AF468" s="11"/>
      <c r="AG468" s="11"/>
      <c r="AH468" s="11"/>
      <c r="AI468" s="11"/>
      <c r="AJ468" s="11"/>
      <c r="AK468" s="11"/>
      <c r="AL468" s="11"/>
      <c r="AM468" s="11"/>
      <c r="AN468" s="11"/>
      <c r="AO468" s="11"/>
      <c r="AP468" s="11"/>
      <c r="AQ468" s="11"/>
      <c r="AR468" s="11"/>
      <c r="AS468" s="11"/>
      <c r="AT468" s="11"/>
      <c r="AU468" s="11"/>
      <c r="AV468" s="11"/>
      <c r="AW468" s="11"/>
    </row>
    <row r="469" spans="1:49" x14ac:dyDescent="0.25">
      <c r="A469" s="11"/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11"/>
      <c r="AE469" s="11"/>
      <c r="AF469" s="11"/>
      <c r="AG469" s="11"/>
      <c r="AH469" s="11"/>
      <c r="AI469" s="11"/>
      <c r="AJ469" s="11"/>
      <c r="AK469" s="11"/>
      <c r="AL469" s="11"/>
      <c r="AM469" s="11"/>
      <c r="AN469" s="11"/>
      <c r="AO469" s="11"/>
      <c r="AP469" s="11"/>
      <c r="AQ469" s="11"/>
      <c r="AR469" s="11"/>
      <c r="AS469" s="11"/>
      <c r="AT469" s="11"/>
      <c r="AU469" s="11"/>
      <c r="AV469" s="11"/>
      <c r="AW469" s="11"/>
    </row>
    <row r="470" spans="1:49" x14ac:dyDescent="0.25">
      <c r="A470" s="11"/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11"/>
      <c r="AE470" s="11"/>
      <c r="AF470" s="11"/>
      <c r="AG470" s="11"/>
      <c r="AH470" s="11"/>
      <c r="AI470" s="11"/>
      <c r="AJ470" s="11"/>
      <c r="AK470" s="11"/>
      <c r="AL470" s="11"/>
      <c r="AM470" s="11"/>
      <c r="AN470" s="11"/>
      <c r="AO470" s="11"/>
      <c r="AP470" s="11"/>
      <c r="AQ470" s="11"/>
      <c r="AR470" s="11"/>
      <c r="AS470" s="11"/>
      <c r="AT470" s="11"/>
      <c r="AU470" s="11"/>
      <c r="AV470" s="11"/>
      <c r="AW470" s="11"/>
    </row>
    <row r="471" spans="1:49" x14ac:dyDescent="0.25">
      <c r="A471" s="11"/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  <c r="AC471" s="11"/>
      <c r="AD471" s="11"/>
      <c r="AE471" s="11"/>
      <c r="AF471" s="11"/>
      <c r="AG471" s="11"/>
      <c r="AH471" s="11"/>
      <c r="AI471" s="11"/>
      <c r="AJ471" s="11"/>
      <c r="AK471" s="11"/>
      <c r="AL471" s="11"/>
      <c r="AM471" s="11"/>
      <c r="AN471" s="11"/>
      <c r="AO471" s="11"/>
      <c r="AP471" s="11"/>
      <c r="AQ471" s="11"/>
      <c r="AR471" s="11"/>
      <c r="AS471" s="11"/>
      <c r="AT471" s="11"/>
      <c r="AU471" s="11"/>
      <c r="AV471" s="11"/>
      <c r="AW471" s="11"/>
    </row>
    <row r="472" spans="1:49" x14ac:dyDescent="0.25">
      <c r="A472" s="11"/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11"/>
      <c r="AE472" s="11"/>
      <c r="AF472" s="11"/>
      <c r="AG472" s="11"/>
      <c r="AH472" s="11"/>
      <c r="AI472" s="11"/>
      <c r="AJ472" s="11"/>
      <c r="AK472" s="11"/>
      <c r="AL472" s="11"/>
      <c r="AM472" s="11"/>
      <c r="AN472" s="11"/>
      <c r="AO472" s="11"/>
      <c r="AP472" s="11"/>
      <c r="AQ472" s="11"/>
      <c r="AR472" s="11"/>
      <c r="AS472" s="11"/>
      <c r="AT472" s="11"/>
      <c r="AU472" s="11"/>
      <c r="AV472" s="11"/>
      <c r="AW472" s="11"/>
    </row>
    <row r="473" spans="1:49" x14ac:dyDescent="0.25">
      <c r="A473" s="11"/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  <c r="AD473" s="11"/>
      <c r="AE473" s="11"/>
      <c r="AF473" s="11"/>
      <c r="AG473" s="11"/>
      <c r="AH473" s="11"/>
      <c r="AI473" s="11"/>
      <c r="AJ473" s="11"/>
      <c r="AK473" s="11"/>
      <c r="AL473" s="11"/>
      <c r="AM473" s="11"/>
      <c r="AN473" s="11"/>
      <c r="AO473" s="11"/>
      <c r="AP473" s="11"/>
      <c r="AQ473" s="11"/>
      <c r="AR473" s="11"/>
      <c r="AS473" s="11"/>
      <c r="AT473" s="11"/>
      <c r="AU473" s="11"/>
      <c r="AV473" s="11"/>
      <c r="AW473" s="11"/>
    </row>
    <row r="474" spans="1:49" x14ac:dyDescent="0.25">
      <c r="A474" s="11"/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/>
      <c r="AG474" s="11"/>
      <c r="AH474" s="11"/>
      <c r="AI474" s="11"/>
      <c r="AJ474" s="11"/>
      <c r="AK474" s="11"/>
      <c r="AL474" s="11"/>
      <c r="AM474" s="11"/>
      <c r="AN474" s="11"/>
      <c r="AO474" s="11"/>
      <c r="AP474" s="11"/>
      <c r="AQ474" s="11"/>
      <c r="AR474" s="11"/>
      <c r="AS474" s="11"/>
      <c r="AT474" s="11"/>
      <c r="AU474" s="11"/>
      <c r="AV474" s="11"/>
      <c r="AW474" s="11"/>
    </row>
    <row r="475" spans="1:49" x14ac:dyDescent="0.25">
      <c r="A475" s="11"/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  <c r="AC475" s="11"/>
      <c r="AD475" s="11"/>
      <c r="AE475" s="11"/>
      <c r="AF475" s="11"/>
      <c r="AG475" s="11"/>
      <c r="AH475" s="11"/>
      <c r="AI475" s="11"/>
      <c r="AJ475" s="11"/>
      <c r="AK475" s="11"/>
      <c r="AL475" s="11"/>
      <c r="AM475" s="11"/>
      <c r="AN475" s="11"/>
      <c r="AO475" s="11"/>
      <c r="AP475" s="11"/>
      <c r="AQ475" s="11"/>
      <c r="AR475" s="11"/>
      <c r="AS475" s="11"/>
      <c r="AT475" s="11"/>
      <c r="AU475" s="11"/>
      <c r="AV475" s="11"/>
      <c r="AW475" s="11"/>
    </row>
    <row r="476" spans="1:49" x14ac:dyDescent="0.25">
      <c r="A476" s="11"/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11"/>
      <c r="AE476" s="11"/>
      <c r="AF476" s="11"/>
      <c r="AG476" s="11"/>
      <c r="AH476" s="11"/>
      <c r="AI476" s="11"/>
      <c r="AJ476" s="11"/>
      <c r="AK476" s="11"/>
      <c r="AL476" s="11"/>
      <c r="AM476" s="11"/>
      <c r="AN476" s="11"/>
      <c r="AO476" s="11"/>
      <c r="AP476" s="11"/>
      <c r="AQ476" s="11"/>
      <c r="AR476" s="11"/>
      <c r="AS476" s="11"/>
      <c r="AT476" s="11"/>
      <c r="AU476" s="11"/>
      <c r="AV476" s="11"/>
      <c r="AW476" s="11"/>
    </row>
    <row r="477" spans="1:49" x14ac:dyDescent="0.25">
      <c r="A477" s="11"/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  <c r="AC477" s="11"/>
      <c r="AD477" s="11"/>
      <c r="AE477" s="11"/>
      <c r="AF477" s="11"/>
      <c r="AG477" s="11"/>
      <c r="AH477" s="11"/>
      <c r="AI477" s="11"/>
      <c r="AJ477" s="11"/>
      <c r="AK477" s="11"/>
      <c r="AL477" s="11"/>
      <c r="AM477" s="11"/>
      <c r="AN477" s="11"/>
      <c r="AO477" s="11"/>
      <c r="AP477" s="11"/>
      <c r="AQ477" s="11"/>
      <c r="AR477" s="11"/>
      <c r="AS477" s="11"/>
      <c r="AT477" s="11"/>
      <c r="AU477" s="11"/>
      <c r="AV477" s="11"/>
      <c r="AW477" s="11"/>
    </row>
    <row r="478" spans="1:49" x14ac:dyDescent="0.25">
      <c r="A478" s="11"/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11"/>
      <c r="AE478" s="11"/>
      <c r="AF478" s="11"/>
      <c r="AG478" s="11"/>
      <c r="AH478" s="11"/>
      <c r="AI478" s="11"/>
      <c r="AJ478" s="11"/>
      <c r="AK478" s="11"/>
      <c r="AL478" s="11"/>
      <c r="AM478" s="11"/>
      <c r="AN478" s="11"/>
      <c r="AO478" s="11"/>
      <c r="AP478" s="11"/>
      <c r="AQ478" s="11"/>
      <c r="AR478" s="11"/>
      <c r="AS478" s="11"/>
      <c r="AT478" s="11"/>
      <c r="AU478" s="11"/>
      <c r="AV478" s="11"/>
      <c r="AW478" s="11"/>
    </row>
    <row r="479" spans="1:49" x14ac:dyDescent="0.25">
      <c r="A479" s="11"/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  <c r="AD479" s="11"/>
      <c r="AE479" s="11"/>
      <c r="AF479" s="11"/>
      <c r="AG479" s="11"/>
      <c r="AH479" s="11"/>
      <c r="AI479" s="11"/>
      <c r="AJ479" s="11"/>
      <c r="AK479" s="11"/>
      <c r="AL479" s="11"/>
      <c r="AM479" s="11"/>
      <c r="AN479" s="11"/>
      <c r="AO479" s="11"/>
      <c r="AP479" s="11"/>
      <c r="AQ479" s="11"/>
      <c r="AR479" s="11"/>
      <c r="AS479" s="11"/>
      <c r="AT479" s="11"/>
      <c r="AU479" s="11"/>
      <c r="AV479" s="11"/>
      <c r="AW479" s="11"/>
    </row>
    <row r="480" spans="1:49" x14ac:dyDescent="0.25">
      <c r="A480" s="11"/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/>
      <c r="AG480" s="11"/>
      <c r="AH480" s="11"/>
      <c r="AI480" s="11"/>
      <c r="AJ480" s="11"/>
      <c r="AK480" s="11"/>
      <c r="AL480" s="11"/>
      <c r="AM480" s="11"/>
      <c r="AN480" s="11"/>
      <c r="AO480" s="11"/>
      <c r="AP480" s="11"/>
      <c r="AQ480" s="11"/>
      <c r="AR480" s="11"/>
      <c r="AS480" s="11"/>
      <c r="AT480" s="11"/>
      <c r="AU480" s="11"/>
      <c r="AV480" s="11"/>
      <c r="AW480" s="11"/>
    </row>
    <row r="481" spans="1:49" x14ac:dyDescent="0.25">
      <c r="A481" s="11"/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11"/>
      <c r="AE481" s="11"/>
      <c r="AF481" s="11"/>
      <c r="AG481" s="11"/>
      <c r="AH481" s="11"/>
      <c r="AI481" s="11"/>
      <c r="AJ481" s="11"/>
      <c r="AK481" s="11"/>
      <c r="AL481" s="11"/>
      <c r="AM481" s="11"/>
      <c r="AN481" s="11"/>
      <c r="AO481" s="11"/>
      <c r="AP481" s="11"/>
      <c r="AQ481" s="11"/>
      <c r="AR481" s="11"/>
      <c r="AS481" s="11"/>
      <c r="AT481" s="11"/>
      <c r="AU481" s="11"/>
      <c r="AV481" s="11"/>
      <c r="AW481" s="11"/>
    </row>
    <row r="482" spans="1:49" x14ac:dyDescent="0.25">
      <c r="A482" s="11"/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11"/>
      <c r="AE482" s="11"/>
      <c r="AF482" s="11"/>
      <c r="AG482" s="11"/>
      <c r="AH482" s="11"/>
      <c r="AI482" s="11"/>
      <c r="AJ482" s="11"/>
      <c r="AK482" s="11"/>
      <c r="AL482" s="11"/>
      <c r="AM482" s="11"/>
      <c r="AN482" s="11"/>
      <c r="AO482" s="11"/>
      <c r="AP482" s="11"/>
      <c r="AQ482" s="11"/>
      <c r="AR482" s="11"/>
      <c r="AS482" s="11"/>
      <c r="AT482" s="11"/>
      <c r="AU482" s="11"/>
      <c r="AV482" s="11"/>
      <c r="AW482" s="11"/>
    </row>
    <row r="483" spans="1:49" x14ac:dyDescent="0.25">
      <c r="A483" s="11"/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  <c r="AC483" s="11"/>
      <c r="AD483" s="11"/>
      <c r="AE483" s="11"/>
      <c r="AF483" s="11"/>
      <c r="AG483" s="11"/>
      <c r="AH483" s="11"/>
      <c r="AI483" s="11"/>
      <c r="AJ483" s="11"/>
      <c r="AK483" s="11"/>
      <c r="AL483" s="11"/>
      <c r="AM483" s="11"/>
      <c r="AN483" s="11"/>
      <c r="AO483" s="11"/>
      <c r="AP483" s="11"/>
      <c r="AQ483" s="11"/>
      <c r="AR483" s="11"/>
      <c r="AS483" s="11"/>
      <c r="AT483" s="11"/>
      <c r="AU483" s="11"/>
      <c r="AV483" s="11"/>
      <c r="AW483" s="11"/>
    </row>
    <row r="484" spans="1:49" x14ac:dyDescent="0.25">
      <c r="A484" s="11"/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11"/>
      <c r="AE484" s="11"/>
      <c r="AF484" s="11"/>
      <c r="AG484" s="11"/>
      <c r="AH484" s="11"/>
      <c r="AI484" s="11"/>
      <c r="AJ484" s="11"/>
      <c r="AK484" s="11"/>
      <c r="AL484" s="11"/>
      <c r="AM484" s="11"/>
      <c r="AN484" s="11"/>
      <c r="AO484" s="11"/>
      <c r="AP484" s="11"/>
      <c r="AQ484" s="11"/>
      <c r="AR484" s="11"/>
      <c r="AS484" s="11"/>
      <c r="AT484" s="11"/>
      <c r="AU484" s="11"/>
      <c r="AV484" s="11"/>
      <c r="AW484" s="11"/>
    </row>
    <row r="485" spans="1:49" x14ac:dyDescent="0.25">
      <c r="A485" s="11"/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  <c r="AD485" s="11"/>
      <c r="AE485" s="11"/>
      <c r="AF485" s="11"/>
      <c r="AG485" s="11"/>
      <c r="AH485" s="11"/>
      <c r="AI485" s="11"/>
      <c r="AJ485" s="11"/>
      <c r="AK485" s="11"/>
      <c r="AL485" s="11"/>
      <c r="AM485" s="11"/>
      <c r="AN485" s="11"/>
      <c r="AO485" s="11"/>
      <c r="AP485" s="11"/>
      <c r="AQ485" s="11"/>
      <c r="AR485" s="11"/>
      <c r="AS485" s="11"/>
      <c r="AT485" s="11"/>
      <c r="AU485" s="11"/>
      <c r="AV485" s="11"/>
      <c r="AW485" s="11"/>
    </row>
    <row r="486" spans="1:49" x14ac:dyDescent="0.25">
      <c r="A486" s="11"/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11"/>
      <c r="AE486" s="11"/>
      <c r="AF486" s="11"/>
      <c r="AG486" s="11"/>
      <c r="AH486" s="11"/>
      <c r="AI486" s="11"/>
      <c r="AJ486" s="11"/>
      <c r="AK486" s="11"/>
      <c r="AL486" s="11"/>
      <c r="AM486" s="11"/>
      <c r="AN486" s="11"/>
      <c r="AO486" s="11"/>
      <c r="AP486" s="11"/>
      <c r="AQ486" s="11"/>
      <c r="AR486" s="11"/>
      <c r="AS486" s="11"/>
      <c r="AT486" s="11"/>
      <c r="AU486" s="11"/>
      <c r="AV486" s="11"/>
      <c r="AW486" s="11"/>
    </row>
    <row r="487" spans="1:49" x14ac:dyDescent="0.25">
      <c r="A487" s="11"/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  <c r="AC487" s="11"/>
      <c r="AD487" s="11"/>
      <c r="AE487" s="11"/>
      <c r="AF487" s="11"/>
      <c r="AG487" s="11"/>
      <c r="AH487" s="11"/>
      <c r="AI487" s="11"/>
      <c r="AJ487" s="11"/>
      <c r="AK487" s="11"/>
      <c r="AL487" s="11"/>
      <c r="AM487" s="11"/>
      <c r="AN487" s="11"/>
      <c r="AO487" s="11"/>
      <c r="AP487" s="11"/>
      <c r="AQ487" s="11"/>
      <c r="AR487" s="11"/>
      <c r="AS487" s="11"/>
      <c r="AT487" s="11"/>
      <c r="AU487" s="11"/>
      <c r="AV487" s="11"/>
      <c r="AW487" s="11"/>
    </row>
    <row r="488" spans="1:49" x14ac:dyDescent="0.25">
      <c r="A488" s="11"/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/>
      <c r="AG488" s="11"/>
      <c r="AH488" s="11"/>
      <c r="AI488" s="11"/>
      <c r="AJ488" s="11"/>
      <c r="AK488" s="11"/>
      <c r="AL488" s="11"/>
      <c r="AM488" s="11"/>
      <c r="AN488" s="11"/>
      <c r="AO488" s="11"/>
      <c r="AP488" s="11"/>
      <c r="AQ488" s="11"/>
      <c r="AR488" s="11"/>
      <c r="AS488" s="11"/>
      <c r="AT488" s="11"/>
      <c r="AU488" s="11"/>
      <c r="AV488" s="11"/>
      <c r="AW488" s="11"/>
    </row>
    <row r="489" spans="1:49" x14ac:dyDescent="0.25">
      <c r="A489" s="11"/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  <c r="AC489" s="11"/>
      <c r="AD489" s="11"/>
      <c r="AE489" s="11"/>
      <c r="AF489" s="11"/>
      <c r="AG489" s="11"/>
      <c r="AH489" s="11"/>
      <c r="AI489" s="11"/>
      <c r="AJ489" s="11"/>
      <c r="AK489" s="11"/>
      <c r="AL489" s="11"/>
      <c r="AM489" s="11"/>
      <c r="AN489" s="11"/>
      <c r="AO489" s="11"/>
      <c r="AP489" s="11"/>
      <c r="AQ489" s="11"/>
      <c r="AR489" s="11"/>
      <c r="AS489" s="11"/>
      <c r="AT489" s="11"/>
      <c r="AU489" s="11"/>
      <c r="AV489" s="11"/>
      <c r="AW489" s="11"/>
    </row>
    <row r="490" spans="1:49" x14ac:dyDescent="0.25">
      <c r="A490" s="11"/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11"/>
      <c r="AE490" s="11"/>
      <c r="AF490" s="11"/>
      <c r="AG490" s="11"/>
      <c r="AH490" s="11"/>
      <c r="AI490" s="11"/>
      <c r="AJ490" s="11"/>
      <c r="AK490" s="11"/>
      <c r="AL490" s="11"/>
      <c r="AM490" s="11"/>
      <c r="AN490" s="11"/>
      <c r="AO490" s="11"/>
      <c r="AP490" s="11"/>
      <c r="AQ490" s="11"/>
      <c r="AR490" s="11"/>
      <c r="AS490" s="11"/>
      <c r="AT490" s="11"/>
      <c r="AU490" s="11"/>
      <c r="AV490" s="11"/>
      <c r="AW490" s="11"/>
    </row>
    <row r="491" spans="1:49" x14ac:dyDescent="0.25">
      <c r="A491" s="11"/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  <c r="AD491" s="11"/>
      <c r="AE491" s="11"/>
      <c r="AF491" s="11"/>
      <c r="AG491" s="11"/>
      <c r="AH491" s="11"/>
      <c r="AI491" s="11"/>
      <c r="AJ491" s="11"/>
      <c r="AK491" s="11"/>
      <c r="AL491" s="11"/>
      <c r="AM491" s="11"/>
      <c r="AN491" s="11"/>
      <c r="AO491" s="11"/>
      <c r="AP491" s="11"/>
      <c r="AQ491" s="11"/>
      <c r="AR491" s="11"/>
      <c r="AS491" s="11"/>
      <c r="AT491" s="11"/>
      <c r="AU491" s="11"/>
      <c r="AV491" s="11"/>
      <c r="AW491" s="11"/>
    </row>
    <row r="492" spans="1:49" x14ac:dyDescent="0.25">
      <c r="A492" s="11"/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  <c r="AG492" s="11"/>
      <c r="AH492" s="11"/>
      <c r="AI492" s="11"/>
      <c r="AJ492" s="11"/>
      <c r="AK492" s="11"/>
      <c r="AL492" s="11"/>
      <c r="AM492" s="11"/>
      <c r="AN492" s="11"/>
      <c r="AO492" s="11"/>
      <c r="AP492" s="11"/>
      <c r="AQ492" s="11"/>
      <c r="AR492" s="11"/>
      <c r="AS492" s="11"/>
      <c r="AT492" s="11"/>
      <c r="AU492" s="11"/>
      <c r="AV492" s="11"/>
      <c r="AW492" s="11"/>
    </row>
    <row r="493" spans="1:49" x14ac:dyDescent="0.25">
      <c r="A493" s="11"/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  <c r="AC493" s="11"/>
      <c r="AD493" s="11"/>
      <c r="AE493" s="11"/>
      <c r="AF493" s="11"/>
      <c r="AG493" s="11"/>
      <c r="AH493" s="11"/>
      <c r="AI493" s="11"/>
      <c r="AJ493" s="11"/>
      <c r="AK493" s="11"/>
      <c r="AL493" s="11"/>
      <c r="AM493" s="11"/>
      <c r="AN493" s="11"/>
      <c r="AO493" s="11"/>
      <c r="AP493" s="11"/>
      <c r="AQ493" s="11"/>
      <c r="AR493" s="11"/>
      <c r="AS493" s="11"/>
      <c r="AT493" s="11"/>
      <c r="AU493" s="11"/>
      <c r="AV493" s="11"/>
      <c r="AW493" s="11"/>
    </row>
    <row r="494" spans="1:49" x14ac:dyDescent="0.25">
      <c r="A494" s="11"/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11"/>
      <c r="AE494" s="11"/>
      <c r="AF494" s="11"/>
      <c r="AG494" s="11"/>
      <c r="AH494" s="11"/>
      <c r="AI494" s="11"/>
      <c r="AJ494" s="11"/>
      <c r="AK494" s="11"/>
      <c r="AL494" s="11"/>
      <c r="AM494" s="11"/>
      <c r="AN494" s="11"/>
      <c r="AO494" s="11"/>
      <c r="AP494" s="11"/>
      <c r="AQ494" s="11"/>
      <c r="AR494" s="11"/>
      <c r="AS494" s="11"/>
      <c r="AT494" s="11"/>
      <c r="AU494" s="11"/>
      <c r="AV494" s="11"/>
      <c r="AW494" s="11"/>
    </row>
    <row r="495" spans="1:49" x14ac:dyDescent="0.25">
      <c r="A495" s="11"/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  <c r="AC495" s="11"/>
      <c r="AD495" s="11"/>
      <c r="AE495" s="11"/>
      <c r="AF495" s="11"/>
      <c r="AG495" s="11"/>
      <c r="AH495" s="11"/>
      <c r="AI495" s="11"/>
      <c r="AJ495" s="11"/>
      <c r="AK495" s="11"/>
      <c r="AL495" s="11"/>
      <c r="AM495" s="11"/>
      <c r="AN495" s="11"/>
      <c r="AO495" s="11"/>
      <c r="AP495" s="11"/>
      <c r="AQ495" s="11"/>
      <c r="AR495" s="11"/>
      <c r="AS495" s="11"/>
      <c r="AT495" s="11"/>
      <c r="AU495" s="11"/>
      <c r="AV495" s="11"/>
      <c r="AW495" s="11"/>
    </row>
    <row r="496" spans="1:49" x14ac:dyDescent="0.25">
      <c r="A496" s="11"/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11"/>
      <c r="AE496" s="11"/>
      <c r="AF496" s="11"/>
      <c r="AG496" s="11"/>
      <c r="AH496" s="11"/>
      <c r="AI496" s="11"/>
      <c r="AJ496" s="11"/>
      <c r="AK496" s="11"/>
      <c r="AL496" s="11"/>
      <c r="AM496" s="11"/>
      <c r="AN496" s="11"/>
      <c r="AO496" s="11"/>
      <c r="AP496" s="11"/>
      <c r="AQ496" s="11"/>
      <c r="AR496" s="11"/>
      <c r="AS496" s="11"/>
      <c r="AT496" s="11"/>
      <c r="AU496" s="11"/>
      <c r="AV496" s="11"/>
      <c r="AW496" s="11"/>
    </row>
    <row r="497" spans="1:49" x14ac:dyDescent="0.25">
      <c r="A497" s="11"/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  <c r="AD497" s="11"/>
      <c r="AE497" s="11"/>
      <c r="AF497" s="11"/>
      <c r="AG497" s="11"/>
      <c r="AH497" s="11"/>
      <c r="AI497" s="11"/>
      <c r="AJ497" s="11"/>
      <c r="AK497" s="11"/>
      <c r="AL497" s="11"/>
      <c r="AM497" s="11"/>
      <c r="AN497" s="11"/>
      <c r="AO497" s="11"/>
      <c r="AP497" s="11"/>
      <c r="AQ497" s="11"/>
      <c r="AR497" s="11"/>
      <c r="AS497" s="11"/>
      <c r="AT497" s="11"/>
      <c r="AU497" s="11"/>
      <c r="AV497" s="11"/>
      <c r="AW497" s="11"/>
    </row>
    <row r="498" spans="1:49" x14ac:dyDescent="0.25">
      <c r="A498" s="11"/>
      <c r="B498" s="11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11"/>
      <c r="AE498" s="11"/>
      <c r="AF498" s="11"/>
      <c r="AG498" s="11"/>
      <c r="AH498" s="11"/>
      <c r="AI498" s="11"/>
      <c r="AJ498" s="11"/>
      <c r="AK498" s="11"/>
      <c r="AL498" s="11"/>
      <c r="AM498" s="11"/>
      <c r="AN498" s="11"/>
      <c r="AO498" s="11"/>
      <c r="AP498" s="11"/>
      <c r="AQ498" s="11"/>
      <c r="AR498" s="11"/>
      <c r="AS498" s="11"/>
      <c r="AT498" s="11"/>
      <c r="AU498" s="11"/>
      <c r="AV498" s="11"/>
      <c r="AW498" s="11"/>
    </row>
    <row r="499" spans="1:49" x14ac:dyDescent="0.25">
      <c r="A499" s="11"/>
      <c r="B499" s="11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  <c r="AC499" s="11"/>
      <c r="AD499" s="11"/>
      <c r="AE499" s="11"/>
      <c r="AF499" s="11"/>
      <c r="AG499" s="11"/>
      <c r="AH499" s="11"/>
      <c r="AI499" s="11"/>
      <c r="AJ499" s="11"/>
      <c r="AK499" s="11"/>
      <c r="AL499" s="11"/>
      <c r="AM499" s="11"/>
      <c r="AN499" s="11"/>
      <c r="AO499" s="11"/>
      <c r="AP499" s="11"/>
      <c r="AQ499" s="11"/>
      <c r="AR499" s="11"/>
      <c r="AS499" s="11"/>
      <c r="AT499" s="11"/>
      <c r="AU499" s="11"/>
      <c r="AV499" s="11"/>
      <c r="AW499" s="11"/>
    </row>
    <row r="500" spans="1:49" x14ac:dyDescent="0.25">
      <c r="A500" s="11"/>
      <c r="B500" s="11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11"/>
      <c r="AE500" s="11"/>
      <c r="AF500" s="11"/>
      <c r="AG500" s="11"/>
      <c r="AH500" s="11"/>
      <c r="AI500" s="11"/>
      <c r="AJ500" s="11"/>
      <c r="AK500" s="11"/>
      <c r="AL500" s="11"/>
      <c r="AM500" s="11"/>
      <c r="AN500" s="11"/>
      <c r="AO500" s="11"/>
      <c r="AP500" s="11"/>
      <c r="AQ500" s="11"/>
      <c r="AR500" s="11"/>
      <c r="AS500" s="11"/>
      <c r="AT500" s="11"/>
      <c r="AU500" s="11"/>
      <c r="AV500" s="11"/>
      <c r="AW500" s="11"/>
    </row>
    <row r="501" spans="1:49" x14ac:dyDescent="0.25">
      <c r="A501" s="11"/>
      <c r="B501" s="11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1"/>
      <c r="AD501" s="11"/>
      <c r="AE501" s="11"/>
      <c r="AF501" s="11"/>
      <c r="AG501" s="11"/>
      <c r="AH501" s="11"/>
      <c r="AI501" s="11"/>
      <c r="AJ501" s="11"/>
      <c r="AK501" s="11"/>
      <c r="AL501" s="11"/>
      <c r="AM501" s="11"/>
      <c r="AN501" s="11"/>
      <c r="AO501" s="11"/>
      <c r="AP501" s="11"/>
      <c r="AQ501" s="11"/>
      <c r="AR501" s="11"/>
      <c r="AS501" s="11"/>
      <c r="AT501" s="11"/>
      <c r="AU501" s="11"/>
      <c r="AV501" s="11"/>
      <c r="AW501" s="11"/>
    </row>
    <row r="502" spans="1:49" x14ac:dyDescent="0.25">
      <c r="A502" s="11"/>
      <c r="B502" s="11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  <c r="AC502" s="11"/>
      <c r="AD502" s="11"/>
      <c r="AE502" s="11"/>
      <c r="AF502" s="11"/>
      <c r="AG502" s="11"/>
      <c r="AH502" s="11"/>
      <c r="AI502" s="11"/>
      <c r="AJ502" s="11"/>
      <c r="AK502" s="11"/>
      <c r="AL502" s="11"/>
      <c r="AM502" s="11"/>
      <c r="AN502" s="11"/>
      <c r="AO502" s="11"/>
      <c r="AP502" s="11"/>
      <c r="AQ502" s="11"/>
      <c r="AR502" s="11"/>
      <c r="AS502" s="11"/>
      <c r="AT502" s="11"/>
      <c r="AU502" s="11"/>
      <c r="AV502" s="11"/>
      <c r="AW502" s="11"/>
    </row>
    <row r="503" spans="1:49" x14ac:dyDescent="0.25">
      <c r="A503" s="11"/>
      <c r="B503" s="11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11"/>
      <c r="AE503" s="11"/>
      <c r="AF503" s="11"/>
      <c r="AG503" s="11"/>
      <c r="AH503" s="11"/>
      <c r="AI503" s="11"/>
      <c r="AJ503" s="11"/>
      <c r="AK503" s="11"/>
      <c r="AL503" s="11"/>
      <c r="AM503" s="11"/>
      <c r="AN503" s="11"/>
      <c r="AO503" s="11"/>
      <c r="AP503" s="11"/>
      <c r="AQ503" s="11"/>
      <c r="AR503" s="11"/>
      <c r="AS503" s="11"/>
      <c r="AT503" s="11"/>
      <c r="AU503" s="11"/>
      <c r="AV503" s="11"/>
      <c r="AW503" s="11"/>
    </row>
    <row r="504" spans="1:49" x14ac:dyDescent="0.25">
      <c r="A504" s="11"/>
      <c r="B504" s="11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  <c r="AC504" s="11"/>
      <c r="AD504" s="11"/>
      <c r="AE504" s="11"/>
      <c r="AF504" s="11"/>
      <c r="AG504" s="11"/>
      <c r="AH504" s="11"/>
      <c r="AI504" s="11"/>
      <c r="AJ504" s="11"/>
      <c r="AK504" s="11"/>
      <c r="AL504" s="11"/>
      <c r="AM504" s="11"/>
      <c r="AN504" s="11"/>
      <c r="AO504" s="11"/>
      <c r="AP504" s="11"/>
      <c r="AQ504" s="11"/>
      <c r="AR504" s="11"/>
      <c r="AS504" s="11"/>
      <c r="AT504" s="11"/>
      <c r="AU504" s="11"/>
      <c r="AV504" s="11"/>
      <c r="AW504" s="11"/>
    </row>
    <row r="505" spans="1:49" x14ac:dyDescent="0.25">
      <c r="A505" s="11"/>
      <c r="B505" s="11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  <c r="AC505" s="11"/>
      <c r="AD505" s="11"/>
      <c r="AE505" s="11"/>
      <c r="AF505" s="11"/>
      <c r="AG505" s="11"/>
      <c r="AH505" s="11"/>
      <c r="AI505" s="11"/>
      <c r="AJ505" s="11"/>
      <c r="AK505" s="11"/>
      <c r="AL505" s="11"/>
      <c r="AM505" s="11"/>
      <c r="AN505" s="11"/>
      <c r="AO505" s="11"/>
      <c r="AP505" s="11"/>
      <c r="AQ505" s="11"/>
      <c r="AR505" s="11"/>
      <c r="AS505" s="11"/>
      <c r="AT505" s="11"/>
      <c r="AU505" s="11"/>
      <c r="AV505" s="11"/>
      <c r="AW505" s="11"/>
    </row>
    <row r="506" spans="1:49" x14ac:dyDescent="0.25">
      <c r="A506" s="11"/>
      <c r="B506" s="11"/>
      <c r="C506" s="11"/>
      <c r="D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  <c r="AD506" s="11"/>
      <c r="AE506" s="11"/>
      <c r="AF506" s="11"/>
      <c r="AG506" s="11"/>
      <c r="AH506" s="11"/>
      <c r="AI506" s="11"/>
      <c r="AJ506" s="11"/>
      <c r="AK506" s="11"/>
      <c r="AL506" s="11"/>
      <c r="AM506" s="11"/>
      <c r="AN506" s="11"/>
      <c r="AO506" s="11"/>
      <c r="AP506" s="11"/>
      <c r="AQ506" s="11"/>
      <c r="AR506" s="11"/>
      <c r="AS506" s="11"/>
      <c r="AT506" s="11"/>
      <c r="AU506" s="11"/>
      <c r="AV506" s="11"/>
      <c r="AW506" s="11"/>
    </row>
  </sheetData>
  <dataValidations count="2">
    <dataValidation type="decimal" operator="greaterThan" allowBlank="1" showInputMessage="1" showErrorMessage="1" errorTitle="Hey!" error="Ici on veut une date au format JJ/MM/AAAA_x000a_pas autre chose !_x000a_" promptTitle="Date mini" prompt="JJ/MM/AAAA" sqref="C4" xr:uid="{00000000-0002-0000-0100-000000000000}">
      <formula1>42370</formula1>
    </dataValidation>
    <dataValidation type="date" errorStyle="warning" operator="greaterThanOrEqual" allowBlank="1" showInputMessage="1" showErrorMessage="1" errorTitle="Pffff" error="Vous avez lu les consignes ?" promptTitle="Date MAX" prompt="Date de fin" sqref="C5" xr:uid="{00000000-0002-0000-0100-000001000000}">
      <formula1>C4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2" r:id="rId4" name="DTPicker2">
          <controlPr defaultSize="0" autoLine="0" autoPict="0" linkedCell="C5" r:id="rId5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57150</xdr:colOff>
                <xdr:row>5</xdr:row>
                <xdr:rowOff>57150</xdr:rowOff>
              </to>
            </anchor>
          </controlPr>
        </control>
      </mc:Choice>
      <mc:Fallback>
        <control shapeId="10242" r:id="rId4" name="DTPicker2"/>
      </mc:Fallback>
    </mc:AlternateContent>
    <mc:AlternateContent xmlns:mc="http://schemas.openxmlformats.org/markup-compatibility/2006">
      <mc:Choice Requires="x14">
        <control shapeId="10241" r:id="rId6" name="DTPicker1">
          <controlPr defaultSize="0" autoLine="0" autoPict="0" linkedCell="C4" r:id="rId7">
            <anchor moveWithCells="1">
              <from>
                <xdr:col>2</xdr:col>
                <xdr:colOff>9525</xdr:colOff>
                <xdr:row>2</xdr:row>
                <xdr:rowOff>152400</xdr:rowOff>
              </from>
              <to>
                <xdr:col>3</xdr:col>
                <xdr:colOff>57150</xdr:colOff>
                <xdr:row>4</xdr:row>
                <xdr:rowOff>28575</xdr:rowOff>
              </to>
            </anchor>
          </controlPr>
        </control>
      </mc:Choice>
      <mc:Fallback>
        <control shapeId="10241" r:id="rId6" name="DTPicker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B29"/>
  <sheetViews>
    <sheetView workbookViewId="0">
      <selection activeCell="E18" sqref="E18"/>
    </sheetView>
  </sheetViews>
  <sheetFormatPr baseColWidth="10" defaultRowHeight="15" x14ac:dyDescent="0.25"/>
  <cols>
    <col min="1" max="1" width="37.85546875" customWidth="1"/>
    <col min="2" max="2" width="19.7109375" customWidth="1"/>
  </cols>
  <sheetData>
    <row r="1" spans="1:2" x14ac:dyDescent="0.25">
      <c r="A1" s="9" t="s">
        <v>9</v>
      </c>
      <c r="B1" s="9" t="s">
        <v>0</v>
      </c>
    </row>
    <row r="2" spans="1:2" x14ac:dyDescent="0.25">
      <c r="A2" s="1" t="s">
        <v>26</v>
      </c>
      <c r="B2" s="1" t="s">
        <v>39</v>
      </c>
    </row>
    <row r="3" spans="1:2" x14ac:dyDescent="0.25">
      <c r="A3" s="1" t="s">
        <v>27</v>
      </c>
      <c r="B3" s="1" t="s">
        <v>40</v>
      </c>
    </row>
    <row r="4" spans="1:2" x14ac:dyDescent="0.25">
      <c r="A4" s="1" t="s">
        <v>28</v>
      </c>
      <c r="B4" s="1" t="s">
        <v>41</v>
      </c>
    </row>
    <row r="5" spans="1:2" x14ac:dyDescent="0.25">
      <c r="A5" s="1" t="s">
        <v>29</v>
      </c>
      <c r="B5" s="1" t="s">
        <v>42</v>
      </c>
    </row>
    <row r="6" spans="1:2" x14ac:dyDescent="0.25">
      <c r="A6" s="1" t="s">
        <v>32</v>
      </c>
      <c r="B6" s="1" t="s">
        <v>43</v>
      </c>
    </row>
    <row r="7" spans="1:2" x14ac:dyDescent="0.25">
      <c r="A7" s="1"/>
      <c r="B7" s="1" t="s">
        <v>44</v>
      </c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25" spans="1:1" x14ac:dyDescent="0.25">
      <c r="A25" t="s">
        <v>33</v>
      </c>
    </row>
    <row r="26" spans="1:1" x14ac:dyDescent="0.25">
      <c r="A26" t="s">
        <v>34</v>
      </c>
    </row>
    <row r="27" spans="1:1" x14ac:dyDescent="0.25">
      <c r="A27" t="s">
        <v>35</v>
      </c>
    </row>
    <row r="28" spans="1:1" x14ac:dyDescent="0.25">
      <c r="A28" t="s">
        <v>36</v>
      </c>
    </row>
    <row r="29" spans="1:1" x14ac:dyDescent="0.25">
      <c r="A29" t="s">
        <v>25</v>
      </c>
    </row>
  </sheetData>
  <protectedRanges>
    <protectedRange algorithmName="SHA-512" hashValue="Y0i/oDcGQrt9oAYrY2WRbRSFBy8mmdAfb8aqYSISr0lDr1OXmCheuI6fdiDjDDINrfnoFAj67HV+AKdxFhmpaQ==" saltValue="Zp4w2plXLfuRNqWRM/jLaA==" spinCount="100000" sqref="B1:B11" name="Plage2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LDL</vt:lpstr>
      <vt:lpstr>Délais</vt:lpstr>
      <vt:lpstr>Données</vt:lpstr>
      <vt:lpstr>RemisSortie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CHAIX Olivier</dc:creator>
  <cp:lastModifiedBy>Olivier CHAIX</cp:lastModifiedBy>
  <cp:lastPrinted>2018-12-17T12:36:57Z</cp:lastPrinted>
  <dcterms:created xsi:type="dcterms:W3CDTF">2018-08-17T16:06:36Z</dcterms:created>
  <dcterms:modified xsi:type="dcterms:W3CDTF">2019-02-02T21:06:46Z</dcterms:modified>
</cp:coreProperties>
</file>