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240" yWindow="60" windowWidth="19440" windowHeight="9975" tabRatio="833" activeTab="4"/>
  </bookViews>
  <sheets>
    <sheet name="Menu" sheetId="15" r:id="rId1"/>
    <sheet name="Param Véhicule" sheetId="4" state="hidden" r:id="rId2"/>
    <sheet name="Bd DO" sheetId="5" r:id="rId3"/>
    <sheet name="Nouveau DO" sheetId="6" r:id="rId4"/>
    <sheet name="Consultation DO" sheetId="7" r:id="rId5"/>
    <sheet name="Param DO" sheetId="8" state="hidden" r:id="rId6"/>
    <sheet name="Param Accès" sheetId="12" state="hidden" r:id="rId7"/>
  </sheets>
  <definedNames>
    <definedName name="Bd_Accès_Autorisation">OFFSET(#REF!,1,0,COUNTA(#REF!)-1,1)</definedName>
    <definedName name="Bd_Accès_Badge">OFFSET(#REF!,1,0,COUNTA(#REF!)-1,1)</definedName>
    <definedName name="Bd_Accès_Carton_No">OFFSET(#REF!,1,0,COUNTA(#REF!)-1,1)</definedName>
    <definedName name="Bd_Accès_DO">OFFSET(#REF!,1,0,COUNTA(#REF!)-1,1)</definedName>
    <definedName name="Bd_Accès_Entrée_ZP">OFFSET(#REF!,1,0,COUNTA(#REF!)-1,1)</definedName>
    <definedName name="Bd_Accès_Entrée_ZS">OFFSET(#REF!,1,0,COUNTA(#REF!)-1,1)</definedName>
    <definedName name="Bd_Accès_Entreprise">OFFSET(#REF!,1,0,COUNTA(#REF!)-1,1)</definedName>
    <definedName name="Bd_Accès_Heure_Entrée_ZP">OFFSET(#REF!,1,0,COUNTA(#REF!)-1,1)</definedName>
    <definedName name="Bd_Accès_Heure_Entrée_ZS">OFFSET(#REF!,1,0,COUNTA(#REF!)-1,1)</definedName>
    <definedName name="Bd_Accès_Heure_Sortie_ZP">OFFSET(#REF!,1,0,COUNTA(#REF!)-1,1)</definedName>
    <definedName name="Bd_Accès_Heure_Sortie_ZS">OFFSET(#REF!,1,0,COUNTA(#REF!)-1,1)</definedName>
    <definedName name="Bd_Accès_Immatriculation">OFFSET(#REF!,1,0,COUNTA(#REF!)-1,1)</definedName>
    <definedName name="Bd_Accès_Intervenant_ZP">OFFSET(#REF!,1,0,COUNTA(#REF!)-1,1)</definedName>
    <definedName name="Bd_Accès_Intervenant_ZS">OFFSET(#REF!,1,0,COUNTA(#REF!)-1,1)</definedName>
    <definedName name="Bd_Accès_Livreur_ZP">OFFSET(#REF!,1,0,COUNTA(#REF!)-1,1)</definedName>
    <definedName name="Bd_Accès_Livreur_ZS">OFFSET(#REF!,1,0,COUNTA(#REF!)-1,1)</definedName>
    <definedName name="Bd_Accès_Sortie_ZP">OFFSET(#REF!,1,0,COUNTA(#REF!)-1,1)</definedName>
    <definedName name="Bd_Accès_Sortie_ZS">OFFSET(#REF!,1,0,COUNTA(#REF!)-1,1)</definedName>
    <definedName name="Bd_DO_Nom">OFFSET('Bd DO'!$B$1,1,0,COUNTA('Bd DO'!$A:$A)-1,1)</definedName>
    <definedName name="Bd_DO_Prénom">OFFSET('Bd DO'!$C$1,1,0,COUNTA('Bd DO'!$A:$A)-1,1)</definedName>
    <definedName name="Bd_DO_Service">OFFSET('Bd DO'!$D$1,1,0,COUNTA('Bd DO'!$A:$A)-1,1)</definedName>
    <definedName name="Bd_DO_Téléphone">OFFSET('Bd DO'!$E$1,1,0,COUNTA('Bd DO'!$A:$A)-1,1)</definedName>
    <definedName name="Bd_Véhicules_Autorisation">OFFSET(#REF!,1,0,COUNTA(#REF!)-1,1)</definedName>
    <definedName name="Bd_Véhicules_Début">OFFSET(#REF!,1,0,COUNTA(#REF!)-1,1)</definedName>
    <definedName name="Bd_Véhicules_DO">OFFSET(#REF!,1,0,COUNTA(#REF!)-1,1)</definedName>
    <definedName name="Bd_Véhicules_Entreprise">OFFSET(#REF!,1,0,COUNTA(#REF!)-1,1)</definedName>
    <definedName name="Bd_Véhicules_Fin">OFFSET(#REF!,1,0,COUNTA(#REF!)-1,1)</definedName>
    <definedName name="Bd_Véhicules_Immatriculation">OFFSET(#REF!,1,0,COUNTA(#REF!)-1,1)</definedName>
    <definedName name="Bd_Véhicules_Intervenant_ZP">OFFSET(#REF!,1,0,COUNTA(#REF!)-1,1)</definedName>
    <definedName name="Bd_Véhicules_Intervenant_ZS">OFFSET(#REF!,1,0,COUNTA(#REF!)-1,1)</definedName>
    <definedName name="Bd_Véhicules_Livreur_ZP">OFFSET(#REF!,1,0,COUNTA(#REF!)-1,1)</definedName>
    <definedName name="Bd_Véhicules_Livreur_ZS">OFFSET(#REF!,1,0,COUNTA(#REF!)-1,1)</definedName>
    <definedName name="Bd_Véhicules_ZP">OFFSET(#REF!,1,0,COUNTA(#REF!)-1,1)</definedName>
    <definedName name="Bd_Véhicules_ZS">OFFSET(#REF!,1,0,COUNTA(#REF!)-1,1)</definedName>
    <definedName name="nb_enregistrement_BD_Accès">'Param Accès'!$B$5</definedName>
    <definedName name="nb_enregistrement_bd_DO">'Param DO'!$B$5</definedName>
    <definedName name="nb_enregistrement_bd_véhicules">'Param Véhicule'!$B$5</definedName>
    <definedName name="param_Accès_no_ligne">'Param Accès'!$B$3</definedName>
    <definedName name="Param_DO_no_ligne">'Param DO'!$B$3</definedName>
    <definedName name="Param_Véhicule_no_ligne">'Param Véhicule'!$B$3</definedName>
  </definedNames>
  <calcPr calcId="144525"/>
</workbook>
</file>

<file path=xl/calcChain.xml><?xml version="1.0" encoding="utf-8"?>
<calcChain xmlns="http://schemas.openxmlformats.org/spreadsheetml/2006/main">
  <c r="C8" i="7" l="1"/>
  <c r="E2" i="7" s="1"/>
  <c r="C7" i="7"/>
  <c r="D2" i="7" s="1"/>
  <c r="C6" i="7"/>
  <c r="C2" i="7" s="1"/>
  <c r="C5" i="7"/>
  <c r="B2" i="7" s="1"/>
  <c r="A2" i="7"/>
  <c r="B5" i="8"/>
  <c r="B5" i="4"/>
  <c r="D2" i="6"/>
  <c r="C2" i="6"/>
  <c r="E2" i="6"/>
  <c r="A2" i="6" l="1"/>
  <c r="B5" i="12" l="1"/>
  <c r="B2" i="6" l="1"/>
</calcChain>
</file>

<file path=xl/sharedStrings.xml><?xml version="1.0" encoding="utf-8"?>
<sst xmlns="http://schemas.openxmlformats.org/spreadsheetml/2006/main" count="49" uniqueCount="24">
  <si>
    <t>N°</t>
  </si>
  <si>
    <t>Nom</t>
  </si>
  <si>
    <t>Prénom</t>
  </si>
  <si>
    <t>Service</t>
  </si>
  <si>
    <t>Téléphone</t>
  </si>
  <si>
    <t>N° de la ligne de l'enregistrement courant</t>
  </si>
  <si>
    <t>Nombre d'enregistrements dans la BD</t>
  </si>
  <si>
    <t>Modification</t>
  </si>
  <si>
    <t>Sauvegarder</t>
  </si>
  <si>
    <t>Précédent</t>
  </si>
  <si>
    <t>Suivant</t>
  </si>
  <si>
    <t>CONSULTATION - SUPPRESSION - MODIFICATION</t>
  </si>
  <si>
    <t>CREATION D'UN NOUVEAU DONNEUR D'ORDRE</t>
  </si>
  <si>
    <t>CHIARAMONTE</t>
  </si>
  <si>
    <t>LAISNE</t>
  </si>
  <si>
    <t>Sébastien</t>
  </si>
  <si>
    <t>SLS</t>
  </si>
  <si>
    <t>Joseph</t>
  </si>
  <si>
    <t>Protection de site</t>
  </si>
  <si>
    <t>COQUILLON</t>
  </si>
  <si>
    <t>Ludovic</t>
  </si>
  <si>
    <t>TRANCHANT</t>
  </si>
  <si>
    <t>JB</t>
  </si>
  <si>
    <t>ETSSRA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</si>
</sst>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color theme="1"/>
      <name val="Arial"/>
      <family val="2"/>
    </font>
    <font>
      <b/>
      <sz val="10"/>
      <color rgb="FF0070C0"/>
      <name val="Arial"/>
      <family val="2"/>
    </font>
    <font>
      <b/>
      <i/>
      <sz val="12"/>
      <color rgb="FF0070C0"/>
      <name val="Arial"/>
      <family val="2"/>
    </font>
    <font>
      <b/>
      <i/>
      <sz val="10"/>
      <color rgb="FF0070C0"/>
      <name val="Arial"/>
      <family val="2"/>
    </font>
    <font>
      <i/>
      <sz val="8"/>
      <color rgb="FF0070C0"/>
      <name val="Arial"/>
      <family val="2"/>
    </font>
    <font>
      <b/>
      <i/>
      <sz val="12"/>
      <color rgb="FFFF0000"/>
      <name val="Arial"/>
      <family val="2"/>
    </font>
    <font>
      <b/>
      <i/>
      <sz val="12"/>
      <color rgb="FF00990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66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1" fontId="0" fillId="0" borderId="0" xfId="0" applyNumberFormat="1"/>
    <xf numFmtId="1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" fontId="2" fillId="0" borderId="0" xfId="0" applyNumberFormat="1" applyFont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0" fillId="3" borderId="1" xfId="0" applyFill="1" applyBorder="1" applyAlignment="1" applyProtection="1">
      <alignment horizontal="center" vertical="center"/>
      <protection locked="0"/>
    </xf>
    <xf numFmtId="1" fontId="0" fillId="3" borderId="1" xfId="0" applyNumberFormat="1" applyFill="1" applyBorder="1" applyAlignment="1" applyProtection="1">
      <alignment horizontal="center" vertical="center"/>
      <protection locked="0"/>
    </xf>
    <xf numFmtId="0" fontId="0" fillId="0" borderId="0" xfId="0" applyProtection="1"/>
    <xf numFmtId="1" fontId="0" fillId="0" borderId="1" xfId="0" applyNumberFormat="1" applyBorder="1" applyAlignment="1" applyProtection="1">
      <alignment horizontal="center" vertical="center"/>
    </xf>
    <xf numFmtId="1" fontId="0" fillId="0" borderId="0" xfId="0" applyNumberFormat="1" applyProtection="1"/>
    <xf numFmtId="0" fontId="6" fillId="0" borderId="0" xfId="0" applyFont="1" applyAlignment="1"/>
    <xf numFmtId="0" fontId="5" fillId="0" borderId="0" xfId="0" applyFont="1" applyAlignment="1"/>
    <xf numFmtId="0" fontId="2" fillId="0" borderId="0" xfId="0" applyFont="1" applyAlignment="1"/>
    <xf numFmtId="1" fontId="0" fillId="0" borderId="1" xfId="0" applyNumberFormat="1" applyBorder="1" applyProtection="1"/>
    <xf numFmtId="0" fontId="0" fillId="0" borderId="1" xfId="0" applyBorder="1" applyProtection="1"/>
    <xf numFmtId="0" fontId="3" fillId="0" borderId="0" xfId="0" applyFont="1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9900"/>
      <color rgb="FF990000"/>
      <color rgb="FF00CC00"/>
      <color rgb="FFFFFF99"/>
      <color rgb="FF66FF33"/>
      <color rgb="FFFF0066"/>
      <color rgb="FF006600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Drop" dropStyle="combo" dx="16" fmlaLink="Param_DO_no_ligne" fmlaRange="Bd_DO_Nom" noThreeD="1" sel="4" val="0"/>
</file>

<file path=xl/ctrlProps/ctrlProp4.xml><?xml version="1.0" encoding="utf-8"?>
<formControlPr xmlns="http://schemas.microsoft.com/office/spreadsheetml/2009/9/main" objectType="Drop" dropStyle="combo" dx="16" fmlaLink="Param_DO_no_ligne" fmlaRange="Bd_DO_Prénom" noThreeD="1" sel="4" val="0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jpeg"/><Relationship Id="rId2" Type="http://schemas.openxmlformats.org/officeDocument/2006/relationships/image" Target="../media/image4.jpeg"/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419099</xdr:colOff>
      <xdr:row>4</xdr:row>
      <xdr:rowOff>171449</xdr:rowOff>
    </xdr:from>
    <xdr:to>
      <xdr:col>2</xdr:col>
      <xdr:colOff>333374</xdr:colOff>
      <xdr:row>15</xdr:row>
      <xdr:rowOff>161699</xdr:rowOff>
    </xdr:to>
    <xdr:sp macro="" textlink="">
      <xdr:nvSpPr>
        <xdr:cNvPr id="14" name="Rectangle 13"/>
        <xdr:cNvSpPr/>
      </xdr:nvSpPr>
      <xdr:spPr>
        <a:xfrm>
          <a:off x="419099" y="819149"/>
          <a:ext cx="1438275" cy="180000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542925</xdr:colOff>
      <xdr:row>6</xdr:row>
      <xdr:rowOff>9526</xdr:rowOff>
    </xdr:from>
    <xdr:to>
      <xdr:col>2</xdr:col>
      <xdr:colOff>200025</xdr:colOff>
      <xdr:row>7</xdr:row>
      <xdr:rowOff>66675</xdr:rowOff>
    </xdr:to>
    <xdr:sp macro="" textlink="">
      <xdr:nvSpPr>
        <xdr:cNvPr id="13" name="ZoneTexte 12"/>
        <xdr:cNvSpPr txBox="1"/>
      </xdr:nvSpPr>
      <xdr:spPr>
        <a:xfrm>
          <a:off x="542925" y="1009651"/>
          <a:ext cx="1181100" cy="219074"/>
        </a:xfrm>
        <a:prstGeom prst="rect">
          <a:avLst/>
        </a:prstGeom>
        <a:solidFill>
          <a:srgbClr val="990000"/>
        </a:solidFill>
        <a:ln w="9525" cmpd="sng">
          <a:solidFill>
            <a:schemeClr val="lt1">
              <a:shade val="50000"/>
            </a:schemeClr>
          </a:solidFill>
        </a:ln>
        <a:effectLst>
          <a:glow rad="228600">
            <a:schemeClr val="accent2">
              <a:satMod val="175000"/>
              <a:alpha val="40000"/>
            </a:schemeClr>
          </a:glo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 b="1" i="1" u="none" strike="noStrike">
              <a:solidFill>
                <a:schemeClr val="bg1"/>
              </a:solidFill>
              <a:latin typeface="+mn-lt"/>
              <a:ea typeface="+mn-ea"/>
              <a:cs typeface="+mn-cs"/>
            </a:rPr>
            <a:t>Donneur d'ordre</a:t>
          </a:r>
          <a:r>
            <a:rPr lang="fr-FR">
              <a:solidFill>
                <a:schemeClr val="bg1"/>
              </a:solidFill>
            </a:rPr>
            <a:t> 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590550</xdr:colOff>
          <xdr:row>8</xdr:row>
          <xdr:rowOff>104775</xdr:rowOff>
        </xdr:from>
        <xdr:to>
          <xdr:col>2</xdr:col>
          <xdr:colOff>180975</xdr:colOff>
          <xdr:row>10</xdr:row>
          <xdr:rowOff>142875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Nouveau D.O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590550</xdr:colOff>
          <xdr:row>11</xdr:row>
          <xdr:rowOff>123825</xdr:rowOff>
        </xdr:from>
        <xdr:to>
          <xdr:col>2</xdr:col>
          <xdr:colOff>180975</xdr:colOff>
          <xdr:row>14</xdr:row>
          <xdr:rowOff>0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Consultation - Modification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152400</xdr:colOff>
      <xdr:row>8</xdr:row>
      <xdr:rowOff>152400</xdr:rowOff>
    </xdr:from>
    <xdr:to>
      <xdr:col>2</xdr:col>
      <xdr:colOff>872400</xdr:colOff>
      <xdr:row>13</xdr:row>
      <xdr:rowOff>62775</xdr:rowOff>
    </xdr:to>
    <xdr:pic macro="[0]!Nouveau_DO">
      <xdr:nvPicPr>
        <xdr:cNvPr id="2" name="Image 1" descr="110_F_16202837_fQE3enrXizGW3Y29XxnQiKA4gsJ2YxN4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581150" y="1562100"/>
          <a:ext cx="720000" cy="720000"/>
        </a:xfrm>
        <a:prstGeom prst="rect">
          <a:avLst/>
        </a:prstGeom>
      </xdr:spPr>
    </xdr:pic>
    <xdr:clientData/>
  </xdr:twoCellAnchor>
  <xdr:twoCellAnchor editAs="oneCell">
    <xdr:from>
      <xdr:col>0</xdr:col>
      <xdr:colOff>123825</xdr:colOff>
      <xdr:row>8</xdr:row>
      <xdr:rowOff>57150</xdr:rowOff>
    </xdr:from>
    <xdr:to>
      <xdr:col>1</xdr:col>
      <xdr:colOff>828678</xdr:colOff>
      <xdr:row>14</xdr:row>
      <xdr:rowOff>137025</xdr:rowOff>
    </xdr:to>
    <xdr:pic macro="[0]!Aller_à_Menu">
      <xdr:nvPicPr>
        <xdr:cNvPr id="4" name="Image 3" descr="Retour menu général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23825" y="1171575"/>
          <a:ext cx="1085853" cy="10800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180975</xdr:colOff>
      <xdr:row>7</xdr:row>
      <xdr:rowOff>123825</xdr:rowOff>
    </xdr:from>
    <xdr:to>
      <xdr:col>6</xdr:col>
      <xdr:colOff>540975</xdr:colOff>
      <xdr:row>9</xdr:row>
      <xdr:rowOff>131400</xdr:rowOff>
    </xdr:to>
    <xdr:pic macro="[0]!Aller_Enregistrement_DO_Suivant">
      <xdr:nvPicPr>
        <xdr:cNvPr id="3" name="Image 2" descr="Droit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610225" y="1400175"/>
          <a:ext cx="360000" cy="360000"/>
        </a:xfrm>
        <a:prstGeom prst="rect">
          <a:avLst/>
        </a:prstGeom>
      </xdr:spPr>
    </xdr:pic>
    <xdr:clientData/>
  </xdr:twoCellAnchor>
  <xdr:twoCellAnchor editAs="oneCell">
    <xdr:from>
      <xdr:col>5</xdr:col>
      <xdr:colOff>180975</xdr:colOff>
      <xdr:row>7</xdr:row>
      <xdr:rowOff>133350</xdr:rowOff>
    </xdr:from>
    <xdr:to>
      <xdr:col>5</xdr:col>
      <xdr:colOff>540975</xdr:colOff>
      <xdr:row>9</xdr:row>
      <xdr:rowOff>140925</xdr:rowOff>
    </xdr:to>
    <xdr:pic macro="[0]!Aller_Enregistrement_DO_Précédent">
      <xdr:nvPicPr>
        <xdr:cNvPr id="4" name="Image 3" descr="Gauche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848225" y="1409700"/>
          <a:ext cx="360000" cy="360000"/>
        </a:xfrm>
        <a:prstGeom prst="rect">
          <a:avLst/>
        </a:prstGeom>
      </xdr:spPr>
    </xdr:pic>
    <xdr:clientData/>
  </xdr:twoCellAnchor>
  <xdr:twoCellAnchor editAs="oneCell">
    <xdr:from>
      <xdr:col>4</xdr:col>
      <xdr:colOff>409575</xdr:colOff>
      <xdr:row>2</xdr:row>
      <xdr:rowOff>190500</xdr:rowOff>
    </xdr:from>
    <xdr:to>
      <xdr:col>5</xdr:col>
      <xdr:colOff>323850</xdr:colOff>
      <xdr:row>5</xdr:row>
      <xdr:rowOff>104775</xdr:rowOff>
    </xdr:to>
    <xdr:pic>
      <xdr:nvPicPr>
        <xdr:cNvPr id="7" name="Image 6" descr="110_F_4599026_iWePcBs5ag34nVdInYIfgNC6LIjVYd26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314825" y="190500"/>
          <a:ext cx="676275" cy="6762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752475</xdr:colOff>
          <xdr:row>4</xdr:row>
          <xdr:rowOff>0</xdr:rowOff>
        </xdr:from>
        <xdr:to>
          <xdr:col>7</xdr:col>
          <xdr:colOff>0</xdr:colOff>
          <xdr:row>5</xdr:row>
          <xdr:rowOff>9525</xdr:rowOff>
        </xdr:to>
        <xdr:sp macro="" textlink="">
          <xdr:nvSpPr>
            <xdr:cNvPr id="3073" name="Drop Dow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752475</xdr:colOff>
          <xdr:row>6</xdr:row>
          <xdr:rowOff>0</xdr:rowOff>
        </xdr:from>
        <xdr:to>
          <xdr:col>7</xdr:col>
          <xdr:colOff>9525</xdr:colOff>
          <xdr:row>7</xdr:row>
          <xdr:rowOff>9525</xdr:rowOff>
        </xdr:to>
        <xdr:sp macro="" textlink="">
          <xdr:nvSpPr>
            <xdr:cNvPr id="3074" name="Drop Dow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tabColor rgb="FFFF0066"/>
  </sheetPr>
  <dimension ref="A5:I23"/>
  <sheetViews>
    <sheetView showGridLines="0" workbookViewId="0">
      <selection activeCell="E14" sqref="E14"/>
    </sheetView>
  </sheetViews>
  <sheetFormatPr baseColWidth="10" defaultRowHeight="12.75" x14ac:dyDescent="0.2"/>
  <cols>
    <col min="1" max="1" width="11.42578125" customWidth="1"/>
  </cols>
  <sheetData>
    <row r="5" spans="1:9" ht="15" x14ac:dyDescent="0.2">
      <c r="A5" s="30"/>
      <c r="B5" s="30"/>
      <c r="D5" s="29"/>
      <c r="F5" s="28"/>
      <c r="G5" s="28"/>
    </row>
    <row r="6" spans="1:9" x14ac:dyDescent="0.2">
      <c r="H6" s="35"/>
      <c r="I6" s="35"/>
    </row>
    <row r="13" spans="1:9" x14ac:dyDescent="0.2">
      <c r="H13" s="34"/>
      <c r="I13" s="34"/>
    </row>
    <row r="22" spans="2:9" x14ac:dyDescent="0.2">
      <c r="E22" s="33"/>
      <c r="H22" s="34"/>
      <c r="I22" s="34"/>
    </row>
    <row r="23" spans="2:9" x14ac:dyDescent="0.2">
      <c r="B23" s="22"/>
    </row>
  </sheetData>
  <sheetProtection selectLockedCells="1" selectUnlockedCells="1"/>
  <mergeCells count="3">
    <mergeCell ref="H22:I22"/>
    <mergeCell ref="H13:I13"/>
    <mergeCell ref="H6:I6"/>
  </mergeCells>
  <pageMargins left="0" right="0" top="0" bottom="0" header="0.31496062992125984" footer="0.31496062992125984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Aller_à_Nouveau_DO">
                <anchor moveWithCells="1" sizeWithCells="1">
                  <from>
                    <xdr:col>0</xdr:col>
                    <xdr:colOff>590550</xdr:colOff>
                    <xdr:row>8</xdr:row>
                    <xdr:rowOff>104775</xdr:rowOff>
                  </from>
                  <to>
                    <xdr:col>2</xdr:col>
                    <xdr:colOff>180975</xdr:colOff>
                    <xdr:row>10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5" name="Button 4">
              <controlPr defaultSize="0" print="0" autoFill="0" autoPict="0" macro="[0]!Aller_à_Consultation_DO">
                <anchor moveWithCells="1" sizeWithCells="1">
                  <from>
                    <xdr:col>0</xdr:col>
                    <xdr:colOff>590550</xdr:colOff>
                    <xdr:row>11</xdr:row>
                    <xdr:rowOff>123825</xdr:rowOff>
                  </from>
                  <to>
                    <xdr:col>2</xdr:col>
                    <xdr:colOff>180975</xdr:colOff>
                    <xdr:row>14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B5"/>
  <sheetViews>
    <sheetView workbookViewId="0">
      <selection activeCell="B5" sqref="B5"/>
    </sheetView>
  </sheetViews>
  <sheetFormatPr baseColWidth="10" defaultRowHeight="12.75" x14ac:dyDescent="0.2"/>
  <cols>
    <col min="1" max="1" width="35.42578125" bestFit="1" customWidth="1"/>
  </cols>
  <sheetData>
    <row r="3" spans="1:2" x14ac:dyDescent="0.2">
      <c r="A3" t="s">
        <v>5</v>
      </c>
      <c r="B3" s="7">
        <v>0</v>
      </c>
    </row>
    <row r="5" spans="1:2" x14ac:dyDescent="0.2">
      <c r="A5" t="s">
        <v>6</v>
      </c>
      <c r="B5" s="8">
        <f>COUNTA(#REF!)-1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:E100001"/>
  <sheetViews>
    <sheetView showGridLines="0" workbookViewId="0">
      <selection activeCell="H34" sqref="H34"/>
    </sheetView>
  </sheetViews>
  <sheetFormatPr baseColWidth="10" defaultRowHeight="12.75" x14ac:dyDescent="0.2"/>
  <cols>
    <col min="1" max="1" width="5.7109375" style="27" customWidth="1"/>
    <col min="2" max="4" width="15.7109375" style="25" customWidth="1"/>
    <col min="5" max="5" width="11.42578125" style="27"/>
    <col min="6" max="16384" width="11.42578125" style="25"/>
  </cols>
  <sheetData>
    <row r="1" spans="1:5" x14ac:dyDescent="0.2">
      <c r="A1" s="26" t="s">
        <v>0</v>
      </c>
      <c r="B1" s="21" t="s">
        <v>1</v>
      </c>
      <c r="C1" s="21" t="s">
        <v>2</v>
      </c>
      <c r="D1" s="21" t="s">
        <v>3</v>
      </c>
      <c r="E1" s="26" t="s">
        <v>4</v>
      </c>
    </row>
    <row r="2" spans="1:5" x14ac:dyDescent="0.2">
      <c r="A2" s="26">
        <v>2</v>
      </c>
      <c r="B2" s="21" t="s">
        <v>13</v>
      </c>
      <c r="C2" s="21" t="s">
        <v>17</v>
      </c>
      <c r="D2" s="21" t="s">
        <v>18</v>
      </c>
      <c r="E2" s="26">
        <v>3775</v>
      </c>
    </row>
    <row r="3" spans="1:5" x14ac:dyDescent="0.2">
      <c r="A3" s="26">
        <v>3</v>
      </c>
      <c r="B3" s="21" t="s">
        <v>19</v>
      </c>
      <c r="C3" s="21" t="s">
        <v>20</v>
      </c>
      <c r="D3" s="21" t="s">
        <v>18</v>
      </c>
      <c r="E3" s="26">
        <v>3774</v>
      </c>
    </row>
    <row r="4" spans="1:5" x14ac:dyDescent="0.2">
      <c r="A4" s="26">
        <v>1</v>
      </c>
      <c r="B4" s="21" t="s">
        <v>14</v>
      </c>
      <c r="C4" s="21" t="s">
        <v>15</v>
      </c>
      <c r="D4" s="21" t="s">
        <v>16</v>
      </c>
      <c r="E4" s="26">
        <v>3777</v>
      </c>
    </row>
    <row r="5" spans="1:5" x14ac:dyDescent="0.2">
      <c r="A5" s="2">
        <v>4</v>
      </c>
      <c r="B5" s="17" t="s">
        <v>21</v>
      </c>
      <c r="C5" s="17" t="s">
        <v>22</v>
      </c>
      <c r="D5" s="17" t="s">
        <v>23</v>
      </c>
      <c r="E5" s="2">
        <v>2070</v>
      </c>
    </row>
    <row r="100001" spans="1:5" x14ac:dyDescent="0.2">
      <c r="A100001" s="31"/>
      <c r="B100001" s="32"/>
      <c r="C100001" s="32"/>
      <c r="D100001" s="32"/>
      <c r="E100001" s="31"/>
    </row>
  </sheetData>
  <sheetProtection insertRows="0" selectLockedCells="1" selectUnlockedCells="1"/>
  <sortState ref="A2:E100000">
    <sortCondition ref="B2:B100000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0000"/>
  </sheetPr>
  <dimension ref="A1:E17"/>
  <sheetViews>
    <sheetView showGridLines="0" topLeftCell="A3" workbookViewId="0">
      <selection activeCell="G29" sqref="G29"/>
    </sheetView>
  </sheetViews>
  <sheetFormatPr baseColWidth="10" defaultRowHeight="12.75" x14ac:dyDescent="0.2"/>
  <cols>
    <col min="1" max="1" width="5.7109375" style="1" customWidth="1"/>
    <col min="2" max="4" width="15.7109375" customWidth="1"/>
    <col min="5" max="5" width="11.42578125" style="1"/>
  </cols>
  <sheetData>
    <row r="1" spans="1:5" hidden="1" x14ac:dyDescent="0.2">
      <c r="A1" s="2" t="s">
        <v>0</v>
      </c>
      <c r="B1" s="3" t="s">
        <v>1</v>
      </c>
      <c r="C1" s="3" t="s">
        <v>2</v>
      </c>
      <c r="D1" s="3" t="s">
        <v>3</v>
      </c>
      <c r="E1" s="2" t="s">
        <v>4</v>
      </c>
    </row>
    <row r="2" spans="1:5" hidden="1" x14ac:dyDescent="0.2">
      <c r="A2" s="2">
        <f>MAX('Bd DO'!A:A)+1</f>
        <v>5</v>
      </c>
      <c r="B2" s="3" t="str">
        <f>C5&amp;""</f>
        <v/>
      </c>
      <c r="C2" s="3" t="str">
        <f>C6&amp;""</f>
        <v/>
      </c>
      <c r="D2" s="3" t="str">
        <f>C7&amp;""</f>
        <v/>
      </c>
      <c r="E2" s="2">
        <f>C8</f>
        <v>0</v>
      </c>
    </row>
    <row r="3" spans="1:5" ht="15" x14ac:dyDescent="0.2">
      <c r="A3" s="36" t="s">
        <v>12</v>
      </c>
      <c r="B3" s="36"/>
      <c r="C3" s="36"/>
      <c r="D3" s="36"/>
      <c r="E3" s="36"/>
    </row>
    <row r="5" spans="1:5" ht="15" customHeight="1" x14ac:dyDescent="0.2">
      <c r="B5" s="3" t="s">
        <v>1</v>
      </c>
      <c r="C5" s="19"/>
    </row>
    <row r="6" spans="1:5" ht="15" customHeight="1" x14ac:dyDescent="0.2">
      <c r="B6" s="3" t="s">
        <v>2</v>
      </c>
      <c r="C6" s="18"/>
    </row>
    <row r="7" spans="1:5" ht="15" customHeight="1" x14ac:dyDescent="0.2">
      <c r="B7" s="3" t="s">
        <v>3</v>
      </c>
      <c r="C7" s="18"/>
    </row>
    <row r="8" spans="1:5" ht="15" customHeight="1" x14ac:dyDescent="0.2">
      <c r="B8" s="3" t="s">
        <v>4</v>
      </c>
      <c r="C8" s="20"/>
    </row>
    <row r="14" spans="1:5" ht="15" x14ac:dyDescent="0.2">
      <c r="B14" s="13"/>
      <c r="C14" s="9" t="s">
        <v>8</v>
      </c>
    </row>
    <row r="17" spans="3:3" ht="15" x14ac:dyDescent="0.2">
      <c r="C17" s="16"/>
    </row>
  </sheetData>
  <sheetProtection selectLockedCells="1"/>
  <mergeCells count="1">
    <mergeCell ref="A3:E3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FF0000"/>
  </sheetPr>
  <dimension ref="A1:H14"/>
  <sheetViews>
    <sheetView showGridLines="0" tabSelected="1" topLeftCell="A3" workbookViewId="0">
      <selection activeCell="E21" sqref="E21"/>
    </sheetView>
  </sheetViews>
  <sheetFormatPr baseColWidth="10" defaultRowHeight="12.75" x14ac:dyDescent="0.2"/>
  <cols>
    <col min="2" max="4" width="15.7109375" customWidth="1"/>
  </cols>
  <sheetData>
    <row r="1" spans="1:8" hidden="1" x14ac:dyDescent="0.2">
      <c r="A1" s="2" t="s">
        <v>0</v>
      </c>
      <c r="B1" s="6" t="s">
        <v>1</v>
      </c>
      <c r="C1" s="6" t="s">
        <v>2</v>
      </c>
      <c r="D1" s="6" t="s">
        <v>3</v>
      </c>
      <c r="E1" s="2" t="s">
        <v>4</v>
      </c>
    </row>
    <row r="2" spans="1:8" hidden="1" x14ac:dyDescent="0.2">
      <c r="A2" s="2">
        <f>INDEX('Bd DO'!A:A,Param_DO_no_ligne+1)</f>
        <v>4</v>
      </c>
      <c r="B2" s="6" t="str">
        <f ca="1">C5&amp;""</f>
        <v>TRANCHANT</v>
      </c>
      <c r="C2" s="6" t="str">
        <f ca="1">C6&amp;""</f>
        <v>JB</v>
      </c>
      <c r="D2" s="6" t="str">
        <f ca="1">IF(D7="",C7&amp;"",D7&amp;"")</f>
        <v>ETSSRA</v>
      </c>
      <c r="E2" s="2" t="str">
        <f ca="1">IF(D8="",C8&amp;"",D8&amp;"")</f>
        <v>2070</v>
      </c>
    </row>
    <row r="3" spans="1:8" ht="30" customHeight="1" x14ac:dyDescent="0.2">
      <c r="A3" s="37" t="s">
        <v>11</v>
      </c>
      <c r="B3" s="37"/>
      <c r="C3" s="37"/>
      <c r="D3" s="37"/>
      <c r="E3" s="37"/>
    </row>
    <row r="4" spans="1:8" ht="15" x14ac:dyDescent="0.2">
      <c r="D4" s="9" t="s">
        <v>7</v>
      </c>
    </row>
    <row r="5" spans="1:8" ht="15" customHeight="1" x14ac:dyDescent="0.2">
      <c r="B5" s="6" t="s">
        <v>1</v>
      </c>
      <c r="C5" s="15" t="str">
        <f ca="1">IF(Param_DO_no_ligne=0,"",INDEX(Bd_DO_Nom,Param_DO_no_ligne))</f>
        <v>TRANCHANT</v>
      </c>
      <c r="D5" s="14"/>
      <c r="H5" s="11" t="s">
        <v>1</v>
      </c>
    </row>
    <row r="6" spans="1:8" ht="15" customHeight="1" x14ac:dyDescent="0.2">
      <c r="B6" s="6" t="s">
        <v>2</v>
      </c>
      <c r="C6" s="4" t="str">
        <f ca="1">IF(Param_DO_no_ligne=0,"",INDEX(Bd_DO_Prénom,Param_DO_no_ligne))</f>
        <v>JB</v>
      </c>
      <c r="D6" s="10"/>
    </row>
    <row r="7" spans="1:8" ht="15" customHeight="1" x14ac:dyDescent="0.2">
      <c r="B7" s="6" t="s">
        <v>3</v>
      </c>
      <c r="C7" s="4" t="str">
        <f ca="1">IF(Param_DO_no_ligne=0,"",INDEX(Bd_DO_Service,Param_DO_no_ligne))</f>
        <v>ETSSRA</v>
      </c>
      <c r="D7" s="23"/>
      <c r="H7" s="11" t="s">
        <v>2</v>
      </c>
    </row>
    <row r="8" spans="1:8" ht="15" customHeight="1" x14ac:dyDescent="0.2">
      <c r="B8" s="6" t="s">
        <v>4</v>
      </c>
      <c r="C8" s="5">
        <f ca="1">IF(Param_DO_no_ligne=0,"",INDEX(Bd_DO_Téléphone,Param_DO_no_ligne))</f>
        <v>2070</v>
      </c>
      <c r="D8" s="24"/>
    </row>
    <row r="11" spans="1:8" x14ac:dyDescent="0.2">
      <c r="F11" s="12" t="s">
        <v>9</v>
      </c>
      <c r="G11" s="12" t="s">
        <v>10</v>
      </c>
    </row>
    <row r="14" spans="1:8" ht="15" x14ac:dyDescent="0.2">
      <c r="A14" s="13"/>
      <c r="C14" s="9"/>
      <c r="D14" s="9"/>
    </row>
  </sheetData>
  <sheetProtection selectLockedCells="1"/>
  <mergeCells count="1">
    <mergeCell ref="A3:E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Drop Down 1">
              <controlPr defaultSize="0" autoLine="0" autoPict="0">
                <anchor moveWithCells="1">
                  <from>
                    <xdr:col>4</xdr:col>
                    <xdr:colOff>752475</xdr:colOff>
                    <xdr:row>4</xdr:row>
                    <xdr:rowOff>0</xdr:rowOff>
                  </from>
                  <to>
                    <xdr:col>7</xdr:col>
                    <xdr:colOff>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4" name="Drop Down 2">
              <controlPr defaultSize="0" autoLine="0" autoPict="0">
                <anchor moveWithCells="1">
                  <from>
                    <xdr:col>4</xdr:col>
                    <xdr:colOff>752475</xdr:colOff>
                    <xdr:row>6</xdr:row>
                    <xdr:rowOff>0</xdr:rowOff>
                  </from>
                  <to>
                    <xdr:col>7</xdr:col>
                    <xdr:colOff>9525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3:B5"/>
  <sheetViews>
    <sheetView workbookViewId="0">
      <selection activeCell="H33" sqref="H33"/>
    </sheetView>
  </sheetViews>
  <sheetFormatPr baseColWidth="10" defaultRowHeight="12.75" x14ac:dyDescent="0.2"/>
  <cols>
    <col min="1" max="1" width="35.42578125" bestFit="1" customWidth="1"/>
  </cols>
  <sheetData>
    <row r="3" spans="1:2" x14ac:dyDescent="0.2">
      <c r="A3" t="s">
        <v>5</v>
      </c>
      <c r="B3" s="7">
        <v>4</v>
      </c>
    </row>
    <row r="5" spans="1:2" x14ac:dyDescent="0.2">
      <c r="A5" t="s">
        <v>6</v>
      </c>
      <c r="B5" s="8">
        <f>COUNTA('Bd DO'!A:A)-1</f>
        <v>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3:B5"/>
  <sheetViews>
    <sheetView workbookViewId="0">
      <selection activeCell="I26" sqref="I26"/>
    </sheetView>
  </sheetViews>
  <sheetFormatPr baseColWidth="10" defaultRowHeight="12.75" x14ac:dyDescent="0.2"/>
  <cols>
    <col min="1" max="1" width="35.42578125" bestFit="1" customWidth="1"/>
  </cols>
  <sheetData>
    <row r="3" spans="1:2" x14ac:dyDescent="0.2">
      <c r="A3" t="s">
        <v>5</v>
      </c>
      <c r="B3" s="7">
        <v>0</v>
      </c>
    </row>
    <row r="4" spans="1:2" x14ac:dyDescent="0.2">
      <c r="B4" s="7"/>
    </row>
    <row r="5" spans="1:2" x14ac:dyDescent="0.2">
      <c r="A5" t="s">
        <v>6</v>
      </c>
      <c r="B5" s="8">
        <f>COUNTA(#REF!)-1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6</vt:i4>
      </vt:variant>
    </vt:vector>
  </HeadingPairs>
  <TitlesOfParts>
    <vt:vector size="13" baseType="lpstr">
      <vt:lpstr>Menu</vt:lpstr>
      <vt:lpstr>Param Véhicule</vt:lpstr>
      <vt:lpstr>Bd DO</vt:lpstr>
      <vt:lpstr>Nouveau DO</vt:lpstr>
      <vt:lpstr>Consultation DO</vt:lpstr>
      <vt:lpstr>Param DO</vt:lpstr>
      <vt:lpstr>Param Accès</vt:lpstr>
      <vt:lpstr>nb_enregistrement_BD_Accès</vt:lpstr>
      <vt:lpstr>nb_enregistrement_bd_DO</vt:lpstr>
      <vt:lpstr>nb_enregistrement_bd_véhicules</vt:lpstr>
      <vt:lpstr>param_Accès_no_ligne</vt:lpstr>
      <vt:lpstr>Param_DO_no_ligne</vt:lpstr>
      <vt:lpstr>Param_Véhicule_no_ligne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chipaouette</dc:creator>
  <cp:lastModifiedBy>Doliprane</cp:lastModifiedBy>
  <cp:lastPrinted>2011-01-17T17:18:58Z</cp:lastPrinted>
  <dcterms:created xsi:type="dcterms:W3CDTF">2011-01-05T23:06:22Z</dcterms:created>
  <dcterms:modified xsi:type="dcterms:W3CDTF">2011-01-17T20:57:14Z</dcterms:modified>
</cp:coreProperties>
</file>