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Datas" sheetId="1" r:id="rId1"/>
    <sheet name="Feuil2" sheetId="2" r:id="rId2"/>
    <sheet name="Feuil3" sheetId="3" r:id="rId3"/>
  </sheets>
  <definedNames>
    <definedName name="Duree">Datas!$C$2:$C$8</definedName>
    <definedName name="NbInterv">Datas!$D$2:$D$8</definedName>
    <definedName name="Qui">Datas!$A$2:$A$8</definedName>
    <definedName name="Quoi">Datas!$B$2:$B$8</definedName>
  </definedNames>
  <calcPr calcId="152511"/>
</workbook>
</file>

<file path=xl/calcChain.xml><?xml version="1.0" encoding="utf-8"?>
<calcChain xmlns="http://schemas.openxmlformats.org/spreadsheetml/2006/main">
  <c r="G8" i="1" l="1" a="1"/>
  <c r="G8" i="1"/>
  <c r="G6" i="1"/>
  <c r="G7" i="1" a="1"/>
  <c r="G7" i="1" s="1"/>
  <c r="H6" i="1" l="1"/>
  <c r="J6" i="1"/>
  <c r="I6" i="1"/>
  <c r="G3" i="1"/>
</calcChain>
</file>

<file path=xl/sharedStrings.xml><?xml version="1.0" encoding="utf-8"?>
<sst xmlns="http://schemas.openxmlformats.org/spreadsheetml/2006/main" count="26" uniqueCount="19">
  <si>
    <t>Durée</t>
  </si>
  <si>
    <t>Qui</t>
  </si>
  <si>
    <t>NbInterv</t>
  </si>
  <si>
    <t>Quoi</t>
  </si>
  <si>
    <t>Réunion</t>
  </si>
  <si>
    <t>Léon, Léa</t>
  </si>
  <si>
    <t>Léon</t>
  </si>
  <si>
    <t>Ali, Léon, Léa</t>
  </si>
  <si>
    <t>Léa, Léon</t>
  </si>
  <si>
    <t>Léon, Léa, Ali</t>
  </si>
  <si>
    <t>Léa, Ali, Léon</t>
  </si>
  <si>
    <t>Libre</t>
  </si>
  <si>
    <t>Total heures sans doublons :</t>
  </si>
  <si>
    <t>Total heures avec doublons :</t>
  </si>
  <si>
    <t>&lt;&lt; pas de souci ici</t>
  </si>
  <si>
    <t>&lt;&lt; 3 méthodes, aucune ne marche : résultat attendu= 3:00</t>
  </si>
  <si>
    <t>…mais H1 marche si on met 1 en E8</t>
  </si>
  <si>
    <t>formule somme(si()) matricielle</t>
  </si>
  <si>
    <t>formule sommeprod validée matriciellement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</si>
</sst>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6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0" fillId="2" borderId="0" xfId="0" applyFill="1" applyAlignment="1">
      <alignment horizontal="center"/>
    </xf>
    <xf numFmtId="164" fontId="0" fillId="0" borderId="0" xfId="0" applyNumberFormat="1"/>
    <xf numFmtId="0" fontId="2" fillId="0" borderId="0" xfId="0" applyFont="1" applyFill="1" applyAlignment="1">
      <alignment horizontal="left"/>
    </xf>
    <xf numFmtId="0" fontId="1" fillId="0" borderId="0" xfId="0" applyFont="1"/>
    <xf numFmtId="166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H12" sqref="H12"/>
    </sheetView>
  </sheetViews>
  <sheetFormatPr baseColWidth="10" defaultRowHeight="15" x14ac:dyDescent="0.25"/>
  <cols>
    <col min="1" max="1" width="12.7109375" bestFit="1" customWidth="1"/>
    <col min="2" max="2" width="8.42578125" bestFit="1" customWidth="1"/>
    <col min="3" max="3" width="6.42578125" bestFit="1" customWidth="1"/>
    <col min="4" max="4" width="8.85546875" bestFit="1" customWidth="1"/>
    <col min="6" max="6" width="22" customWidth="1"/>
    <col min="7" max="7" width="9.42578125" customWidth="1"/>
  </cols>
  <sheetData>
    <row r="1" spans="1:11" x14ac:dyDescent="0.25">
      <c r="A1" s="2" t="s">
        <v>1</v>
      </c>
      <c r="B1" s="2" t="s">
        <v>3</v>
      </c>
      <c r="C1" s="2" t="s">
        <v>0</v>
      </c>
      <c r="D1" s="2" t="s">
        <v>2</v>
      </c>
    </row>
    <row r="2" spans="1:11" x14ac:dyDescent="0.25">
      <c r="A2" t="s">
        <v>5</v>
      </c>
      <c r="B2" t="s">
        <v>4</v>
      </c>
      <c r="C2" s="1">
        <v>4.1666666666666664E-2</v>
      </c>
      <c r="D2">
        <v>2</v>
      </c>
      <c r="F2" s="4" t="s">
        <v>13</v>
      </c>
    </row>
    <row r="3" spans="1:11" x14ac:dyDescent="0.25">
      <c r="A3" t="s">
        <v>8</v>
      </c>
      <c r="B3" t="s">
        <v>4</v>
      </c>
      <c r="C3" s="1">
        <v>4.1666666666666664E-2</v>
      </c>
      <c r="D3">
        <v>2</v>
      </c>
      <c r="F3" t="s">
        <v>4</v>
      </c>
      <c r="G3" s="3">
        <f>SUMPRODUCT((Quoi=F3)*Duree)</f>
        <v>0.20833333333333334</v>
      </c>
      <c r="H3" s="5" t="s">
        <v>14</v>
      </c>
    </row>
    <row r="4" spans="1:11" x14ac:dyDescent="0.25">
      <c r="A4" t="s">
        <v>6</v>
      </c>
      <c r="B4" t="s">
        <v>4</v>
      </c>
      <c r="C4" s="1">
        <v>6.25E-2</v>
      </c>
      <c r="D4">
        <v>1</v>
      </c>
    </row>
    <row r="5" spans="1:11" x14ac:dyDescent="0.25">
      <c r="A5" t="s">
        <v>9</v>
      </c>
      <c r="B5" t="s">
        <v>4</v>
      </c>
      <c r="C5" s="1">
        <v>2.0833333333333332E-2</v>
      </c>
      <c r="D5">
        <v>3</v>
      </c>
      <c r="F5" s="4" t="s">
        <v>12</v>
      </c>
    </row>
    <row r="6" spans="1:11" x14ac:dyDescent="0.25">
      <c r="A6" t="s">
        <v>10</v>
      </c>
      <c r="B6" t="s">
        <v>4</v>
      </c>
      <c r="C6" s="1">
        <v>2.0833333333333332E-2</v>
      </c>
      <c r="D6">
        <v>3</v>
      </c>
      <c r="F6" t="s">
        <v>4</v>
      </c>
      <c r="G6" s="3" t="e">
        <f>SUMPRODUCT((Quoi=$F6)*Duree/NbInterv)</f>
        <v>#DIV/0!</v>
      </c>
      <c r="H6" s="3">
        <f>SUMPRODUCT((Quoi=$F6)*IFERROR(Duree/NbInterv,0))</f>
        <v>4.1666666666666671E-2</v>
      </c>
      <c r="I6" s="3">
        <f>SUMPRODUCT((Quoi=$F6)*Duree/MAX(1,NbInterv))</f>
        <v>6.9444444444444448E-2</v>
      </c>
      <c r="J6" s="3" t="e">
        <f>SUMPRODUCT((B2:B8=$F6)*C2:C8/D2:D8)</f>
        <v>#DIV/0!</v>
      </c>
      <c r="K6" s="5" t="s">
        <v>15</v>
      </c>
    </row>
    <row r="7" spans="1:11" x14ac:dyDescent="0.25">
      <c r="A7" t="s">
        <v>7</v>
      </c>
      <c r="B7" t="s">
        <v>4</v>
      </c>
      <c r="C7" s="1">
        <v>2.0833333333333332E-2</v>
      </c>
      <c r="D7">
        <v>3</v>
      </c>
      <c r="G7" s="6">
        <f t="array" ref="G7">SUM(IF(Quoi=F6,Duree/NbInterv))</f>
        <v>0.125</v>
      </c>
      <c r="H7" t="s">
        <v>17</v>
      </c>
      <c r="K7" s="5" t="s">
        <v>16</v>
      </c>
    </row>
    <row r="8" spans="1:11" x14ac:dyDescent="0.25">
      <c r="B8" t="s">
        <v>11</v>
      </c>
      <c r="C8" s="1">
        <v>6.25E-2</v>
      </c>
      <c r="D8">
        <v>0</v>
      </c>
      <c r="G8" s="6">
        <f t="array" ref="G8">SUMPRODUCT((Quoi=$F6)*Duree/IF(NbInterv&gt;0,NbInterv,1))</f>
        <v>0.125</v>
      </c>
      <c r="H8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Datas</vt:lpstr>
      <vt:lpstr>Feuil2</vt:lpstr>
      <vt:lpstr>Feuil3</vt:lpstr>
      <vt:lpstr>Duree</vt:lpstr>
      <vt:lpstr>NbInterv</vt:lpstr>
      <vt:lpstr>Qui</vt:lpstr>
      <vt:lpstr>Quoi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is-pierre</dc:creator>
  <cp:lastModifiedBy>Béatrice CLEMENT</cp:lastModifiedBy>
  <dcterms:created xsi:type="dcterms:W3CDTF">2017-08-24T05:48:35Z</dcterms:created>
  <dcterms:modified xsi:type="dcterms:W3CDTF">2017-08-24T07:24:38Z</dcterms:modified>
</cp:coreProperties>
</file>