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incidence">'[1]NE PAS TOUCHER'!$A$1:$A$92</definedName>
  </definedNames>
  <calcPr calcId="152511" iterate="1" iterateCount="1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2" l="1"/>
  <c r="F52" i="2"/>
  <c r="G52" i="2"/>
  <c r="H52" i="2"/>
  <c r="I52" i="2"/>
  <c r="J52" i="2"/>
  <c r="D52" i="2"/>
  <c r="H1" i="2" l="1"/>
  <c r="J1" i="2" s="1"/>
  <c r="F1" i="2"/>
</calcChain>
</file>

<file path=xl/sharedStrings.xml><?xml version="1.0" encoding="utf-8"?>
<sst xmlns="http://schemas.openxmlformats.org/spreadsheetml/2006/main" count="432" uniqueCount="165">
  <si>
    <t>00H01 - 07H28</t>
  </si>
  <si>
    <t>00H01 - 08H20</t>
  </si>
  <si>
    <t>05H00 - 12H27</t>
  </si>
  <si>
    <t>05H30 - 12H57</t>
  </si>
  <si>
    <t>05H30 - 13H36</t>
  </si>
  <si>
    <t>05H30 - 13H48</t>
  </si>
  <si>
    <t>07H00 - 14H27</t>
  </si>
  <si>
    <t>07H00 - 15H18</t>
  </si>
  <si>
    <t>07H00 - 15H06</t>
  </si>
  <si>
    <t>07H30 - 13H48</t>
  </si>
  <si>
    <t>07H30 - 14H57</t>
  </si>
  <si>
    <t>07H30 - 15H36</t>
  </si>
  <si>
    <t>07H30 - 15H48</t>
  </si>
  <si>
    <t>08H00 - 16H18</t>
  </si>
  <si>
    <t>08H00 - 15H27</t>
  </si>
  <si>
    <t>08H30-16H42</t>
  </si>
  <si>
    <t>09H00 - 16H27</t>
  </si>
  <si>
    <t>09H00 - 17H06</t>
  </si>
  <si>
    <t>09H00 - 17H18</t>
  </si>
  <si>
    <t>09H00 - 12H43</t>
  </si>
  <si>
    <t>09H30 - 16H57</t>
  </si>
  <si>
    <t>10H00 - 17H27</t>
  </si>
  <si>
    <t>10H00 -18H18</t>
  </si>
  <si>
    <t>10H00 -13H43</t>
  </si>
  <si>
    <t>11H00 - 18H28</t>
  </si>
  <si>
    <t>11H00 - 18H27</t>
  </si>
  <si>
    <t>10H59 - 19H05</t>
  </si>
  <si>
    <t>11H00 - 19H18</t>
  </si>
  <si>
    <t>11H30 - 18H57</t>
  </si>
  <si>
    <t>12H00 - 19H28</t>
  </si>
  <si>
    <t>12H00 - 19H27</t>
  </si>
  <si>
    <t>11H59 - 20H05</t>
  </si>
  <si>
    <t>12H00 - 20H18</t>
  </si>
  <si>
    <t>12H00 - 15H43</t>
  </si>
  <si>
    <t>13H00 - 20H27</t>
  </si>
  <si>
    <t>13H04 - 21H10</t>
  </si>
  <si>
    <t>13H00 - 21H18</t>
  </si>
  <si>
    <t>13H30 - 21H48</t>
  </si>
  <si>
    <t>13H30 - 20h57</t>
  </si>
  <si>
    <t>14H00 - 21H27</t>
  </si>
  <si>
    <t>14H00 - 22H06</t>
  </si>
  <si>
    <t>14H00 - 22H18</t>
  </si>
  <si>
    <t>15H00 - 22H27</t>
  </si>
  <si>
    <t>15H00 - 23H06</t>
  </si>
  <si>
    <t>15H00 - 23H18</t>
  </si>
  <si>
    <t>16H00 - 23H18</t>
  </si>
  <si>
    <t>16H00 - 23H27</t>
  </si>
  <si>
    <t>16H00 - 00H06</t>
  </si>
  <si>
    <t>16H30 - 23H57</t>
  </si>
  <si>
    <t>17H00 - 01H18</t>
  </si>
  <si>
    <t>17H00 - 00H27</t>
  </si>
  <si>
    <t>18H00 - 01H27</t>
  </si>
  <si>
    <t>18H00 - 02H18</t>
  </si>
  <si>
    <t>18H30 -01H57</t>
  </si>
  <si>
    <t>20H00 - 03H27</t>
  </si>
  <si>
    <t>21H00 - 05H18</t>
  </si>
  <si>
    <t>21H21-05H27</t>
  </si>
  <si>
    <t>21H30 - 05H48</t>
  </si>
  <si>
    <t>21H30 - 01H00</t>
  </si>
  <si>
    <t>22H00 - 05H27</t>
  </si>
  <si>
    <t>22H00 - 06H06</t>
  </si>
  <si>
    <t>22H00 - 06H18</t>
  </si>
  <si>
    <t>00H01 - 08H19</t>
  </si>
  <si>
    <t>00H01 - 08H07</t>
  </si>
  <si>
    <t>Pierre</t>
  </si>
  <si>
    <t>Paul</t>
  </si>
  <si>
    <t>Jacques</t>
  </si>
  <si>
    <t>Phillipe</t>
  </si>
  <si>
    <t>Laurence</t>
  </si>
  <si>
    <t>RH</t>
  </si>
  <si>
    <t>AT</t>
  </si>
  <si>
    <t>RTT</t>
  </si>
  <si>
    <t>Alfred</t>
  </si>
  <si>
    <t>PLANNING SERVICE EXPEDITIONS</t>
  </si>
  <si>
    <t>SEMAINE</t>
  </si>
  <si>
    <t>du</t>
  </si>
  <si>
    <t>au</t>
  </si>
  <si>
    <t>CHEF DE QUAI MATIN</t>
  </si>
  <si>
    <t>DIMANCHE</t>
  </si>
  <si>
    <t>LUNDI</t>
  </si>
  <si>
    <t>MARDI</t>
  </si>
  <si>
    <t>MERCREDI</t>
  </si>
  <si>
    <t>JEUDI</t>
  </si>
  <si>
    <t>VENDREDI</t>
  </si>
  <si>
    <t>SAMEDI</t>
  </si>
  <si>
    <t>chef</t>
  </si>
  <si>
    <t>JEAN PIERRE</t>
  </si>
  <si>
    <t>LAURENT</t>
  </si>
  <si>
    <t>COHESION</t>
  </si>
  <si>
    <t>CHARGEMENT MATIN + TRANSIT</t>
  </si>
  <si>
    <t>permanent</t>
  </si>
  <si>
    <t>interims</t>
  </si>
  <si>
    <t>etudiant</t>
  </si>
  <si>
    <t>MAURICE</t>
  </si>
  <si>
    <t>ABS</t>
  </si>
  <si>
    <t>PRESENT</t>
  </si>
  <si>
    <t>EP</t>
  </si>
  <si>
    <t>RAFIK</t>
  </si>
  <si>
    <t>ARNAUD</t>
  </si>
  <si>
    <t>1/3 temps</t>
  </si>
  <si>
    <t>CHEF DE QUAI APRES-MIDI</t>
  </si>
  <si>
    <t>ERIC</t>
  </si>
  <si>
    <t>FRED</t>
  </si>
  <si>
    <t>DELEGATION</t>
  </si>
  <si>
    <t>FABIEN</t>
  </si>
  <si>
    <t>CHARGEMENT APRES-MIDI + TRANSIT</t>
  </si>
  <si>
    <t>ROMAIN</t>
  </si>
  <si>
    <t>MAL</t>
  </si>
  <si>
    <t>ERWAN</t>
  </si>
  <si>
    <t>ERIC B.</t>
  </si>
  <si>
    <t>MICKAEL</t>
  </si>
  <si>
    <t>HASSAN</t>
  </si>
  <si>
    <t>MAXENCE</t>
  </si>
  <si>
    <t>CHEF DE QUAI NUIT</t>
  </si>
  <si>
    <t>PATRICK</t>
  </si>
  <si>
    <t>AZZIZ</t>
  </si>
  <si>
    <t>CHARGEMENT NUIT</t>
  </si>
  <si>
    <t xml:space="preserve">ALEXANDRE </t>
  </si>
  <si>
    <t>AM</t>
  </si>
  <si>
    <t>JEAN-YVES</t>
  </si>
  <si>
    <t>STEPHANE</t>
  </si>
  <si>
    <t>CP</t>
  </si>
  <si>
    <t>CYRIL</t>
  </si>
  <si>
    <t>OLIVIER</t>
  </si>
  <si>
    <t>DIDIER</t>
  </si>
  <si>
    <t>CHARLES P.</t>
  </si>
  <si>
    <t xml:space="preserve"> </t>
  </si>
  <si>
    <t>12H00 - 19H30</t>
  </si>
  <si>
    <t>incidence</t>
  </si>
  <si>
    <t>ABSENT</t>
  </si>
  <si>
    <t>RC</t>
  </si>
  <si>
    <t>AUTRE</t>
  </si>
  <si>
    <t>CACES</t>
  </si>
  <si>
    <t>CHSCT</t>
  </si>
  <si>
    <t>DEMENAGEMENT</t>
  </si>
  <si>
    <t>ECC</t>
  </si>
  <si>
    <t>FERIE / RH</t>
  </si>
  <si>
    <t>FERIE</t>
  </si>
  <si>
    <t>FORM</t>
  </si>
  <si>
    <t>RECUP</t>
  </si>
  <si>
    <t>REPORTE</t>
  </si>
  <si>
    <t>REUNION</t>
  </si>
  <si>
    <t>PIEC</t>
  </si>
  <si>
    <t>REPRISE</t>
  </si>
  <si>
    <t>?</t>
  </si>
  <si>
    <t>SOUS RESERVE
D UNE EQUIPE 
NECESSAIRE
CE JOUR 
FERIE</t>
  </si>
  <si>
    <t>13H00-16H00</t>
  </si>
  <si>
    <t>Valentine</t>
  </si>
  <si>
    <t>Jean-claude</t>
  </si>
  <si>
    <t>Maurice</t>
  </si>
  <si>
    <t>Bruno</t>
  </si>
  <si>
    <t>Michel</t>
  </si>
  <si>
    <t>Ophélie</t>
  </si>
  <si>
    <t>Laurent</t>
  </si>
  <si>
    <t>Sathi</t>
  </si>
  <si>
    <t>Mohamed</t>
  </si>
  <si>
    <t>Fabien</t>
  </si>
  <si>
    <t>Stephan</t>
  </si>
  <si>
    <t>Wendy</t>
  </si>
  <si>
    <t>Lauriane</t>
  </si>
  <si>
    <t>Maxime</t>
  </si>
  <si>
    <t xml:space="preserve">GARCIA </t>
  </si>
  <si>
    <t xml:space="preserve">FONTANES </t>
  </si>
  <si>
    <t xml:space="preserve">BOUROUX </t>
  </si>
  <si>
    <t>total par jour sans compter les chefs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</si>
</sst>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\ #,##0.00&quot; € &quot;;\-#,##0.00&quot; € &quot;;&quot; -&quot;#&quot; € &quot;;@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164" fontId="2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5" fillId="3" borderId="2" xfId="0" applyFont="1" applyFill="1" applyBorder="1"/>
    <xf numFmtId="0" fontId="5" fillId="3" borderId="3" xfId="0" applyFont="1" applyFill="1" applyBorder="1" applyAlignment="1">
      <alignment horizontal="center"/>
    </xf>
    <xf numFmtId="16" fontId="4" fillId="3" borderId="3" xfId="0" applyNumberFormat="1" applyFont="1" applyFill="1" applyBorder="1" applyAlignment="1">
      <alignment horizontal="right"/>
    </xf>
    <xf numFmtId="16" fontId="4" fillId="3" borderId="3" xfId="0" applyNumberFormat="1" applyFont="1" applyFill="1" applyBorder="1" applyAlignment="1">
      <alignment horizontal="center"/>
    </xf>
    <xf numFmtId="16" fontId="4" fillId="3" borderId="4" xfId="0" applyNumberFormat="1" applyFont="1" applyFill="1" applyBorder="1" applyAlignment="1">
      <alignment horizontal="center"/>
    </xf>
    <xf numFmtId="0" fontId="5" fillId="3" borderId="5" xfId="0" applyFont="1" applyFill="1" applyBorder="1"/>
    <xf numFmtId="0" fontId="5" fillId="3" borderId="6" xfId="0" applyFont="1" applyFill="1" applyBorder="1"/>
    <xf numFmtId="0" fontId="4" fillId="3" borderId="6" xfId="0" applyFont="1" applyFill="1" applyBorder="1"/>
    <xf numFmtId="0" fontId="4" fillId="3" borderId="7" xfId="0" applyFont="1" applyFill="1" applyBorder="1"/>
    <xf numFmtId="0" fontId="6" fillId="0" borderId="8" xfId="0" applyFont="1" applyBorder="1" applyAlignment="1"/>
    <xf numFmtId="0" fontId="6" fillId="0" borderId="9" xfId="0" applyFont="1" applyBorder="1" applyAlignment="1"/>
    <xf numFmtId="0" fontId="7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3" borderId="11" xfId="0" applyFont="1" applyFill="1" applyBorder="1"/>
    <xf numFmtId="0" fontId="8" fillId="3" borderId="0" xfId="0" applyFont="1" applyFill="1" applyBorder="1"/>
    <xf numFmtId="0" fontId="7" fillId="4" borderId="1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0" fillId="6" borderId="11" xfId="0" applyFill="1" applyBorder="1"/>
    <xf numFmtId="0" fontId="0" fillId="6" borderId="0" xfId="0" applyFill="1" applyBorder="1"/>
    <xf numFmtId="0" fontId="0" fillId="6" borderId="13" xfId="0" applyFill="1" applyBorder="1"/>
    <xf numFmtId="0" fontId="8" fillId="7" borderId="0" xfId="0" applyFont="1" applyFill="1" applyBorder="1"/>
    <xf numFmtId="0" fontId="7" fillId="3" borderId="12" xfId="0" applyFont="1" applyFill="1" applyBorder="1" applyAlignment="1">
      <alignment horizontal="center"/>
    </xf>
    <xf numFmtId="0" fontId="8" fillId="8" borderId="0" xfId="0" applyFont="1" applyFill="1" applyBorder="1"/>
    <xf numFmtId="0" fontId="7" fillId="0" borderId="14" xfId="0" applyFont="1" applyBorder="1" applyAlignment="1">
      <alignment horizontal="center"/>
    </xf>
    <xf numFmtId="0" fontId="8" fillId="9" borderId="0" xfId="0" applyFont="1" applyFill="1" applyBorder="1"/>
    <xf numFmtId="0" fontId="0" fillId="9" borderId="0" xfId="0" applyFill="1" applyBorder="1"/>
    <xf numFmtId="0" fontId="7" fillId="3" borderId="15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3" fillId="3" borderId="0" xfId="0" applyFont="1" applyFill="1" applyBorder="1"/>
    <xf numFmtId="0" fontId="7" fillId="4" borderId="16" xfId="0" applyFont="1" applyFill="1" applyBorder="1" applyAlignment="1">
      <alignment horizontal="center"/>
    </xf>
    <xf numFmtId="0" fontId="8" fillId="10" borderId="0" xfId="0" applyFont="1" applyFill="1" applyBorder="1"/>
    <xf numFmtId="0" fontId="7" fillId="11" borderId="12" xfId="0" applyFont="1" applyFill="1" applyBorder="1" applyAlignment="1">
      <alignment horizontal="center"/>
    </xf>
    <xf numFmtId="0" fontId="7" fillId="12" borderId="10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8" fillId="13" borderId="0" xfId="0" applyFont="1" applyFill="1" applyBorder="1"/>
    <xf numFmtId="0" fontId="7" fillId="6" borderId="12" xfId="0" applyFont="1" applyFill="1" applyBorder="1" applyAlignment="1">
      <alignment horizontal="center"/>
    </xf>
    <xf numFmtId="0" fontId="7" fillId="0" borderId="17" xfId="0" applyFont="1" applyBorder="1" applyAlignment="1">
      <alignment horizontal="center"/>
    </xf>
    <xf numFmtId="9" fontId="8" fillId="3" borderId="0" xfId="5" applyFont="1" applyFill="1" applyBorder="1"/>
    <xf numFmtId="0" fontId="7" fillId="11" borderId="14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8" fillId="14" borderId="0" xfId="0" applyFont="1" applyFill="1" applyBorder="1"/>
    <xf numFmtId="0" fontId="7" fillId="4" borderId="14" xfId="0" applyFont="1" applyFill="1" applyBorder="1" applyAlignment="1">
      <alignment horizontal="center"/>
    </xf>
    <xf numFmtId="9" fontId="0" fillId="6" borderId="11" xfId="5" applyFont="1" applyFill="1" applyBorder="1"/>
    <xf numFmtId="9" fontId="0" fillId="6" borderId="0" xfId="5" applyFont="1" applyFill="1" applyBorder="1"/>
    <xf numFmtId="9" fontId="0" fillId="6" borderId="13" xfId="5" applyFont="1" applyFill="1" applyBorder="1"/>
    <xf numFmtId="0" fontId="8" fillId="2" borderId="0" xfId="0" applyFont="1" applyFill="1" applyBorder="1"/>
    <xf numFmtId="0" fontId="7" fillId="2" borderId="14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0" fillId="3" borderId="11" xfId="0" applyFill="1" applyBorder="1"/>
    <xf numFmtId="0" fontId="7" fillId="6" borderId="19" xfId="0" applyFont="1" applyFill="1" applyBorder="1" applyAlignment="1">
      <alignment horizontal="center"/>
    </xf>
    <xf numFmtId="0" fontId="7" fillId="12" borderId="12" xfId="0" applyFont="1" applyFill="1" applyBorder="1" applyAlignment="1">
      <alignment horizontal="center"/>
    </xf>
    <xf numFmtId="0" fontId="7" fillId="12" borderId="15" xfId="0" applyFont="1" applyFill="1" applyBorder="1" applyAlignment="1">
      <alignment horizontal="center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0" fillId="0" borderId="6" xfId="0" applyBorder="1"/>
    <xf numFmtId="0" fontId="4" fillId="0" borderId="11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3" fillId="0" borderId="0" xfId="0" applyFont="1" applyBorder="1"/>
    <xf numFmtId="2" fontId="3" fillId="0" borderId="0" xfId="0" applyNumberFormat="1" applyFont="1" applyBorder="1"/>
    <xf numFmtId="0" fontId="3" fillId="0" borderId="0" xfId="0" applyFont="1" applyFill="1" applyBorder="1"/>
    <xf numFmtId="0" fontId="3" fillId="0" borderId="13" xfId="0" applyFont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10" fillId="6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0" fillId="15" borderId="0" xfId="0" applyFill="1"/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</cellXfs>
  <cellStyles count="6">
    <cellStyle name="Euro" xfId="2"/>
    <cellStyle name="Milliers 2" xfId="3"/>
    <cellStyle name="Monétaire 2" xfId="4"/>
    <cellStyle name="Normal" xfId="0" builtinId="0"/>
    <cellStyle name="Normal 2" xfId="1"/>
    <cellStyle name="Pourcentag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ois\Downloads\PLANNING%202016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 PAS TOUCHER"/>
      <sheetName val="PLANNING"/>
      <sheetName val="INTERIMS"/>
      <sheetName val="SAMEDI"/>
      <sheetName val="DOLEANCES EQUIPES"/>
      <sheetName val="CONGES ETE 2017"/>
      <sheetName val="CONGE HIVER 2016 2017"/>
      <sheetName val="TIRER LE TB PILOTAGE"/>
      <sheetName val="PREVISION G BTP EXPE TB PREVIS "/>
    </sheetNames>
    <sheetDataSet>
      <sheetData sheetId="0">
        <row r="1">
          <cell r="A1" t="str">
            <v>incidence</v>
          </cell>
        </row>
        <row r="2">
          <cell r="A2" t="str">
            <v>ABSENT</v>
          </cell>
        </row>
        <row r="3">
          <cell r="A3" t="str">
            <v>RC</v>
          </cell>
        </row>
        <row r="4">
          <cell r="A4" t="str">
            <v>00H01 - 07H28</v>
          </cell>
        </row>
        <row r="5">
          <cell r="A5" t="str">
            <v>00H01 - 08H20</v>
          </cell>
        </row>
        <row r="6">
          <cell r="A6" t="str">
            <v>05H00 - 12H27</v>
          </cell>
        </row>
        <row r="7">
          <cell r="A7" t="str">
            <v>05H30 - 12H57</v>
          </cell>
        </row>
        <row r="8">
          <cell r="A8" t="str">
            <v>05H30 - 13H36</v>
          </cell>
        </row>
        <row r="9">
          <cell r="A9" t="str">
            <v>05H30 - 13H48</v>
          </cell>
        </row>
        <row r="10">
          <cell r="A10" t="str">
            <v>07H00 - 14H27</v>
          </cell>
        </row>
        <row r="11">
          <cell r="A11" t="str">
            <v>07H00 - 15H18</v>
          </cell>
        </row>
        <row r="12">
          <cell r="A12" t="str">
            <v>07H00 - 15H06</v>
          </cell>
        </row>
        <row r="13">
          <cell r="A13" t="str">
            <v>07H30 - 13H48</v>
          </cell>
        </row>
        <row r="14">
          <cell r="A14" t="str">
            <v>07H30 - 14H57</v>
          </cell>
        </row>
        <row r="15">
          <cell r="A15" t="str">
            <v>07H30 - 15H36</v>
          </cell>
        </row>
        <row r="16">
          <cell r="A16" t="str">
            <v>07H30 - 15H48</v>
          </cell>
        </row>
        <row r="17">
          <cell r="A17" t="str">
            <v>08H00 - 16H18</v>
          </cell>
        </row>
        <row r="18">
          <cell r="A18" t="str">
            <v>08H00 - 15H27</v>
          </cell>
        </row>
        <row r="19">
          <cell r="A19" t="str">
            <v>08H30-16H42</v>
          </cell>
        </row>
        <row r="20">
          <cell r="A20" t="str">
            <v>09H00 - 16H27</v>
          </cell>
        </row>
        <row r="21">
          <cell r="A21" t="str">
            <v>09H00 - 17H06</v>
          </cell>
        </row>
        <row r="22">
          <cell r="A22" t="str">
            <v>09H00 - 17H18</v>
          </cell>
        </row>
        <row r="23">
          <cell r="A23" t="str">
            <v>09H00 - 12H43</v>
          </cell>
        </row>
        <row r="24">
          <cell r="A24" t="str">
            <v>09H30 - 16H57</v>
          </cell>
        </row>
        <row r="25">
          <cell r="A25" t="str">
            <v>10H00 - 17H27</v>
          </cell>
        </row>
        <row r="26">
          <cell r="A26" t="str">
            <v>10H00 -18H18</v>
          </cell>
        </row>
        <row r="27">
          <cell r="A27" t="str">
            <v>10H00 -13H43</v>
          </cell>
        </row>
        <row r="28">
          <cell r="A28" t="str">
            <v>11H00 - 18H28</v>
          </cell>
        </row>
        <row r="29">
          <cell r="A29" t="str">
            <v>11H00 - 18H27</v>
          </cell>
        </row>
        <row r="30">
          <cell r="A30" t="str">
            <v>10H59 - 19H05</v>
          </cell>
        </row>
        <row r="31">
          <cell r="A31" t="str">
            <v>11H00 - 19H18</v>
          </cell>
        </row>
        <row r="32">
          <cell r="A32" t="str">
            <v>11H30 - 18H57</v>
          </cell>
        </row>
        <row r="33">
          <cell r="A33" t="str">
            <v>12H00 - 19H28</v>
          </cell>
        </row>
        <row r="34">
          <cell r="A34" t="str">
            <v>12H00 - 19H27</v>
          </cell>
        </row>
        <row r="35">
          <cell r="A35" t="str">
            <v>11H59 - 20H05</v>
          </cell>
        </row>
        <row r="36">
          <cell r="A36" t="str">
            <v>12H00 - 20H18</v>
          </cell>
        </row>
        <row r="37">
          <cell r="A37" t="str">
            <v>12H00 - 15H43</v>
          </cell>
        </row>
        <row r="38">
          <cell r="A38" t="str">
            <v>13H00 - 20H27</v>
          </cell>
        </row>
        <row r="39">
          <cell r="A39" t="str">
            <v>13H04 - 21H10</v>
          </cell>
        </row>
        <row r="40">
          <cell r="A40" t="str">
            <v>13H00 - 21H18</v>
          </cell>
        </row>
        <row r="41">
          <cell r="A41" t="str">
            <v>13H30 - 21H48</v>
          </cell>
        </row>
        <row r="42">
          <cell r="A42" t="str">
            <v>13H30 - 20h57</v>
          </cell>
        </row>
        <row r="43">
          <cell r="A43" t="str">
            <v>14H00 - 21H27</v>
          </cell>
        </row>
        <row r="44">
          <cell r="A44" t="str">
            <v>14H00 - 22H06</v>
          </cell>
        </row>
        <row r="45">
          <cell r="A45" t="str">
            <v>14H00 - 22H18</v>
          </cell>
        </row>
        <row r="46">
          <cell r="A46" t="str">
            <v>15H00 - 22H27</v>
          </cell>
        </row>
        <row r="47">
          <cell r="A47" t="str">
            <v>15H00 - 23H06</v>
          </cell>
        </row>
        <row r="48">
          <cell r="A48" t="str">
            <v>15H00 - 23H18</v>
          </cell>
        </row>
        <row r="49">
          <cell r="A49" t="str">
            <v>16H00 - 23H18</v>
          </cell>
        </row>
        <row r="50">
          <cell r="A50" t="str">
            <v>16H00 - 23H27</v>
          </cell>
        </row>
        <row r="51">
          <cell r="A51" t="str">
            <v>16H00 - 00H06</v>
          </cell>
        </row>
        <row r="52">
          <cell r="A52" t="str">
            <v>16H30 - 23H57</v>
          </cell>
        </row>
        <row r="53">
          <cell r="A53" t="str">
            <v>17H00 - 01H18</v>
          </cell>
        </row>
        <row r="54">
          <cell r="A54" t="str">
            <v>17H00 - 00H27</v>
          </cell>
        </row>
        <row r="55">
          <cell r="A55" t="str">
            <v>18H00 - 01H27</v>
          </cell>
        </row>
        <row r="56">
          <cell r="A56" t="str">
            <v>18H00 - 02H18</v>
          </cell>
        </row>
        <row r="57">
          <cell r="A57" t="str">
            <v>18H30 -01H57</v>
          </cell>
        </row>
        <row r="58">
          <cell r="A58" t="str">
            <v>20H00 - 03H27</v>
          </cell>
        </row>
        <row r="59">
          <cell r="A59" t="str">
            <v>21H00 - 05H18</v>
          </cell>
        </row>
        <row r="60">
          <cell r="A60" t="str">
            <v>21H21-05H27</v>
          </cell>
        </row>
        <row r="61">
          <cell r="A61" t="str">
            <v>21H30 - 05H48</v>
          </cell>
        </row>
        <row r="62">
          <cell r="A62" t="str">
            <v>21H30 - 01H00</v>
          </cell>
        </row>
        <row r="63">
          <cell r="A63" t="str">
            <v>22H00 - 05H27</v>
          </cell>
        </row>
        <row r="64">
          <cell r="A64" t="str">
            <v>22H00 - 06H06</v>
          </cell>
        </row>
        <row r="65">
          <cell r="A65" t="str">
            <v>22H00 - 06H18</v>
          </cell>
        </row>
        <row r="66">
          <cell r="A66" t="str">
            <v>00H01 - 08H19</v>
          </cell>
        </row>
        <row r="67">
          <cell r="A67" t="str">
            <v>00H01 - 07H28</v>
          </cell>
        </row>
        <row r="68">
          <cell r="A68" t="str">
            <v>00H01 - 08H07</v>
          </cell>
        </row>
        <row r="69">
          <cell r="A69" t="str">
            <v>ABS</v>
          </cell>
        </row>
        <row r="70">
          <cell r="A70" t="str">
            <v>AM</v>
          </cell>
        </row>
        <row r="71">
          <cell r="A71" t="str">
            <v>AT</v>
          </cell>
        </row>
        <row r="72">
          <cell r="A72" t="str">
            <v>AUTRE</v>
          </cell>
        </row>
        <row r="73">
          <cell r="A73" t="str">
            <v>CP</v>
          </cell>
        </row>
        <row r="74">
          <cell r="A74" t="str">
            <v>CACES</v>
          </cell>
        </row>
        <row r="75">
          <cell r="A75" t="str">
            <v>CHSCT</v>
          </cell>
        </row>
        <row r="76">
          <cell r="A76" t="str">
            <v>COHESION</v>
          </cell>
        </row>
        <row r="77">
          <cell r="A77" t="str">
            <v>DELEGATION</v>
          </cell>
        </row>
        <row r="78">
          <cell r="A78" t="str">
            <v>DEMENAGEMENT</v>
          </cell>
        </row>
        <row r="79">
          <cell r="A79" t="str">
            <v>ECC</v>
          </cell>
        </row>
        <row r="80">
          <cell r="A80" t="str">
            <v>FERIE / RH</v>
          </cell>
        </row>
        <row r="81">
          <cell r="A81" t="str">
            <v>FERIE</v>
          </cell>
        </row>
        <row r="82">
          <cell r="A82" t="str">
            <v>FORM</v>
          </cell>
        </row>
        <row r="83">
          <cell r="A83" t="str">
            <v>MAL</v>
          </cell>
        </row>
        <row r="84">
          <cell r="A84" t="str">
            <v>RECUP</v>
          </cell>
        </row>
        <row r="85">
          <cell r="A85" t="str">
            <v>REPORTE</v>
          </cell>
        </row>
        <row r="86">
          <cell r="A86" t="str">
            <v>REUNION</v>
          </cell>
        </row>
        <row r="87">
          <cell r="A87" t="str">
            <v>PIEC</v>
          </cell>
        </row>
        <row r="88">
          <cell r="A88" t="str">
            <v>PRESENT</v>
          </cell>
        </row>
        <row r="89">
          <cell r="A89" t="str">
            <v>REPRISE</v>
          </cell>
        </row>
        <row r="90">
          <cell r="A90" t="str">
            <v>CHSCT</v>
          </cell>
        </row>
        <row r="91">
          <cell r="A91" t="str">
            <v>RH</v>
          </cell>
        </row>
        <row r="92">
          <cell r="A92" t="str">
            <v>RTT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topLeftCell="A4" workbookViewId="0">
      <selection activeCell="C11" sqref="C11"/>
    </sheetView>
  </sheetViews>
  <sheetFormatPr baseColWidth="10" defaultRowHeight="23.25" x14ac:dyDescent="0.35"/>
  <cols>
    <col min="1" max="1" width="26.28515625" style="66" customWidth="1"/>
  </cols>
  <sheetData>
    <row r="1" spans="1:3" x14ac:dyDescent="0.35">
      <c r="A1" s="66" t="s">
        <v>128</v>
      </c>
      <c r="C1" s="71" t="s">
        <v>86</v>
      </c>
    </row>
    <row r="2" spans="1:3" x14ac:dyDescent="0.35">
      <c r="A2" s="66" t="s">
        <v>129</v>
      </c>
      <c r="C2" s="71" t="s">
        <v>87</v>
      </c>
    </row>
    <row r="3" spans="1:3" x14ac:dyDescent="0.35">
      <c r="A3" s="67" t="s">
        <v>130</v>
      </c>
      <c r="C3" s="71" t="s">
        <v>93</v>
      </c>
    </row>
    <row r="4" spans="1:3" x14ac:dyDescent="0.35">
      <c r="A4" s="67" t="s">
        <v>0</v>
      </c>
      <c r="C4" s="71" t="s">
        <v>97</v>
      </c>
    </row>
    <row r="5" spans="1:3" x14ac:dyDescent="0.35">
      <c r="A5" s="67" t="s">
        <v>1</v>
      </c>
      <c r="C5" s="71" t="s">
        <v>98</v>
      </c>
    </row>
    <row r="6" spans="1:3" x14ac:dyDescent="0.35">
      <c r="A6" s="67" t="s">
        <v>2</v>
      </c>
      <c r="C6" s="71" t="s">
        <v>101</v>
      </c>
    </row>
    <row r="7" spans="1:3" x14ac:dyDescent="0.35">
      <c r="A7" s="67" t="s">
        <v>3</v>
      </c>
      <c r="C7" s="71" t="s">
        <v>102</v>
      </c>
    </row>
    <row r="8" spans="1:3" x14ac:dyDescent="0.35">
      <c r="A8" s="68" t="s">
        <v>4</v>
      </c>
      <c r="C8" s="71" t="s">
        <v>104</v>
      </c>
    </row>
    <row r="9" spans="1:3" x14ac:dyDescent="0.35">
      <c r="A9" s="67" t="s">
        <v>5</v>
      </c>
      <c r="C9" s="71" t="s">
        <v>106</v>
      </c>
    </row>
    <row r="10" spans="1:3" x14ac:dyDescent="0.35">
      <c r="A10" s="67" t="s">
        <v>6</v>
      </c>
      <c r="C10" s="71" t="s">
        <v>114</v>
      </c>
    </row>
    <row r="11" spans="1:3" x14ac:dyDescent="0.35">
      <c r="A11" s="67" t="s">
        <v>7</v>
      </c>
      <c r="C11" s="71" t="s">
        <v>115</v>
      </c>
    </row>
    <row r="12" spans="1:3" x14ac:dyDescent="0.35">
      <c r="A12" s="68" t="s">
        <v>8</v>
      </c>
    </row>
    <row r="13" spans="1:3" x14ac:dyDescent="0.35">
      <c r="A13" s="67" t="s">
        <v>9</v>
      </c>
    </row>
    <row r="14" spans="1:3" x14ac:dyDescent="0.35">
      <c r="A14" s="67" t="s">
        <v>10</v>
      </c>
    </row>
    <row r="15" spans="1:3" x14ac:dyDescent="0.35">
      <c r="A15" s="68" t="s">
        <v>11</v>
      </c>
    </row>
    <row r="16" spans="1:3" x14ac:dyDescent="0.35">
      <c r="A16" s="67" t="s">
        <v>12</v>
      </c>
    </row>
    <row r="17" spans="1:1" x14ac:dyDescent="0.35">
      <c r="A17" s="67" t="s">
        <v>13</v>
      </c>
    </row>
    <row r="18" spans="1:1" x14ac:dyDescent="0.35">
      <c r="A18" s="67" t="s">
        <v>14</v>
      </c>
    </row>
    <row r="19" spans="1:1" x14ac:dyDescent="0.35">
      <c r="A19" s="67" t="s">
        <v>15</v>
      </c>
    </row>
    <row r="20" spans="1:1" x14ac:dyDescent="0.35">
      <c r="A20" s="67" t="s">
        <v>16</v>
      </c>
    </row>
    <row r="21" spans="1:1" x14ac:dyDescent="0.35">
      <c r="A21" s="68" t="s">
        <v>17</v>
      </c>
    </row>
    <row r="22" spans="1:1" x14ac:dyDescent="0.35">
      <c r="A22" s="67" t="s">
        <v>18</v>
      </c>
    </row>
    <row r="23" spans="1:1" x14ac:dyDescent="0.35">
      <c r="A23" s="67" t="s">
        <v>19</v>
      </c>
    </row>
    <row r="24" spans="1:1" x14ac:dyDescent="0.35">
      <c r="A24" s="67" t="s">
        <v>20</v>
      </c>
    </row>
    <row r="25" spans="1:1" x14ac:dyDescent="0.35">
      <c r="A25" s="67" t="s">
        <v>21</v>
      </c>
    </row>
    <row r="26" spans="1:1" x14ac:dyDescent="0.35">
      <c r="A26" s="67" t="s">
        <v>22</v>
      </c>
    </row>
    <row r="27" spans="1:1" x14ac:dyDescent="0.35">
      <c r="A27" s="67" t="s">
        <v>23</v>
      </c>
    </row>
    <row r="28" spans="1:1" x14ac:dyDescent="0.35">
      <c r="A28" s="67" t="s">
        <v>24</v>
      </c>
    </row>
    <row r="29" spans="1:1" x14ac:dyDescent="0.35">
      <c r="A29" s="67" t="s">
        <v>25</v>
      </c>
    </row>
    <row r="30" spans="1:1" x14ac:dyDescent="0.35">
      <c r="A30" s="68" t="s">
        <v>26</v>
      </c>
    </row>
    <row r="31" spans="1:1" x14ac:dyDescent="0.35">
      <c r="A31" s="67" t="s">
        <v>27</v>
      </c>
    </row>
    <row r="32" spans="1:1" x14ac:dyDescent="0.35">
      <c r="A32" s="67" t="s">
        <v>28</v>
      </c>
    </row>
    <row r="33" spans="1:1" x14ac:dyDescent="0.35">
      <c r="A33" s="67" t="s">
        <v>29</v>
      </c>
    </row>
    <row r="34" spans="1:1" x14ac:dyDescent="0.35">
      <c r="A34" s="67" t="s">
        <v>30</v>
      </c>
    </row>
    <row r="35" spans="1:1" x14ac:dyDescent="0.35">
      <c r="A35" s="68" t="s">
        <v>31</v>
      </c>
    </row>
    <row r="36" spans="1:1" x14ac:dyDescent="0.35">
      <c r="A36" s="67" t="s">
        <v>32</v>
      </c>
    </row>
    <row r="37" spans="1:1" x14ac:dyDescent="0.35">
      <c r="A37" s="67" t="s">
        <v>33</v>
      </c>
    </row>
    <row r="38" spans="1:1" x14ac:dyDescent="0.35">
      <c r="A38" s="67" t="s">
        <v>34</v>
      </c>
    </row>
    <row r="39" spans="1:1" x14ac:dyDescent="0.35">
      <c r="A39" s="68" t="s">
        <v>35</v>
      </c>
    </row>
    <row r="40" spans="1:1" x14ac:dyDescent="0.35">
      <c r="A40" s="67" t="s">
        <v>36</v>
      </c>
    </row>
    <row r="41" spans="1:1" x14ac:dyDescent="0.35">
      <c r="A41" s="67" t="s">
        <v>37</v>
      </c>
    </row>
    <row r="42" spans="1:1" x14ac:dyDescent="0.35">
      <c r="A42" s="67" t="s">
        <v>38</v>
      </c>
    </row>
    <row r="43" spans="1:1" x14ac:dyDescent="0.35">
      <c r="A43" s="67" t="s">
        <v>39</v>
      </c>
    </row>
    <row r="44" spans="1:1" x14ac:dyDescent="0.35">
      <c r="A44" s="68" t="s">
        <v>40</v>
      </c>
    </row>
    <row r="45" spans="1:1" x14ac:dyDescent="0.35">
      <c r="A45" s="67" t="s">
        <v>41</v>
      </c>
    </row>
    <row r="46" spans="1:1" x14ac:dyDescent="0.35">
      <c r="A46" s="67" t="s">
        <v>42</v>
      </c>
    </row>
    <row r="47" spans="1:1" x14ac:dyDescent="0.35">
      <c r="A47" s="68" t="s">
        <v>43</v>
      </c>
    </row>
    <row r="48" spans="1:1" x14ac:dyDescent="0.35">
      <c r="A48" s="67" t="s">
        <v>44</v>
      </c>
    </row>
    <row r="49" spans="1:1" x14ac:dyDescent="0.35">
      <c r="A49" s="67" t="s">
        <v>45</v>
      </c>
    </row>
    <row r="50" spans="1:1" x14ac:dyDescent="0.35">
      <c r="A50" s="67" t="s">
        <v>46</v>
      </c>
    </row>
    <row r="51" spans="1:1" x14ac:dyDescent="0.35">
      <c r="A51" s="68" t="s">
        <v>47</v>
      </c>
    </row>
    <row r="52" spans="1:1" x14ac:dyDescent="0.35">
      <c r="A52" s="67" t="s">
        <v>48</v>
      </c>
    </row>
    <row r="53" spans="1:1" x14ac:dyDescent="0.35">
      <c r="A53" s="67" t="s">
        <v>49</v>
      </c>
    </row>
    <row r="54" spans="1:1" x14ac:dyDescent="0.35">
      <c r="A54" s="67" t="s">
        <v>50</v>
      </c>
    </row>
    <row r="55" spans="1:1" x14ac:dyDescent="0.35">
      <c r="A55" s="67" t="s">
        <v>51</v>
      </c>
    </row>
    <row r="56" spans="1:1" x14ac:dyDescent="0.35">
      <c r="A56" s="67" t="s">
        <v>52</v>
      </c>
    </row>
    <row r="57" spans="1:1" x14ac:dyDescent="0.35">
      <c r="A57" s="67" t="s">
        <v>53</v>
      </c>
    </row>
    <row r="58" spans="1:1" x14ac:dyDescent="0.35">
      <c r="A58" s="67" t="s">
        <v>54</v>
      </c>
    </row>
    <row r="59" spans="1:1" x14ac:dyDescent="0.35">
      <c r="A59" s="67" t="s">
        <v>55</v>
      </c>
    </row>
    <row r="60" spans="1:1" x14ac:dyDescent="0.35">
      <c r="A60" s="68" t="s">
        <v>56</v>
      </c>
    </row>
    <row r="61" spans="1:1" x14ac:dyDescent="0.35">
      <c r="A61" s="67" t="s">
        <v>57</v>
      </c>
    </row>
    <row r="62" spans="1:1" x14ac:dyDescent="0.35">
      <c r="A62" s="67" t="s">
        <v>58</v>
      </c>
    </row>
    <row r="63" spans="1:1" x14ac:dyDescent="0.35">
      <c r="A63" s="67" t="s">
        <v>59</v>
      </c>
    </row>
    <row r="64" spans="1:1" x14ac:dyDescent="0.35">
      <c r="A64" s="68" t="s">
        <v>60</v>
      </c>
    </row>
    <row r="65" spans="1:1" x14ac:dyDescent="0.35">
      <c r="A65" s="67" t="s">
        <v>61</v>
      </c>
    </row>
    <row r="66" spans="1:1" x14ac:dyDescent="0.35">
      <c r="A66" s="67" t="s">
        <v>62</v>
      </c>
    </row>
    <row r="67" spans="1:1" x14ac:dyDescent="0.35">
      <c r="A67" s="67" t="s">
        <v>0</v>
      </c>
    </row>
    <row r="68" spans="1:1" x14ac:dyDescent="0.35">
      <c r="A68" s="68" t="s">
        <v>63</v>
      </c>
    </row>
    <row r="69" spans="1:1" x14ac:dyDescent="0.35">
      <c r="A69" s="67" t="s">
        <v>94</v>
      </c>
    </row>
    <row r="70" spans="1:1" x14ac:dyDescent="0.35">
      <c r="A70" s="67" t="s">
        <v>118</v>
      </c>
    </row>
    <row r="71" spans="1:1" x14ac:dyDescent="0.35">
      <c r="A71" s="67" t="s">
        <v>70</v>
      </c>
    </row>
    <row r="72" spans="1:1" x14ac:dyDescent="0.35">
      <c r="A72" s="67" t="s">
        <v>131</v>
      </c>
    </row>
    <row r="73" spans="1:1" x14ac:dyDescent="0.35">
      <c r="A73" s="67" t="s">
        <v>121</v>
      </c>
    </row>
    <row r="74" spans="1:1" x14ac:dyDescent="0.35">
      <c r="A74" s="67" t="s">
        <v>132</v>
      </c>
    </row>
    <row r="75" spans="1:1" x14ac:dyDescent="0.35">
      <c r="A75" s="67" t="s">
        <v>133</v>
      </c>
    </row>
    <row r="76" spans="1:1" x14ac:dyDescent="0.35">
      <c r="A76" s="67" t="s">
        <v>88</v>
      </c>
    </row>
    <row r="77" spans="1:1" x14ac:dyDescent="0.35">
      <c r="A77" s="67" t="s">
        <v>103</v>
      </c>
    </row>
    <row r="78" spans="1:1" x14ac:dyDescent="0.35">
      <c r="A78" s="67" t="s">
        <v>134</v>
      </c>
    </row>
    <row r="79" spans="1:1" x14ac:dyDescent="0.35">
      <c r="A79" s="67" t="s">
        <v>135</v>
      </c>
    </row>
    <row r="80" spans="1:1" x14ac:dyDescent="0.35">
      <c r="A80" s="67" t="s">
        <v>136</v>
      </c>
    </row>
    <row r="81" spans="1:1" x14ac:dyDescent="0.35">
      <c r="A81" s="67" t="s">
        <v>137</v>
      </c>
    </row>
    <row r="82" spans="1:1" x14ac:dyDescent="0.35">
      <c r="A82" s="67" t="s">
        <v>138</v>
      </c>
    </row>
    <row r="83" spans="1:1" x14ac:dyDescent="0.35">
      <c r="A83" s="67" t="s">
        <v>107</v>
      </c>
    </row>
    <row r="84" spans="1:1" x14ac:dyDescent="0.35">
      <c r="A84" s="67" t="s">
        <v>139</v>
      </c>
    </row>
    <row r="85" spans="1:1" x14ac:dyDescent="0.35">
      <c r="A85" s="67" t="s">
        <v>140</v>
      </c>
    </row>
    <row r="86" spans="1:1" x14ac:dyDescent="0.35">
      <c r="A86" s="67" t="s">
        <v>141</v>
      </c>
    </row>
    <row r="87" spans="1:1" x14ac:dyDescent="0.35">
      <c r="A87" s="67" t="s">
        <v>142</v>
      </c>
    </row>
    <row r="88" spans="1:1" x14ac:dyDescent="0.35">
      <c r="A88" s="67" t="s">
        <v>95</v>
      </c>
    </row>
    <row r="89" spans="1:1" x14ac:dyDescent="0.35">
      <c r="A89" s="67" t="s">
        <v>143</v>
      </c>
    </row>
    <row r="90" spans="1:1" x14ac:dyDescent="0.35">
      <c r="A90" s="67" t="s">
        <v>133</v>
      </c>
    </row>
    <row r="91" spans="1:1" x14ac:dyDescent="0.35">
      <c r="A91" s="67" t="s">
        <v>69</v>
      </c>
    </row>
    <row r="92" spans="1:1" x14ac:dyDescent="0.35">
      <c r="A92" s="67" t="s">
        <v>71</v>
      </c>
    </row>
    <row r="93" spans="1:1" ht="24" thickBot="1" x14ac:dyDescent="0.4">
      <c r="A93" s="67" t="s">
        <v>99</v>
      </c>
    </row>
    <row r="94" spans="1:1" ht="24" thickBot="1" x14ac:dyDescent="0.4">
      <c r="A94" s="69" t="s">
        <v>144</v>
      </c>
    </row>
    <row r="95" spans="1:1" ht="116.25" x14ac:dyDescent="0.35">
      <c r="A95" s="70" t="s">
        <v>145</v>
      </c>
    </row>
    <row r="96" spans="1:1" x14ac:dyDescent="0.35">
      <c r="A96" s="67" t="s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35" zoomScale="70" zoomScaleNormal="70" workbookViewId="0">
      <selection activeCell="P51" sqref="P51"/>
    </sheetView>
  </sheetViews>
  <sheetFormatPr baseColWidth="10" defaultRowHeight="15" x14ac:dyDescent="0.25"/>
  <cols>
    <col min="2" max="2" width="13.140625" style="1" bestFit="1" customWidth="1"/>
    <col min="3" max="3" width="29.28515625" customWidth="1"/>
    <col min="4" max="10" width="20" bestFit="1" customWidth="1"/>
  </cols>
  <sheetData>
    <row r="1" spans="1:10" ht="28.5" x14ac:dyDescent="0.45">
      <c r="A1" s="72" t="s">
        <v>73</v>
      </c>
      <c r="B1" s="73"/>
      <c r="C1" s="73"/>
      <c r="D1" s="2"/>
      <c r="E1" s="3" t="s">
        <v>74</v>
      </c>
      <c r="F1" s="3" t="e">
        <f>WEEKNUM(H1,2)</f>
        <v>#REF!</v>
      </c>
      <c r="G1" s="4" t="s">
        <v>75</v>
      </c>
      <c r="H1" s="5" t="e">
        <f>#REF!+1</f>
        <v>#REF!</v>
      </c>
      <c r="I1" s="5" t="s">
        <v>76</v>
      </c>
      <c r="J1" s="6" t="e">
        <f>H1+6</f>
        <v>#REF!</v>
      </c>
    </row>
    <row r="2" spans="1:10" ht="29.25" thickBot="1" x14ac:dyDescent="0.5">
      <c r="A2" s="74"/>
      <c r="B2" s="75"/>
      <c r="C2" s="75"/>
      <c r="D2" s="7"/>
      <c r="E2" s="8"/>
      <c r="F2" s="8"/>
      <c r="G2" s="9"/>
      <c r="H2" s="9"/>
      <c r="I2" s="9"/>
      <c r="J2" s="10"/>
    </row>
    <row r="3" spans="1:10" ht="24" thickBot="1" x14ac:dyDescent="0.4">
      <c r="A3" s="11" t="s">
        <v>77</v>
      </c>
      <c r="B3" s="12"/>
      <c r="C3" s="12"/>
      <c r="D3" s="13" t="s">
        <v>78</v>
      </c>
      <c r="E3" s="13" t="s">
        <v>79</v>
      </c>
      <c r="F3" s="13" t="s">
        <v>80</v>
      </c>
      <c r="G3" s="13" t="s">
        <v>81</v>
      </c>
      <c r="H3" s="14" t="s">
        <v>82</v>
      </c>
      <c r="I3" s="15" t="s">
        <v>83</v>
      </c>
      <c r="J3" s="13" t="s">
        <v>84</v>
      </c>
    </row>
    <row r="4" spans="1:10" ht="21" x14ac:dyDescent="0.35">
      <c r="A4" s="16" t="s">
        <v>85</v>
      </c>
      <c r="B4" s="17" t="s">
        <v>64</v>
      </c>
      <c r="C4" s="17"/>
      <c r="D4" s="18"/>
      <c r="E4" s="19" t="s">
        <v>5</v>
      </c>
      <c r="F4" s="19" t="s">
        <v>5</v>
      </c>
      <c r="G4" s="19" t="s">
        <v>5</v>
      </c>
      <c r="H4" s="19" t="s">
        <v>5</v>
      </c>
      <c r="I4" s="19" t="s">
        <v>5</v>
      </c>
      <c r="J4" s="20" t="s">
        <v>69</v>
      </c>
    </row>
    <row r="5" spans="1:10" ht="21.75" thickBot="1" x14ac:dyDescent="0.4">
      <c r="A5" s="16" t="s">
        <v>85</v>
      </c>
      <c r="B5" s="17" t="s">
        <v>65</v>
      </c>
      <c r="C5" s="17"/>
      <c r="D5" s="18"/>
      <c r="E5" s="19" t="s">
        <v>18</v>
      </c>
      <c r="F5" s="21" t="s">
        <v>88</v>
      </c>
      <c r="G5" s="19" t="s">
        <v>18</v>
      </c>
      <c r="H5" s="19" t="s">
        <v>18</v>
      </c>
      <c r="I5" s="19" t="s">
        <v>18</v>
      </c>
      <c r="J5" s="20" t="s">
        <v>69</v>
      </c>
    </row>
    <row r="6" spans="1:10" ht="24" thickBot="1" x14ac:dyDescent="0.4">
      <c r="A6" s="11" t="s">
        <v>89</v>
      </c>
      <c r="B6" s="12"/>
      <c r="C6" s="12"/>
      <c r="D6" s="22"/>
      <c r="E6" s="23"/>
      <c r="F6" s="23"/>
      <c r="G6" s="23"/>
      <c r="H6" s="23"/>
      <c r="I6" s="23"/>
      <c r="J6" s="24"/>
    </row>
    <row r="7" spans="1:10" ht="21" x14ac:dyDescent="0.35">
      <c r="A7" s="16" t="s">
        <v>90</v>
      </c>
      <c r="B7" s="25" t="s">
        <v>66</v>
      </c>
      <c r="C7" s="25"/>
      <c r="D7" s="18"/>
      <c r="E7" s="19" t="s">
        <v>3</v>
      </c>
      <c r="F7" s="19" t="s">
        <v>3</v>
      </c>
      <c r="G7" s="19" t="s">
        <v>3</v>
      </c>
      <c r="H7" s="19" t="s">
        <v>3</v>
      </c>
      <c r="I7" s="19" t="s">
        <v>3</v>
      </c>
      <c r="J7" s="20" t="s">
        <v>69</v>
      </c>
    </row>
    <row r="8" spans="1:10" ht="21" x14ac:dyDescent="0.35">
      <c r="A8" s="16" t="s">
        <v>90</v>
      </c>
      <c r="B8" s="25" t="s">
        <v>67</v>
      </c>
      <c r="C8" s="25"/>
      <c r="D8" s="18"/>
      <c r="E8" s="26" t="s">
        <v>3</v>
      </c>
      <c r="F8" s="26" t="s">
        <v>3</v>
      </c>
      <c r="G8" s="26" t="s">
        <v>3</v>
      </c>
      <c r="H8" s="26" t="s">
        <v>3</v>
      </c>
      <c r="I8" s="26" t="s">
        <v>3</v>
      </c>
      <c r="J8" s="20" t="s">
        <v>69</v>
      </c>
    </row>
    <row r="9" spans="1:10" ht="21" x14ac:dyDescent="0.35">
      <c r="A9" s="16" t="s">
        <v>90</v>
      </c>
      <c r="B9" s="25" t="s">
        <v>147</v>
      </c>
      <c r="C9" s="25"/>
      <c r="D9" s="18"/>
      <c r="E9" s="26" t="s">
        <v>3</v>
      </c>
      <c r="F9" s="26" t="s">
        <v>3</v>
      </c>
      <c r="G9" s="26" t="s">
        <v>3</v>
      </c>
      <c r="H9" s="26" t="s">
        <v>3</v>
      </c>
      <c r="I9" s="26" t="s">
        <v>3</v>
      </c>
      <c r="J9" s="20" t="s">
        <v>69</v>
      </c>
    </row>
    <row r="10" spans="1:10" ht="21" x14ac:dyDescent="0.35">
      <c r="A10" s="16" t="s">
        <v>91</v>
      </c>
      <c r="B10" s="27" t="s">
        <v>66</v>
      </c>
      <c r="C10" s="27"/>
      <c r="D10" s="18"/>
      <c r="E10" s="26" t="s">
        <v>10</v>
      </c>
      <c r="F10" s="26" t="s">
        <v>10</v>
      </c>
      <c r="G10" s="20" t="s">
        <v>69</v>
      </c>
      <c r="H10" s="26" t="s">
        <v>10</v>
      </c>
      <c r="I10" s="26" t="s">
        <v>10</v>
      </c>
      <c r="J10" s="28" t="s">
        <v>30</v>
      </c>
    </row>
    <row r="11" spans="1:10" ht="21" x14ac:dyDescent="0.35">
      <c r="A11" s="16" t="s">
        <v>92</v>
      </c>
      <c r="B11" s="29" t="s">
        <v>148</v>
      </c>
      <c r="C11" s="30"/>
      <c r="D11" s="20"/>
      <c r="E11" s="26" t="s">
        <v>10</v>
      </c>
      <c r="F11" s="20" t="s">
        <v>69</v>
      </c>
      <c r="G11" s="26" t="s">
        <v>10</v>
      </c>
      <c r="H11" s="26" t="s">
        <v>10</v>
      </c>
      <c r="I11" s="31" t="s">
        <v>10</v>
      </c>
      <c r="J11" s="28" t="s">
        <v>30</v>
      </c>
    </row>
    <row r="12" spans="1:10" ht="21" x14ac:dyDescent="0.35">
      <c r="A12" s="16"/>
      <c r="B12" s="17"/>
      <c r="C12" s="17"/>
      <c r="D12" s="18"/>
      <c r="E12" s="26"/>
      <c r="F12" s="26"/>
      <c r="G12" s="26"/>
      <c r="H12" s="26"/>
      <c r="I12" s="26"/>
      <c r="J12" s="28"/>
    </row>
    <row r="13" spans="1:10" ht="21" x14ac:dyDescent="0.35">
      <c r="A13" s="16"/>
      <c r="B13" s="17" t="s">
        <v>149</v>
      </c>
      <c r="C13" s="17"/>
      <c r="D13" s="18"/>
      <c r="E13" s="19" t="s">
        <v>71</v>
      </c>
      <c r="F13" s="19" t="s">
        <v>94</v>
      </c>
      <c r="G13" s="19" t="s">
        <v>95</v>
      </c>
      <c r="H13" s="19" t="s">
        <v>95</v>
      </c>
      <c r="I13" s="19" t="s">
        <v>95</v>
      </c>
      <c r="J13" s="20" t="s">
        <v>69</v>
      </c>
    </row>
    <row r="14" spans="1:10" ht="21" x14ac:dyDescent="0.35">
      <c r="A14" s="16" t="s">
        <v>96</v>
      </c>
      <c r="B14" s="17" t="s">
        <v>72</v>
      </c>
      <c r="C14" s="17"/>
      <c r="D14" s="18"/>
      <c r="E14" s="19" t="s">
        <v>25</v>
      </c>
      <c r="F14" s="19" t="s">
        <v>25</v>
      </c>
      <c r="G14" s="19" t="s">
        <v>25</v>
      </c>
      <c r="H14" s="19" t="s">
        <v>25</v>
      </c>
      <c r="I14" s="19" t="s">
        <v>25</v>
      </c>
      <c r="J14" s="20" t="s">
        <v>69</v>
      </c>
    </row>
    <row r="15" spans="1:10" ht="21" x14ac:dyDescent="0.35">
      <c r="A15" s="16"/>
      <c r="B15" s="17"/>
      <c r="C15" s="17"/>
      <c r="D15" s="18"/>
      <c r="E15" s="19"/>
      <c r="F15" s="19"/>
      <c r="G15" s="19"/>
      <c r="H15" s="19"/>
      <c r="I15" s="19"/>
      <c r="J15" s="32"/>
    </row>
    <row r="16" spans="1:10" ht="21" x14ac:dyDescent="0.35">
      <c r="A16" s="16" t="s">
        <v>90</v>
      </c>
      <c r="B16" s="25" t="s">
        <v>150</v>
      </c>
      <c r="C16" s="25"/>
      <c r="D16" s="18"/>
      <c r="E16" s="31" t="s">
        <v>10</v>
      </c>
      <c r="F16" s="31" t="s">
        <v>10</v>
      </c>
      <c r="G16" s="31" t="s">
        <v>10</v>
      </c>
      <c r="H16" s="31" t="s">
        <v>10</v>
      </c>
      <c r="I16" s="31" t="s">
        <v>10</v>
      </c>
      <c r="J16" s="20" t="s">
        <v>69</v>
      </c>
    </row>
    <row r="17" spans="1:10" ht="21" x14ac:dyDescent="0.35">
      <c r="A17" s="33"/>
      <c r="B17" s="33"/>
      <c r="C17" s="33"/>
      <c r="D17" s="34"/>
      <c r="E17" s="19"/>
      <c r="F17" s="19"/>
      <c r="G17" s="19"/>
      <c r="H17" s="19"/>
      <c r="I17" s="19"/>
      <c r="J17" s="19"/>
    </row>
    <row r="18" spans="1:10" ht="21" x14ac:dyDescent="0.35">
      <c r="A18" s="16" t="s">
        <v>90</v>
      </c>
      <c r="B18" s="35" t="s">
        <v>151</v>
      </c>
      <c r="C18" s="35"/>
      <c r="D18" s="18"/>
      <c r="E18" s="31" t="s">
        <v>10</v>
      </c>
      <c r="F18" s="31" t="s">
        <v>10</v>
      </c>
      <c r="G18" s="31" t="s">
        <v>10</v>
      </c>
      <c r="H18" s="31" t="s">
        <v>10</v>
      </c>
      <c r="I18" s="31" t="s">
        <v>10</v>
      </c>
      <c r="J18" s="20" t="s">
        <v>69</v>
      </c>
    </row>
    <row r="19" spans="1:10" ht="21" x14ac:dyDescent="0.35">
      <c r="A19" s="16" t="s">
        <v>92</v>
      </c>
      <c r="B19" s="29" t="s">
        <v>152</v>
      </c>
      <c r="C19" s="30"/>
      <c r="D19" s="36"/>
      <c r="E19" s="21" t="s">
        <v>70</v>
      </c>
      <c r="F19" s="21" t="s">
        <v>70</v>
      </c>
      <c r="G19" s="21" t="s">
        <v>70</v>
      </c>
      <c r="H19" s="21" t="s">
        <v>70</v>
      </c>
      <c r="I19" s="21" t="s">
        <v>70</v>
      </c>
      <c r="J19" s="21" t="s">
        <v>70</v>
      </c>
    </row>
    <row r="20" spans="1:10" ht="21.75" thickBot="1" x14ac:dyDescent="0.4">
      <c r="A20" s="16" t="s">
        <v>91</v>
      </c>
      <c r="B20" s="29" t="s">
        <v>68</v>
      </c>
      <c r="C20" s="30"/>
      <c r="D20" s="20"/>
      <c r="E20" s="37" t="s">
        <v>99</v>
      </c>
      <c r="F20" s="37" t="s">
        <v>99</v>
      </c>
      <c r="G20" s="37" t="s">
        <v>99</v>
      </c>
      <c r="H20" s="37" t="s">
        <v>99</v>
      </c>
      <c r="I20" s="38" t="s">
        <v>99</v>
      </c>
      <c r="J20" s="37" t="s">
        <v>99</v>
      </c>
    </row>
    <row r="21" spans="1:10" ht="21" x14ac:dyDescent="0.35">
      <c r="A21" s="16" t="s">
        <v>91</v>
      </c>
      <c r="B21" s="39" t="s">
        <v>153</v>
      </c>
      <c r="C21" s="39"/>
      <c r="D21" s="18" t="s">
        <v>0</v>
      </c>
      <c r="E21" s="40" t="s">
        <v>25</v>
      </c>
      <c r="F21" s="19" t="s">
        <v>25</v>
      </c>
      <c r="G21" s="19" t="s">
        <v>25</v>
      </c>
      <c r="H21" s="19" t="s">
        <v>25</v>
      </c>
      <c r="I21" s="20" t="s">
        <v>69</v>
      </c>
      <c r="J21" s="28" t="s">
        <v>30</v>
      </c>
    </row>
    <row r="22" spans="1:10" ht="21.75" thickBot="1" x14ac:dyDescent="0.4">
      <c r="A22" s="16" t="s">
        <v>91</v>
      </c>
      <c r="B22" s="39" t="s">
        <v>154</v>
      </c>
      <c r="C22" s="39"/>
      <c r="D22" s="18"/>
      <c r="E22" s="19" t="s">
        <v>25</v>
      </c>
      <c r="F22" s="19" t="s">
        <v>25</v>
      </c>
      <c r="G22" s="19" t="s">
        <v>25</v>
      </c>
      <c r="H22" s="19" t="s">
        <v>25</v>
      </c>
      <c r="I22" s="19" t="s">
        <v>25</v>
      </c>
      <c r="J22" s="20" t="s">
        <v>69</v>
      </c>
    </row>
    <row r="23" spans="1:10" ht="24" thickBot="1" x14ac:dyDescent="0.4">
      <c r="A23" s="11" t="s">
        <v>100</v>
      </c>
      <c r="B23" s="12"/>
      <c r="C23" s="12"/>
      <c r="D23" s="14" t="s">
        <v>78</v>
      </c>
      <c r="E23" s="14" t="s">
        <v>79</v>
      </c>
      <c r="F23" s="14" t="s">
        <v>80</v>
      </c>
      <c r="G23" s="14" t="s">
        <v>81</v>
      </c>
      <c r="H23" s="14" t="s">
        <v>82</v>
      </c>
      <c r="I23" s="14" t="s">
        <v>83</v>
      </c>
      <c r="J23" s="41" t="s">
        <v>84</v>
      </c>
    </row>
    <row r="24" spans="1:10" ht="21" x14ac:dyDescent="0.35">
      <c r="A24" s="16" t="s">
        <v>85</v>
      </c>
      <c r="B24" s="42" t="s">
        <v>155</v>
      </c>
      <c r="C24" s="17"/>
      <c r="D24" s="18"/>
      <c r="E24" s="20" t="s">
        <v>69</v>
      </c>
      <c r="F24" s="21" t="s">
        <v>88</v>
      </c>
      <c r="G24" s="19" t="s">
        <v>41</v>
      </c>
      <c r="H24" s="19" t="s">
        <v>41</v>
      </c>
      <c r="I24" s="19" t="s">
        <v>41</v>
      </c>
      <c r="J24" s="43" t="s">
        <v>32</v>
      </c>
    </row>
    <row r="25" spans="1:10" ht="21" x14ac:dyDescent="0.35">
      <c r="A25" s="16" t="s">
        <v>96</v>
      </c>
      <c r="B25" s="42" t="s">
        <v>156</v>
      </c>
      <c r="C25" s="17"/>
      <c r="D25" s="18"/>
      <c r="E25" s="19" t="s">
        <v>39</v>
      </c>
      <c r="F25" s="19" t="s">
        <v>39</v>
      </c>
      <c r="G25" s="20" t="s">
        <v>69</v>
      </c>
      <c r="H25" s="21" t="s">
        <v>103</v>
      </c>
      <c r="I25" s="19" t="s">
        <v>39</v>
      </c>
      <c r="J25" s="43" t="s">
        <v>25</v>
      </c>
    </row>
    <row r="26" spans="1:10" ht="21.75" thickBot="1" x14ac:dyDescent="0.4">
      <c r="A26" s="16" t="s">
        <v>85</v>
      </c>
      <c r="B26" s="42" t="s">
        <v>157</v>
      </c>
      <c r="C26" s="17"/>
      <c r="D26" s="18"/>
      <c r="E26" s="19" t="s">
        <v>41</v>
      </c>
      <c r="F26" s="19" t="s">
        <v>41</v>
      </c>
      <c r="G26" s="21" t="s">
        <v>32</v>
      </c>
      <c r="H26" s="19" t="s">
        <v>41</v>
      </c>
      <c r="I26" s="19" t="s">
        <v>41</v>
      </c>
      <c r="J26" s="20" t="s">
        <v>69</v>
      </c>
    </row>
    <row r="27" spans="1:10" ht="24" thickBot="1" x14ac:dyDescent="0.4">
      <c r="A27" s="11" t="s">
        <v>105</v>
      </c>
      <c r="B27" s="12"/>
      <c r="C27" s="12"/>
      <c r="D27" s="22"/>
      <c r="E27" s="23"/>
      <c r="F27" s="23"/>
      <c r="G27" s="23"/>
      <c r="H27" s="23"/>
      <c r="I27" s="23"/>
      <c r="J27" s="24"/>
    </row>
    <row r="28" spans="1:10" ht="21" x14ac:dyDescent="0.35">
      <c r="A28" s="16" t="s">
        <v>92</v>
      </c>
      <c r="B28" s="29" t="s">
        <v>158</v>
      </c>
      <c r="C28" s="30"/>
      <c r="D28" s="44"/>
      <c r="E28" s="19" t="s">
        <v>34</v>
      </c>
      <c r="F28" s="19" t="s">
        <v>34</v>
      </c>
      <c r="G28" s="19" t="s">
        <v>34</v>
      </c>
      <c r="H28" s="20" t="s">
        <v>69</v>
      </c>
      <c r="I28" s="19" t="s">
        <v>34</v>
      </c>
      <c r="J28" s="28" t="s">
        <v>30</v>
      </c>
    </row>
    <row r="29" spans="1:10" ht="21" x14ac:dyDescent="0.35">
      <c r="A29" s="16" t="s">
        <v>90</v>
      </c>
      <c r="B29" s="35" t="s">
        <v>159</v>
      </c>
      <c r="C29" s="35"/>
      <c r="D29" s="18"/>
      <c r="E29" s="20" t="s">
        <v>69</v>
      </c>
      <c r="F29" s="19" t="s">
        <v>34</v>
      </c>
      <c r="G29" s="19" t="s">
        <v>34</v>
      </c>
      <c r="H29" s="19" t="s">
        <v>34</v>
      </c>
      <c r="I29" s="19" t="s">
        <v>34</v>
      </c>
      <c r="J29" s="28" t="s">
        <v>30</v>
      </c>
    </row>
    <row r="30" spans="1:10" ht="21" x14ac:dyDescent="0.35">
      <c r="A30" s="16" t="s">
        <v>90</v>
      </c>
      <c r="B30" s="35" t="s">
        <v>160</v>
      </c>
      <c r="C30" s="35"/>
      <c r="D30" s="18"/>
      <c r="E30" s="21" t="s">
        <v>107</v>
      </c>
      <c r="F30" s="21" t="s">
        <v>107</v>
      </c>
      <c r="G30" s="21" t="s">
        <v>107</v>
      </c>
      <c r="H30" s="21" t="s">
        <v>107</v>
      </c>
      <c r="I30" s="21" t="s">
        <v>107</v>
      </c>
      <c r="J30" s="21" t="s">
        <v>107</v>
      </c>
    </row>
    <row r="31" spans="1:10" ht="21" x14ac:dyDescent="0.35">
      <c r="A31" s="16" t="s">
        <v>90</v>
      </c>
      <c r="B31" s="35" t="s">
        <v>108</v>
      </c>
      <c r="C31" s="35"/>
      <c r="D31" s="18" t="s">
        <v>0</v>
      </c>
      <c r="E31" s="40" t="s">
        <v>42</v>
      </c>
      <c r="F31" s="19" t="s">
        <v>42</v>
      </c>
      <c r="G31" s="19" t="s">
        <v>42</v>
      </c>
      <c r="H31" s="19" t="s">
        <v>42</v>
      </c>
      <c r="I31" s="19" t="s">
        <v>42</v>
      </c>
      <c r="J31" s="20" t="s">
        <v>69</v>
      </c>
    </row>
    <row r="32" spans="1:10" ht="21" x14ac:dyDescent="0.35">
      <c r="A32" s="16" t="s">
        <v>90</v>
      </c>
      <c r="B32" s="35" t="s">
        <v>109</v>
      </c>
      <c r="C32" s="35"/>
      <c r="D32" s="18"/>
      <c r="E32" s="19" t="s">
        <v>42</v>
      </c>
      <c r="F32" s="19" t="s">
        <v>42</v>
      </c>
      <c r="G32" s="19" t="s">
        <v>42</v>
      </c>
      <c r="H32" s="19" t="s">
        <v>42</v>
      </c>
      <c r="I32" s="19" t="s">
        <v>42</v>
      </c>
      <c r="J32" s="20" t="s">
        <v>69</v>
      </c>
    </row>
    <row r="33" spans="1:10" ht="21" x14ac:dyDescent="0.35">
      <c r="A33" s="16" t="s">
        <v>90</v>
      </c>
      <c r="B33" s="35" t="s">
        <v>110</v>
      </c>
      <c r="C33" s="35"/>
      <c r="D33" s="18"/>
      <c r="E33" s="19" t="s">
        <v>46</v>
      </c>
      <c r="F33" s="19" t="s">
        <v>46</v>
      </c>
      <c r="G33" s="20" t="s">
        <v>69</v>
      </c>
      <c r="H33" s="19" t="s">
        <v>46</v>
      </c>
      <c r="I33" s="19" t="s">
        <v>46</v>
      </c>
      <c r="J33" s="28" t="s">
        <v>30</v>
      </c>
    </row>
    <row r="34" spans="1:10" ht="21" x14ac:dyDescent="0.35">
      <c r="A34" s="16" t="s">
        <v>91</v>
      </c>
      <c r="B34" s="45" t="s">
        <v>111</v>
      </c>
      <c r="C34" s="45"/>
      <c r="D34" s="18" t="s">
        <v>0</v>
      </c>
      <c r="E34" s="40" t="s">
        <v>42</v>
      </c>
      <c r="F34" s="19" t="s">
        <v>42</v>
      </c>
      <c r="G34" s="19" t="s">
        <v>42</v>
      </c>
      <c r="H34" s="19" t="s">
        <v>42</v>
      </c>
      <c r="I34" s="21" t="s">
        <v>59</v>
      </c>
      <c r="J34" s="20" t="s">
        <v>69</v>
      </c>
    </row>
    <row r="35" spans="1:10" ht="21" x14ac:dyDescent="0.35">
      <c r="A35" s="16" t="s">
        <v>91</v>
      </c>
      <c r="B35" s="45" t="s">
        <v>112</v>
      </c>
      <c r="C35" s="45"/>
      <c r="D35" s="18"/>
      <c r="E35" s="19" t="s">
        <v>42</v>
      </c>
      <c r="F35" s="19" t="s">
        <v>42</v>
      </c>
      <c r="G35" s="19" t="s">
        <v>42</v>
      </c>
      <c r="H35" s="19" t="s">
        <v>42</v>
      </c>
      <c r="I35" s="21" t="s">
        <v>59</v>
      </c>
      <c r="J35" s="20" t="s">
        <v>69</v>
      </c>
    </row>
    <row r="36" spans="1:10" ht="21.75" thickBot="1" x14ac:dyDescent="0.4">
      <c r="A36" s="16"/>
      <c r="B36" s="17"/>
      <c r="C36" s="17"/>
      <c r="D36" s="18"/>
      <c r="E36" s="18"/>
      <c r="F36" s="18"/>
      <c r="G36" s="18"/>
      <c r="H36" s="18"/>
      <c r="I36" s="18"/>
      <c r="J36" s="46"/>
    </row>
    <row r="37" spans="1:10" ht="24" thickBot="1" x14ac:dyDescent="0.4">
      <c r="A37" s="11" t="s">
        <v>113</v>
      </c>
      <c r="B37" s="12"/>
      <c r="C37" s="12"/>
      <c r="D37" s="14" t="s">
        <v>78</v>
      </c>
      <c r="E37" s="14" t="s">
        <v>79</v>
      </c>
      <c r="F37" s="14" t="s">
        <v>80</v>
      </c>
      <c r="G37" s="14" t="s">
        <v>81</v>
      </c>
      <c r="H37" s="14" t="s">
        <v>82</v>
      </c>
      <c r="I37" s="14" t="s">
        <v>83</v>
      </c>
      <c r="J37" s="14" t="s">
        <v>84</v>
      </c>
    </row>
    <row r="38" spans="1:10" ht="21" x14ac:dyDescent="0.35">
      <c r="A38" s="16" t="s">
        <v>85</v>
      </c>
      <c r="B38" s="17" t="s">
        <v>114</v>
      </c>
      <c r="C38" s="17"/>
      <c r="D38" s="18" t="s">
        <v>1</v>
      </c>
      <c r="E38" s="40" t="s">
        <v>57</v>
      </c>
      <c r="F38" s="21" t="s">
        <v>88</v>
      </c>
      <c r="G38" s="19" t="s">
        <v>57</v>
      </c>
      <c r="H38" s="19" t="s">
        <v>57</v>
      </c>
      <c r="I38" s="20" t="s">
        <v>69</v>
      </c>
      <c r="J38" s="20" t="s">
        <v>69</v>
      </c>
    </row>
    <row r="39" spans="1:10" ht="21.75" thickBot="1" x14ac:dyDescent="0.4">
      <c r="A39" s="16" t="s">
        <v>85</v>
      </c>
      <c r="B39" s="17" t="s">
        <v>115</v>
      </c>
      <c r="C39" s="17"/>
      <c r="D39" s="18"/>
      <c r="E39" s="19" t="s">
        <v>61</v>
      </c>
      <c r="F39" s="19" t="s">
        <v>61</v>
      </c>
      <c r="G39" s="19" t="s">
        <v>61</v>
      </c>
      <c r="H39" s="19" t="s">
        <v>61</v>
      </c>
      <c r="I39" s="19" t="s">
        <v>61</v>
      </c>
      <c r="J39" s="20" t="s">
        <v>69</v>
      </c>
    </row>
    <row r="40" spans="1:10" ht="24" thickBot="1" x14ac:dyDescent="0.4">
      <c r="A40" s="11" t="s">
        <v>116</v>
      </c>
      <c r="B40" s="12"/>
      <c r="C40" s="12"/>
      <c r="D40" s="47"/>
      <c r="E40" s="48"/>
      <c r="F40" s="48"/>
      <c r="G40" s="48"/>
      <c r="H40" s="48"/>
      <c r="I40" s="48"/>
      <c r="J40" s="49"/>
    </row>
    <row r="41" spans="1:10" ht="21" x14ac:dyDescent="0.35">
      <c r="A41" s="16" t="s">
        <v>90</v>
      </c>
      <c r="B41" s="50" t="s">
        <v>117</v>
      </c>
      <c r="C41" s="50"/>
      <c r="D41" s="18"/>
      <c r="E41" s="21" t="s">
        <v>118</v>
      </c>
      <c r="F41" s="21" t="s">
        <v>118</v>
      </c>
      <c r="G41" s="21" t="s">
        <v>118</v>
      </c>
      <c r="H41" s="21" t="s">
        <v>118</v>
      </c>
      <c r="I41" s="21" t="s">
        <v>118</v>
      </c>
      <c r="J41" s="21" t="s">
        <v>118</v>
      </c>
    </row>
    <row r="42" spans="1:10" ht="21" x14ac:dyDescent="0.35">
      <c r="A42" s="16" t="s">
        <v>90</v>
      </c>
      <c r="B42" s="50" t="s">
        <v>119</v>
      </c>
      <c r="C42" s="50"/>
      <c r="D42" s="18"/>
      <c r="E42" s="19" t="s">
        <v>59</v>
      </c>
      <c r="F42" s="19" t="s">
        <v>59</v>
      </c>
      <c r="G42" s="19" t="s">
        <v>59</v>
      </c>
      <c r="H42" s="19" t="s">
        <v>59</v>
      </c>
      <c r="I42" s="19" t="s">
        <v>59</v>
      </c>
      <c r="J42" s="20" t="s">
        <v>69</v>
      </c>
    </row>
    <row r="43" spans="1:10" ht="21" x14ac:dyDescent="0.35">
      <c r="A43" s="16" t="s">
        <v>90</v>
      </c>
      <c r="B43" s="50" t="s">
        <v>120</v>
      </c>
      <c r="C43" s="50"/>
      <c r="D43" s="18"/>
      <c r="E43" s="51" t="s">
        <v>121</v>
      </c>
      <c r="F43" s="51" t="s">
        <v>121</v>
      </c>
      <c r="G43" s="51" t="s">
        <v>121</v>
      </c>
      <c r="H43" s="51" t="s">
        <v>121</v>
      </c>
      <c r="I43" s="51" t="s">
        <v>121</v>
      </c>
      <c r="J43" s="51" t="s">
        <v>121</v>
      </c>
    </row>
    <row r="44" spans="1:10" ht="21" x14ac:dyDescent="0.35">
      <c r="A44" s="16" t="s">
        <v>90</v>
      </c>
      <c r="B44" s="50" t="s">
        <v>122</v>
      </c>
      <c r="C44" s="50"/>
      <c r="D44" s="18" t="s">
        <v>0</v>
      </c>
      <c r="E44" s="19" t="s">
        <v>59</v>
      </c>
      <c r="F44" s="19" t="s">
        <v>59</v>
      </c>
      <c r="G44" s="19" t="s">
        <v>59</v>
      </c>
      <c r="H44" s="19" t="s">
        <v>59</v>
      </c>
      <c r="I44" s="20" t="s">
        <v>69</v>
      </c>
      <c r="J44" s="20" t="s">
        <v>69</v>
      </c>
    </row>
    <row r="45" spans="1:10" ht="21" x14ac:dyDescent="0.35">
      <c r="A45" s="16" t="s">
        <v>90</v>
      </c>
      <c r="B45" s="35" t="s">
        <v>123</v>
      </c>
      <c r="C45" s="35"/>
      <c r="D45" s="18"/>
      <c r="E45" s="19" t="s">
        <v>59</v>
      </c>
      <c r="F45" s="19" t="s">
        <v>59</v>
      </c>
      <c r="G45" s="19" t="s">
        <v>59</v>
      </c>
      <c r="H45" s="19" t="s">
        <v>59</v>
      </c>
      <c r="I45" s="20" t="s">
        <v>69</v>
      </c>
      <c r="J45" s="28" t="s">
        <v>30</v>
      </c>
    </row>
    <row r="46" spans="1:10" ht="21" x14ac:dyDescent="0.35">
      <c r="A46" s="16" t="s">
        <v>91</v>
      </c>
      <c r="B46" s="45" t="s">
        <v>124</v>
      </c>
      <c r="C46" s="45"/>
      <c r="D46" s="18"/>
      <c r="E46" s="19" t="s">
        <v>59</v>
      </c>
      <c r="F46" s="19" t="s">
        <v>59</v>
      </c>
      <c r="G46" s="19" t="s">
        <v>59</v>
      </c>
      <c r="H46" s="19" t="s">
        <v>59</v>
      </c>
      <c r="I46" s="52" t="s">
        <v>59</v>
      </c>
      <c r="J46" s="20" t="s">
        <v>69</v>
      </c>
    </row>
    <row r="47" spans="1:10" ht="21" x14ac:dyDescent="0.35">
      <c r="A47" s="16" t="s">
        <v>91</v>
      </c>
      <c r="B47" s="45" t="s">
        <v>125</v>
      </c>
      <c r="C47" s="45"/>
      <c r="D47" s="18"/>
      <c r="E47" s="19" t="s">
        <v>59</v>
      </c>
      <c r="F47" s="19" t="s">
        <v>59</v>
      </c>
      <c r="G47" s="19" t="s">
        <v>59</v>
      </c>
      <c r="H47" s="19" t="s">
        <v>59</v>
      </c>
      <c r="I47" s="19" t="s">
        <v>59</v>
      </c>
      <c r="J47" s="20" t="s">
        <v>69</v>
      </c>
    </row>
    <row r="48" spans="1:10" ht="21" x14ac:dyDescent="0.35">
      <c r="A48" s="53"/>
      <c r="B48" s="17"/>
      <c r="C48" s="17"/>
      <c r="D48" s="40"/>
      <c r="E48" s="40" t="s">
        <v>126</v>
      </c>
      <c r="F48" s="40"/>
      <c r="G48" s="40"/>
      <c r="H48" s="40"/>
      <c r="I48" s="40"/>
      <c r="J48" s="54"/>
    </row>
    <row r="49" spans="1:11" ht="21" x14ac:dyDescent="0.35">
      <c r="A49" s="16" t="s">
        <v>92</v>
      </c>
      <c r="B49" s="29" t="s">
        <v>161</v>
      </c>
      <c r="C49" s="30"/>
      <c r="D49" s="20"/>
      <c r="E49" s="55"/>
      <c r="F49" s="55"/>
      <c r="G49" s="55"/>
      <c r="H49" s="55"/>
      <c r="I49" s="56"/>
      <c r="J49" s="56"/>
    </row>
    <row r="50" spans="1:11" ht="21" x14ac:dyDescent="0.35">
      <c r="A50" s="16" t="s">
        <v>92</v>
      </c>
      <c r="B50" s="29" t="s">
        <v>162</v>
      </c>
      <c r="C50" s="30"/>
      <c r="D50" s="20"/>
      <c r="E50" s="55"/>
      <c r="F50" s="55"/>
      <c r="G50" s="55"/>
      <c r="H50" s="55"/>
      <c r="I50" s="56"/>
      <c r="J50" s="28" t="s">
        <v>30</v>
      </c>
    </row>
    <row r="51" spans="1:11" ht="21" x14ac:dyDescent="0.35">
      <c r="A51" s="16" t="s">
        <v>91</v>
      </c>
      <c r="B51" s="29" t="s">
        <v>163</v>
      </c>
      <c r="C51" s="30"/>
      <c r="D51" s="20"/>
      <c r="E51" s="55"/>
      <c r="F51" s="55"/>
      <c r="G51" s="55"/>
      <c r="H51" s="55"/>
      <c r="I51" s="56"/>
      <c r="J51" s="28" t="s">
        <v>127</v>
      </c>
    </row>
    <row r="52" spans="1:11" ht="27" thickBot="1" x14ac:dyDescent="0.3">
      <c r="A52" s="57"/>
      <c r="B52" s="58"/>
      <c r="C52" s="58"/>
      <c r="D52" s="59">
        <f>SUMPRODUCT(($A$4:$A$51&lt;&gt;"chef")*(ISNUMBER(RIGHT(D4:D51,1)*1)))</f>
        <v>4</v>
      </c>
      <c r="E52" s="59">
        <f t="shared" ref="E52:J52" si="0">SUMPRODUCT(($A$4:$A$51&lt;&gt;"chef")*(ISNUMBER(RIGHT(E4:E51,1)*1)))</f>
        <v>22</v>
      </c>
      <c r="F52" s="59">
        <f t="shared" si="0"/>
        <v>22</v>
      </c>
      <c r="G52" s="59">
        <f t="shared" si="0"/>
        <v>20</v>
      </c>
      <c r="H52" s="59">
        <f t="shared" si="0"/>
        <v>21</v>
      </c>
      <c r="I52" s="59">
        <f t="shared" si="0"/>
        <v>20</v>
      </c>
      <c r="J52" s="59">
        <f t="shared" si="0"/>
        <v>10</v>
      </c>
      <c r="K52" t="s">
        <v>164</v>
      </c>
    </row>
    <row r="53" spans="1:11" ht="26.25" x14ac:dyDescent="0.25">
      <c r="A53" s="60"/>
      <c r="B53" s="61"/>
      <c r="C53" s="61"/>
      <c r="D53" s="62"/>
      <c r="E53" s="63"/>
      <c r="F53" s="62"/>
      <c r="G53" s="62"/>
      <c r="H53" s="64"/>
      <c r="I53" s="64"/>
      <c r="J53" s="65"/>
    </row>
  </sheetData>
  <mergeCells count="1">
    <mergeCell ref="A1:C2"/>
  </mergeCells>
  <dataValidations count="1">
    <dataValidation type="list" allowBlank="1" showInputMessage="1" showErrorMessage="1" sqref="E21:J22 D7:J19 D24:J26 D38:J39 D20:D22 D41:J47 D28:J36 D49:J51 D4:J5">
      <formula1>incidence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auric</dc:creator>
  <cp:lastModifiedBy>Béatrice CLEMENT</cp:lastModifiedBy>
  <dcterms:created xsi:type="dcterms:W3CDTF">2017-09-16T09:20:08Z</dcterms:created>
  <dcterms:modified xsi:type="dcterms:W3CDTF">2017-09-16T12:22:08Z</dcterms:modified>
</cp:coreProperties>
</file>