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lacour\Desktop\"/>
    </mc:Choice>
  </mc:AlternateContent>
  <xr:revisionPtr revIDLastSave="0" documentId="13_ncr:1_{15D4225D-4977-4C63-B011-A06EEE8BDA04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Base" sheetId="3" r:id="rId1"/>
    <sheet name="Feuil1" sheetId="4" r:id="rId2"/>
    <sheet name="RECAP" sheetId="5" r:id="rId3"/>
  </sheets>
  <definedNames>
    <definedName name="midi">TIMEVALUE("12:30")</definedName>
  </definedNames>
  <calcPr calcId="191029"/>
  <pivotCaches>
    <pivotCache cacheId="0" r:id="rId4"/>
    <pivotCache cacheId="5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" i="5" l="1"/>
  <c r="C3" i="5" s="1"/>
  <c r="D3" i="5" s="1"/>
  <c r="E3" i="5" s="1"/>
  <c r="F3" i="5" s="1"/>
  <c r="G3" i="5" s="1"/>
  <c r="H3" i="5" s="1"/>
  <c r="I3" i="5" s="1"/>
  <c r="J3" i="5" s="1"/>
  <c r="K3" i="5" s="1"/>
  <c r="L3" i="5" s="1"/>
  <c r="M3" i="5" s="1"/>
  <c r="N3" i="5" s="1"/>
  <c r="O3" i="5" s="1"/>
  <c r="P3" i="5" s="1"/>
  <c r="Q3" i="5" s="1"/>
  <c r="R3" i="5" s="1"/>
  <c r="S3" i="5" s="1"/>
  <c r="T3" i="5" s="1"/>
  <c r="U3" i="5" s="1"/>
  <c r="V3" i="5" s="1"/>
  <c r="W3" i="5" s="1"/>
  <c r="X3" i="5" s="1"/>
  <c r="Y3" i="5" s="1"/>
  <c r="Z3" i="5" s="1"/>
  <c r="AA3" i="5" s="1"/>
  <c r="AB3" i="5" s="1"/>
  <c r="AC3" i="5" s="1"/>
  <c r="AD3" i="5" s="1"/>
  <c r="AE3" i="5" s="1"/>
  <c r="AF3" i="5" s="1"/>
  <c r="B4" i="5"/>
  <c r="C4" i="5" s="1"/>
  <c r="D4" i="5" s="1"/>
  <c r="E4" i="5" s="1"/>
  <c r="F4" i="5" s="1"/>
  <c r="G4" i="5" s="1"/>
  <c r="H4" i="5" s="1"/>
  <c r="I4" i="5" s="1"/>
  <c r="J4" i="5" s="1"/>
  <c r="K4" i="5" s="1"/>
  <c r="L4" i="5" s="1"/>
  <c r="M4" i="5" s="1"/>
  <c r="N4" i="5" s="1"/>
  <c r="O4" i="5" s="1"/>
  <c r="P4" i="5" s="1"/>
  <c r="Q4" i="5" s="1"/>
  <c r="R4" i="5" s="1"/>
  <c r="S4" i="5" s="1"/>
  <c r="T4" i="5" s="1"/>
  <c r="U4" i="5" s="1"/>
  <c r="V4" i="5" s="1"/>
  <c r="W4" i="5" s="1"/>
  <c r="X4" i="5" s="1"/>
  <c r="Y4" i="5" s="1"/>
  <c r="Z4" i="5" s="1"/>
  <c r="AA4" i="5" s="1"/>
  <c r="AB4" i="5" s="1"/>
  <c r="AC4" i="5" s="1"/>
  <c r="AD4" i="5" s="1"/>
  <c r="AE4" i="5" s="1"/>
  <c r="AF4" i="5" s="1"/>
  <c r="H45" i="3" l="1"/>
  <c r="H44" i="3"/>
  <c r="H43" i="3"/>
  <c r="H42" i="3"/>
  <c r="H41" i="3"/>
  <c r="H40" i="3"/>
  <c r="H39" i="3"/>
  <c r="H38" i="3"/>
  <c r="H37" i="3"/>
  <c r="H36" i="3"/>
  <c r="H35" i="3"/>
  <c r="H34" i="3"/>
  <c r="H33" i="3"/>
  <c r="H32" i="3"/>
  <c r="H31" i="3"/>
  <c r="H30" i="3"/>
  <c r="H29" i="3"/>
  <c r="H28" i="3"/>
  <c r="H27" i="3"/>
  <c r="H26" i="3"/>
  <c r="H25" i="3"/>
  <c r="H24" i="3"/>
  <c r="H23" i="3"/>
  <c r="H22" i="3"/>
  <c r="H21" i="3"/>
  <c r="H20" i="3"/>
  <c r="H19" i="3"/>
  <c r="H18" i="3"/>
  <c r="H2" i="3"/>
  <c r="H3" i="3"/>
  <c r="H4" i="3"/>
  <c r="H5" i="3"/>
  <c r="H6" i="3"/>
  <c r="H7" i="3"/>
  <c r="H8" i="3"/>
  <c r="H9" i="3"/>
  <c r="H10" i="3"/>
  <c r="H11" i="3"/>
  <c r="H12" i="3"/>
  <c r="H13" i="3"/>
  <c r="H14" i="3"/>
  <c r="H15" i="3"/>
  <c r="H16" i="3"/>
  <c r="H17" i="3"/>
</calcChain>
</file>

<file path=xl/sharedStrings.xml><?xml version="1.0" encoding="utf-8"?>
<sst xmlns="http://schemas.openxmlformats.org/spreadsheetml/2006/main" count="57" uniqueCount="38">
  <si>
    <t>Jour</t>
  </si>
  <si>
    <t>Fin</t>
  </si>
  <si>
    <t>Début</t>
  </si>
  <si>
    <t>Début2</t>
  </si>
  <si>
    <t>Fin2</t>
  </si>
  <si>
    <t>N°semaine</t>
  </si>
  <si>
    <t>Total général</t>
  </si>
  <si>
    <t>Semaines</t>
  </si>
  <si>
    <t>Mois</t>
  </si>
  <si>
    <t>Somme des mois</t>
  </si>
  <si>
    <t>Nom</t>
  </si>
  <si>
    <t>(vide)</t>
  </si>
  <si>
    <t>Heure de nuit</t>
  </si>
  <si>
    <t>Total heure</t>
  </si>
  <si>
    <t>Heures</t>
  </si>
  <si>
    <t>Lundi</t>
  </si>
  <si>
    <t>Mardi</t>
  </si>
  <si>
    <t>Mercredi</t>
  </si>
  <si>
    <t>Jeudi</t>
  </si>
  <si>
    <t>Vendredi</t>
  </si>
  <si>
    <t>Samedi</t>
  </si>
  <si>
    <t>Dimanche</t>
  </si>
  <si>
    <t>Heures de nuit</t>
  </si>
  <si>
    <t>Total</t>
  </si>
  <si>
    <t>Pause</t>
  </si>
  <si>
    <t>Heure supp</t>
  </si>
  <si>
    <t>Semaine n°</t>
  </si>
  <si>
    <t>Nom :</t>
  </si>
  <si>
    <t>JEAN</t>
  </si>
  <si>
    <t>JULIE</t>
  </si>
  <si>
    <t>PIERRE</t>
  </si>
  <si>
    <t>HEURE DE NUIT COMPRIS ENTRE 21H/6H00</t>
  </si>
  <si>
    <t>Pierre</t>
  </si>
  <si>
    <t>Julie</t>
  </si>
  <si>
    <t>Jean</t>
  </si>
  <si>
    <t>Paul</t>
  </si>
  <si>
    <t>Heures supplémentaires</t>
  </si>
  <si>
    <t>HEURE SUPP SUPERIEUR A 35H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</si>
</sst>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h]:mm"/>
    <numFmt numFmtId="165" formatCode="mmmm\ yyyy"/>
    <numFmt numFmtId="166" formatCode="ddd"/>
    <numFmt numFmtId="167" formatCode="dd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Tahoma"/>
      <family val="2"/>
    </font>
    <font>
      <b/>
      <sz val="14"/>
      <name val="Tahoma"/>
      <family val="2"/>
    </font>
    <font>
      <sz val="11"/>
      <color theme="1"/>
      <name val="Tahoma"/>
      <family val="2"/>
    </font>
    <font>
      <sz val="11"/>
      <color theme="1"/>
      <name val="Tahoma"/>
    </font>
    <font>
      <b/>
      <sz val="14"/>
      <name val="Tahoma"/>
    </font>
    <font>
      <sz val="12"/>
      <color theme="0"/>
      <name val="Calibri"/>
      <family val="2"/>
      <scheme val="minor"/>
    </font>
    <font>
      <i/>
      <sz val="12"/>
      <color theme="0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 tint="0.59999389629810485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20" fontId="1" fillId="0" borderId="0" xfId="0" applyNumberFormat="1" applyFont="1"/>
    <xf numFmtId="164" fontId="1" fillId="0" borderId="0" xfId="0" applyNumberFormat="1" applyFont="1"/>
    <xf numFmtId="0" fontId="1" fillId="0" borderId="0" xfId="0" applyNumberFormat="1" applyFont="1" applyAlignment="1">
      <alignment horizontal="center"/>
    </xf>
    <xf numFmtId="0" fontId="1" fillId="0" borderId="0" xfId="0" applyNumberFormat="1" applyFont="1"/>
    <xf numFmtId="0" fontId="3" fillId="0" borderId="0" xfId="0" applyFont="1"/>
    <xf numFmtId="164" fontId="3" fillId="0" borderId="0" xfId="0" applyNumberFormat="1" applyFont="1"/>
    <xf numFmtId="0" fontId="3" fillId="0" borderId="0" xfId="0" applyNumberFormat="1" applyFont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2" fillId="2" borderId="0" xfId="0" applyNumberFormat="1" applyFont="1" applyFill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164" fontId="0" fillId="0" borderId="0" xfId="0" applyNumberFormat="1"/>
    <xf numFmtId="0" fontId="1" fillId="0" borderId="0" xfId="0" applyNumberFormat="1" applyFont="1" applyBorder="1" applyAlignment="1">
      <alignment horizontal="center"/>
    </xf>
    <xf numFmtId="0" fontId="1" fillId="0" borderId="0" xfId="0" applyFont="1" applyBorder="1"/>
    <xf numFmtId="164" fontId="1" fillId="0" borderId="0" xfId="0" applyNumberFormat="1" applyFont="1" applyBorder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 indent="1"/>
    </xf>
    <xf numFmtId="164" fontId="4" fillId="0" borderId="0" xfId="0" applyNumberFormat="1" applyFont="1"/>
    <xf numFmtId="164" fontId="4" fillId="0" borderId="0" xfId="0" applyNumberFormat="1" applyFont="1" applyBorder="1"/>
    <xf numFmtId="0" fontId="5" fillId="2" borderId="0" xfId="0" applyFont="1" applyFill="1" applyAlignment="1">
      <alignment horizontal="center" vertical="center"/>
    </xf>
    <xf numFmtId="0" fontId="0" fillId="4" borderId="0" xfId="0" applyFill="1"/>
    <xf numFmtId="0" fontId="6" fillId="5" borderId="0" xfId="0" applyFont="1" applyFill="1"/>
    <xf numFmtId="0" fontId="7" fillId="5" borderId="0" xfId="0" applyFont="1" applyFill="1"/>
    <xf numFmtId="14" fontId="6" fillId="5" borderId="0" xfId="0" applyNumberFormat="1" applyFont="1" applyFill="1"/>
    <xf numFmtId="0" fontId="0" fillId="0" borderId="2" xfId="0" applyBorder="1"/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14" fontId="1" fillId="3" borderId="1" xfId="0" applyNumberFormat="1" applyFont="1" applyFill="1" applyBorder="1" applyAlignment="1">
      <alignment horizontal="center"/>
    </xf>
    <xf numFmtId="14" fontId="1" fillId="0" borderId="0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167" fontId="7" fillId="5" borderId="0" xfId="0" applyNumberFormat="1" applyFont="1" applyFill="1"/>
    <xf numFmtId="166" fontId="7" fillId="5" borderId="0" xfId="0" applyNumberFormat="1" applyFont="1" applyFill="1"/>
    <xf numFmtId="0" fontId="6" fillId="6" borderId="0" xfId="0" applyFont="1" applyFill="1" applyAlignment="1">
      <alignment horizontal="left"/>
    </xf>
    <xf numFmtId="0" fontId="6" fillId="6" borderId="3" xfId="0" applyFont="1" applyFill="1" applyBorder="1" applyAlignment="1">
      <alignment horizontal="left"/>
    </xf>
    <xf numFmtId="0" fontId="6" fillId="6" borderId="0" xfId="0" applyFont="1" applyFill="1" applyBorder="1" applyAlignment="1">
      <alignment horizontal="left"/>
    </xf>
    <xf numFmtId="165" fontId="6" fillId="5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numFmt numFmtId="19" formatCode="dd/mm/yyyy"/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numFmt numFmtId="164" formatCode="[h]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ahoma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LACOUR Baptiste" refreshedDate="43960.415932638891" createdVersion="3" refreshedVersion="6" minRefreshableVersion="3" recordCount="44" xr:uid="{00000000-000A-0000-FFFF-FFFF0C000000}">
  <cacheSource type="worksheet">
    <worksheetSource name="Tableau1"/>
  </cacheSource>
  <cacheFields count="7">
    <cacheField name="Jour" numFmtId="14">
      <sharedItems containsNonDate="0" containsDate="1" containsString="0" containsBlank="1" minDate="2020-05-09T00:00:00" maxDate="2020-05-10T00:00:00" count="2">
        <d v="2020-05-09T00:00:00"/>
        <m/>
      </sharedItems>
    </cacheField>
    <cacheField name="N°semaine" numFmtId="0">
      <sharedItems containsString="0" containsBlank="1" containsNumber="1" containsInteger="1" minValue="5" maxValue="18" count="9">
        <n v="18"/>
        <m/>
        <n v="5" u="1"/>
        <n v="6" u="1"/>
        <n v="7" u="1"/>
        <n v="8" u="1"/>
        <n v="9" u="1"/>
        <n v="10" u="1"/>
        <n v="11" u="1"/>
      </sharedItems>
    </cacheField>
    <cacheField name="Début" numFmtId="0">
      <sharedItems containsNonDate="0" containsDate="1" containsString="0" containsBlank="1" minDate="1899-12-30T00:00:00" maxDate="1899-12-30T23:00:00"/>
    </cacheField>
    <cacheField name="Fin" numFmtId="0">
      <sharedItems containsNonDate="0" containsDate="1" containsString="0" containsBlank="1" minDate="1899-12-30T03:00:00" maxDate="1899-12-30T09:00:00"/>
    </cacheField>
    <cacheField name="Début2" numFmtId="0">
      <sharedItems containsNonDate="0" containsDate="1" containsString="0" containsBlank="1" minDate="1899-12-30T03:30:00" maxDate="1899-12-30T03:30:00"/>
    </cacheField>
    <cacheField name="Fin2" numFmtId="0">
      <sharedItems containsNonDate="0" containsDate="1" containsString="0" containsBlank="1" minDate="1899-12-30T04:00:00" maxDate="1899-12-30T04:00:00"/>
    </cacheField>
    <cacheField name="Journée" numFmtId="164">
      <sharedItems containsSemiMixedTypes="0" containsNonDate="0" containsDate="1" containsString="0" minDate="1899-12-30T00:00:00" maxDate="1899-12-30T09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LACOUR Baptiste" refreshedDate="43960.467591666667" createdVersion="6" refreshedVersion="6" minRefreshableVersion="3" recordCount="44" xr:uid="{5175B170-B3B1-451D-A71D-17D21F301F00}">
  <cacheSource type="worksheet">
    <worksheetSource ref="A1:H45" sheet="Base"/>
  </cacheSource>
  <cacheFields count="8">
    <cacheField name="Nom" numFmtId="0">
      <sharedItems containsBlank="1" count="6">
        <s v="JEAN"/>
        <s v="JULIE"/>
        <s v="PIERRE"/>
        <m/>
        <s v="MERABET" u="1"/>
        <s v="JARRAR" u="1"/>
      </sharedItems>
    </cacheField>
    <cacheField name="Jour" numFmtId="14">
      <sharedItems containsNonDate="0" containsDate="1" containsString="0" containsBlank="1" minDate="2020-05-09T00:00:00" maxDate="2020-05-10T00:00:00"/>
    </cacheField>
    <cacheField name="N°semaine" numFmtId="0">
      <sharedItems containsString="0" containsBlank="1" containsNumber="1" containsInteger="1" minValue="18" maxValue="18" count="2">
        <n v="18"/>
        <m/>
      </sharedItems>
    </cacheField>
    <cacheField name="Début" numFmtId="0">
      <sharedItems containsNonDate="0" containsDate="1" containsString="0" containsBlank="1" minDate="1899-12-30T00:00:00" maxDate="1899-12-30T23:00:00"/>
    </cacheField>
    <cacheField name="Fin" numFmtId="0">
      <sharedItems containsNonDate="0" containsDate="1" containsString="0" containsBlank="1" minDate="1899-12-30T03:00:00" maxDate="1899-12-30T09:00:00"/>
    </cacheField>
    <cacheField name="Début2" numFmtId="0">
      <sharedItems containsNonDate="0" containsDate="1" containsString="0" containsBlank="1" minDate="1899-12-30T03:30:00" maxDate="1899-12-30T03:30:00"/>
    </cacheField>
    <cacheField name="Fin2" numFmtId="0">
      <sharedItems containsNonDate="0" containsDate="1" containsString="0" containsBlank="1" minDate="1899-12-30T04:00:00" maxDate="1899-12-30T04:00:00"/>
    </cacheField>
    <cacheField name="Total heure" numFmtId="164">
      <sharedItems containsSemiMixedTypes="0" containsNonDate="0" containsDate="1" containsString="0" minDate="1899-12-30T00:00:00" maxDate="1899-12-30T09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4">
  <r>
    <x v="0"/>
    <x v="0"/>
    <d v="1899-12-30T23:00:00"/>
    <d v="1899-12-30T03:00:00"/>
    <d v="1899-12-30T03:30:00"/>
    <d v="1899-12-30T04:00:00"/>
    <d v="1899-12-30T04:30:00"/>
  </r>
  <r>
    <x v="0"/>
    <x v="0"/>
    <d v="1899-12-30T00:00:00"/>
    <d v="1899-12-30T09:00:00"/>
    <m/>
    <m/>
    <d v="1899-12-30T09:00:00"/>
  </r>
  <r>
    <x v="1"/>
    <x v="1"/>
    <m/>
    <m/>
    <m/>
    <m/>
    <d v="1899-12-30T00:00:00"/>
  </r>
  <r>
    <x v="1"/>
    <x v="1"/>
    <m/>
    <m/>
    <m/>
    <m/>
    <d v="1899-12-30T00:00:00"/>
  </r>
  <r>
    <x v="1"/>
    <x v="1"/>
    <m/>
    <m/>
    <m/>
    <m/>
    <d v="1899-12-30T00:00:00"/>
  </r>
  <r>
    <x v="1"/>
    <x v="1"/>
    <m/>
    <m/>
    <m/>
    <m/>
    <d v="1899-12-30T00:00:00"/>
  </r>
  <r>
    <x v="1"/>
    <x v="1"/>
    <m/>
    <m/>
    <m/>
    <m/>
    <d v="1899-12-30T00:00:00"/>
  </r>
  <r>
    <x v="1"/>
    <x v="1"/>
    <m/>
    <m/>
    <m/>
    <m/>
    <d v="1899-12-30T00:00:00"/>
  </r>
  <r>
    <x v="1"/>
    <x v="1"/>
    <m/>
    <m/>
    <m/>
    <m/>
    <d v="1899-12-30T00:00:00"/>
  </r>
  <r>
    <x v="1"/>
    <x v="1"/>
    <m/>
    <m/>
    <m/>
    <m/>
    <d v="1899-12-30T00:00:00"/>
  </r>
  <r>
    <x v="1"/>
    <x v="1"/>
    <m/>
    <m/>
    <m/>
    <m/>
    <d v="1899-12-30T00:00:00"/>
  </r>
  <r>
    <x v="1"/>
    <x v="1"/>
    <m/>
    <m/>
    <m/>
    <m/>
    <d v="1899-12-30T00:00:00"/>
  </r>
  <r>
    <x v="1"/>
    <x v="1"/>
    <m/>
    <m/>
    <m/>
    <m/>
    <d v="1899-12-30T00:00:00"/>
  </r>
  <r>
    <x v="1"/>
    <x v="1"/>
    <m/>
    <m/>
    <m/>
    <m/>
    <d v="1899-12-30T00:00:00"/>
  </r>
  <r>
    <x v="1"/>
    <x v="1"/>
    <m/>
    <m/>
    <m/>
    <m/>
    <d v="1899-12-30T00:00:00"/>
  </r>
  <r>
    <x v="1"/>
    <x v="1"/>
    <m/>
    <m/>
    <m/>
    <m/>
    <d v="1899-12-30T00:00:00"/>
  </r>
  <r>
    <x v="1"/>
    <x v="1"/>
    <m/>
    <m/>
    <m/>
    <m/>
    <d v="1899-12-30T00:00:00"/>
  </r>
  <r>
    <x v="1"/>
    <x v="1"/>
    <m/>
    <m/>
    <m/>
    <m/>
    <d v="1899-12-30T00:00:00"/>
  </r>
  <r>
    <x v="1"/>
    <x v="1"/>
    <m/>
    <m/>
    <m/>
    <m/>
    <d v="1899-12-30T00:00:00"/>
  </r>
  <r>
    <x v="1"/>
    <x v="1"/>
    <m/>
    <m/>
    <m/>
    <m/>
    <d v="1899-12-30T00:00:00"/>
  </r>
  <r>
    <x v="1"/>
    <x v="1"/>
    <m/>
    <m/>
    <m/>
    <m/>
    <d v="1899-12-30T00:00:00"/>
  </r>
  <r>
    <x v="1"/>
    <x v="1"/>
    <m/>
    <m/>
    <m/>
    <m/>
    <d v="1899-12-30T00:00:00"/>
  </r>
  <r>
    <x v="1"/>
    <x v="1"/>
    <m/>
    <m/>
    <m/>
    <m/>
    <d v="1899-12-30T00:00:00"/>
  </r>
  <r>
    <x v="1"/>
    <x v="1"/>
    <m/>
    <m/>
    <m/>
    <m/>
    <d v="1899-12-30T00:00:00"/>
  </r>
  <r>
    <x v="1"/>
    <x v="1"/>
    <m/>
    <m/>
    <m/>
    <m/>
    <d v="1899-12-30T00:00:00"/>
  </r>
  <r>
    <x v="1"/>
    <x v="1"/>
    <m/>
    <m/>
    <m/>
    <m/>
    <d v="1899-12-30T00:00:00"/>
  </r>
  <r>
    <x v="1"/>
    <x v="1"/>
    <m/>
    <m/>
    <m/>
    <m/>
    <d v="1899-12-30T00:00:00"/>
  </r>
  <r>
    <x v="1"/>
    <x v="1"/>
    <m/>
    <m/>
    <m/>
    <m/>
    <d v="1899-12-30T00:00:00"/>
  </r>
  <r>
    <x v="1"/>
    <x v="1"/>
    <m/>
    <m/>
    <m/>
    <m/>
    <d v="1899-12-30T00:00:00"/>
  </r>
  <r>
    <x v="1"/>
    <x v="1"/>
    <m/>
    <m/>
    <m/>
    <m/>
    <d v="1899-12-30T00:00:00"/>
  </r>
  <r>
    <x v="1"/>
    <x v="1"/>
    <m/>
    <m/>
    <m/>
    <m/>
    <d v="1899-12-30T00:00:00"/>
  </r>
  <r>
    <x v="1"/>
    <x v="1"/>
    <m/>
    <m/>
    <m/>
    <m/>
    <d v="1899-12-30T00:00:00"/>
  </r>
  <r>
    <x v="1"/>
    <x v="1"/>
    <m/>
    <m/>
    <m/>
    <m/>
    <d v="1899-12-30T00:00:00"/>
  </r>
  <r>
    <x v="1"/>
    <x v="1"/>
    <m/>
    <m/>
    <m/>
    <m/>
    <d v="1899-12-30T00:00:00"/>
  </r>
  <r>
    <x v="1"/>
    <x v="1"/>
    <m/>
    <m/>
    <m/>
    <m/>
    <d v="1899-12-30T00:00:00"/>
  </r>
  <r>
    <x v="1"/>
    <x v="1"/>
    <m/>
    <m/>
    <m/>
    <m/>
    <d v="1899-12-30T00:00:00"/>
  </r>
  <r>
    <x v="1"/>
    <x v="1"/>
    <m/>
    <m/>
    <m/>
    <m/>
    <d v="1899-12-30T00:00:00"/>
  </r>
  <r>
    <x v="1"/>
    <x v="1"/>
    <m/>
    <m/>
    <m/>
    <m/>
    <d v="1899-12-30T00:00:00"/>
  </r>
  <r>
    <x v="1"/>
    <x v="1"/>
    <m/>
    <m/>
    <m/>
    <m/>
    <d v="1899-12-30T00:00:00"/>
  </r>
  <r>
    <x v="1"/>
    <x v="1"/>
    <m/>
    <m/>
    <m/>
    <m/>
    <d v="1899-12-30T00:00:00"/>
  </r>
  <r>
    <x v="1"/>
    <x v="1"/>
    <m/>
    <m/>
    <m/>
    <m/>
    <d v="1899-12-30T00:00:00"/>
  </r>
  <r>
    <x v="1"/>
    <x v="1"/>
    <m/>
    <m/>
    <m/>
    <m/>
    <d v="1899-12-30T00:00:00"/>
  </r>
  <r>
    <x v="1"/>
    <x v="1"/>
    <m/>
    <m/>
    <m/>
    <m/>
    <d v="1899-12-30T00:00:00"/>
  </r>
  <r>
    <x v="1"/>
    <x v="1"/>
    <m/>
    <m/>
    <m/>
    <m/>
    <d v="1899-12-30T00:00:0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4">
  <r>
    <x v="0"/>
    <d v="2020-05-09T00:00:00"/>
    <x v="0"/>
    <d v="1899-12-30T23:00:00"/>
    <d v="1899-12-30T03:00:00"/>
    <d v="1899-12-30T03:30:00"/>
    <d v="1899-12-30T04:00:00"/>
    <d v="1899-12-30T04:30:00"/>
  </r>
  <r>
    <x v="1"/>
    <d v="2020-05-09T00:00:00"/>
    <x v="0"/>
    <d v="1899-12-30T00:00:00"/>
    <d v="1899-12-30T09:00:00"/>
    <m/>
    <m/>
    <d v="1899-12-30T09:00:00"/>
  </r>
  <r>
    <x v="2"/>
    <d v="2020-05-09T00:00:00"/>
    <x v="0"/>
    <m/>
    <m/>
    <m/>
    <m/>
    <d v="1899-12-30T00:00:00"/>
  </r>
  <r>
    <x v="3"/>
    <m/>
    <x v="1"/>
    <m/>
    <m/>
    <m/>
    <m/>
    <d v="1899-12-30T00:00:00"/>
  </r>
  <r>
    <x v="3"/>
    <m/>
    <x v="1"/>
    <m/>
    <m/>
    <m/>
    <m/>
    <d v="1899-12-30T00:00:00"/>
  </r>
  <r>
    <x v="3"/>
    <m/>
    <x v="1"/>
    <m/>
    <m/>
    <m/>
    <m/>
    <d v="1899-12-30T00:00:00"/>
  </r>
  <r>
    <x v="3"/>
    <m/>
    <x v="1"/>
    <m/>
    <m/>
    <m/>
    <m/>
    <d v="1899-12-30T00:00:00"/>
  </r>
  <r>
    <x v="3"/>
    <m/>
    <x v="1"/>
    <m/>
    <m/>
    <m/>
    <m/>
    <d v="1899-12-30T00:00:00"/>
  </r>
  <r>
    <x v="3"/>
    <m/>
    <x v="1"/>
    <m/>
    <m/>
    <m/>
    <m/>
    <d v="1899-12-30T00:00:00"/>
  </r>
  <r>
    <x v="3"/>
    <m/>
    <x v="1"/>
    <m/>
    <m/>
    <m/>
    <m/>
    <d v="1899-12-30T00:00:00"/>
  </r>
  <r>
    <x v="3"/>
    <m/>
    <x v="1"/>
    <m/>
    <m/>
    <m/>
    <m/>
    <d v="1899-12-30T00:00:00"/>
  </r>
  <r>
    <x v="3"/>
    <m/>
    <x v="1"/>
    <m/>
    <m/>
    <m/>
    <m/>
    <d v="1899-12-30T00:00:00"/>
  </r>
  <r>
    <x v="3"/>
    <m/>
    <x v="1"/>
    <m/>
    <m/>
    <m/>
    <m/>
    <d v="1899-12-30T00:00:00"/>
  </r>
  <r>
    <x v="3"/>
    <m/>
    <x v="1"/>
    <m/>
    <m/>
    <m/>
    <m/>
    <d v="1899-12-30T00:00:00"/>
  </r>
  <r>
    <x v="3"/>
    <m/>
    <x v="1"/>
    <m/>
    <m/>
    <m/>
    <m/>
    <d v="1899-12-30T00:00:00"/>
  </r>
  <r>
    <x v="3"/>
    <m/>
    <x v="1"/>
    <m/>
    <m/>
    <m/>
    <m/>
    <d v="1899-12-30T00:00:00"/>
  </r>
  <r>
    <x v="3"/>
    <m/>
    <x v="1"/>
    <m/>
    <m/>
    <m/>
    <m/>
    <d v="1899-12-30T00:00:00"/>
  </r>
  <r>
    <x v="3"/>
    <m/>
    <x v="1"/>
    <m/>
    <m/>
    <m/>
    <m/>
    <d v="1899-12-30T00:00:00"/>
  </r>
  <r>
    <x v="3"/>
    <m/>
    <x v="1"/>
    <m/>
    <m/>
    <m/>
    <m/>
    <d v="1899-12-30T00:00:00"/>
  </r>
  <r>
    <x v="3"/>
    <m/>
    <x v="1"/>
    <m/>
    <m/>
    <m/>
    <m/>
    <d v="1899-12-30T00:00:00"/>
  </r>
  <r>
    <x v="3"/>
    <m/>
    <x v="1"/>
    <m/>
    <m/>
    <m/>
    <m/>
    <d v="1899-12-30T00:00:00"/>
  </r>
  <r>
    <x v="3"/>
    <m/>
    <x v="1"/>
    <m/>
    <m/>
    <m/>
    <m/>
    <d v="1899-12-30T00:00:00"/>
  </r>
  <r>
    <x v="3"/>
    <m/>
    <x v="1"/>
    <m/>
    <m/>
    <m/>
    <m/>
    <d v="1899-12-30T00:00:00"/>
  </r>
  <r>
    <x v="3"/>
    <m/>
    <x v="1"/>
    <m/>
    <m/>
    <m/>
    <m/>
    <d v="1899-12-30T00:00:00"/>
  </r>
  <r>
    <x v="3"/>
    <m/>
    <x v="1"/>
    <m/>
    <m/>
    <m/>
    <m/>
    <d v="1899-12-30T00:00:00"/>
  </r>
  <r>
    <x v="3"/>
    <m/>
    <x v="1"/>
    <m/>
    <m/>
    <m/>
    <m/>
    <d v="1899-12-30T00:00:00"/>
  </r>
  <r>
    <x v="3"/>
    <m/>
    <x v="1"/>
    <m/>
    <m/>
    <m/>
    <m/>
    <d v="1899-12-30T00:00:00"/>
  </r>
  <r>
    <x v="3"/>
    <m/>
    <x v="1"/>
    <m/>
    <m/>
    <m/>
    <m/>
    <d v="1899-12-30T00:00:00"/>
  </r>
  <r>
    <x v="3"/>
    <m/>
    <x v="1"/>
    <m/>
    <m/>
    <m/>
    <m/>
    <d v="1899-12-30T00:00:00"/>
  </r>
  <r>
    <x v="3"/>
    <m/>
    <x v="1"/>
    <m/>
    <m/>
    <m/>
    <m/>
    <d v="1899-12-30T00:00:00"/>
  </r>
  <r>
    <x v="3"/>
    <m/>
    <x v="1"/>
    <m/>
    <m/>
    <m/>
    <m/>
    <d v="1899-12-30T00:00:00"/>
  </r>
  <r>
    <x v="3"/>
    <m/>
    <x v="1"/>
    <m/>
    <m/>
    <m/>
    <m/>
    <d v="1899-12-30T00:00:00"/>
  </r>
  <r>
    <x v="3"/>
    <m/>
    <x v="1"/>
    <m/>
    <m/>
    <m/>
    <m/>
    <d v="1899-12-30T00:00:00"/>
  </r>
  <r>
    <x v="3"/>
    <m/>
    <x v="1"/>
    <m/>
    <m/>
    <m/>
    <m/>
    <d v="1899-12-30T00:00:00"/>
  </r>
  <r>
    <x v="3"/>
    <m/>
    <x v="1"/>
    <m/>
    <m/>
    <m/>
    <m/>
    <d v="1899-12-30T00:00:00"/>
  </r>
  <r>
    <x v="3"/>
    <m/>
    <x v="1"/>
    <m/>
    <m/>
    <m/>
    <m/>
    <d v="1899-12-30T00:00:00"/>
  </r>
  <r>
    <x v="3"/>
    <m/>
    <x v="1"/>
    <m/>
    <m/>
    <m/>
    <m/>
    <d v="1899-12-30T00:00:00"/>
  </r>
  <r>
    <x v="3"/>
    <m/>
    <x v="1"/>
    <m/>
    <m/>
    <m/>
    <m/>
    <d v="1899-12-30T00:00:00"/>
  </r>
  <r>
    <x v="3"/>
    <m/>
    <x v="1"/>
    <m/>
    <m/>
    <m/>
    <m/>
    <d v="1899-12-30T00:00:00"/>
  </r>
  <r>
    <x v="3"/>
    <m/>
    <x v="1"/>
    <m/>
    <m/>
    <m/>
    <m/>
    <d v="1899-12-30T00:00:00"/>
  </r>
  <r>
    <x v="3"/>
    <m/>
    <x v="1"/>
    <m/>
    <m/>
    <m/>
    <m/>
    <d v="1899-12-30T00:00:00"/>
  </r>
  <r>
    <x v="3"/>
    <m/>
    <x v="1"/>
    <m/>
    <m/>
    <m/>
    <m/>
    <d v="1899-12-30T00:00:00"/>
  </r>
  <r>
    <x v="3"/>
    <m/>
    <x v="1"/>
    <m/>
    <m/>
    <m/>
    <m/>
    <d v="1899-12-30T00:00:00"/>
  </r>
  <r>
    <x v="3"/>
    <m/>
    <x v="1"/>
    <m/>
    <m/>
    <m/>
    <m/>
    <d v="1899-12-30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25CF3C9-5AC6-4820-AF57-4AB7EC30D762}" name="Tableau croisé dynamique1" cacheId="5" applyNumberFormats="0" applyBorderFormats="0" applyFontFormats="0" applyPatternFormats="0" applyAlignmentFormats="0" applyWidthHeightFormats="1" dataCaption="Valeurs" updatedVersion="6" minRefreshableVersion="3" showCalcMbrs="0" useAutoFormatting="1" itemPrintTitles="1" createdVersion="3" indent="0" outline="1" outlineData="1" multipleFieldFilters="0" rowHeaderCaption="Semaines">
  <location ref="K3:K10" firstHeaderRow="1" firstDataRow="1" firstDataCol="1"/>
  <pivotFields count="8">
    <pivotField axis="axisRow" showAll="0">
      <items count="7">
        <item m="1" x="5"/>
        <item m="1" x="4"/>
        <item x="3"/>
        <item x="0"/>
        <item x="1"/>
        <item x="2"/>
        <item t="default"/>
      </items>
    </pivotField>
    <pivotField numFmtId="14" showAll="0"/>
    <pivotField axis="axisRow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numFmtId="164" showAll="0"/>
  </pivotFields>
  <rowFields count="2">
    <field x="2"/>
    <field x="0"/>
  </rowFields>
  <rowItems count="7">
    <i>
      <x/>
    </i>
    <i r="1">
      <x v="3"/>
    </i>
    <i r="1">
      <x v="4"/>
    </i>
    <i r="1">
      <x v="5"/>
    </i>
    <i>
      <x v="1"/>
    </i>
    <i r="1">
      <x v="2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1000000}" name="Tableau croisé dynamique2" cacheId="0" applyNumberFormats="0" applyBorderFormats="0" applyFontFormats="0" applyPatternFormats="0" applyAlignmentFormats="0" applyWidthHeightFormats="1" dataCaption="Valeurs" updatedVersion="6" minRefreshableVersion="3" showCalcMbrs="0" useAutoFormatting="1" itemPrintTitles="1" createdVersion="3" indent="0" outline="1" outlineData="1" multipleFieldFilters="0" rowHeaderCaption="Mois">
  <location ref="N3:O6" firstHeaderRow="1" firstDataRow="1" firstDataCol="1"/>
  <pivotFields count="7">
    <pivotField axis="axisRow" numFmtId="14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dataField="1" numFmtId="164" showAll="0"/>
  </pivotFields>
  <rowFields count="1">
    <field x="0"/>
  </rowFields>
  <rowItems count="3">
    <i>
      <x/>
    </i>
    <i>
      <x v="1"/>
    </i>
    <i t="grand">
      <x/>
    </i>
  </rowItems>
  <colItems count="1">
    <i/>
  </colItems>
  <dataFields count="1">
    <dataField name="Somme des mois" fld="6" baseField="0" baseItem="0" numFmtId="164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1:I45" totalsRowShown="0" headerRowDxfId="9" dataDxfId="8">
  <tableColumns count="8">
    <tableColumn id="1" xr3:uid="{00000000-0010-0000-0000-000001000000}" name="Jour" dataDxfId="0"/>
    <tableColumn id="8" xr3:uid="{00000000-0010-0000-0000-000008000000}" name="N°semaine" dataDxfId="7"/>
    <tableColumn id="2" xr3:uid="{00000000-0010-0000-0000-000002000000}" name="Début" dataDxfId="6"/>
    <tableColumn id="3" xr3:uid="{00000000-0010-0000-0000-000003000000}" name="Fin" dataDxfId="5"/>
    <tableColumn id="4" xr3:uid="{00000000-0010-0000-0000-000004000000}" name="Début2" dataDxfId="4"/>
    <tableColumn id="5" xr3:uid="{00000000-0010-0000-0000-000005000000}" name="Fin2" dataDxfId="3"/>
    <tableColumn id="6" xr3:uid="{00000000-0010-0000-0000-000006000000}" name="Total heure" dataDxfId="2">
      <calculatedColumnFormula>MOD(E2-D2,1)+MOD(G2-F2,1)-IF(AND(D2&lt;TIMEVALUE("12:30"),E2&gt;TIMEVALUE("12:30")),TIMEVALUE("0:30"),0)</calculatedColumnFormula>
    </tableColumn>
    <tableColumn id="7" xr3:uid="{705D9340-F30F-442D-8DF6-C5C5414EF4E0}" name="Heure de nuit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6"/>
  <sheetViews>
    <sheetView tabSelected="1" zoomScale="115" zoomScaleNormal="115" workbookViewId="0">
      <pane ySplit="1" topLeftCell="A2" activePane="bottomLeft" state="frozen"/>
      <selection pane="bottomLeft" activeCell="L18" sqref="L18"/>
    </sheetView>
  </sheetViews>
  <sheetFormatPr baseColWidth="10" defaultRowHeight="14.25" x14ac:dyDescent="0.2"/>
  <cols>
    <col min="1" max="1" width="12.5703125" style="15" customWidth="1"/>
    <col min="2" max="2" width="12.7109375" style="32" customWidth="1"/>
    <col min="3" max="3" width="16.140625" style="5" bestFit="1" customWidth="1"/>
    <col min="4" max="5" width="11.42578125" style="1"/>
    <col min="6" max="6" width="13" style="1" customWidth="1"/>
    <col min="7" max="7" width="12.42578125" style="1" customWidth="1"/>
    <col min="8" max="8" width="17" style="1" bestFit="1" customWidth="1"/>
    <col min="9" max="9" width="20" style="1" bestFit="1" customWidth="1"/>
    <col min="10" max="10" width="11.42578125" style="1"/>
    <col min="11" max="11" width="12.5703125" style="1" bestFit="1" customWidth="1"/>
    <col min="12" max="12" width="16.7109375" style="1" bestFit="1" customWidth="1"/>
    <col min="13" max="13" width="5.5703125" style="1" customWidth="1"/>
    <col min="14" max="14" width="12.5703125" style="1" bestFit="1" customWidth="1"/>
    <col min="15" max="15" width="16.140625" style="1" customWidth="1"/>
    <col min="16" max="16384" width="11.42578125" style="1"/>
  </cols>
  <sheetData>
    <row r="1" spans="1:16" ht="31.5" customHeight="1" x14ac:dyDescent="0.2">
      <c r="A1" s="27" t="s">
        <v>10</v>
      </c>
      <c r="B1" s="28" t="s">
        <v>0</v>
      </c>
      <c r="C1" s="10" t="s">
        <v>5</v>
      </c>
      <c r="D1" s="9" t="s">
        <v>2</v>
      </c>
      <c r="E1" s="9" t="s">
        <v>1</v>
      </c>
      <c r="F1" s="9" t="s">
        <v>3</v>
      </c>
      <c r="G1" s="9" t="s">
        <v>4</v>
      </c>
      <c r="H1" s="9" t="s">
        <v>13</v>
      </c>
      <c r="I1" s="21" t="s">
        <v>12</v>
      </c>
    </row>
    <row r="2" spans="1:16" x14ac:dyDescent="0.2">
      <c r="A2" s="29" t="s">
        <v>28</v>
      </c>
      <c r="B2" s="30">
        <v>43960</v>
      </c>
      <c r="C2" s="4">
        <v>18</v>
      </c>
      <c r="D2" s="2">
        <v>0.95833333333333337</v>
      </c>
      <c r="E2" s="2">
        <v>0.125</v>
      </c>
      <c r="F2" s="2">
        <v>0.14583333333333334</v>
      </c>
      <c r="G2" s="2">
        <v>0.16666666666666666</v>
      </c>
      <c r="H2" s="3">
        <f t="shared" ref="H2:H17" si="0">MOD(E2-D2,1)+MOD(G2-F2,1)-IF(AND(D2&lt;TIMEVALUE("12:30"),E2&gt;TIMEVALUE("12:30")),TIMEVALUE("0:30"),0)</f>
        <v>0.18749999999999994</v>
      </c>
      <c r="I2" s="19"/>
    </row>
    <row r="3" spans="1:16" ht="15" x14ac:dyDescent="0.25">
      <c r="A3" s="31" t="s">
        <v>29</v>
      </c>
      <c r="B3" s="30">
        <v>43960</v>
      </c>
      <c r="C3" s="4">
        <v>18</v>
      </c>
      <c r="D3" s="2">
        <v>0</v>
      </c>
      <c r="E3" s="2">
        <v>0.375</v>
      </c>
      <c r="H3" s="3">
        <f t="shared" si="0"/>
        <v>0.375</v>
      </c>
      <c r="I3" s="19"/>
      <c r="K3" s="11" t="s">
        <v>7</v>
      </c>
      <c r="L3"/>
      <c r="M3"/>
      <c r="N3" s="11" t="s">
        <v>8</v>
      </c>
      <c r="O3" t="s">
        <v>9</v>
      </c>
      <c r="P3"/>
    </row>
    <row r="4" spans="1:16" ht="15" x14ac:dyDescent="0.25">
      <c r="A4" s="29" t="s">
        <v>30</v>
      </c>
      <c r="B4" s="30">
        <v>43960</v>
      </c>
      <c r="C4" s="4">
        <v>18</v>
      </c>
      <c r="D4" s="2">
        <v>0.375</v>
      </c>
      <c r="E4" s="2">
        <v>0.5</v>
      </c>
      <c r="F4" s="2">
        <v>0.54166666666666663</v>
      </c>
      <c r="G4" s="2">
        <v>0.70833333333333337</v>
      </c>
      <c r="H4" s="3">
        <f>MOD(E4-D4,1)+MOD(G4-F4,1)-IF(AND(D4&lt;TIMEVALUE("12:30"),E4&gt;TIMEVALUE("12:30")),TIMEVALUE("0:30"),0)</f>
        <v>0.29166666666666674</v>
      </c>
      <c r="I4" s="19"/>
      <c r="K4" s="12">
        <v>18</v>
      </c>
      <c r="L4"/>
      <c r="M4"/>
      <c r="N4" s="17">
        <v>43960</v>
      </c>
      <c r="O4" s="13">
        <v>0.5625</v>
      </c>
      <c r="P4"/>
    </row>
    <row r="5" spans="1:16" ht="15" x14ac:dyDescent="0.25">
      <c r="B5" s="30"/>
      <c r="C5" s="4"/>
      <c r="D5" s="2"/>
      <c r="E5" s="2"/>
      <c r="F5" s="2"/>
      <c r="G5" s="2"/>
      <c r="H5" s="3">
        <f t="shared" si="0"/>
        <v>0</v>
      </c>
      <c r="I5" s="19"/>
      <c r="K5" s="18" t="s">
        <v>28</v>
      </c>
      <c r="L5"/>
      <c r="M5"/>
      <c r="N5" s="17" t="s">
        <v>11</v>
      </c>
      <c r="O5" s="13">
        <v>0</v>
      </c>
      <c r="P5"/>
    </row>
    <row r="6" spans="1:16" ht="15" x14ac:dyDescent="0.25">
      <c r="A6" s="29"/>
      <c r="B6" s="30"/>
      <c r="C6" s="4"/>
      <c r="D6" s="2"/>
      <c r="E6" s="2"/>
      <c r="F6" s="2"/>
      <c r="G6" s="2"/>
      <c r="H6" s="3">
        <f t="shared" si="0"/>
        <v>0</v>
      </c>
      <c r="I6" s="19"/>
      <c r="K6" s="18" t="s">
        <v>29</v>
      </c>
      <c r="L6"/>
      <c r="M6"/>
      <c r="N6" s="17" t="s">
        <v>6</v>
      </c>
      <c r="O6" s="13">
        <v>0.5625</v>
      </c>
      <c r="P6"/>
    </row>
    <row r="7" spans="1:16" ht="15" x14ac:dyDescent="0.25">
      <c r="A7" s="31"/>
      <c r="B7" s="30"/>
      <c r="C7" s="4"/>
      <c r="D7" s="2"/>
      <c r="E7" s="2"/>
      <c r="F7" s="2"/>
      <c r="G7" s="2"/>
      <c r="H7" s="3">
        <f t="shared" si="0"/>
        <v>0</v>
      </c>
      <c r="I7" s="19"/>
      <c r="K7" s="18" t="s">
        <v>30</v>
      </c>
      <c r="L7"/>
      <c r="M7"/>
      <c r="N7"/>
      <c r="O7"/>
      <c r="P7"/>
    </row>
    <row r="8" spans="1:16" ht="15" x14ac:dyDescent="0.25">
      <c r="A8" s="29"/>
      <c r="B8" s="30"/>
      <c r="C8" s="4"/>
      <c r="D8" s="2"/>
      <c r="E8" s="2"/>
      <c r="F8" s="2"/>
      <c r="G8" s="2"/>
      <c r="H8" s="3">
        <f t="shared" si="0"/>
        <v>0</v>
      </c>
      <c r="I8" s="19"/>
      <c r="K8" s="12" t="s">
        <v>11</v>
      </c>
      <c r="L8"/>
      <c r="M8"/>
      <c r="N8"/>
      <c r="O8"/>
      <c r="P8"/>
    </row>
    <row r="9" spans="1:16" ht="15" x14ac:dyDescent="0.25">
      <c r="A9" s="31"/>
      <c r="B9" s="30"/>
      <c r="C9" s="4"/>
      <c r="D9" s="2"/>
      <c r="E9" s="2"/>
      <c r="H9" s="3">
        <f t="shared" si="0"/>
        <v>0</v>
      </c>
      <c r="I9" s="19"/>
      <c r="K9" s="18" t="s">
        <v>11</v>
      </c>
      <c r="L9"/>
      <c r="M9"/>
      <c r="N9"/>
      <c r="O9"/>
      <c r="P9"/>
    </row>
    <row r="10" spans="1:16" ht="15" x14ac:dyDescent="0.25">
      <c r="A10" s="29"/>
      <c r="B10" s="30"/>
      <c r="C10" s="4"/>
      <c r="H10" s="3">
        <f t="shared" si="0"/>
        <v>0</v>
      </c>
      <c r="I10" s="19"/>
      <c r="K10" s="12" t="s">
        <v>6</v>
      </c>
      <c r="L10"/>
      <c r="M10"/>
      <c r="N10"/>
      <c r="O10"/>
      <c r="P10"/>
    </row>
    <row r="11" spans="1:16" ht="15" x14ac:dyDescent="0.25">
      <c r="A11" s="31"/>
      <c r="B11" s="30"/>
      <c r="C11" s="8"/>
      <c r="D11" s="6"/>
      <c r="E11" s="6"/>
      <c r="F11" s="6"/>
      <c r="G11" s="6"/>
      <c r="H11" s="7">
        <f t="shared" si="0"/>
        <v>0</v>
      </c>
      <c r="I11" s="19"/>
      <c r="K11"/>
      <c r="L11"/>
      <c r="M11"/>
      <c r="N11"/>
      <c r="O11"/>
      <c r="P11"/>
    </row>
    <row r="12" spans="1:16" ht="15" x14ac:dyDescent="0.25">
      <c r="A12" s="29"/>
      <c r="B12" s="30"/>
      <c r="C12" s="8"/>
      <c r="D12" s="2"/>
      <c r="E12" s="2"/>
      <c r="F12" s="2"/>
      <c r="G12" s="2"/>
      <c r="H12" s="7">
        <f t="shared" si="0"/>
        <v>0</v>
      </c>
      <c r="I12" s="19"/>
      <c r="K12"/>
      <c r="L12"/>
      <c r="M12"/>
      <c r="N12"/>
      <c r="O12"/>
      <c r="P12"/>
    </row>
    <row r="13" spans="1:16" ht="15" x14ac:dyDescent="0.25">
      <c r="B13" s="30"/>
      <c r="C13" s="8"/>
      <c r="D13" s="2"/>
      <c r="E13" s="2"/>
      <c r="F13" s="2"/>
      <c r="G13" s="2"/>
      <c r="H13" s="7">
        <f t="shared" si="0"/>
        <v>0</v>
      </c>
      <c r="I13" s="19"/>
      <c r="K13"/>
      <c r="L13"/>
      <c r="M13"/>
      <c r="N13"/>
      <c r="O13"/>
      <c r="P13"/>
    </row>
    <row r="14" spans="1:16" ht="15" x14ac:dyDescent="0.25">
      <c r="A14" s="29"/>
      <c r="B14" s="30"/>
      <c r="C14" s="8"/>
      <c r="D14" s="2"/>
      <c r="E14" s="2"/>
      <c r="H14" s="7">
        <f t="shared" si="0"/>
        <v>0</v>
      </c>
      <c r="I14" s="19"/>
      <c r="K14" t="s">
        <v>31</v>
      </c>
      <c r="L14"/>
      <c r="M14"/>
      <c r="N14"/>
      <c r="O14"/>
      <c r="P14"/>
    </row>
    <row r="15" spans="1:16" ht="15" x14ac:dyDescent="0.25">
      <c r="A15" s="31"/>
      <c r="B15" s="30"/>
      <c r="C15" s="8"/>
      <c r="D15" s="2"/>
      <c r="E15" s="2"/>
      <c r="H15" s="7">
        <f t="shared" si="0"/>
        <v>0</v>
      </c>
      <c r="I15" s="19"/>
      <c r="K15"/>
      <c r="L15"/>
      <c r="M15"/>
      <c r="N15"/>
      <c r="O15"/>
      <c r="P15"/>
    </row>
    <row r="16" spans="1:16" ht="15" x14ac:dyDescent="0.25">
      <c r="A16" s="29"/>
      <c r="B16" s="30"/>
      <c r="C16" s="8"/>
      <c r="D16" s="2"/>
      <c r="E16" s="2"/>
      <c r="F16" s="2"/>
      <c r="G16" s="2"/>
      <c r="H16" s="7">
        <f t="shared" si="0"/>
        <v>0</v>
      </c>
      <c r="I16" s="19"/>
      <c r="K16" t="s">
        <v>37</v>
      </c>
      <c r="L16"/>
      <c r="M16"/>
      <c r="N16"/>
      <c r="O16"/>
      <c r="P16"/>
    </row>
    <row r="17" spans="1:16" ht="15" x14ac:dyDescent="0.25">
      <c r="A17" s="31"/>
      <c r="B17" s="30"/>
      <c r="C17" s="8"/>
      <c r="D17" s="6"/>
      <c r="E17" s="6"/>
      <c r="F17" s="6"/>
      <c r="G17" s="6"/>
      <c r="H17" s="7">
        <f t="shared" si="0"/>
        <v>0</v>
      </c>
      <c r="I17" s="19"/>
      <c r="K17"/>
      <c r="L17"/>
      <c r="M17"/>
      <c r="N17"/>
      <c r="O17"/>
      <c r="P17"/>
    </row>
    <row r="18" spans="1:16" ht="15" x14ac:dyDescent="0.25">
      <c r="A18" s="29"/>
      <c r="B18" s="30"/>
      <c r="C18" s="4"/>
      <c r="D18" s="2"/>
      <c r="E18" s="2"/>
      <c r="F18" s="2"/>
      <c r="G18" s="2"/>
      <c r="H18" s="3">
        <f t="shared" ref="H18:H39" si="1">MOD(E18-D18,1)+MOD(G18-F18,1)-IF(AND(D18&lt;TIMEVALUE("12:30"),E18&gt;TIMEVALUE("12:30")),TIMEVALUE("0:30"),0)</f>
        <v>0</v>
      </c>
      <c r="I18" s="19"/>
      <c r="K18"/>
      <c r="L18"/>
      <c r="M18"/>
      <c r="N18"/>
      <c r="O18"/>
      <c r="P18"/>
    </row>
    <row r="19" spans="1:16" ht="15" x14ac:dyDescent="0.25">
      <c r="A19" s="31"/>
      <c r="B19" s="30"/>
      <c r="C19" s="4"/>
      <c r="D19" s="2"/>
      <c r="E19" s="2"/>
      <c r="F19" s="2"/>
      <c r="G19" s="2"/>
      <c r="H19" s="3">
        <f t="shared" si="1"/>
        <v>0</v>
      </c>
      <c r="I19" s="19"/>
      <c r="K19"/>
      <c r="L19"/>
      <c r="M19"/>
      <c r="N19"/>
      <c r="O19"/>
      <c r="P19"/>
    </row>
    <row r="20" spans="1:16" ht="15" x14ac:dyDescent="0.25">
      <c r="A20" s="29"/>
      <c r="B20" s="30"/>
      <c r="C20" s="4"/>
      <c r="D20" s="2"/>
      <c r="E20" s="2"/>
      <c r="H20" s="3">
        <f t="shared" si="1"/>
        <v>0</v>
      </c>
      <c r="I20" s="19"/>
      <c r="K20"/>
      <c r="L20"/>
      <c r="M20"/>
      <c r="N20"/>
      <c r="O20"/>
      <c r="P20"/>
    </row>
    <row r="21" spans="1:16" x14ac:dyDescent="0.2">
      <c r="B21" s="30"/>
      <c r="C21" s="4"/>
      <c r="D21" s="2"/>
      <c r="E21" s="2"/>
      <c r="H21" s="3">
        <f t="shared" si="1"/>
        <v>0</v>
      </c>
      <c r="I21" s="19"/>
    </row>
    <row r="22" spans="1:16" x14ac:dyDescent="0.2">
      <c r="A22" s="29"/>
      <c r="B22" s="30"/>
      <c r="C22" s="4"/>
      <c r="D22" s="2"/>
      <c r="E22" s="2"/>
      <c r="F22" s="2"/>
      <c r="G22" s="2"/>
      <c r="H22" s="3">
        <f t="shared" si="1"/>
        <v>0</v>
      </c>
      <c r="I22" s="19"/>
    </row>
    <row r="23" spans="1:16" x14ac:dyDescent="0.2">
      <c r="A23" s="31"/>
      <c r="B23" s="30"/>
      <c r="C23" s="14"/>
      <c r="D23" s="15"/>
      <c r="E23" s="15"/>
      <c r="F23" s="15"/>
      <c r="G23" s="15"/>
      <c r="H23" s="16">
        <f t="shared" si="1"/>
        <v>0</v>
      </c>
      <c r="I23" s="20"/>
    </row>
    <row r="24" spans="1:16" x14ac:dyDescent="0.2">
      <c r="A24" s="29"/>
      <c r="B24" s="30"/>
      <c r="C24" s="4"/>
      <c r="D24" s="2"/>
      <c r="E24" s="2"/>
      <c r="F24" s="2"/>
      <c r="G24" s="2"/>
      <c r="H24" s="3">
        <f t="shared" si="1"/>
        <v>0</v>
      </c>
      <c r="I24" s="19"/>
    </row>
    <row r="25" spans="1:16" x14ac:dyDescent="0.2">
      <c r="A25" s="31"/>
      <c r="B25" s="30"/>
      <c r="C25" s="4"/>
      <c r="D25" s="2"/>
      <c r="E25" s="2"/>
      <c r="H25" s="3">
        <f t="shared" si="1"/>
        <v>0</v>
      </c>
      <c r="I25" s="19"/>
    </row>
    <row r="26" spans="1:16" x14ac:dyDescent="0.2">
      <c r="A26" s="29"/>
      <c r="B26" s="30"/>
      <c r="C26" s="4"/>
      <c r="D26" s="2"/>
      <c r="E26" s="2"/>
      <c r="F26" s="2"/>
      <c r="G26" s="2"/>
      <c r="H26" s="3">
        <f t="shared" si="1"/>
        <v>0</v>
      </c>
      <c r="I26" s="19"/>
    </row>
    <row r="27" spans="1:16" x14ac:dyDescent="0.2">
      <c r="A27" s="31"/>
      <c r="B27" s="30"/>
      <c r="C27" s="4"/>
      <c r="D27" s="2"/>
      <c r="E27" s="2"/>
      <c r="F27" s="2"/>
      <c r="G27" s="2"/>
      <c r="H27" s="3">
        <f t="shared" si="1"/>
        <v>0</v>
      </c>
      <c r="I27" s="19"/>
    </row>
    <row r="28" spans="1:16" x14ac:dyDescent="0.2">
      <c r="A28" s="29"/>
      <c r="B28" s="30"/>
      <c r="C28" s="4"/>
      <c r="D28" s="2"/>
      <c r="E28" s="2"/>
      <c r="F28" s="2"/>
      <c r="G28" s="2"/>
      <c r="H28" s="3">
        <f t="shared" si="1"/>
        <v>0</v>
      </c>
      <c r="I28" s="19"/>
    </row>
    <row r="29" spans="1:16" x14ac:dyDescent="0.2">
      <c r="B29" s="30"/>
      <c r="C29" s="4"/>
      <c r="D29" s="2"/>
      <c r="E29" s="2"/>
      <c r="F29" s="2"/>
      <c r="G29" s="2"/>
      <c r="H29" s="3">
        <f t="shared" si="1"/>
        <v>0</v>
      </c>
      <c r="I29" s="19"/>
    </row>
    <row r="30" spans="1:16" x14ac:dyDescent="0.2">
      <c r="A30" s="29"/>
      <c r="B30" s="30"/>
      <c r="C30" s="4"/>
      <c r="D30" s="2"/>
      <c r="E30" s="2"/>
      <c r="F30" s="2"/>
      <c r="G30" s="2"/>
      <c r="H30" s="3">
        <f t="shared" si="1"/>
        <v>0</v>
      </c>
      <c r="I30" s="19"/>
    </row>
    <row r="31" spans="1:16" x14ac:dyDescent="0.2">
      <c r="A31" s="31"/>
      <c r="B31" s="30"/>
      <c r="C31" s="4"/>
      <c r="D31" s="2"/>
      <c r="E31" s="2"/>
      <c r="H31" s="3">
        <f t="shared" si="1"/>
        <v>0</v>
      </c>
      <c r="I31" s="19"/>
    </row>
    <row r="32" spans="1:16" x14ac:dyDescent="0.2">
      <c r="A32" s="29"/>
      <c r="B32" s="30"/>
      <c r="C32" s="4"/>
      <c r="H32" s="3">
        <f t="shared" si="1"/>
        <v>0</v>
      </c>
      <c r="I32" s="19"/>
    </row>
    <row r="33" spans="1:9" x14ac:dyDescent="0.2">
      <c r="A33" s="31"/>
      <c r="B33" s="30"/>
      <c r="C33" s="4"/>
      <c r="H33" s="3">
        <f t="shared" si="1"/>
        <v>0</v>
      </c>
      <c r="I33" s="19"/>
    </row>
    <row r="34" spans="1:9" x14ac:dyDescent="0.2">
      <c r="A34" s="29"/>
      <c r="B34" s="30"/>
      <c r="C34" s="4"/>
      <c r="D34" s="2"/>
      <c r="E34" s="2"/>
      <c r="F34" s="2"/>
      <c r="G34" s="2"/>
      <c r="H34" s="3">
        <f t="shared" si="1"/>
        <v>0</v>
      </c>
      <c r="I34" s="19"/>
    </row>
    <row r="35" spans="1:9" x14ac:dyDescent="0.2">
      <c r="A35" s="31"/>
      <c r="B35" s="30"/>
      <c r="C35" s="4"/>
      <c r="D35" s="2"/>
      <c r="E35" s="2"/>
      <c r="F35" s="2"/>
      <c r="G35" s="2"/>
      <c r="H35" s="3">
        <f t="shared" si="1"/>
        <v>0</v>
      </c>
      <c r="I35" s="19"/>
    </row>
    <row r="36" spans="1:9" x14ac:dyDescent="0.2">
      <c r="A36" s="29"/>
      <c r="B36" s="30"/>
      <c r="C36" s="4"/>
      <c r="D36" s="2"/>
      <c r="E36" s="2"/>
      <c r="H36" s="3">
        <f t="shared" si="1"/>
        <v>0</v>
      </c>
      <c r="I36" s="19"/>
    </row>
    <row r="37" spans="1:9" x14ac:dyDescent="0.2">
      <c r="B37" s="30"/>
      <c r="C37" s="4"/>
      <c r="D37" s="2"/>
      <c r="E37" s="2"/>
      <c r="H37" s="3">
        <f t="shared" si="1"/>
        <v>0</v>
      </c>
      <c r="I37" s="19"/>
    </row>
    <row r="38" spans="1:9" x14ac:dyDescent="0.2">
      <c r="A38" s="29"/>
      <c r="B38" s="30"/>
      <c r="C38" s="4"/>
      <c r="D38" s="2"/>
      <c r="E38" s="2"/>
      <c r="F38" s="2"/>
      <c r="G38" s="2"/>
      <c r="H38" s="3">
        <f t="shared" si="1"/>
        <v>0</v>
      </c>
      <c r="I38" s="19"/>
    </row>
    <row r="39" spans="1:9" x14ac:dyDescent="0.2">
      <c r="A39" s="31"/>
      <c r="B39" s="30"/>
      <c r="C39" s="4"/>
      <c r="H39" s="3">
        <f t="shared" si="1"/>
        <v>0</v>
      </c>
      <c r="I39" s="19"/>
    </row>
    <row r="40" spans="1:9" x14ac:dyDescent="0.2">
      <c r="A40" s="29"/>
      <c r="B40" s="30"/>
      <c r="C40" s="4"/>
      <c r="D40" s="2"/>
      <c r="E40" s="2"/>
      <c r="F40" s="2"/>
      <c r="G40" s="2"/>
      <c r="H40" s="3">
        <f t="shared" ref="H40:H45" si="2">MOD(E40-D40,1)+MOD(G40-F40,1)-IF(AND(D40&lt;TIMEVALUE("12:30"),E40&gt;TIMEVALUE("12:30")),TIMEVALUE("0:30"),0)</f>
        <v>0</v>
      </c>
      <c r="I40" s="19"/>
    </row>
    <row r="41" spans="1:9" x14ac:dyDescent="0.2">
      <c r="A41" s="31"/>
      <c r="B41" s="30"/>
      <c r="C41" s="4"/>
      <c r="D41" s="2"/>
      <c r="E41" s="2"/>
      <c r="F41" s="2"/>
      <c r="G41" s="2"/>
      <c r="H41" s="3">
        <f t="shared" si="2"/>
        <v>0</v>
      </c>
      <c r="I41" s="19"/>
    </row>
    <row r="42" spans="1:9" x14ac:dyDescent="0.2">
      <c r="A42" s="29"/>
      <c r="B42" s="30"/>
      <c r="C42" s="4"/>
      <c r="D42" s="2"/>
      <c r="E42" s="2"/>
      <c r="H42" s="3">
        <f t="shared" si="2"/>
        <v>0</v>
      </c>
      <c r="I42" s="19"/>
    </row>
    <row r="43" spans="1:9" x14ac:dyDescent="0.2">
      <c r="A43" s="31"/>
      <c r="B43" s="30"/>
      <c r="C43" s="4"/>
      <c r="D43" s="2"/>
      <c r="E43" s="2"/>
      <c r="H43" s="3">
        <f t="shared" si="2"/>
        <v>0</v>
      </c>
      <c r="I43" s="19"/>
    </row>
    <row r="44" spans="1:9" x14ac:dyDescent="0.2">
      <c r="A44" s="29"/>
      <c r="B44" s="30"/>
      <c r="C44" s="4"/>
      <c r="D44" s="2"/>
      <c r="E44" s="2"/>
      <c r="F44" s="2"/>
      <c r="G44" s="2"/>
      <c r="H44" s="3">
        <f t="shared" si="2"/>
        <v>0</v>
      </c>
      <c r="I44" s="19"/>
    </row>
    <row r="45" spans="1:9" x14ac:dyDescent="0.2">
      <c r="B45" s="30"/>
      <c r="C45" s="14"/>
      <c r="D45" s="15"/>
      <c r="E45" s="15"/>
      <c r="F45" s="15"/>
      <c r="G45" s="15"/>
      <c r="H45" s="16">
        <f t="shared" si="2"/>
        <v>0</v>
      </c>
      <c r="I45" s="20"/>
    </row>
    <row r="46" spans="1:9" x14ac:dyDescent="0.2">
      <c r="A46" s="31"/>
    </row>
  </sheetData>
  <pageMargins left="0.7" right="0.7" top="0.75" bottom="0.75" header="0.3" footer="0.3"/>
  <pageSetup paperSize="9" orientation="portrait"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7F4ED2-9983-4F3A-8751-C36A953ADD4F}">
  <dimension ref="A2:I11"/>
  <sheetViews>
    <sheetView workbookViewId="0">
      <selection activeCell="A37" sqref="A37"/>
    </sheetView>
  </sheetViews>
  <sheetFormatPr baseColWidth="10" defaultRowHeight="15" x14ac:dyDescent="0.25"/>
  <cols>
    <col min="1" max="1" width="56.7109375" bestFit="1" customWidth="1"/>
    <col min="2" max="9" width="15.7109375" customWidth="1"/>
  </cols>
  <sheetData>
    <row r="2" spans="1:9" x14ac:dyDescent="0.25">
      <c r="A2" s="22"/>
      <c r="B2" s="22"/>
      <c r="C2" s="22"/>
      <c r="D2" s="22"/>
      <c r="E2" s="22"/>
      <c r="F2" s="22"/>
      <c r="G2" s="22"/>
      <c r="H2" s="22"/>
      <c r="I2" s="22"/>
    </row>
    <row r="3" spans="1:9" ht="15.75" x14ac:dyDescent="0.25">
      <c r="A3" s="23" t="s">
        <v>27</v>
      </c>
      <c r="B3" s="24"/>
      <c r="C3" s="23"/>
      <c r="D3" s="23"/>
      <c r="E3" s="23"/>
      <c r="F3" s="23"/>
      <c r="G3" s="23"/>
      <c r="H3" s="23"/>
      <c r="I3" s="23"/>
    </row>
    <row r="4" spans="1:9" ht="15.75" x14ac:dyDescent="0.25">
      <c r="A4" s="23" t="s">
        <v>26</v>
      </c>
      <c r="B4" s="24" t="s">
        <v>2</v>
      </c>
      <c r="C4" s="25" t="s">
        <v>1</v>
      </c>
      <c r="D4" s="25" t="s">
        <v>3</v>
      </c>
      <c r="E4" s="25" t="s">
        <v>4</v>
      </c>
      <c r="F4" s="25" t="s">
        <v>24</v>
      </c>
      <c r="G4" s="25" t="s">
        <v>23</v>
      </c>
      <c r="H4" s="25" t="s">
        <v>25</v>
      </c>
      <c r="I4" s="25" t="s">
        <v>12</v>
      </c>
    </row>
    <row r="5" spans="1:9" ht="15.75" x14ac:dyDescent="0.25">
      <c r="A5" s="23" t="s">
        <v>15</v>
      </c>
      <c r="B5" s="26"/>
      <c r="C5" s="26"/>
      <c r="D5" s="26"/>
      <c r="E5" s="26"/>
      <c r="F5" s="26"/>
      <c r="G5" s="26"/>
      <c r="H5" s="26"/>
      <c r="I5" s="26"/>
    </row>
    <row r="6" spans="1:9" ht="15.75" x14ac:dyDescent="0.25">
      <c r="A6" s="23" t="s">
        <v>16</v>
      </c>
      <c r="B6" s="26"/>
      <c r="C6" s="26"/>
      <c r="D6" s="26"/>
      <c r="E6" s="26"/>
      <c r="F6" s="26"/>
      <c r="G6" s="26"/>
      <c r="H6" s="26"/>
      <c r="I6" s="26"/>
    </row>
    <row r="7" spans="1:9" ht="15.75" x14ac:dyDescent="0.25">
      <c r="A7" s="23" t="s">
        <v>17</v>
      </c>
      <c r="B7" s="26"/>
      <c r="C7" s="26"/>
      <c r="D7" s="26"/>
      <c r="E7" s="26"/>
      <c r="F7" s="26"/>
      <c r="G7" s="26"/>
      <c r="H7" s="26"/>
      <c r="I7" s="26"/>
    </row>
    <row r="8" spans="1:9" ht="15.75" x14ac:dyDescent="0.25">
      <c r="A8" s="23" t="s">
        <v>18</v>
      </c>
      <c r="B8" s="26"/>
      <c r="C8" s="26"/>
      <c r="D8" s="26"/>
      <c r="E8" s="26"/>
      <c r="F8" s="26"/>
      <c r="G8" s="26"/>
      <c r="H8" s="26"/>
      <c r="I8" s="26"/>
    </row>
    <row r="9" spans="1:9" ht="15.75" x14ac:dyDescent="0.25">
      <c r="A9" s="23" t="s">
        <v>19</v>
      </c>
      <c r="B9" s="26"/>
      <c r="C9" s="26"/>
      <c r="D9" s="26"/>
      <c r="E9" s="26"/>
      <c r="F9" s="26"/>
      <c r="G9" s="26"/>
      <c r="H9" s="26"/>
      <c r="I9" s="26"/>
    </row>
    <row r="10" spans="1:9" ht="15.75" x14ac:dyDescent="0.25">
      <c r="A10" s="23" t="s">
        <v>20</v>
      </c>
      <c r="B10" s="26"/>
      <c r="C10" s="26"/>
      <c r="D10" s="26"/>
      <c r="E10" s="26"/>
      <c r="F10" s="26"/>
      <c r="G10" s="26"/>
      <c r="H10" s="26"/>
      <c r="I10" s="26"/>
    </row>
    <row r="11" spans="1:9" ht="15.75" x14ac:dyDescent="0.25">
      <c r="A11" s="23" t="s">
        <v>21</v>
      </c>
      <c r="B11" s="26"/>
      <c r="C11" s="26"/>
      <c r="D11" s="26"/>
      <c r="E11" s="26"/>
      <c r="F11" s="26"/>
      <c r="G11" s="26"/>
      <c r="H11" s="26"/>
      <c r="I11" s="2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F913A-9E38-4924-8353-61F51B4FC837}">
  <dimension ref="A3:AF19"/>
  <sheetViews>
    <sheetView workbookViewId="0">
      <selection activeCell="I26" sqref="I26"/>
    </sheetView>
  </sheetViews>
  <sheetFormatPr baseColWidth="10" defaultRowHeight="15" x14ac:dyDescent="0.25"/>
  <cols>
    <col min="1" max="1" width="23.85546875" bestFit="1" customWidth="1"/>
    <col min="2" max="2" width="5.140625" bestFit="1" customWidth="1"/>
    <col min="3" max="3" width="5.7109375" bestFit="1" customWidth="1"/>
    <col min="4" max="4" width="5.42578125" bestFit="1" customWidth="1"/>
    <col min="5" max="5" width="4.7109375" bestFit="1" customWidth="1"/>
    <col min="6" max="7" width="5.5703125" bestFit="1" customWidth="1"/>
    <col min="8" max="8" width="4.7109375" bestFit="1" customWidth="1"/>
    <col min="9" max="9" width="5.140625" bestFit="1" customWidth="1"/>
    <col min="10" max="10" width="5.7109375" bestFit="1" customWidth="1"/>
    <col min="11" max="11" width="5.42578125" bestFit="1" customWidth="1"/>
    <col min="12" max="12" width="4.7109375" bestFit="1" customWidth="1"/>
    <col min="13" max="14" width="5.5703125" bestFit="1" customWidth="1"/>
    <col min="15" max="15" width="4.7109375" bestFit="1" customWidth="1"/>
    <col min="16" max="16" width="5.140625" bestFit="1" customWidth="1"/>
    <col min="17" max="17" width="5.7109375" bestFit="1" customWidth="1"/>
    <col min="18" max="18" width="5.42578125" bestFit="1" customWidth="1"/>
    <col min="19" max="19" width="4.7109375" bestFit="1" customWidth="1"/>
    <col min="20" max="21" width="5.5703125" bestFit="1" customWidth="1"/>
    <col min="22" max="22" width="4.7109375" bestFit="1" customWidth="1"/>
    <col min="23" max="23" width="5.140625" bestFit="1" customWidth="1"/>
    <col min="24" max="24" width="5.7109375" bestFit="1" customWidth="1"/>
    <col min="25" max="25" width="5.42578125" bestFit="1" customWidth="1"/>
    <col min="26" max="26" width="4.7109375" bestFit="1" customWidth="1"/>
    <col min="27" max="28" width="5.5703125" bestFit="1" customWidth="1"/>
    <col min="29" max="29" width="4.7109375" bestFit="1" customWidth="1"/>
    <col min="30" max="30" width="5.140625" bestFit="1" customWidth="1"/>
    <col min="31" max="31" width="5.7109375" bestFit="1" customWidth="1"/>
    <col min="32" max="32" width="5.42578125" bestFit="1" customWidth="1"/>
  </cols>
  <sheetData>
    <row r="3" spans="1:32" ht="15.75" x14ac:dyDescent="0.25">
      <c r="A3" s="38">
        <v>43952</v>
      </c>
      <c r="B3" s="34">
        <f>A3</f>
        <v>43952</v>
      </c>
      <c r="C3" s="34">
        <f>B3+1</f>
        <v>43953</v>
      </c>
      <c r="D3" s="34">
        <f>C3+1</f>
        <v>43954</v>
      </c>
      <c r="E3" s="34">
        <f t="shared" ref="E3:AF3" si="0">D3+1</f>
        <v>43955</v>
      </c>
      <c r="F3" s="34">
        <f t="shared" si="0"/>
        <v>43956</v>
      </c>
      <c r="G3" s="34">
        <f t="shared" si="0"/>
        <v>43957</v>
      </c>
      <c r="H3" s="34">
        <f t="shared" si="0"/>
        <v>43958</v>
      </c>
      <c r="I3" s="34">
        <f t="shared" si="0"/>
        <v>43959</v>
      </c>
      <c r="J3" s="34">
        <f t="shared" si="0"/>
        <v>43960</v>
      </c>
      <c r="K3" s="34">
        <f t="shared" si="0"/>
        <v>43961</v>
      </c>
      <c r="L3" s="34">
        <f t="shared" si="0"/>
        <v>43962</v>
      </c>
      <c r="M3" s="34">
        <f t="shared" si="0"/>
        <v>43963</v>
      </c>
      <c r="N3" s="34">
        <f t="shared" si="0"/>
        <v>43964</v>
      </c>
      <c r="O3" s="34">
        <f t="shared" si="0"/>
        <v>43965</v>
      </c>
      <c r="P3" s="34">
        <f t="shared" si="0"/>
        <v>43966</v>
      </c>
      <c r="Q3" s="34">
        <f t="shared" si="0"/>
        <v>43967</v>
      </c>
      <c r="R3" s="34">
        <f t="shared" si="0"/>
        <v>43968</v>
      </c>
      <c r="S3" s="34">
        <f t="shared" si="0"/>
        <v>43969</v>
      </c>
      <c r="T3" s="34">
        <f t="shared" si="0"/>
        <v>43970</v>
      </c>
      <c r="U3" s="34">
        <f t="shared" si="0"/>
        <v>43971</v>
      </c>
      <c r="V3" s="34">
        <f t="shared" si="0"/>
        <v>43972</v>
      </c>
      <c r="W3" s="34">
        <f t="shared" si="0"/>
        <v>43973</v>
      </c>
      <c r="X3" s="34">
        <f t="shared" si="0"/>
        <v>43974</v>
      </c>
      <c r="Y3" s="34">
        <f t="shared" si="0"/>
        <v>43975</v>
      </c>
      <c r="Z3" s="34">
        <f t="shared" si="0"/>
        <v>43976</v>
      </c>
      <c r="AA3" s="34">
        <f t="shared" si="0"/>
        <v>43977</v>
      </c>
      <c r="AB3" s="34">
        <f t="shared" si="0"/>
        <v>43978</v>
      </c>
      <c r="AC3" s="34">
        <f t="shared" si="0"/>
        <v>43979</v>
      </c>
      <c r="AD3" s="34">
        <f t="shared" si="0"/>
        <v>43980</v>
      </c>
      <c r="AE3" s="34">
        <f t="shared" si="0"/>
        <v>43981</v>
      </c>
      <c r="AF3" s="34">
        <f t="shared" si="0"/>
        <v>43982</v>
      </c>
    </row>
    <row r="4" spans="1:32" ht="15.75" x14ac:dyDescent="0.25">
      <c r="A4" s="38"/>
      <c r="B4" s="33">
        <f>A3</f>
        <v>43952</v>
      </c>
      <c r="C4" s="33">
        <f>B4+1</f>
        <v>43953</v>
      </c>
      <c r="D4" s="33">
        <f>C4+1</f>
        <v>43954</v>
      </c>
      <c r="E4" s="33">
        <f t="shared" ref="E4:AF4" si="1">D4+1</f>
        <v>43955</v>
      </c>
      <c r="F4" s="33">
        <f t="shared" si="1"/>
        <v>43956</v>
      </c>
      <c r="G4" s="33">
        <f t="shared" si="1"/>
        <v>43957</v>
      </c>
      <c r="H4" s="33">
        <f t="shared" si="1"/>
        <v>43958</v>
      </c>
      <c r="I4" s="33">
        <f t="shared" si="1"/>
        <v>43959</v>
      </c>
      <c r="J4" s="33">
        <f t="shared" si="1"/>
        <v>43960</v>
      </c>
      <c r="K4" s="33">
        <f t="shared" si="1"/>
        <v>43961</v>
      </c>
      <c r="L4" s="33">
        <f t="shared" si="1"/>
        <v>43962</v>
      </c>
      <c r="M4" s="33">
        <f t="shared" si="1"/>
        <v>43963</v>
      </c>
      <c r="N4" s="33">
        <f t="shared" si="1"/>
        <v>43964</v>
      </c>
      <c r="O4" s="33">
        <f t="shared" si="1"/>
        <v>43965</v>
      </c>
      <c r="P4" s="33">
        <f t="shared" si="1"/>
        <v>43966</v>
      </c>
      <c r="Q4" s="33">
        <f t="shared" si="1"/>
        <v>43967</v>
      </c>
      <c r="R4" s="33">
        <f t="shared" si="1"/>
        <v>43968</v>
      </c>
      <c r="S4" s="33">
        <f t="shared" si="1"/>
        <v>43969</v>
      </c>
      <c r="T4" s="33">
        <f t="shared" si="1"/>
        <v>43970</v>
      </c>
      <c r="U4" s="33">
        <f t="shared" si="1"/>
        <v>43971</v>
      </c>
      <c r="V4" s="33">
        <f t="shared" si="1"/>
        <v>43972</v>
      </c>
      <c r="W4" s="33">
        <f t="shared" si="1"/>
        <v>43973</v>
      </c>
      <c r="X4" s="33">
        <f t="shared" si="1"/>
        <v>43974</v>
      </c>
      <c r="Y4" s="33">
        <f t="shared" si="1"/>
        <v>43975</v>
      </c>
      <c r="Z4" s="33">
        <f t="shared" si="1"/>
        <v>43976</v>
      </c>
      <c r="AA4" s="33">
        <f t="shared" si="1"/>
        <v>43977</v>
      </c>
      <c r="AB4" s="33">
        <f t="shared" si="1"/>
        <v>43978</v>
      </c>
      <c r="AC4" s="33">
        <f t="shared" si="1"/>
        <v>43979</v>
      </c>
      <c r="AD4" s="33">
        <f t="shared" si="1"/>
        <v>43980</v>
      </c>
      <c r="AE4" s="33">
        <f t="shared" si="1"/>
        <v>43981</v>
      </c>
      <c r="AF4" s="33">
        <f t="shared" si="1"/>
        <v>43982</v>
      </c>
    </row>
    <row r="5" spans="1:32" ht="15.75" x14ac:dyDescent="0.25">
      <c r="A5" s="35" t="s">
        <v>14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6"/>
    </row>
    <row r="6" spans="1:32" ht="15.75" x14ac:dyDescent="0.25">
      <c r="A6" s="23" t="s">
        <v>32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</row>
    <row r="7" spans="1:32" ht="15.75" x14ac:dyDescent="0.25">
      <c r="A7" s="23" t="s">
        <v>33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</row>
    <row r="8" spans="1:32" ht="15.75" x14ac:dyDescent="0.25">
      <c r="A8" s="23" t="s">
        <v>34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</row>
    <row r="9" spans="1:32" ht="15.75" x14ac:dyDescent="0.25">
      <c r="A9" s="23" t="s">
        <v>35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</row>
    <row r="10" spans="1:32" ht="15.75" x14ac:dyDescent="0.25">
      <c r="A10" s="35" t="s">
        <v>22</v>
      </c>
      <c r="B10" s="35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</row>
    <row r="11" spans="1:32" ht="15.75" x14ac:dyDescent="0.25">
      <c r="A11" s="23" t="s">
        <v>32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</row>
    <row r="12" spans="1:32" ht="15.75" x14ac:dyDescent="0.25">
      <c r="A12" s="23" t="s">
        <v>33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</row>
    <row r="13" spans="1:32" ht="15.75" x14ac:dyDescent="0.25">
      <c r="A13" s="23" t="s">
        <v>34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</row>
    <row r="14" spans="1:32" ht="15.75" x14ac:dyDescent="0.25">
      <c r="A14" s="23" t="s">
        <v>35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</row>
    <row r="15" spans="1:32" ht="15.75" x14ac:dyDescent="0.25">
      <c r="A15" s="37" t="s">
        <v>36</v>
      </c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6"/>
    </row>
    <row r="16" spans="1:32" ht="15.75" x14ac:dyDescent="0.25">
      <c r="A16" s="23" t="s">
        <v>32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</row>
    <row r="17" spans="1:32" ht="15.75" x14ac:dyDescent="0.25">
      <c r="A17" s="23" t="s">
        <v>33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</row>
    <row r="18" spans="1:32" ht="15.75" x14ac:dyDescent="0.25">
      <c r="A18" s="23" t="s">
        <v>34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</row>
    <row r="19" spans="1:32" ht="15.75" x14ac:dyDescent="0.25">
      <c r="A19" s="23" t="s">
        <v>35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</row>
  </sheetData>
  <mergeCells count="4">
    <mergeCell ref="A3:A4"/>
    <mergeCell ref="A5:AF5"/>
    <mergeCell ref="A10:AF10"/>
    <mergeCell ref="A15:AF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Feuil1</vt:lpstr>
      <vt:lpstr>RECAP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intern.marketing</dc:creator>
  <cp:lastModifiedBy>LACOUR Baptiste</cp:lastModifiedBy>
  <cp:lastPrinted>2020-05-09T07:54:26Z</cp:lastPrinted>
  <dcterms:created xsi:type="dcterms:W3CDTF">2013-02-15T14:02:58Z</dcterms:created>
  <dcterms:modified xsi:type="dcterms:W3CDTF">2020-05-09T09:52:26Z</dcterms:modified>
</cp:coreProperties>
</file>