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c41642\Desktop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9" i="1" l="1"/>
  <c r="H199" i="1"/>
  <c r="F199" i="1"/>
  <c r="N198" i="1"/>
  <c r="H198" i="1"/>
  <c r="F198" i="1"/>
  <c r="N196" i="1"/>
  <c r="H196" i="1"/>
  <c r="F196" i="1"/>
  <c r="N195" i="1"/>
  <c r="H195" i="1"/>
  <c r="F195" i="1"/>
  <c r="N193" i="1"/>
  <c r="H193" i="1"/>
  <c r="F193" i="1"/>
  <c r="N191" i="1"/>
  <c r="H191" i="1"/>
  <c r="F191" i="1"/>
  <c r="N190" i="1"/>
  <c r="H190" i="1"/>
  <c r="F190" i="1"/>
  <c r="N189" i="1"/>
  <c r="H189" i="1"/>
  <c r="F189" i="1"/>
  <c r="N188" i="1"/>
  <c r="H188" i="1"/>
  <c r="F188" i="1"/>
  <c r="N186" i="1"/>
  <c r="H186" i="1"/>
  <c r="F186" i="1"/>
  <c r="N184" i="1"/>
  <c r="H184" i="1"/>
  <c r="F184" i="1"/>
  <c r="N183" i="1"/>
  <c r="H183" i="1"/>
  <c r="F183" i="1"/>
  <c r="N181" i="1"/>
  <c r="H181" i="1"/>
  <c r="F181" i="1"/>
  <c r="N179" i="1"/>
  <c r="H179" i="1"/>
  <c r="F179" i="1"/>
  <c r="N178" i="1"/>
  <c r="H178" i="1"/>
  <c r="F178" i="1"/>
  <c r="N176" i="1"/>
  <c r="H176" i="1"/>
  <c r="F176" i="1"/>
  <c r="N175" i="1"/>
  <c r="H175" i="1"/>
  <c r="F175" i="1"/>
  <c r="N174" i="1"/>
  <c r="H174" i="1"/>
  <c r="F174" i="1"/>
  <c r="N173" i="1"/>
  <c r="H173" i="1"/>
  <c r="F173" i="1"/>
  <c r="N171" i="1"/>
  <c r="H171" i="1"/>
  <c r="F171" i="1"/>
  <c r="N170" i="1"/>
  <c r="H170" i="1"/>
  <c r="F170" i="1"/>
  <c r="N168" i="1"/>
  <c r="H168" i="1"/>
  <c r="F168" i="1"/>
  <c r="N166" i="1"/>
  <c r="H166" i="1"/>
  <c r="F166" i="1"/>
  <c r="N164" i="1"/>
  <c r="H164" i="1"/>
  <c r="F164" i="1"/>
  <c r="N163" i="1"/>
  <c r="H163" i="1"/>
  <c r="F163" i="1"/>
  <c r="N162" i="1"/>
  <c r="H162" i="1"/>
  <c r="F162" i="1"/>
  <c r="N161" i="1"/>
  <c r="H161" i="1"/>
  <c r="F161" i="1"/>
  <c r="N159" i="1"/>
  <c r="H159" i="1"/>
  <c r="F159" i="1"/>
  <c r="N157" i="1"/>
  <c r="H157" i="1"/>
  <c r="F157" i="1"/>
  <c r="N156" i="1"/>
  <c r="H156" i="1"/>
  <c r="F156" i="1"/>
  <c r="N155" i="1"/>
  <c r="H155" i="1"/>
  <c r="F155" i="1"/>
  <c r="N153" i="1"/>
  <c r="H153" i="1"/>
  <c r="F153" i="1"/>
  <c r="N152" i="1"/>
  <c r="H152" i="1"/>
  <c r="F152" i="1"/>
  <c r="N150" i="1"/>
  <c r="H150" i="1"/>
  <c r="F150" i="1"/>
  <c r="N149" i="1"/>
  <c r="H149" i="1"/>
  <c r="F149" i="1"/>
  <c r="N147" i="1"/>
  <c r="H147" i="1"/>
  <c r="F147" i="1"/>
  <c r="N146" i="1"/>
  <c r="H146" i="1"/>
  <c r="F146" i="1"/>
  <c r="N144" i="1"/>
  <c r="H144" i="1"/>
  <c r="F144" i="1"/>
  <c r="N143" i="1"/>
  <c r="H143" i="1"/>
  <c r="F143" i="1"/>
  <c r="N142" i="1"/>
  <c r="H142" i="1"/>
  <c r="F142" i="1"/>
  <c r="N140" i="1"/>
  <c r="H140" i="1"/>
  <c r="F140" i="1"/>
  <c r="N138" i="1"/>
  <c r="H138" i="1"/>
  <c r="F138" i="1"/>
  <c r="N137" i="1"/>
  <c r="H137" i="1"/>
  <c r="F137" i="1"/>
  <c r="N135" i="1"/>
  <c r="H135" i="1"/>
  <c r="F135" i="1"/>
  <c r="N133" i="1"/>
  <c r="H133" i="1"/>
  <c r="F133" i="1"/>
  <c r="N131" i="1"/>
  <c r="H131" i="1"/>
  <c r="F131" i="1"/>
  <c r="N129" i="1"/>
  <c r="H129" i="1"/>
  <c r="F129" i="1"/>
  <c r="N128" i="1"/>
  <c r="H128" i="1"/>
  <c r="F128" i="1"/>
  <c r="N126" i="1"/>
  <c r="H126" i="1"/>
  <c r="F126" i="1"/>
  <c r="N125" i="1"/>
  <c r="H125" i="1"/>
  <c r="F125" i="1"/>
  <c r="N124" i="1"/>
  <c r="H124" i="1"/>
  <c r="F124" i="1"/>
  <c r="N122" i="1"/>
  <c r="H122" i="1"/>
  <c r="F122" i="1"/>
  <c r="N120" i="1"/>
  <c r="H120" i="1"/>
  <c r="F120" i="1"/>
  <c r="N118" i="1"/>
  <c r="H118" i="1"/>
  <c r="F118" i="1"/>
  <c r="N117" i="1"/>
  <c r="H117" i="1"/>
  <c r="F117" i="1"/>
  <c r="N115" i="1"/>
  <c r="H115" i="1"/>
  <c r="F115" i="1"/>
  <c r="N114" i="1"/>
  <c r="H114" i="1"/>
  <c r="F114" i="1"/>
  <c r="N112" i="1"/>
  <c r="H112" i="1"/>
  <c r="F112" i="1"/>
  <c r="N111" i="1"/>
  <c r="H111" i="1"/>
  <c r="F111" i="1"/>
  <c r="N109" i="1"/>
  <c r="H109" i="1"/>
  <c r="F109" i="1"/>
  <c r="N108" i="1"/>
  <c r="H108" i="1"/>
  <c r="F108" i="1"/>
  <c r="N106" i="1"/>
  <c r="H106" i="1"/>
  <c r="F106" i="1"/>
  <c r="N105" i="1"/>
  <c r="H105" i="1"/>
  <c r="F105" i="1"/>
  <c r="N103" i="1"/>
  <c r="H103" i="1"/>
  <c r="F103" i="1"/>
  <c r="N101" i="1"/>
  <c r="H101" i="1"/>
  <c r="F101" i="1"/>
  <c r="N100" i="1"/>
  <c r="H100" i="1"/>
  <c r="F100" i="1"/>
  <c r="N98" i="1"/>
  <c r="H98" i="1"/>
  <c r="F98" i="1"/>
  <c r="N97" i="1"/>
  <c r="H97" i="1"/>
  <c r="F97" i="1"/>
  <c r="N95" i="1"/>
  <c r="H95" i="1"/>
  <c r="F95" i="1"/>
  <c r="N94" i="1"/>
  <c r="H94" i="1"/>
  <c r="F94" i="1"/>
  <c r="N92" i="1"/>
  <c r="H92" i="1"/>
  <c r="F92" i="1"/>
  <c r="N90" i="1"/>
  <c r="H90" i="1"/>
  <c r="F90" i="1"/>
  <c r="N89" i="1"/>
  <c r="H89" i="1"/>
  <c r="F89" i="1"/>
  <c r="N88" i="1"/>
  <c r="H88" i="1"/>
  <c r="F88" i="1"/>
  <c r="N86" i="1"/>
  <c r="H86" i="1"/>
  <c r="F86" i="1"/>
  <c r="N85" i="1"/>
  <c r="H85" i="1"/>
  <c r="F85" i="1"/>
  <c r="N84" i="1"/>
  <c r="H84" i="1"/>
  <c r="F84" i="1"/>
  <c r="N83" i="1"/>
  <c r="H83" i="1"/>
  <c r="F83" i="1"/>
  <c r="N81" i="1"/>
  <c r="H81" i="1"/>
  <c r="F81" i="1"/>
  <c r="N79" i="1"/>
  <c r="H79" i="1"/>
  <c r="F79" i="1"/>
  <c r="N77" i="1"/>
  <c r="H77" i="1"/>
  <c r="F77" i="1"/>
  <c r="N76" i="1"/>
  <c r="H76" i="1"/>
  <c r="F76" i="1"/>
  <c r="N74" i="1"/>
  <c r="H74" i="1"/>
  <c r="F74" i="1"/>
  <c r="N72" i="1"/>
  <c r="H72" i="1"/>
  <c r="F72" i="1"/>
  <c r="N70" i="1"/>
  <c r="H70" i="1"/>
  <c r="F70" i="1"/>
  <c r="N69" i="1"/>
  <c r="H69" i="1"/>
  <c r="F69" i="1"/>
  <c r="N67" i="1"/>
  <c r="H67" i="1"/>
  <c r="F67" i="1"/>
  <c r="N66" i="1"/>
  <c r="H66" i="1"/>
  <c r="F66" i="1"/>
  <c r="N65" i="1"/>
  <c r="H65" i="1"/>
  <c r="F65" i="1"/>
  <c r="N64" i="1"/>
  <c r="H64" i="1"/>
  <c r="F64" i="1"/>
  <c r="N62" i="1"/>
  <c r="H62" i="1"/>
  <c r="F62" i="1"/>
  <c r="N60" i="1"/>
  <c r="H60" i="1"/>
  <c r="F60" i="1"/>
  <c r="N58" i="1"/>
  <c r="H58" i="1"/>
  <c r="F58" i="1"/>
  <c r="N57" i="1"/>
  <c r="H57" i="1"/>
  <c r="F57" i="1"/>
  <c r="N55" i="1"/>
  <c r="H55" i="1"/>
  <c r="F55" i="1"/>
  <c r="N53" i="1"/>
  <c r="H53" i="1"/>
  <c r="F53" i="1"/>
  <c r="N51" i="1"/>
  <c r="H51" i="1"/>
  <c r="F51" i="1"/>
  <c r="N49" i="1"/>
  <c r="H49" i="1"/>
  <c r="F49" i="1"/>
  <c r="N47" i="1"/>
  <c r="H47" i="1"/>
  <c r="F47" i="1"/>
  <c r="N46" i="1"/>
  <c r="H46" i="1"/>
  <c r="F46" i="1"/>
  <c r="N45" i="1"/>
  <c r="H45" i="1"/>
  <c r="F45" i="1"/>
  <c r="N43" i="1"/>
  <c r="H43" i="1"/>
  <c r="F43" i="1"/>
  <c r="N42" i="1"/>
  <c r="H42" i="1"/>
  <c r="F42" i="1"/>
  <c r="N40" i="1"/>
  <c r="H40" i="1"/>
  <c r="F40" i="1"/>
  <c r="N39" i="1"/>
  <c r="H39" i="1"/>
  <c r="F39" i="1"/>
  <c r="N37" i="1"/>
  <c r="H37" i="1"/>
  <c r="F37" i="1"/>
  <c r="N36" i="1"/>
  <c r="H36" i="1"/>
  <c r="F36" i="1"/>
  <c r="N34" i="1"/>
  <c r="H34" i="1"/>
  <c r="F34" i="1"/>
  <c r="N33" i="1"/>
  <c r="H33" i="1"/>
  <c r="F33" i="1"/>
  <c r="N31" i="1"/>
  <c r="H31" i="1"/>
  <c r="F31" i="1"/>
  <c r="N30" i="1"/>
  <c r="H30" i="1"/>
  <c r="F30" i="1"/>
  <c r="N28" i="1"/>
  <c r="H28" i="1"/>
  <c r="F28" i="1"/>
  <c r="N27" i="1"/>
  <c r="H27" i="1"/>
  <c r="F27" i="1"/>
  <c r="N25" i="1"/>
  <c r="H25" i="1"/>
  <c r="F25" i="1"/>
  <c r="N24" i="1"/>
  <c r="H24" i="1"/>
  <c r="F24" i="1"/>
  <c r="N22" i="1"/>
  <c r="H22" i="1"/>
  <c r="F22" i="1"/>
  <c r="N21" i="1"/>
  <c r="H21" i="1"/>
  <c r="F21" i="1"/>
  <c r="N19" i="1"/>
  <c r="H19" i="1"/>
  <c r="F19" i="1"/>
  <c r="N17" i="1"/>
  <c r="H17" i="1"/>
  <c r="F17" i="1"/>
  <c r="N16" i="1"/>
  <c r="H16" i="1"/>
  <c r="F16" i="1"/>
  <c r="N15" i="1"/>
  <c r="H15" i="1"/>
  <c r="F15" i="1"/>
  <c r="N13" i="1"/>
  <c r="H13" i="1"/>
  <c r="F13" i="1"/>
  <c r="N12" i="1"/>
  <c r="H12" i="1"/>
  <c r="F12" i="1"/>
  <c r="N10" i="1"/>
  <c r="H10" i="1"/>
  <c r="F10" i="1"/>
  <c r="N8" i="1"/>
  <c r="H8" i="1"/>
  <c r="F8" i="1"/>
  <c r="N7" i="1"/>
  <c r="H7" i="1"/>
  <c r="F7" i="1"/>
  <c r="N5" i="1"/>
  <c r="H5" i="1"/>
  <c r="F5" i="1"/>
  <c r="N4" i="1"/>
  <c r="H4" i="1"/>
  <c r="F4" i="1"/>
  <c r="N2" i="1"/>
  <c r="H2" i="1"/>
  <c r="F2" i="1"/>
</calcChain>
</file>

<file path=xl/sharedStrings.xml><?xml version="1.0" encoding="utf-8"?>
<sst xmlns="http://schemas.openxmlformats.org/spreadsheetml/2006/main" count="1060" uniqueCount="179">
  <si>
    <t>Date_début_Auto</t>
  </si>
  <si>
    <t>Date Début</t>
  </si>
  <si>
    <t>Date_fin_Auto</t>
  </si>
  <si>
    <t>Date Fin</t>
  </si>
  <si>
    <t>cpla</t>
  </si>
  <si>
    <t>81021051497</t>
  </si>
  <si>
    <t>593</t>
  </si>
  <si>
    <t xml:space="preserve">CAISSE FREQUENCE PRO            </t>
  </si>
  <si>
    <t xml:space="preserve">005 </t>
  </si>
  <si>
    <t xml:space="preserve">X0  </t>
  </si>
  <si>
    <t>0</t>
  </si>
  <si>
    <t>21021048046</t>
  </si>
  <si>
    <t>579</t>
  </si>
  <si>
    <t xml:space="preserve">CAISSE FREQUENCE LIBERALE       </t>
  </si>
  <si>
    <t xml:space="preserve">001 </t>
  </si>
  <si>
    <t>1</t>
  </si>
  <si>
    <t>81021035764</t>
  </si>
  <si>
    <t xml:space="preserve">003 </t>
  </si>
  <si>
    <t>01021041974</t>
  </si>
  <si>
    <t xml:space="preserve">DX  </t>
  </si>
  <si>
    <t>61021036767</t>
  </si>
  <si>
    <t xml:space="preserve">006 </t>
  </si>
  <si>
    <t>71021036812</t>
  </si>
  <si>
    <t xml:space="preserve">008 </t>
  </si>
  <si>
    <t>31021037568</t>
  </si>
  <si>
    <t>71021052472</t>
  </si>
  <si>
    <t>21021039356</t>
  </si>
  <si>
    <t xml:space="preserve">004 </t>
  </si>
  <si>
    <t>51021049633</t>
  </si>
  <si>
    <t xml:space="preserve">L0  </t>
  </si>
  <si>
    <t>85421608860</t>
  </si>
  <si>
    <t>?</t>
  </si>
  <si>
    <t>27621039653</t>
  </si>
  <si>
    <t>71021048151</t>
  </si>
  <si>
    <t>71021041996</t>
  </si>
  <si>
    <t>576</t>
  </si>
  <si>
    <t xml:space="preserve">AUTO CAISSE PRO NON CONFIRME    </t>
  </si>
  <si>
    <t>55421452389</t>
  </si>
  <si>
    <t>81021044860</t>
  </si>
  <si>
    <t>81021057522</t>
  </si>
  <si>
    <t xml:space="preserve">002 </t>
  </si>
  <si>
    <t>21021045968</t>
  </si>
  <si>
    <t>35321504501</t>
  </si>
  <si>
    <t>31021046517</t>
  </si>
  <si>
    <t>91021049172</t>
  </si>
  <si>
    <t>97621035849</t>
  </si>
  <si>
    <t xml:space="preserve">007 </t>
  </si>
  <si>
    <t>71021058109</t>
  </si>
  <si>
    <t>21021053023</t>
  </si>
  <si>
    <t xml:space="preserve">H5  </t>
  </si>
  <si>
    <t>41021050802</t>
  </si>
  <si>
    <t>81021052771</t>
  </si>
  <si>
    <t>41021051233</t>
  </si>
  <si>
    <t>31021051764</t>
  </si>
  <si>
    <t>31021069683</t>
  </si>
  <si>
    <t>91021052525</t>
  </si>
  <si>
    <t>31021052810</t>
  </si>
  <si>
    <t xml:space="preserve">J0  </t>
  </si>
  <si>
    <t>61021053025</t>
  </si>
  <si>
    <t>01021055871</t>
  </si>
  <si>
    <t>25421611249</t>
  </si>
  <si>
    <t>41021054329</t>
  </si>
  <si>
    <t xml:space="preserve">X8  </t>
  </si>
  <si>
    <t>11021054448</t>
  </si>
  <si>
    <t>31021054648</t>
  </si>
  <si>
    <t>31021054711</t>
  </si>
  <si>
    <t xml:space="preserve">H5+ </t>
  </si>
  <si>
    <t>91021055409</t>
  </si>
  <si>
    <t>71021077994</t>
  </si>
  <si>
    <t>51021065031</t>
  </si>
  <si>
    <t>41021056416</t>
  </si>
  <si>
    <t>35321425070</t>
  </si>
  <si>
    <t>61021056828</t>
  </si>
  <si>
    <t>81021057035</t>
  </si>
  <si>
    <t>31021059198</t>
  </si>
  <si>
    <t>11021057801</t>
  </si>
  <si>
    <t>61021057974</t>
  </si>
  <si>
    <t>21021058272</t>
  </si>
  <si>
    <t>15321837434</t>
  </si>
  <si>
    <t>71021059069</t>
  </si>
  <si>
    <t>21021059108</t>
  </si>
  <si>
    <t>51021060426</t>
  </si>
  <si>
    <t>91021065732</t>
  </si>
  <si>
    <t>65421733399</t>
  </si>
  <si>
    <t>95421608907</t>
  </si>
  <si>
    <t>31021066034</t>
  </si>
  <si>
    <t>11021074232</t>
  </si>
  <si>
    <t>31021069146</t>
  </si>
  <si>
    <t>21021070048</t>
  </si>
  <si>
    <t>11021080909</t>
  </si>
  <si>
    <t>81021070630</t>
  </si>
  <si>
    <t>41021071019</t>
  </si>
  <si>
    <t>61021071277</t>
  </si>
  <si>
    <t>41021073261</t>
  </si>
  <si>
    <t>41021072424</t>
  </si>
  <si>
    <t>55421615980</t>
  </si>
  <si>
    <t xml:space="preserve">G5+ </t>
  </si>
  <si>
    <t>31021074416</t>
  </si>
  <si>
    <t>21021087829</t>
  </si>
  <si>
    <t xml:space="preserve">H4  </t>
  </si>
  <si>
    <t>21021076979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</si>
  <si>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</si>
  <si>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</si>
  <si>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</si>
  <si>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</si>
  <si>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</si>
  <si>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</si>
  <si>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</si>
  <si>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</si>
  <si>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</si>
  <si>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54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</si>
  <si>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</si>
  <si>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</si>
  <si>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</si>
  <si>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</si>
  <si>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</si>
  <si>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</si>
  <si>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</si>
  <si>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</si>
  <si>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</si>
  <si>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</si>
  <si>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</si>
  <si>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</si>
  <si>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</si>
  <si>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</si>
  <si>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</si>
  <si>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</si>
  <si>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</si>
  <si>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</si>
  <si>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</si>
  <si>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</si>
  <si>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</si>
  <si>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</si>
  <si>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</si>
  <si>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</si>
  <si>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</si>
  <si>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</si>
  <si>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</si>
  <si>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</si>
  <si>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</si>
  <si>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</si>
  <si>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</si>
  <si>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</si>
  <si>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</si>
  <si>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</si>
  <si>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</si>
  <si>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</si>
  <si>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</si>
  <si>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</si>
  <si>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</si>
  <si>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</si>
  <si>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</si>
  <si>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</si>
  <si>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</si>
  <si>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</si>
  <si>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</si>
  <si>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</si>
  <si>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</si>
  <si>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</si>
  <si>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</si>
  <si>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</si>
  <si>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</si>
  <si>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</si>
  <si>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</si>
  <si>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</si>
  <si>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</si>
  <si>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</si>
  <si>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</si>
  <si>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Id UNIQUE</t>
  </si>
  <si>
    <t>Id</t>
  </si>
  <si>
    <t>Code libellé</t>
  </si>
  <si>
    <t>Libellé de la caisse</t>
  </si>
  <si>
    <t>Montant
en euros</t>
  </si>
  <si>
    <t>Quantité</t>
  </si>
  <si>
    <t>Code importance</t>
  </si>
  <si>
    <t>Caisse active
ou non</t>
  </si>
  <si>
    <t>Test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</si>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</sst>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"/>
  </numFmts>
  <fonts count="3" x14ac:knownFonts="1">
    <font>
      <sz val="11"/>
      <color theme="1"/>
      <name val="Calibri"/>
      <family val="2"/>
      <scheme val="minor"/>
    </font>
    <font>
      <sz val="8"/>
      <name val="Microsoft Sans Serif"/>
      <charset val="1"/>
    </font>
    <font>
      <sz val="8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D3DCE9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 applyProtection="1">
      <alignment vertical="center" wrapText="1"/>
    </xf>
    <xf numFmtId="3" fontId="1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vertical="center"/>
    </xf>
    <xf numFmtId="165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9"/>
  <sheetViews>
    <sheetView workbookViewId="0">
      <selection sqref="A1:N1"/>
    </sheetView>
  </sheetViews>
  <sheetFormatPr baseColWidth="10" defaultColWidth="8.5703125" defaultRowHeight="10.5" x14ac:dyDescent="0.25"/>
  <cols>
    <col min="1" max="1" width="11.7109375" style="4" bestFit="1" customWidth="1"/>
    <col min="2" max="2" width="10.7109375" style="4" bestFit="1" customWidth="1"/>
    <col min="3" max="3" width="13.42578125" style="4" bestFit="1" customWidth="1"/>
    <col min="4" max="4" width="31.140625" style="4" customWidth="1"/>
    <col min="5" max="5" width="8.5703125" style="5" hidden="1" customWidth="1"/>
    <col min="6" max="6" width="13.42578125" style="6" bestFit="1" customWidth="1"/>
    <col min="7" max="7" width="8.5703125" style="6" hidden="1" customWidth="1"/>
    <col min="8" max="8" width="11.28515625" style="6" bestFit="1" customWidth="1"/>
    <col min="9" max="9" width="14.28515625" style="7" bestFit="1" customWidth="1"/>
    <col min="10" max="10" width="14.140625" style="4" hidden="1" customWidth="1"/>
    <col min="11" max="11" width="10.5703125" style="4" hidden="1" customWidth="1"/>
    <col min="12" max="12" width="8.7109375" style="4" hidden="1" customWidth="1"/>
    <col min="13" max="13" width="8.42578125" style="4" hidden="1" customWidth="1"/>
    <col min="14" max="14" width="10" style="8" bestFit="1" customWidth="1"/>
    <col min="15" max="15" width="2.140625" style="8" customWidth="1"/>
    <col min="16" max="16384" width="8.5703125" style="8"/>
  </cols>
  <sheetData>
    <row r="1" spans="1:15" s="3" customFormat="1" ht="21" x14ac:dyDescent="0.25">
      <c r="A1" s="1" t="s">
        <v>169</v>
      </c>
      <c r="B1" s="1" t="s">
        <v>168</v>
      </c>
      <c r="C1" s="2" t="s">
        <v>170</v>
      </c>
      <c r="D1" s="2" t="s">
        <v>171</v>
      </c>
      <c r="E1" s="1" t="s">
        <v>0</v>
      </c>
      <c r="F1" s="2" t="s">
        <v>1</v>
      </c>
      <c r="G1" s="2" t="s">
        <v>2</v>
      </c>
      <c r="H1" s="2" t="s">
        <v>3</v>
      </c>
      <c r="I1" s="2" t="s">
        <v>172</v>
      </c>
      <c r="J1" s="2" t="s">
        <v>176</v>
      </c>
      <c r="K1" s="2" t="s">
        <v>173</v>
      </c>
      <c r="L1" s="2" t="s">
        <v>174</v>
      </c>
      <c r="M1" s="1" t="s">
        <v>4</v>
      </c>
      <c r="N1" s="2" t="s">
        <v>175</v>
      </c>
    </row>
    <row r="2" spans="1:15" ht="12" customHeight="1" x14ac:dyDescent="0.25">
      <c r="A2" s="4" t="s">
        <v>15</v>
      </c>
      <c r="B2" s="4" t="s">
        <v>5</v>
      </c>
      <c r="C2" s="4" t="s">
        <v>6</v>
      </c>
      <c r="D2" s="4" t="s">
        <v>7</v>
      </c>
      <c r="E2" s="5">
        <v>20170125</v>
      </c>
      <c r="F2" s="6" t="str">
        <f>CONCATENATE(MID(E2,7,2),"/",MID(E2,5,2),"/",LEFT(E2,4))</f>
        <v>25/01/2017</v>
      </c>
      <c r="G2" s="6">
        <v>20180228</v>
      </c>
      <c r="H2" s="6" t="str">
        <f>CONCATENATE(MID(G2,7,2),"/",MID(G2,5,2),"/",LEFT(G2,4))</f>
        <v>28/02/2018</v>
      </c>
      <c r="I2" s="7">
        <v>20</v>
      </c>
      <c r="J2" s="4" t="s">
        <v>177</v>
      </c>
      <c r="K2" s="4" t="s">
        <v>8</v>
      </c>
      <c r="L2" s="4" t="s">
        <v>9</v>
      </c>
      <c r="M2" s="4" t="s">
        <v>10</v>
      </c>
      <c r="N2" s="8" t="str">
        <f>IF(M2="1","INACTIVE","ACTIVE")</f>
        <v>ACTIVE</v>
      </c>
      <c r="O2" s="3"/>
    </row>
    <row r="3" spans="1:15" ht="12" customHeight="1" x14ac:dyDescent="0.25">
      <c r="O3" s="3"/>
    </row>
    <row r="4" spans="1:15" ht="12" customHeight="1" x14ac:dyDescent="0.25">
      <c r="A4" s="4" t="s">
        <v>101</v>
      </c>
      <c r="B4" s="4" t="s">
        <v>11</v>
      </c>
      <c r="C4" s="4" t="s">
        <v>12</v>
      </c>
      <c r="D4" s="4" t="s">
        <v>13</v>
      </c>
      <c r="E4" s="5">
        <v>20160606</v>
      </c>
      <c r="F4" s="6" t="str">
        <f>CONCATENATE(MID(E4,7,2),"/",MID(E4,5,2),"/",LEFT(E4,4))</f>
        <v>06/06/2016</v>
      </c>
      <c r="G4" s="6">
        <v>20170518</v>
      </c>
      <c r="H4" s="6" t="str">
        <f>CONCATENATE(MID(G4,7,2),"/",MID(G4,5,2),"/",LEFT(G4,4))</f>
        <v>18/05/2017</v>
      </c>
      <c r="I4" s="7">
        <v>60</v>
      </c>
      <c r="J4" s="4" t="s">
        <v>178</v>
      </c>
      <c r="K4" s="4" t="s">
        <v>14</v>
      </c>
      <c r="L4" s="4" t="s">
        <v>9</v>
      </c>
      <c r="M4" s="4" t="s">
        <v>15</v>
      </c>
      <c r="N4" s="8" t="str">
        <f>IF(M4="1","INACTIVE","ACTIVE")</f>
        <v>INACTIVE</v>
      </c>
      <c r="O4" s="3"/>
    </row>
    <row r="5" spans="1:15" ht="12" customHeight="1" x14ac:dyDescent="0.25">
      <c r="A5" s="4" t="s">
        <v>101</v>
      </c>
      <c r="B5" s="4" t="s">
        <v>11</v>
      </c>
      <c r="C5" s="4" t="s">
        <v>12</v>
      </c>
      <c r="D5" s="4" t="s">
        <v>13</v>
      </c>
      <c r="E5" s="5">
        <v>20170519</v>
      </c>
      <c r="F5" s="6" t="str">
        <f>CONCATENATE(MID(E5,7,2),"/",MID(E5,5,2),"/",LEFT(E5,4))</f>
        <v>19/05/2017</v>
      </c>
      <c r="G5" s="6">
        <v>20180531</v>
      </c>
      <c r="H5" s="6" t="str">
        <f>CONCATENATE(MID(G5,7,2),"/",MID(G5,5,2),"/",LEFT(G5,4))</f>
        <v>31/05/2018</v>
      </c>
      <c r="I5" s="7">
        <v>60</v>
      </c>
      <c r="J5" s="4" t="s">
        <v>178</v>
      </c>
      <c r="K5" s="4" t="s">
        <v>14</v>
      </c>
      <c r="L5" s="4" t="s">
        <v>9</v>
      </c>
      <c r="M5" s="4" t="s">
        <v>10</v>
      </c>
      <c r="N5" s="8" t="str">
        <f>IF(M5="1","INACTIVE","ACTIVE")</f>
        <v>ACTIVE</v>
      </c>
      <c r="O5" s="3"/>
    </row>
    <row r="6" spans="1:15" ht="12" customHeight="1" x14ac:dyDescent="0.25">
      <c r="O6" s="3"/>
    </row>
    <row r="7" spans="1:15" ht="12" customHeight="1" x14ac:dyDescent="0.25">
      <c r="A7" s="4" t="s">
        <v>102</v>
      </c>
      <c r="B7" s="4" t="s">
        <v>16</v>
      </c>
      <c r="C7" s="4" t="s">
        <v>6</v>
      </c>
      <c r="D7" s="4" t="s">
        <v>7</v>
      </c>
      <c r="E7" s="5">
        <v>20160323</v>
      </c>
      <c r="F7" s="6" t="str">
        <f>CONCATENATE(MID(E7,7,2),"/",MID(E7,5,2),"/",LEFT(E7,4))</f>
        <v>23/03/2016</v>
      </c>
      <c r="G7" s="6">
        <v>20170515</v>
      </c>
      <c r="H7" s="6" t="str">
        <f>CONCATENATE(MID(G7,7,2),"/",MID(G7,5,2),"/",LEFT(G7,4))</f>
        <v>15/05/2017</v>
      </c>
      <c r="I7" s="7">
        <v>5</v>
      </c>
      <c r="J7" s="4" t="s">
        <v>177</v>
      </c>
      <c r="K7" s="4" t="s">
        <v>17</v>
      </c>
      <c r="L7" s="4" t="s">
        <v>9</v>
      </c>
      <c r="M7" s="4" t="s">
        <v>15</v>
      </c>
      <c r="N7" s="8" t="str">
        <f>IF(M7="1","INACTIVE","ACTIVE")</f>
        <v>INACTIVE</v>
      </c>
      <c r="O7" s="3"/>
    </row>
    <row r="8" spans="1:15" ht="12" customHeight="1" x14ac:dyDescent="0.25">
      <c r="A8" s="4" t="s">
        <v>102</v>
      </c>
      <c r="B8" s="4" t="s">
        <v>16</v>
      </c>
      <c r="C8" s="4" t="s">
        <v>6</v>
      </c>
      <c r="D8" s="4" t="s">
        <v>7</v>
      </c>
      <c r="E8" s="5">
        <v>20170516</v>
      </c>
      <c r="F8" s="6" t="str">
        <f>CONCATENATE(MID(E8,7,2),"/",MID(E8,5,2),"/",LEFT(E8,4))</f>
        <v>16/05/2017</v>
      </c>
      <c r="G8" s="6">
        <v>20180531</v>
      </c>
      <c r="H8" s="6" t="str">
        <f>CONCATENATE(MID(G8,7,2),"/",MID(G8,5,2),"/",LEFT(G8,4))</f>
        <v>31/05/2018</v>
      </c>
      <c r="I8" s="7">
        <v>5</v>
      </c>
      <c r="J8" s="4" t="s">
        <v>177</v>
      </c>
      <c r="K8" s="4" t="s">
        <v>17</v>
      </c>
      <c r="L8" s="4" t="s">
        <v>9</v>
      </c>
      <c r="M8" s="4" t="s">
        <v>10</v>
      </c>
      <c r="N8" s="8" t="str">
        <f>IF(M8="1","INACTIVE","ACTIVE")</f>
        <v>ACTIVE</v>
      </c>
      <c r="O8" s="3"/>
    </row>
    <row r="9" spans="1:15" ht="12" customHeight="1" x14ac:dyDescent="0.25">
      <c r="O9" s="3"/>
    </row>
    <row r="10" spans="1:15" ht="12" customHeight="1" x14ac:dyDescent="0.25">
      <c r="A10" s="4" t="s">
        <v>103</v>
      </c>
      <c r="B10" s="4" t="s">
        <v>18</v>
      </c>
      <c r="C10" s="4" t="s">
        <v>6</v>
      </c>
      <c r="D10" s="4" t="s">
        <v>7</v>
      </c>
      <c r="E10" s="5">
        <v>20160622</v>
      </c>
      <c r="F10" s="6" t="str">
        <f>CONCATENATE(MID(E10,7,2),"/",MID(E10,5,2),"/",LEFT(E10,4))</f>
        <v>22/06/2016</v>
      </c>
      <c r="G10" s="6">
        <v>20170831</v>
      </c>
      <c r="H10" s="6" t="str">
        <f>CONCATENATE(MID(G10,7,2),"/",MID(G10,5,2),"/",LEFT(G10,4))</f>
        <v>31/08/2017</v>
      </c>
      <c r="I10" s="7">
        <v>5</v>
      </c>
      <c r="J10" s="4" t="s">
        <v>177</v>
      </c>
      <c r="K10" s="4" t="s">
        <v>19</v>
      </c>
      <c r="L10" s="4" t="s">
        <v>9</v>
      </c>
      <c r="M10" s="4" t="s">
        <v>10</v>
      </c>
      <c r="N10" s="8" t="str">
        <f>IF(M10="1","INACTIVE","ACTIVE")</f>
        <v>ACTIVE</v>
      </c>
      <c r="O10" s="3"/>
    </row>
    <row r="11" spans="1:15" ht="12" customHeight="1" x14ac:dyDescent="0.25">
      <c r="O11" s="3"/>
    </row>
    <row r="12" spans="1:15" ht="12" customHeight="1" x14ac:dyDescent="0.25">
      <c r="A12" s="4" t="s">
        <v>104</v>
      </c>
      <c r="B12" s="4" t="s">
        <v>20</v>
      </c>
      <c r="C12" s="4" t="s">
        <v>6</v>
      </c>
      <c r="D12" s="4" t="s">
        <v>7</v>
      </c>
      <c r="E12" s="5">
        <v>20160601</v>
      </c>
      <c r="F12" s="6" t="str">
        <f>CONCATENATE(MID(E12,7,2),"/",MID(E12,5,2),"/",LEFT(E12,4))</f>
        <v>01/06/2016</v>
      </c>
      <c r="G12" s="6">
        <v>20170606</v>
      </c>
      <c r="H12" s="6" t="str">
        <f>CONCATENATE(MID(G12,7,2),"/",MID(G12,5,2),"/",LEFT(G12,4))</f>
        <v>06/06/2017</v>
      </c>
      <c r="I12" s="7">
        <v>10</v>
      </c>
      <c r="J12" s="4" t="s">
        <v>177</v>
      </c>
      <c r="K12" s="4" t="s">
        <v>21</v>
      </c>
      <c r="L12" s="4" t="s">
        <v>9</v>
      </c>
      <c r="M12" s="4" t="s">
        <v>15</v>
      </c>
      <c r="N12" s="8" t="str">
        <f>IF(M12="1","INACTIVE","ACTIVE")</f>
        <v>INACTIVE</v>
      </c>
      <c r="O12" s="3"/>
    </row>
    <row r="13" spans="1:15" ht="12" customHeight="1" x14ac:dyDescent="0.25">
      <c r="A13" s="4" t="s">
        <v>104</v>
      </c>
      <c r="B13" s="4" t="s">
        <v>20</v>
      </c>
      <c r="C13" s="4" t="s">
        <v>6</v>
      </c>
      <c r="D13" s="4" t="s">
        <v>7</v>
      </c>
      <c r="E13" s="5">
        <v>20170607</v>
      </c>
      <c r="F13" s="6" t="str">
        <f>CONCATENATE(MID(E13,7,2),"/",MID(E13,5,2),"/",LEFT(E13,4))</f>
        <v>07/06/2017</v>
      </c>
      <c r="G13" s="6">
        <v>20180630</v>
      </c>
      <c r="H13" s="6" t="str">
        <f>CONCATENATE(MID(G13,7,2),"/",MID(G13,5,2),"/",LEFT(G13,4))</f>
        <v>30/06/2018</v>
      </c>
      <c r="I13" s="7">
        <v>10</v>
      </c>
      <c r="J13" s="4" t="s">
        <v>177</v>
      </c>
      <c r="K13" s="4" t="s">
        <v>21</v>
      </c>
      <c r="L13" s="4" t="s">
        <v>9</v>
      </c>
      <c r="M13" s="4" t="s">
        <v>10</v>
      </c>
      <c r="N13" s="8" t="str">
        <f>IF(M13="1","INACTIVE","ACTIVE")</f>
        <v>ACTIVE</v>
      </c>
      <c r="O13" s="3"/>
    </row>
    <row r="14" spans="1:15" ht="12" customHeight="1" x14ac:dyDescent="0.25">
      <c r="O14" s="3"/>
    </row>
    <row r="15" spans="1:15" ht="12" customHeight="1" x14ac:dyDescent="0.25">
      <c r="A15" s="4" t="s">
        <v>105</v>
      </c>
      <c r="B15" s="4" t="s">
        <v>22</v>
      </c>
      <c r="C15" s="4" t="s">
        <v>6</v>
      </c>
      <c r="D15" s="4" t="s">
        <v>7</v>
      </c>
      <c r="E15" s="5">
        <v>20160625</v>
      </c>
      <c r="F15" s="6" t="str">
        <f>CONCATENATE(MID(E15,7,2),"/",MID(E15,5,2),"/",LEFT(E15,4))</f>
        <v>25/06/2016</v>
      </c>
      <c r="G15" s="6">
        <v>20160914</v>
      </c>
      <c r="H15" s="6" t="str">
        <f>CONCATENATE(MID(G15,7,2),"/",MID(G15,5,2),"/",LEFT(G15,4))</f>
        <v>14/09/2016</v>
      </c>
      <c r="I15" s="7">
        <v>20</v>
      </c>
      <c r="J15" s="4" t="s">
        <v>177</v>
      </c>
      <c r="K15" s="4" t="s">
        <v>23</v>
      </c>
      <c r="L15" s="4" t="s">
        <v>9</v>
      </c>
      <c r="M15" s="4" t="s">
        <v>15</v>
      </c>
      <c r="N15" s="8" t="str">
        <f>IF(M15="1","INACTIVE","ACTIVE")</f>
        <v>INACTIVE</v>
      </c>
      <c r="O15" s="3"/>
    </row>
    <row r="16" spans="1:15" ht="12" customHeight="1" x14ac:dyDescent="0.25">
      <c r="A16" s="4" t="s">
        <v>105</v>
      </c>
      <c r="B16" s="4" t="s">
        <v>22</v>
      </c>
      <c r="C16" s="4" t="s">
        <v>6</v>
      </c>
      <c r="D16" s="4" t="s">
        <v>7</v>
      </c>
      <c r="E16" s="5">
        <v>20160915</v>
      </c>
      <c r="F16" s="6" t="str">
        <f>CONCATENATE(MID(E16,7,2),"/",MID(E16,5,2),"/",LEFT(E16,4))</f>
        <v>15/09/2016</v>
      </c>
      <c r="G16" s="6">
        <v>20170627</v>
      </c>
      <c r="H16" s="6" t="str">
        <f>CONCATENATE(MID(G16,7,2),"/",MID(G16,5,2),"/",LEFT(G16,4))</f>
        <v>27/06/2017</v>
      </c>
      <c r="I16" s="7">
        <v>20</v>
      </c>
      <c r="J16" s="4" t="s">
        <v>177</v>
      </c>
      <c r="K16" s="4" t="s">
        <v>23</v>
      </c>
      <c r="L16" s="4" t="s">
        <v>9</v>
      </c>
      <c r="M16" s="4" t="s">
        <v>15</v>
      </c>
      <c r="N16" s="8" t="str">
        <f>IF(M16="1","INACTIVE","ACTIVE")</f>
        <v>INACTIVE</v>
      </c>
      <c r="O16" s="3"/>
    </row>
    <row r="17" spans="1:15" ht="12" customHeight="1" x14ac:dyDescent="0.25">
      <c r="A17" s="4" t="s">
        <v>105</v>
      </c>
      <c r="B17" s="4" t="s">
        <v>22</v>
      </c>
      <c r="C17" s="4" t="s">
        <v>6</v>
      </c>
      <c r="D17" s="4" t="s">
        <v>7</v>
      </c>
      <c r="E17" s="5">
        <v>20170628</v>
      </c>
      <c r="F17" s="6" t="str">
        <f>CONCATENATE(MID(E17,7,2),"/",MID(E17,5,2),"/",LEFT(E17,4))</f>
        <v>28/06/2017</v>
      </c>
      <c r="G17" s="6">
        <v>20170928</v>
      </c>
      <c r="H17" s="6" t="str">
        <f>CONCATENATE(MID(G17,7,2),"/",MID(G17,5,2),"/",LEFT(G17,4))</f>
        <v>28/09/2017</v>
      </c>
      <c r="I17" s="7">
        <v>20</v>
      </c>
      <c r="J17" s="4" t="s">
        <v>177</v>
      </c>
      <c r="K17" s="4" t="s">
        <v>23</v>
      </c>
      <c r="L17" s="4" t="s">
        <v>9</v>
      </c>
      <c r="M17" s="4" t="s">
        <v>10</v>
      </c>
      <c r="N17" s="8" t="str">
        <f>IF(M17="1","INACTIVE","ACTIVE")</f>
        <v>ACTIVE</v>
      </c>
      <c r="O17" s="3"/>
    </row>
    <row r="18" spans="1:15" ht="12" customHeight="1" x14ac:dyDescent="0.25">
      <c r="O18" s="3"/>
    </row>
    <row r="19" spans="1:15" ht="12" customHeight="1" x14ac:dyDescent="0.25">
      <c r="A19" s="4" t="s">
        <v>106</v>
      </c>
      <c r="B19" s="4" t="s">
        <v>24</v>
      </c>
      <c r="C19" s="4" t="s">
        <v>6</v>
      </c>
      <c r="D19" s="4" t="s">
        <v>7</v>
      </c>
      <c r="E19" s="5">
        <v>20160326</v>
      </c>
      <c r="F19" s="6" t="str">
        <f>CONCATENATE(MID(E19,7,2),"/",MID(E19,5,2),"/",LEFT(E19,4))</f>
        <v>26/03/2016</v>
      </c>
      <c r="G19" s="6">
        <v>20161231</v>
      </c>
      <c r="H19" s="6" t="str">
        <f>CONCATENATE(MID(G19,7,2),"/",MID(G19,5,2),"/",LEFT(G19,4))</f>
        <v>31/12/2016</v>
      </c>
      <c r="I19" s="7">
        <v>10</v>
      </c>
      <c r="J19" s="4" t="s">
        <v>177</v>
      </c>
      <c r="K19" s="4" t="s">
        <v>21</v>
      </c>
      <c r="L19" s="4" t="s">
        <v>9</v>
      </c>
      <c r="M19" s="4" t="s">
        <v>15</v>
      </c>
      <c r="N19" s="8" t="str">
        <f>IF(M19="1","INACTIVE","ACTIVE")</f>
        <v>INACTIVE</v>
      </c>
      <c r="O19" s="3"/>
    </row>
    <row r="20" spans="1:15" ht="12" customHeight="1" x14ac:dyDescent="0.25">
      <c r="O20" s="3"/>
    </row>
    <row r="21" spans="1:15" ht="12" customHeight="1" x14ac:dyDescent="0.25">
      <c r="A21" s="4" t="s">
        <v>107</v>
      </c>
      <c r="B21" s="4" t="s">
        <v>25</v>
      </c>
      <c r="C21" s="4" t="s">
        <v>6</v>
      </c>
      <c r="D21" s="4" t="s">
        <v>7</v>
      </c>
      <c r="E21" s="5">
        <v>20160523</v>
      </c>
      <c r="F21" s="6" t="str">
        <f>CONCATENATE(MID(E21,7,2),"/",MID(E21,5,2),"/",LEFT(E21,4))</f>
        <v>23/05/2016</v>
      </c>
      <c r="G21" s="6">
        <v>20170430</v>
      </c>
      <c r="H21" s="6" t="str">
        <f>CONCATENATE(MID(G21,7,2),"/",MID(G21,5,2),"/",LEFT(G21,4))</f>
        <v>30/04/2017</v>
      </c>
      <c r="I21" s="7">
        <v>10</v>
      </c>
      <c r="J21" s="4" t="s">
        <v>177</v>
      </c>
      <c r="K21" s="4" t="s">
        <v>14</v>
      </c>
      <c r="L21" s="4" t="s">
        <v>9</v>
      </c>
      <c r="M21" s="4" t="s">
        <v>15</v>
      </c>
      <c r="N21" s="8" t="str">
        <f>IF(M21="1","INACTIVE","ACTIVE")</f>
        <v>INACTIVE</v>
      </c>
      <c r="O21" s="3"/>
    </row>
    <row r="22" spans="1:15" ht="12" customHeight="1" x14ac:dyDescent="0.25">
      <c r="A22" s="4" t="s">
        <v>107</v>
      </c>
      <c r="B22" s="4" t="s">
        <v>25</v>
      </c>
      <c r="C22" s="4" t="s">
        <v>6</v>
      </c>
      <c r="D22" s="4" t="s">
        <v>7</v>
      </c>
      <c r="E22" s="5">
        <v>20170506</v>
      </c>
      <c r="F22" s="6" t="str">
        <f>CONCATENATE(MID(E22,7,2),"/",MID(E22,5,2),"/",LEFT(E22,4))</f>
        <v>06/05/2017</v>
      </c>
      <c r="G22" s="6">
        <v>20180430</v>
      </c>
      <c r="H22" s="6" t="str">
        <f>CONCATENATE(MID(G22,7,2),"/",MID(G22,5,2),"/",LEFT(G22,4))</f>
        <v>30/04/2018</v>
      </c>
      <c r="I22" s="7">
        <v>10</v>
      </c>
      <c r="J22" s="4" t="s">
        <v>177</v>
      </c>
      <c r="K22" s="4" t="s">
        <v>14</v>
      </c>
      <c r="L22" s="4" t="s">
        <v>9</v>
      </c>
      <c r="M22" s="4" t="s">
        <v>10</v>
      </c>
      <c r="N22" s="8" t="str">
        <f>IF(M22="1","INACTIVE","ACTIVE")</f>
        <v>ACTIVE</v>
      </c>
      <c r="O22" s="3"/>
    </row>
    <row r="23" spans="1:15" ht="12" customHeight="1" x14ac:dyDescent="0.25">
      <c r="O23" s="3"/>
    </row>
    <row r="24" spans="1:15" ht="12" customHeight="1" x14ac:dyDescent="0.25">
      <c r="A24" s="4" t="s">
        <v>108</v>
      </c>
      <c r="B24" s="4" t="s">
        <v>26</v>
      </c>
      <c r="C24" s="4" t="s">
        <v>6</v>
      </c>
      <c r="D24" s="4" t="s">
        <v>7</v>
      </c>
      <c r="E24" s="5">
        <v>20160527</v>
      </c>
      <c r="F24" s="6" t="str">
        <f>CONCATENATE(MID(E24,7,2),"/",MID(E24,5,2),"/",LEFT(E24,4))</f>
        <v>27/05/2016</v>
      </c>
      <c r="G24" s="6">
        <v>20170330</v>
      </c>
      <c r="H24" s="6" t="str">
        <f>CONCATENATE(MID(G24,7,2),"/",MID(G24,5,2),"/",LEFT(G24,4))</f>
        <v>30/03/2017</v>
      </c>
      <c r="I24" s="7">
        <v>2</v>
      </c>
      <c r="J24" s="4" t="s">
        <v>177</v>
      </c>
      <c r="K24" s="4" t="s">
        <v>27</v>
      </c>
      <c r="L24" s="4" t="s">
        <v>9</v>
      </c>
      <c r="M24" s="4" t="s">
        <v>15</v>
      </c>
      <c r="N24" s="8" t="str">
        <f>IF(M24="1","INACTIVE","ACTIVE")</f>
        <v>INACTIVE</v>
      </c>
      <c r="O24" s="3"/>
    </row>
    <row r="25" spans="1:15" ht="12" customHeight="1" x14ac:dyDescent="0.25">
      <c r="A25" s="4" t="s">
        <v>108</v>
      </c>
      <c r="B25" s="4" t="s">
        <v>26</v>
      </c>
      <c r="C25" s="4" t="s">
        <v>6</v>
      </c>
      <c r="D25" s="4" t="s">
        <v>7</v>
      </c>
      <c r="E25" s="5">
        <v>20170401</v>
      </c>
      <c r="F25" s="6" t="str">
        <f>CONCATENATE(MID(E25,7,2),"/",MID(E25,5,2),"/",LEFT(E25,4))</f>
        <v>01/04/2017</v>
      </c>
      <c r="G25" s="6">
        <v>20170701</v>
      </c>
      <c r="H25" s="6" t="str">
        <f>CONCATENATE(MID(G25,7,2),"/",MID(G25,5,2),"/",LEFT(G25,4))</f>
        <v>01/07/2017</v>
      </c>
      <c r="I25" s="7">
        <v>2</v>
      </c>
      <c r="J25" s="4" t="s">
        <v>177</v>
      </c>
      <c r="K25" s="4" t="s">
        <v>27</v>
      </c>
      <c r="L25" s="4" t="s">
        <v>9</v>
      </c>
      <c r="M25" s="4" t="s">
        <v>15</v>
      </c>
      <c r="N25" s="8" t="str">
        <f>IF(M25="1","INACTIVE","ACTIVE")</f>
        <v>INACTIVE</v>
      </c>
      <c r="O25" s="3"/>
    </row>
    <row r="26" spans="1:15" ht="12" customHeight="1" x14ac:dyDescent="0.25">
      <c r="O26" s="3"/>
    </row>
    <row r="27" spans="1:15" ht="12" customHeight="1" x14ac:dyDescent="0.25">
      <c r="A27" s="4" t="s">
        <v>109</v>
      </c>
      <c r="B27" s="4" t="s">
        <v>28</v>
      </c>
      <c r="C27" s="4" t="s">
        <v>6</v>
      </c>
      <c r="D27" s="4" t="s">
        <v>7</v>
      </c>
      <c r="E27" s="5">
        <v>20160623</v>
      </c>
      <c r="F27" s="6" t="str">
        <f>CONCATENATE(MID(E27,7,2),"/",MID(E27,5,2),"/",LEFT(E27,4))</f>
        <v>23/06/2016</v>
      </c>
      <c r="G27" s="6">
        <v>20170629</v>
      </c>
      <c r="H27" s="6" t="str">
        <f>CONCATENATE(MID(G27,7,2),"/",MID(G27,5,2),"/",LEFT(G27,4))</f>
        <v>29/06/2017</v>
      </c>
      <c r="I27" s="7">
        <v>3</v>
      </c>
      <c r="J27" s="4" t="s">
        <v>177</v>
      </c>
      <c r="K27" s="4" t="s">
        <v>23</v>
      </c>
      <c r="L27" s="4" t="s">
        <v>29</v>
      </c>
      <c r="M27" s="4" t="s">
        <v>15</v>
      </c>
      <c r="N27" s="8" t="str">
        <f>IF(M27="1","INACTIVE","ACTIVE")</f>
        <v>INACTIVE</v>
      </c>
      <c r="O27" s="3"/>
    </row>
    <row r="28" spans="1:15" ht="12" customHeight="1" x14ac:dyDescent="0.25">
      <c r="A28" s="4" t="s">
        <v>109</v>
      </c>
      <c r="B28" s="4" t="s">
        <v>28</v>
      </c>
      <c r="C28" s="4" t="s">
        <v>6</v>
      </c>
      <c r="D28" s="4" t="s">
        <v>7</v>
      </c>
      <c r="E28" s="5">
        <v>20170630</v>
      </c>
      <c r="F28" s="6" t="str">
        <f>CONCATENATE(MID(E28,7,2),"/",MID(E28,5,2),"/",LEFT(E28,4))</f>
        <v>30/06/2017</v>
      </c>
      <c r="G28" s="6">
        <v>20180630</v>
      </c>
      <c r="H28" s="6" t="str">
        <f>CONCATENATE(MID(G28,7,2),"/",MID(G28,5,2),"/",LEFT(G28,4))</f>
        <v>30/06/2018</v>
      </c>
      <c r="I28" s="7">
        <v>3</v>
      </c>
      <c r="J28" s="4" t="s">
        <v>177</v>
      </c>
      <c r="K28" s="4" t="s">
        <v>23</v>
      </c>
      <c r="L28" s="4" t="s">
        <v>29</v>
      </c>
      <c r="M28" s="4" t="s">
        <v>10</v>
      </c>
      <c r="N28" s="8" t="str">
        <f>IF(M28="1","INACTIVE","ACTIVE")</f>
        <v>ACTIVE</v>
      </c>
      <c r="O28" s="3"/>
    </row>
    <row r="29" spans="1:15" ht="12" customHeight="1" x14ac:dyDescent="0.25">
      <c r="O29" s="3"/>
    </row>
    <row r="30" spans="1:15" ht="12" customHeight="1" x14ac:dyDescent="0.25">
      <c r="A30" s="4" t="s">
        <v>111</v>
      </c>
      <c r="B30" s="4" t="s">
        <v>30</v>
      </c>
      <c r="C30" s="4" t="s">
        <v>6</v>
      </c>
      <c r="D30" s="4" t="s">
        <v>7</v>
      </c>
      <c r="E30" s="5">
        <v>20160812</v>
      </c>
      <c r="F30" s="6" t="str">
        <f>CONCATENATE(MID(E30,7,2),"/",MID(E30,5,2),"/",LEFT(E30,4))</f>
        <v>12/08/2016</v>
      </c>
      <c r="G30" s="6">
        <v>20161228</v>
      </c>
      <c r="H30" s="6" t="str">
        <f>CONCATENATE(MID(G30,7,2),"/",MID(G30,5,2),"/",LEFT(G30,4))</f>
        <v>28/12/2016</v>
      </c>
      <c r="I30" s="7">
        <v>1.5</v>
      </c>
      <c r="J30" s="4" t="s">
        <v>177</v>
      </c>
      <c r="K30" s="4" t="s">
        <v>21</v>
      </c>
      <c r="L30" s="4" t="s">
        <v>31</v>
      </c>
      <c r="M30" s="4" t="s">
        <v>15</v>
      </c>
      <c r="N30" s="8" t="str">
        <f>IF(M30="1","INACTIVE","ACTIVE")</f>
        <v>INACTIVE</v>
      </c>
      <c r="O30" s="3"/>
    </row>
    <row r="31" spans="1:15" ht="12" customHeight="1" x14ac:dyDescent="0.25">
      <c r="A31" s="4" t="s">
        <v>111</v>
      </c>
      <c r="B31" s="4" t="s">
        <v>30</v>
      </c>
      <c r="C31" s="4" t="s">
        <v>6</v>
      </c>
      <c r="D31" s="4" t="s">
        <v>7</v>
      </c>
      <c r="E31" s="5">
        <v>20161229</v>
      </c>
      <c r="F31" s="6" t="str">
        <f>CONCATENATE(MID(E31,7,2),"/",MID(E31,5,2),"/",LEFT(E31,4))</f>
        <v>29/12/2016</v>
      </c>
      <c r="G31" s="6">
        <v>20170531</v>
      </c>
      <c r="H31" s="6" t="str">
        <f>CONCATENATE(MID(G31,7,2),"/",MID(G31,5,2),"/",LEFT(G31,4))</f>
        <v>31/05/2017</v>
      </c>
      <c r="I31" s="7">
        <v>1.5</v>
      </c>
      <c r="J31" s="4" t="s">
        <v>177</v>
      </c>
      <c r="K31" s="4" t="s">
        <v>21</v>
      </c>
      <c r="L31" s="4" t="s">
        <v>31</v>
      </c>
      <c r="M31" s="4" t="s">
        <v>15</v>
      </c>
      <c r="N31" s="8" t="str">
        <f>IF(M31="1","INACTIVE","ACTIVE")</f>
        <v>INACTIVE</v>
      </c>
      <c r="O31" s="3"/>
    </row>
    <row r="32" spans="1:15" ht="12" customHeight="1" x14ac:dyDescent="0.25">
      <c r="O32" s="3"/>
    </row>
    <row r="33" spans="1:15" ht="12" customHeight="1" x14ac:dyDescent="0.25">
      <c r="A33" s="4" t="s">
        <v>112</v>
      </c>
      <c r="B33" s="4" t="s">
        <v>32</v>
      </c>
      <c r="C33" s="4" t="s">
        <v>12</v>
      </c>
      <c r="D33" s="4" t="s">
        <v>13</v>
      </c>
      <c r="E33" s="5">
        <v>20160618</v>
      </c>
      <c r="F33" s="6" t="str">
        <f>CONCATENATE(MID(E33,7,2),"/",MID(E33,5,2),"/",LEFT(E33,4))</f>
        <v>18/06/2016</v>
      </c>
      <c r="G33" s="6">
        <v>20170601</v>
      </c>
      <c r="H33" s="6" t="str">
        <f>CONCATENATE(MID(G33,7,2),"/",MID(G33,5,2),"/",LEFT(G33,4))</f>
        <v>01/06/2017</v>
      </c>
      <c r="I33" s="7">
        <v>3</v>
      </c>
      <c r="J33" s="4" t="s">
        <v>178</v>
      </c>
      <c r="K33" s="4" t="s">
        <v>27</v>
      </c>
      <c r="L33" s="4" t="s">
        <v>31</v>
      </c>
      <c r="M33" s="4" t="s">
        <v>15</v>
      </c>
      <c r="N33" s="8" t="str">
        <f>IF(M33="1","INACTIVE","ACTIVE")</f>
        <v>INACTIVE</v>
      </c>
      <c r="O33" s="3"/>
    </row>
    <row r="34" spans="1:15" ht="12" customHeight="1" x14ac:dyDescent="0.25">
      <c r="A34" s="4" t="s">
        <v>112</v>
      </c>
      <c r="B34" s="4" t="s">
        <v>32</v>
      </c>
      <c r="C34" s="4" t="s">
        <v>12</v>
      </c>
      <c r="D34" s="4" t="s">
        <v>13</v>
      </c>
      <c r="E34" s="5">
        <v>20170602</v>
      </c>
      <c r="F34" s="6" t="str">
        <f>CONCATENATE(MID(E34,7,2),"/",MID(E34,5,2),"/",LEFT(E34,4))</f>
        <v>02/06/2017</v>
      </c>
      <c r="G34" s="6">
        <v>20180630</v>
      </c>
      <c r="H34" s="6" t="str">
        <f>CONCATENATE(MID(G34,7,2),"/",MID(G34,5,2),"/",LEFT(G34,4))</f>
        <v>30/06/2018</v>
      </c>
      <c r="I34" s="7">
        <v>3</v>
      </c>
      <c r="J34" s="4" t="s">
        <v>178</v>
      </c>
      <c r="K34" s="4" t="s">
        <v>27</v>
      </c>
      <c r="L34" s="4" t="s">
        <v>31</v>
      </c>
      <c r="M34" s="4" t="s">
        <v>10</v>
      </c>
      <c r="N34" s="8" t="str">
        <f>IF(M34="1","INACTIVE","ACTIVE")</f>
        <v>ACTIVE</v>
      </c>
      <c r="O34" s="3"/>
    </row>
    <row r="35" spans="1:15" ht="12" customHeight="1" x14ac:dyDescent="0.25">
      <c r="O35" s="3"/>
    </row>
    <row r="36" spans="1:15" ht="12" customHeight="1" x14ac:dyDescent="0.25">
      <c r="A36" s="4" t="s">
        <v>113</v>
      </c>
      <c r="B36" s="4" t="s">
        <v>33</v>
      </c>
      <c r="C36" s="4" t="s">
        <v>6</v>
      </c>
      <c r="D36" s="4" t="s">
        <v>7</v>
      </c>
      <c r="E36" s="5">
        <v>20161115</v>
      </c>
      <c r="F36" s="6" t="str">
        <f>CONCATENATE(MID(E36,7,2),"/",MID(E36,5,2),"/",LEFT(E36,4))</f>
        <v>15/11/2016</v>
      </c>
      <c r="G36" s="6">
        <v>20170119</v>
      </c>
      <c r="H36" s="6" t="str">
        <f>CONCATENATE(MID(G36,7,2),"/",MID(G36,5,2),"/",LEFT(G36,4))</f>
        <v>19/01/2017</v>
      </c>
      <c r="I36" s="7">
        <v>15</v>
      </c>
      <c r="J36" s="4" t="s">
        <v>177</v>
      </c>
      <c r="K36" s="4" t="s">
        <v>21</v>
      </c>
      <c r="L36" s="4" t="s">
        <v>9</v>
      </c>
      <c r="M36" s="4" t="s">
        <v>15</v>
      </c>
      <c r="N36" s="8" t="str">
        <f>IF(M36="1","INACTIVE","ACTIVE")</f>
        <v>INACTIVE</v>
      </c>
      <c r="O36" s="3"/>
    </row>
    <row r="37" spans="1:15" ht="12" customHeight="1" x14ac:dyDescent="0.25">
      <c r="A37" s="4" t="s">
        <v>113</v>
      </c>
      <c r="B37" s="4" t="s">
        <v>33</v>
      </c>
      <c r="C37" s="4" t="s">
        <v>6</v>
      </c>
      <c r="D37" s="4" t="s">
        <v>7</v>
      </c>
      <c r="E37" s="5">
        <v>20170201</v>
      </c>
      <c r="F37" s="6" t="str">
        <f>CONCATENATE(MID(E37,7,2),"/",MID(E37,5,2),"/",LEFT(E37,4))</f>
        <v>01/02/2017</v>
      </c>
      <c r="G37" s="6">
        <v>20180228</v>
      </c>
      <c r="H37" s="6" t="str">
        <f>CONCATENATE(MID(G37,7,2),"/",MID(G37,5,2),"/",LEFT(G37,4))</f>
        <v>28/02/2018</v>
      </c>
      <c r="I37" s="7">
        <v>15</v>
      </c>
      <c r="J37" s="4" t="s">
        <v>177</v>
      </c>
      <c r="K37" s="4" t="s">
        <v>21</v>
      </c>
      <c r="L37" s="4" t="s">
        <v>9</v>
      </c>
      <c r="M37" s="4" t="s">
        <v>10</v>
      </c>
      <c r="N37" s="8" t="str">
        <f>IF(M37="1","INACTIVE","ACTIVE")</f>
        <v>ACTIVE</v>
      </c>
      <c r="O37" s="3"/>
    </row>
    <row r="38" spans="1:15" ht="12" customHeight="1" x14ac:dyDescent="0.25">
      <c r="O38" s="3"/>
    </row>
    <row r="39" spans="1:15" ht="12" customHeight="1" x14ac:dyDescent="0.25">
      <c r="A39" s="4" t="s">
        <v>114</v>
      </c>
      <c r="B39" s="4" t="s">
        <v>34</v>
      </c>
      <c r="C39" s="4" t="s">
        <v>35</v>
      </c>
      <c r="D39" s="4" t="s">
        <v>36</v>
      </c>
      <c r="E39" s="5">
        <v>20160428</v>
      </c>
      <c r="F39" s="6" t="str">
        <f>CONCATENATE(MID(E39,7,2),"/",MID(E39,5,2),"/",LEFT(E39,4))</f>
        <v>28/04/2016</v>
      </c>
      <c r="G39" s="6">
        <v>20160630</v>
      </c>
      <c r="H39" s="6" t="str">
        <f>CONCATENATE(MID(G39,7,2),"/",MID(G39,5,2),"/",LEFT(G39,4))</f>
        <v>30/06/2016</v>
      </c>
      <c r="I39" s="7">
        <v>4.5</v>
      </c>
      <c r="J39" s="4" t="s">
        <v>177</v>
      </c>
      <c r="K39" s="4" t="s">
        <v>21</v>
      </c>
      <c r="L39" s="4" t="s">
        <v>9</v>
      </c>
      <c r="M39" s="4" t="s">
        <v>15</v>
      </c>
      <c r="N39" s="8" t="str">
        <f>IF(M39="1","INACTIVE","ACTIVE")</f>
        <v>INACTIVE</v>
      </c>
      <c r="O39" s="3"/>
    </row>
    <row r="40" spans="1:15" ht="12" customHeight="1" x14ac:dyDescent="0.25">
      <c r="A40" s="4" t="s">
        <v>114</v>
      </c>
      <c r="B40" s="4" t="s">
        <v>34</v>
      </c>
      <c r="C40" s="4" t="s">
        <v>35</v>
      </c>
      <c r="D40" s="4" t="s">
        <v>36</v>
      </c>
      <c r="E40" s="5">
        <v>20160903</v>
      </c>
      <c r="F40" s="6" t="str">
        <f>CONCATENATE(MID(E40,7,2),"/",MID(E40,5,2),"/",LEFT(E40,4))</f>
        <v>03/09/2016</v>
      </c>
      <c r="G40" s="6">
        <v>20170301</v>
      </c>
      <c r="H40" s="6" t="str">
        <f>CONCATENATE(MID(G40,7,2),"/",MID(G40,5,2),"/",LEFT(G40,4))</f>
        <v>01/03/2017</v>
      </c>
      <c r="I40" s="7">
        <v>2</v>
      </c>
      <c r="J40" s="4" t="s">
        <v>177</v>
      </c>
      <c r="K40" s="4" t="s">
        <v>21</v>
      </c>
      <c r="L40" s="4" t="s">
        <v>9</v>
      </c>
      <c r="M40" s="4" t="s">
        <v>15</v>
      </c>
      <c r="N40" s="8" t="str">
        <f>IF(M40="1","INACTIVE","ACTIVE")</f>
        <v>INACTIVE</v>
      </c>
      <c r="O40" s="3"/>
    </row>
    <row r="41" spans="1:15" ht="12" customHeight="1" x14ac:dyDescent="0.25">
      <c r="O41" s="3"/>
    </row>
    <row r="42" spans="1:15" ht="12" customHeight="1" x14ac:dyDescent="0.25">
      <c r="A42" s="4" t="s">
        <v>115</v>
      </c>
      <c r="B42" s="4" t="s">
        <v>37</v>
      </c>
      <c r="C42" s="4" t="s">
        <v>6</v>
      </c>
      <c r="D42" s="4" t="s">
        <v>7</v>
      </c>
      <c r="E42" s="5">
        <v>20160504</v>
      </c>
      <c r="F42" s="6" t="str">
        <f>CONCATENATE(MID(E42,7,2),"/",MID(E42,5,2),"/",LEFT(E42,4))</f>
        <v>04/05/2016</v>
      </c>
      <c r="G42" s="6">
        <v>20170430</v>
      </c>
      <c r="H42" s="6" t="str">
        <f>CONCATENATE(MID(G42,7,2),"/",MID(G42,5,2),"/",LEFT(G42,4))</f>
        <v>30/04/2017</v>
      </c>
      <c r="I42" s="7">
        <v>2</v>
      </c>
      <c r="J42" s="4" t="s">
        <v>177</v>
      </c>
      <c r="K42" s="4" t="s">
        <v>21</v>
      </c>
      <c r="L42" s="4" t="s">
        <v>9</v>
      </c>
      <c r="M42" s="4" t="s">
        <v>15</v>
      </c>
      <c r="N42" s="8" t="str">
        <f>IF(M42="1","INACTIVE","ACTIVE")</f>
        <v>INACTIVE</v>
      </c>
      <c r="O42" s="3"/>
    </row>
    <row r="43" spans="1:15" ht="12" customHeight="1" x14ac:dyDescent="0.25">
      <c r="A43" s="4" t="s">
        <v>115</v>
      </c>
      <c r="B43" s="4" t="s">
        <v>37</v>
      </c>
      <c r="C43" s="4" t="s">
        <v>6</v>
      </c>
      <c r="D43" s="4" t="s">
        <v>7</v>
      </c>
      <c r="E43" s="5">
        <v>20170518</v>
      </c>
      <c r="F43" s="6" t="str">
        <f>CONCATENATE(MID(E43,7,2),"/",MID(E43,5,2),"/",LEFT(E43,4))</f>
        <v>18/05/2017</v>
      </c>
      <c r="G43" s="6">
        <v>20180518</v>
      </c>
      <c r="H43" s="6" t="str">
        <f>CONCATENATE(MID(G43,7,2),"/",MID(G43,5,2),"/",LEFT(G43,4))</f>
        <v>18/05/2018</v>
      </c>
      <c r="I43" s="7">
        <v>2</v>
      </c>
      <c r="J43" s="4" t="s">
        <v>177</v>
      </c>
      <c r="K43" s="4" t="s">
        <v>21</v>
      </c>
      <c r="L43" s="4" t="s">
        <v>9</v>
      </c>
      <c r="M43" s="4" t="s">
        <v>10</v>
      </c>
      <c r="N43" s="8" t="str">
        <f>IF(M43="1","INACTIVE","ACTIVE")</f>
        <v>ACTIVE</v>
      </c>
      <c r="O43" s="3"/>
    </row>
    <row r="44" spans="1:15" ht="12" customHeight="1" x14ac:dyDescent="0.25">
      <c r="O44" s="3"/>
    </row>
    <row r="45" spans="1:15" ht="12" customHeight="1" x14ac:dyDescent="0.25">
      <c r="A45" s="4" t="s">
        <v>116</v>
      </c>
      <c r="B45" s="4" t="s">
        <v>38</v>
      </c>
      <c r="C45" s="4" t="s">
        <v>6</v>
      </c>
      <c r="D45" s="4" t="s">
        <v>7</v>
      </c>
      <c r="E45" s="5">
        <v>20160607</v>
      </c>
      <c r="F45" s="6" t="str">
        <f>CONCATENATE(MID(E45,7,2),"/",MID(E45,5,2),"/",LEFT(E45,4))</f>
        <v>07/06/2016</v>
      </c>
      <c r="G45" s="6">
        <v>20170131</v>
      </c>
      <c r="H45" s="6" t="str">
        <f>CONCATENATE(MID(G45,7,2),"/",MID(G45,5,2),"/",LEFT(G45,4))</f>
        <v>31/01/2017</v>
      </c>
      <c r="I45" s="7">
        <v>3</v>
      </c>
      <c r="J45" s="4" t="s">
        <v>177</v>
      </c>
      <c r="K45" s="4" t="s">
        <v>17</v>
      </c>
      <c r="L45" s="4" t="s">
        <v>9</v>
      </c>
      <c r="M45" s="4" t="s">
        <v>15</v>
      </c>
      <c r="N45" s="8" t="str">
        <f>IF(M45="1","INACTIVE","ACTIVE")</f>
        <v>INACTIVE</v>
      </c>
      <c r="O45" s="3"/>
    </row>
    <row r="46" spans="1:15" ht="12" customHeight="1" x14ac:dyDescent="0.25">
      <c r="A46" s="4" t="s">
        <v>116</v>
      </c>
      <c r="B46" s="4" t="s">
        <v>38</v>
      </c>
      <c r="C46" s="4" t="s">
        <v>6</v>
      </c>
      <c r="D46" s="4" t="s">
        <v>7</v>
      </c>
      <c r="E46" s="5">
        <v>20170202</v>
      </c>
      <c r="F46" s="6" t="str">
        <f>CONCATENATE(MID(E46,7,2),"/",MID(E46,5,2),"/",LEFT(E46,4))</f>
        <v>02/02/2017</v>
      </c>
      <c r="G46" s="6">
        <v>20170502</v>
      </c>
      <c r="H46" s="6" t="str">
        <f>CONCATENATE(MID(G46,7,2),"/",MID(G46,5,2),"/",LEFT(G46,4))</f>
        <v>02/05/2017</v>
      </c>
      <c r="I46" s="7">
        <v>3</v>
      </c>
      <c r="J46" s="4" t="s">
        <v>177</v>
      </c>
      <c r="K46" s="4" t="s">
        <v>17</v>
      </c>
      <c r="L46" s="4" t="s">
        <v>9</v>
      </c>
      <c r="M46" s="4" t="s">
        <v>15</v>
      </c>
      <c r="N46" s="8" t="str">
        <f>IF(M46="1","INACTIVE","ACTIVE")</f>
        <v>INACTIVE</v>
      </c>
      <c r="O46" s="3"/>
    </row>
    <row r="47" spans="1:15" ht="12" customHeight="1" x14ac:dyDescent="0.25">
      <c r="A47" s="4" t="s">
        <v>116</v>
      </c>
      <c r="B47" s="4" t="s">
        <v>38</v>
      </c>
      <c r="C47" s="4" t="s">
        <v>6</v>
      </c>
      <c r="D47" s="4" t="s">
        <v>7</v>
      </c>
      <c r="E47" s="5">
        <v>20170504</v>
      </c>
      <c r="F47" s="6" t="str">
        <f>CONCATENATE(MID(E47,7,2),"/",MID(E47,5,2),"/",LEFT(E47,4))</f>
        <v>04/05/2017</v>
      </c>
      <c r="G47" s="6">
        <v>20180504</v>
      </c>
      <c r="H47" s="6" t="str">
        <f>CONCATENATE(MID(G47,7,2),"/",MID(G47,5,2),"/",LEFT(G47,4))</f>
        <v>04/05/2018</v>
      </c>
      <c r="I47" s="7">
        <v>3</v>
      </c>
      <c r="J47" s="4" t="s">
        <v>177</v>
      </c>
      <c r="K47" s="4" t="s">
        <v>17</v>
      </c>
      <c r="L47" s="4" t="s">
        <v>9</v>
      </c>
      <c r="M47" s="4" t="s">
        <v>10</v>
      </c>
      <c r="N47" s="8" t="str">
        <f>IF(M47="1","INACTIVE","ACTIVE")</f>
        <v>ACTIVE</v>
      </c>
      <c r="O47" s="3"/>
    </row>
    <row r="48" spans="1:15" ht="12" customHeight="1" x14ac:dyDescent="0.25">
      <c r="O48" s="3"/>
    </row>
    <row r="49" spans="1:15" ht="12" customHeight="1" x14ac:dyDescent="0.25">
      <c r="A49" s="4" t="s">
        <v>117</v>
      </c>
      <c r="B49" s="4" t="s">
        <v>39</v>
      </c>
      <c r="C49" s="4" t="s">
        <v>6</v>
      </c>
      <c r="D49" s="4" t="s">
        <v>7</v>
      </c>
      <c r="E49" s="5">
        <v>20161021</v>
      </c>
      <c r="F49" s="6" t="str">
        <f>CONCATENATE(MID(E49,7,2),"/",MID(E49,5,2),"/",LEFT(E49,4))</f>
        <v>21/10/2016</v>
      </c>
      <c r="G49" s="6">
        <v>20171021</v>
      </c>
      <c r="H49" s="6" t="str">
        <f>CONCATENATE(MID(G49,7,2),"/",MID(G49,5,2),"/",LEFT(G49,4))</f>
        <v>21/10/2017</v>
      </c>
      <c r="I49" s="7">
        <v>3</v>
      </c>
      <c r="J49" s="4" t="s">
        <v>31</v>
      </c>
      <c r="K49" s="4" t="s">
        <v>40</v>
      </c>
      <c r="L49" s="4" t="s">
        <v>29</v>
      </c>
      <c r="M49" s="4" t="s">
        <v>10</v>
      </c>
      <c r="N49" s="8" t="str">
        <f>IF(M49="1","INACTIVE","ACTIVE")</f>
        <v>ACTIVE</v>
      </c>
      <c r="O49" s="3"/>
    </row>
    <row r="50" spans="1:15" ht="12" customHeight="1" x14ac:dyDescent="0.25">
      <c r="O50" s="3"/>
    </row>
    <row r="51" spans="1:15" ht="12" customHeight="1" x14ac:dyDescent="0.25">
      <c r="A51" s="4" t="s">
        <v>118</v>
      </c>
      <c r="B51" s="4" t="s">
        <v>41</v>
      </c>
      <c r="C51" s="4" t="s">
        <v>6</v>
      </c>
      <c r="D51" s="4" t="s">
        <v>7</v>
      </c>
      <c r="E51" s="5">
        <v>20161207</v>
      </c>
      <c r="F51" s="6" t="str">
        <f>CONCATENATE(MID(E51,7,2),"/",MID(E51,5,2),"/",LEFT(E51,4))</f>
        <v>07/12/2016</v>
      </c>
      <c r="G51" s="6">
        <v>20171231</v>
      </c>
      <c r="H51" s="6" t="str">
        <f>CONCATENATE(MID(G51,7,2),"/",MID(G51,5,2),"/",LEFT(G51,4))</f>
        <v>31/12/2017</v>
      </c>
      <c r="I51" s="7">
        <v>15</v>
      </c>
      <c r="J51" s="4" t="s">
        <v>177</v>
      </c>
      <c r="K51" s="4" t="s">
        <v>21</v>
      </c>
      <c r="L51" s="4" t="s">
        <v>9</v>
      </c>
      <c r="M51" s="4" t="s">
        <v>10</v>
      </c>
      <c r="N51" s="8" t="str">
        <f>IF(M51="1","INACTIVE","ACTIVE")</f>
        <v>ACTIVE</v>
      </c>
      <c r="O51" s="3"/>
    </row>
    <row r="52" spans="1:15" ht="12" customHeight="1" x14ac:dyDescent="0.25">
      <c r="O52" s="3"/>
    </row>
    <row r="53" spans="1:15" ht="12" customHeight="1" x14ac:dyDescent="0.25">
      <c r="A53" s="4" t="s">
        <v>119</v>
      </c>
      <c r="B53" s="4" t="s">
        <v>42</v>
      </c>
      <c r="C53" s="4" t="s">
        <v>6</v>
      </c>
      <c r="D53" s="4" t="s">
        <v>7</v>
      </c>
      <c r="E53" s="5">
        <v>20161230</v>
      </c>
      <c r="F53" s="6" t="str">
        <f>CONCATENATE(MID(E53,7,2),"/",MID(E53,5,2),"/",LEFT(E53,4))</f>
        <v>30/12/2016</v>
      </c>
      <c r="G53" s="6">
        <v>20170328</v>
      </c>
      <c r="H53" s="6" t="str">
        <f>CONCATENATE(MID(G53,7,2),"/",MID(G53,5,2),"/",LEFT(G53,4))</f>
        <v>28/03/2017</v>
      </c>
      <c r="I53" s="7">
        <v>4</v>
      </c>
      <c r="J53" s="4" t="s">
        <v>178</v>
      </c>
      <c r="K53" s="4" t="s">
        <v>23</v>
      </c>
      <c r="L53" s="4" t="s">
        <v>31</v>
      </c>
      <c r="M53" s="4" t="s">
        <v>15</v>
      </c>
      <c r="N53" s="8" t="str">
        <f>IF(M53="1","INACTIVE","ACTIVE")</f>
        <v>INACTIVE</v>
      </c>
      <c r="O53" s="3"/>
    </row>
    <row r="54" spans="1:15" ht="12" customHeight="1" x14ac:dyDescent="0.25">
      <c r="O54" s="3"/>
    </row>
    <row r="55" spans="1:15" ht="12" customHeight="1" x14ac:dyDescent="0.25">
      <c r="A55" s="4" t="s">
        <v>120</v>
      </c>
      <c r="B55" s="4" t="s">
        <v>43</v>
      </c>
      <c r="C55" s="4" t="s">
        <v>6</v>
      </c>
      <c r="D55" s="4" t="s">
        <v>7</v>
      </c>
      <c r="E55" s="5">
        <v>20160705</v>
      </c>
      <c r="F55" s="6" t="str">
        <f>CONCATENATE(MID(E55,7,2),"/",MID(E55,5,2),"/",LEFT(E55,4))</f>
        <v>05/07/2016</v>
      </c>
      <c r="G55" s="6">
        <v>20170630</v>
      </c>
      <c r="H55" s="6" t="str">
        <f>CONCATENATE(MID(G55,7,2),"/",MID(G55,5,2),"/",LEFT(G55,4))</f>
        <v>30/06/2017</v>
      </c>
      <c r="I55" s="7">
        <v>5</v>
      </c>
      <c r="J55" s="4" t="s">
        <v>177</v>
      </c>
      <c r="K55" s="4" t="s">
        <v>21</v>
      </c>
      <c r="L55" s="4" t="s">
        <v>9</v>
      </c>
      <c r="M55" s="4" t="s">
        <v>15</v>
      </c>
      <c r="N55" s="8" t="str">
        <f>IF(M55="1","INACTIVE","ACTIVE")</f>
        <v>INACTIVE</v>
      </c>
      <c r="O55" s="3"/>
    </row>
    <row r="56" spans="1:15" ht="12" customHeight="1" x14ac:dyDescent="0.25">
      <c r="O56" s="3"/>
    </row>
    <row r="57" spans="1:15" ht="12" customHeight="1" x14ac:dyDescent="0.25">
      <c r="A57" s="4" t="s">
        <v>121</v>
      </c>
      <c r="B57" s="4" t="s">
        <v>44</v>
      </c>
      <c r="C57" s="4" t="s">
        <v>12</v>
      </c>
      <c r="D57" s="4" t="s">
        <v>13</v>
      </c>
      <c r="E57" s="5">
        <v>20161011</v>
      </c>
      <c r="F57" s="6" t="str">
        <f>CONCATENATE(MID(E57,7,2),"/",MID(E57,5,2),"/",LEFT(E57,4))</f>
        <v>11/10/2016</v>
      </c>
      <c r="G57" s="6">
        <v>20170424</v>
      </c>
      <c r="H57" s="6" t="str">
        <f>CONCATENATE(MID(G57,7,2),"/",MID(G57,5,2),"/",LEFT(G57,4))</f>
        <v>24/04/2017</v>
      </c>
      <c r="I57" s="7">
        <v>1</v>
      </c>
      <c r="J57" s="4" t="s">
        <v>177</v>
      </c>
      <c r="K57" s="4" t="s">
        <v>14</v>
      </c>
      <c r="L57" s="4" t="s">
        <v>31</v>
      </c>
      <c r="M57" s="4" t="s">
        <v>15</v>
      </c>
      <c r="N57" s="8" t="str">
        <f>IF(M57="1","INACTIVE","ACTIVE")</f>
        <v>INACTIVE</v>
      </c>
      <c r="O57" s="3"/>
    </row>
    <row r="58" spans="1:15" ht="12" customHeight="1" x14ac:dyDescent="0.25">
      <c r="A58" s="4" t="s">
        <v>121</v>
      </c>
      <c r="B58" s="4" t="s">
        <v>44</v>
      </c>
      <c r="C58" s="4" t="s">
        <v>12</v>
      </c>
      <c r="D58" s="4" t="s">
        <v>13</v>
      </c>
      <c r="E58" s="5">
        <v>20170425</v>
      </c>
      <c r="F58" s="6" t="str">
        <f>CONCATENATE(MID(E58,7,2),"/",MID(E58,5,2),"/",LEFT(E58,4))</f>
        <v>25/04/2017</v>
      </c>
      <c r="G58" s="6">
        <v>20180430</v>
      </c>
      <c r="H58" s="6" t="str">
        <f>CONCATENATE(MID(G58,7,2),"/",MID(G58,5,2),"/",LEFT(G58,4))</f>
        <v>30/04/2018</v>
      </c>
      <c r="I58" s="7">
        <v>1</v>
      </c>
      <c r="J58" s="4" t="s">
        <v>177</v>
      </c>
      <c r="K58" s="4" t="s">
        <v>14</v>
      </c>
      <c r="L58" s="4" t="s">
        <v>31</v>
      </c>
      <c r="M58" s="4" t="s">
        <v>10</v>
      </c>
      <c r="N58" s="8" t="str">
        <f>IF(M58="1","INACTIVE","ACTIVE")</f>
        <v>ACTIVE</v>
      </c>
      <c r="O58" s="3"/>
    </row>
    <row r="59" spans="1:15" ht="12" customHeight="1" x14ac:dyDescent="0.25">
      <c r="O59" s="3"/>
    </row>
    <row r="60" spans="1:15" ht="12" customHeight="1" x14ac:dyDescent="0.25">
      <c r="A60" s="4" t="s">
        <v>122</v>
      </c>
      <c r="B60" s="4" t="s">
        <v>45</v>
      </c>
      <c r="C60" s="4" t="s">
        <v>35</v>
      </c>
      <c r="D60" s="4" t="s">
        <v>36</v>
      </c>
      <c r="E60" s="5">
        <v>20170309</v>
      </c>
      <c r="F60" s="6" t="str">
        <f>CONCATENATE(MID(E60,7,2),"/",MID(E60,5,2),"/",LEFT(E60,4))</f>
        <v>09/03/2017</v>
      </c>
      <c r="G60" s="6">
        <v>20170328</v>
      </c>
      <c r="H60" s="6" t="str">
        <f>CONCATENATE(MID(G60,7,2),"/",MID(G60,5,2),"/",LEFT(G60,4))</f>
        <v>28/03/2017</v>
      </c>
      <c r="I60" s="7">
        <v>3</v>
      </c>
      <c r="J60" s="4" t="s">
        <v>178</v>
      </c>
      <c r="K60" s="4" t="s">
        <v>46</v>
      </c>
      <c r="L60" s="4" t="s">
        <v>9</v>
      </c>
      <c r="M60" s="4" t="s">
        <v>15</v>
      </c>
      <c r="N60" s="8" t="str">
        <f>IF(M60="1","INACTIVE","ACTIVE")</f>
        <v>INACTIVE</v>
      </c>
      <c r="O60" s="3"/>
    </row>
    <row r="61" spans="1:15" ht="12" customHeight="1" x14ac:dyDescent="0.25">
      <c r="O61" s="3"/>
    </row>
    <row r="62" spans="1:15" ht="12" customHeight="1" x14ac:dyDescent="0.25">
      <c r="A62" s="4" t="s">
        <v>123</v>
      </c>
      <c r="B62" s="4" t="s">
        <v>47</v>
      </c>
      <c r="C62" s="4" t="s">
        <v>6</v>
      </c>
      <c r="D62" s="4" t="s">
        <v>7</v>
      </c>
      <c r="E62" s="5">
        <v>20160610</v>
      </c>
      <c r="F62" s="6" t="str">
        <f>CONCATENATE(MID(E62,7,2),"/",MID(E62,5,2),"/",LEFT(E62,4))</f>
        <v>10/06/2016</v>
      </c>
      <c r="G62" s="6">
        <v>20170331</v>
      </c>
      <c r="H62" s="6" t="str">
        <f>CONCATENATE(MID(G62,7,2),"/",MID(G62,5,2),"/",LEFT(G62,4))</f>
        <v>31/03/2017</v>
      </c>
      <c r="I62" s="7">
        <v>4</v>
      </c>
      <c r="J62" s="4" t="s">
        <v>177</v>
      </c>
      <c r="K62" s="4" t="s">
        <v>40</v>
      </c>
      <c r="L62" s="4" t="s">
        <v>29</v>
      </c>
      <c r="M62" s="4" t="s">
        <v>15</v>
      </c>
      <c r="N62" s="8" t="str">
        <f>IF(M62="1","INACTIVE","ACTIVE")</f>
        <v>INACTIVE</v>
      </c>
      <c r="O62" s="3"/>
    </row>
    <row r="63" spans="1:15" ht="12" customHeight="1" x14ac:dyDescent="0.25">
      <c r="O63" s="3"/>
    </row>
    <row r="64" spans="1:15" ht="12" customHeight="1" x14ac:dyDescent="0.25">
      <c r="A64" s="4" t="s">
        <v>124</v>
      </c>
      <c r="B64" s="4" t="s">
        <v>48</v>
      </c>
      <c r="C64" s="4" t="s">
        <v>6</v>
      </c>
      <c r="D64" s="4" t="s">
        <v>7</v>
      </c>
      <c r="E64" s="5">
        <v>20161108</v>
      </c>
      <c r="F64" s="6" t="str">
        <f>CONCATENATE(MID(E64,7,2),"/",MID(E64,5,2),"/",LEFT(E64,4))</f>
        <v>08/11/2016</v>
      </c>
      <c r="G64" s="6">
        <v>20161213</v>
      </c>
      <c r="H64" s="6" t="str">
        <f>CONCATENATE(MID(G64,7,2),"/",MID(G64,5,2),"/",LEFT(G64,4))</f>
        <v>13/12/2016</v>
      </c>
      <c r="I64" s="7">
        <v>30</v>
      </c>
      <c r="J64" s="4" t="s">
        <v>177</v>
      </c>
      <c r="K64" s="4" t="s">
        <v>19</v>
      </c>
      <c r="L64" s="4" t="s">
        <v>49</v>
      </c>
      <c r="M64" s="4" t="s">
        <v>15</v>
      </c>
      <c r="N64" s="8" t="str">
        <f>IF(M64="1","INACTIVE","ACTIVE")</f>
        <v>INACTIVE</v>
      </c>
      <c r="O64" s="3"/>
    </row>
    <row r="65" spans="1:15" ht="12" customHeight="1" x14ac:dyDescent="0.25">
      <c r="A65" s="4" t="s">
        <v>124</v>
      </c>
      <c r="B65" s="4" t="s">
        <v>48</v>
      </c>
      <c r="C65" s="4" t="s">
        <v>6</v>
      </c>
      <c r="D65" s="4" t="s">
        <v>7</v>
      </c>
      <c r="E65" s="5">
        <v>20161214</v>
      </c>
      <c r="F65" s="6" t="str">
        <f>CONCATENATE(MID(E65,7,2),"/",MID(E65,5,2),"/",LEFT(E65,4))</f>
        <v>14/12/2016</v>
      </c>
      <c r="G65" s="6">
        <v>20161225</v>
      </c>
      <c r="H65" s="6" t="str">
        <f>CONCATENATE(MID(G65,7,2),"/",MID(G65,5,2),"/",LEFT(G65,4))</f>
        <v>25/12/2016</v>
      </c>
      <c r="I65" s="7">
        <v>30</v>
      </c>
      <c r="J65" s="4" t="s">
        <v>177</v>
      </c>
      <c r="K65" s="4" t="s">
        <v>19</v>
      </c>
      <c r="L65" s="4" t="s">
        <v>49</v>
      </c>
      <c r="M65" s="4" t="s">
        <v>15</v>
      </c>
      <c r="N65" s="8" t="str">
        <f>IF(M65="1","INACTIVE","ACTIVE")</f>
        <v>INACTIVE</v>
      </c>
      <c r="O65" s="3"/>
    </row>
    <row r="66" spans="1:15" ht="12" customHeight="1" x14ac:dyDescent="0.25">
      <c r="A66" s="4" t="s">
        <v>124</v>
      </c>
      <c r="B66" s="4" t="s">
        <v>48</v>
      </c>
      <c r="C66" s="4" t="s">
        <v>6</v>
      </c>
      <c r="D66" s="4" t="s">
        <v>7</v>
      </c>
      <c r="E66" s="5">
        <v>20161226</v>
      </c>
      <c r="F66" s="6" t="str">
        <f>CONCATENATE(MID(E66,7,2),"/",MID(E66,5,2),"/",LEFT(E66,4))</f>
        <v>26/12/2016</v>
      </c>
      <c r="G66" s="6">
        <v>20170614</v>
      </c>
      <c r="H66" s="6" t="str">
        <f>CONCATENATE(MID(G66,7,2),"/",MID(G66,5,2),"/",LEFT(G66,4))</f>
        <v>14/06/2017</v>
      </c>
      <c r="I66" s="7">
        <v>30</v>
      </c>
      <c r="J66" s="4" t="s">
        <v>177</v>
      </c>
      <c r="K66" s="4" t="s">
        <v>19</v>
      </c>
      <c r="L66" s="4" t="s">
        <v>49</v>
      </c>
      <c r="M66" s="4" t="s">
        <v>15</v>
      </c>
      <c r="N66" s="8" t="str">
        <f>IF(M66="1","INACTIVE","ACTIVE")</f>
        <v>INACTIVE</v>
      </c>
      <c r="O66" s="3"/>
    </row>
    <row r="67" spans="1:15" ht="12" customHeight="1" x14ac:dyDescent="0.25">
      <c r="A67" s="4" t="s">
        <v>124</v>
      </c>
      <c r="B67" s="4" t="s">
        <v>48</v>
      </c>
      <c r="C67" s="4" t="s">
        <v>6</v>
      </c>
      <c r="D67" s="4" t="s">
        <v>7</v>
      </c>
      <c r="E67" s="5">
        <v>20170615</v>
      </c>
      <c r="F67" s="6" t="str">
        <f>CONCATENATE(MID(E67,7,2),"/",MID(E67,5,2),"/",LEFT(E67,4))</f>
        <v>15/06/2017</v>
      </c>
      <c r="G67" s="6">
        <v>20180430</v>
      </c>
      <c r="H67" s="6" t="str">
        <f>CONCATENATE(MID(G67,7,2),"/",MID(G67,5,2),"/",LEFT(G67,4))</f>
        <v>30/04/2018</v>
      </c>
      <c r="I67" s="7">
        <v>30</v>
      </c>
      <c r="J67" s="4" t="s">
        <v>177</v>
      </c>
      <c r="K67" s="4" t="s">
        <v>19</v>
      </c>
      <c r="L67" s="4" t="s">
        <v>49</v>
      </c>
      <c r="M67" s="4" t="s">
        <v>10</v>
      </c>
      <c r="N67" s="8" t="str">
        <f>IF(M67="1","INACTIVE","ACTIVE")</f>
        <v>ACTIVE</v>
      </c>
      <c r="O67" s="3"/>
    </row>
    <row r="68" spans="1:15" ht="12" customHeight="1" x14ac:dyDescent="0.25">
      <c r="O68" s="3"/>
    </row>
    <row r="69" spans="1:15" ht="12" customHeight="1" x14ac:dyDescent="0.25">
      <c r="A69" s="4" t="s">
        <v>125</v>
      </c>
      <c r="B69" s="4" t="s">
        <v>50</v>
      </c>
      <c r="C69" s="4" t="s">
        <v>6</v>
      </c>
      <c r="D69" s="4" t="s">
        <v>7</v>
      </c>
      <c r="E69" s="5">
        <v>20161223</v>
      </c>
      <c r="F69" s="6" t="str">
        <f>CONCATENATE(MID(E69,7,2),"/",MID(E69,5,2),"/",LEFT(E69,4))</f>
        <v>23/12/2016</v>
      </c>
      <c r="G69" s="6">
        <v>20170629</v>
      </c>
      <c r="H69" s="6" t="str">
        <f>CONCATENATE(MID(G69,7,2),"/",MID(G69,5,2),"/",LEFT(G69,4))</f>
        <v>29/06/2017</v>
      </c>
      <c r="I69" s="7">
        <v>25</v>
      </c>
      <c r="J69" s="4" t="s">
        <v>177</v>
      </c>
      <c r="K69" s="4" t="s">
        <v>21</v>
      </c>
      <c r="L69" s="4" t="s">
        <v>9</v>
      </c>
      <c r="M69" s="4" t="s">
        <v>15</v>
      </c>
      <c r="N69" s="8" t="str">
        <f>IF(M69="1","INACTIVE","ACTIVE")</f>
        <v>INACTIVE</v>
      </c>
      <c r="O69" s="3"/>
    </row>
    <row r="70" spans="1:15" ht="12" customHeight="1" x14ac:dyDescent="0.25">
      <c r="A70" s="4" t="s">
        <v>125</v>
      </c>
      <c r="B70" s="4" t="s">
        <v>50</v>
      </c>
      <c r="C70" s="4" t="s">
        <v>6</v>
      </c>
      <c r="D70" s="4" t="s">
        <v>7</v>
      </c>
      <c r="E70" s="5">
        <v>20170630</v>
      </c>
      <c r="F70" s="6" t="str">
        <f>CONCATENATE(MID(E70,7,2),"/",MID(E70,5,2),"/",LEFT(E70,4))</f>
        <v>30/06/2017</v>
      </c>
      <c r="G70" s="6">
        <v>20170930</v>
      </c>
      <c r="H70" s="6" t="str">
        <f>CONCATENATE(MID(G70,7,2),"/",MID(G70,5,2),"/",LEFT(G70,4))</f>
        <v>30/09/2017</v>
      </c>
      <c r="I70" s="7">
        <v>25</v>
      </c>
      <c r="J70" s="4" t="s">
        <v>177</v>
      </c>
      <c r="K70" s="4" t="s">
        <v>21</v>
      </c>
      <c r="L70" s="4" t="s">
        <v>9</v>
      </c>
      <c r="M70" s="4" t="s">
        <v>10</v>
      </c>
      <c r="N70" s="8" t="str">
        <f>IF(M70="1","INACTIVE","ACTIVE")</f>
        <v>ACTIVE</v>
      </c>
      <c r="O70" s="3"/>
    </row>
    <row r="71" spans="1:15" ht="12" customHeight="1" x14ac:dyDescent="0.25">
      <c r="O71" s="3"/>
    </row>
    <row r="72" spans="1:15" ht="12" customHeight="1" x14ac:dyDescent="0.25">
      <c r="A72" s="4" t="s">
        <v>126</v>
      </c>
      <c r="B72" s="4" t="s">
        <v>51</v>
      </c>
      <c r="C72" s="4" t="s">
        <v>6</v>
      </c>
      <c r="D72" s="4" t="s">
        <v>7</v>
      </c>
      <c r="E72" s="5">
        <v>20160519</v>
      </c>
      <c r="F72" s="6" t="str">
        <f>CONCATENATE(MID(E72,7,2),"/",MID(E72,5,2),"/",LEFT(E72,4))</f>
        <v>19/05/2016</v>
      </c>
      <c r="G72" s="6">
        <v>20170531</v>
      </c>
      <c r="H72" s="6" t="str">
        <f>CONCATENATE(MID(G72,7,2),"/",MID(G72,5,2),"/",LEFT(G72,4))</f>
        <v>31/05/2017</v>
      </c>
      <c r="I72" s="7">
        <v>5</v>
      </c>
      <c r="J72" s="4" t="s">
        <v>177</v>
      </c>
      <c r="K72" s="4" t="s">
        <v>40</v>
      </c>
      <c r="L72" s="4" t="s">
        <v>9</v>
      </c>
      <c r="M72" s="4" t="s">
        <v>15</v>
      </c>
      <c r="N72" s="8" t="str">
        <f>IF(M72="1","INACTIVE","ACTIVE")</f>
        <v>INACTIVE</v>
      </c>
      <c r="O72" s="3"/>
    </row>
    <row r="73" spans="1:15" ht="12" customHeight="1" x14ac:dyDescent="0.25">
      <c r="O73" s="3"/>
    </row>
    <row r="74" spans="1:15" ht="12" customHeight="1" x14ac:dyDescent="0.25">
      <c r="A74" s="4" t="s">
        <v>127</v>
      </c>
      <c r="B74" s="4" t="s">
        <v>52</v>
      </c>
      <c r="C74" s="4" t="s">
        <v>6</v>
      </c>
      <c r="D74" s="4" t="s">
        <v>7</v>
      </c>
      <c r="E74" s="5">
        <v>20170315</v>
      </c>
      <c r="F74" s="6" t="str">
        <f>CONCATENATE(MID(E74,7,2),"/",MID(E74,5,2),"/",LEFT(E74,4))</f>
        <v>15/03/2017</v>
      </c>
      <c r="G74" s="6">
        <v>20180315</v>
      </c>
      <c r="H74" s="6" t="str">
        <f>CONCATENATE(MID(G74,7,2),"/",MID(G74,5,2),"/",LEFT(G74,4))</f>
        <v>15/03/2018</v>
      </c>
      <c r="I74" s="7">
        <v>5</v>
      </c>
      <c r="J74" s="4" t="s">
        <v>177</v>
      </c>
      <c r="K74" s="4" t="s">
        <v>21</v>
      </c>
      <c r="L74" s="4" t="s">
        <v>9</v>
      </c>
      <c r="M74" s="4" t="s">
        <v>10</v>
      </c>
      <c r="N74" s="8" t="str">
        <f>IF(M74="1","INACTIVE","ACTIVE")</f>
        <v>ACTIVE</v>
      </c>
      <c r="O74" s="3"/>
    </row>
    <row r="75" spans="1:15" ht="12" customHeight="1" x14ac:dyDescent="0.25">
      <c r="O75" s="3"/>
    </row>
    <row r="76" spans="1:15" ht="12" customHeight="1" x14ac:dyDescent="0.25">
      <c r="A76" s="4" t="s">
        <v>128</v>
      </c>
      <c r="B76" s="4" t="s">
        <v>53</v>
      </c>
      <c r="C76" s="4" t="s">
        <v>6</v>
      </c>
      <c r="D76" s="4" t="s">
        <v>7</v>
      </c>
      <c r="E76" s="5">
        <v>20160702</v>
      </c>
      <c r="F76" s="6" t="str">
        <f>CONCATENATE(MID(E76,7,2),"/",MID(E76,5,2),"/",LEFT(E76,4))</f>
        <v>02/07/2016</v>
      </c>
      <c r="G76" s="6">
        <v>20170615</v>
      </c>
      <c r="H76" s="6" t="str">
        <f>CONCATENATE(MID(G76,7,2),"/",MID(G76,5,2),"/",LEFT(G76,4))</f>
        <v>15/06/2017</v>
      </c>
      <c r="I76" s="7">
        <v>2</v>
      </c>
      <c r="J76" s="4" t="s">
        <v>177</v>
      </c>
      <c r="K76" s="4" t="s">
        <v>40</v>
      </c>
      <c r="L76" s="4" t="s">
        <v>9</v>
      </c>
      <c r="M76" s="4" t="s">
        <v>15</v>
      </c>
      <c r="N76" s="8" t="str">
        <f>IF(M76="1","INACTIVE","ACTIVE")</f>
        <v>INACTIVE</v>
      </c>
      <c r="O76" s="3"/>
    </row>
    <row r="77" spans="1:15" ht="12" customHeight="1" x14ac:dyDescent="0.25">
      <c r="A77" s="4" t="s">
        <v>128</v>
      </c>
      <c r="B77" s="4" t="s">
        <v>53</v>
      </c>
      <c r="C77" s="4" t="s">
        <v>6</v>
      </c>
      <c r="D77" s="4" t="s">
        <v>7</v>
      </c>
      <c r="E77" s="5">
        <v>20170616</v>
      </c>
      <c r="F77" s="6" t="str">
        <f>CONCATENATE(MID(E77,7,2),"/",MID(E77,5,2),"/",LEFT(E77,4))</f>
        <v>16/06/2017</v>
      </c>
      <c r="G77" s="6">
        <v>20180731</v>
      </c>
      <c r="H77" s="6" t="str">
        <f>CONCATENATE(MID(G77,7,2),"/",MID(G77,5,2),"/",LEFT(G77,4))</f>
        <v>31/07/2018</v>
      </c>
      <c r="I77" s="7">
        <v>2</v>
      </c>
      <c r="J77" s="4" t="s">
        <v>177</v>
      </c>
      <c r="K77" s="4" t="s">
        <v>40</v>
      </c>
      <c r="L77" s="4" t="s">
        <v>9</v>
      </c>
      <c r="M77" s="4" t="s">
        <v>10</v>
      </c>
      <c r="N77" s="8" t="str">
        <f>IF(M77="1","INACTIVE","ACTIVE")</f>
        <v>ACTIVE</v>
      </c>
      <c r="O77" s="3"/>
    </row>
    <row r="78" spans="1:15" ht="12" customHeight="1" x14ac:dyDescent="0.25">
      <c r="O78" s="3"/>
    </row>
    <row r="79" spans="1:15" ht="12" customHeight="1" x14ac:dyDescent="0.25">
      <c r="A79" s="4" t="s">
        <v>129</v>
      </c>
      <c r="B79" s="4" t="s">
        <v>54</v>
      </c>
      <c r="C79" s="4" t="s">
        <v>6</v>
      </c>
      <c r="D79" s="4" t="s">
        <v>7</v>
      </c>
      <c r="E79" s="5">
        <v>20161004</v>
      </c>
      <c r="F79" s="6" t="str">
        <f>CONCATENATE(MID(E79,7,2),"/",MID(E79,5,2),"/",LEFT(E79,4))</f>
        <v>04/10/2016</v>
      </c>
      <c r="G79" s="6">
        <v>20170930</v>
      </c>
      <c r="H79" s="6" t="str">
        <f>CONCATENATE(MID(G79,7,2),"/",MID(G79,5,2),"/",LEFT(G79,4))</f>
        <v>30/09/2017</v>
      </c>
      <c r="I79" s="7">
        <v>10</v>
      </c>
      <c r="J79" s="4" t="s">
        <v>177</v>
      </c>
      <c r="K79" s="4" t="s">
        <v>40</v>
      </c>
      <c r="L79" s="4" t="s">
        <v>9</v>
      </c>
      <c r="M79" s="4" t="s">
        <v>10</v>
      </c>
      <c r="N79" s="8" t="str">
        <f>IF(M79="1","INACTIVE","ACTIVE")</f>
        <v>ACTIVE</v>
      </c>
      <c r="O79" s="3"/>
    </row>
    <row r="80" spans="1:15" ht="12" customHeight="1" x14ac:dyDescent="0.25">
      <c r="O80" s="3"/>
    </row>
    <row r="81" spans="1:15" ht="12" customHeight="1" x14ac:dyDescent="0.25">
      <c r="A81" s="4" t="s">
        <v>130</v>
      </c>
      <c r="B81" s="4" t="s">
        <v>55</v>
      </c>
      <c r="C81" s="4" t="s">
        <v>6</v>
      </c>
      <c r="D81" s="4" t="s">
        <v>7</v>
      </c>
      <c r="E81" s="5">
        <v>20161124</v>
      </c>
      <c r="F81" s="6" t="str">
        <f>CONCATENATE(MID(E81,7,2),"/",MID(E81,5,2),"/",LEFT(E81,4))</f>
        <v>24/11/2016</v>
      </c>
      <c r="G81" s="6">
        <v>20180124</v>
      </c>
      <c r="H81" s="6" t="str">
        <f>CONCATENATE(MID(G81,7,2),"/",MID(G81,5,2),"/",LEFT(G81,4))</f>
        <v>24/01/2018</v>
      </c>
      <c r="I81" s="7">
        <v>1</v>
      </c>
      <c r="J81" s="4" t="s">
        <v>177</v>
      </c>
      <c r="K81" s="4" t="s">
        <v>27</v>
      </c>
      <c r="L81" s="4" t="s">
        <v>9</v>
      </c>
      <c r="M81" s="4" t="s">
        <v>10</v>
      </c>
      <c r="N81" s="8" t="str">
        <f>IF(M81="1","INACTIVE","ACTIVE")</f>
        <v>ACTIVE</v>
      </c>
      <c r="O81" s="3"/>
    </row>
    <row r="82" spans="1:15" ht="12" customHeight="1" x14ac:dyDescent="0.25">
      <c r="O82" s="3"/>
    </row>
    <row r="83" spans="1:15" ht="12" customHeight="1" x14ac:dyDescent="0.25">
      <c r="A83" s="4" t="s">
        <v>131</v>
      </c>
      <c r="B83" s="4" t="s">
        <v>56</v>
      </c>
      <c r="C83" s="4" t="s">
        <v>6</v>
      </c>
      <c r="D83" s="4" t="s">
        <v>7</v>
      </c>
      <c r="E83" s="5">
        <v>20161206</v>
      </c>
      <c r="F83" s="6" t="str">
        <f>CONCATENATE(MID(E83,7,2),"/",MID(E83,5,2),"/",LEFT(E83,4))</f>
        <v>06/12/2016</v>
      </c>
      <c r="G83" s="6">
        <v>20170130</v>
      </c>
      <c r="H83" s="6" t="str">
        <f>CONCATENATE(MID(G83,7,2),"/",MID(G83,5,2),"/",LEFT(G83,4))</f>
        <v>30/01/2017</v>
      </c>
      <c r="I83" s="7">
        <v>25</v>
      </c>
      <c r="J83" s="4" t="s">
        <v>178</v>
      </c>
      <c r="K83" s="4" t="s">
        <v>46</v>
      </c>
      <c r="L83" s="4" t="s">
        <v>57</v>
      </c>
      <c r="M83" s="4" t="s">
        <v>15</v>
      </c>
      <c r="N83" s="8" t="str">
        <f>IF(M83="1","INACTIVE","ACTIVE")</f>
        <v>INACTIVE</v>
      </c>
      <c r="O83" s="3"/>
    </row>
    <row r="84" spans="1:15" ht="12" customHeight="1" x14ac:dyDescent="0.25">
      <c r="A84" s="4" t="s">
        <v>131</v>
      </c>
      <c r="B84" s="4" t="s">
        <v>56</v>
      </c>
      <c r="C84" s="4" t="s">
        <v>6</v>
      </c>
      <c r="D84" s="4" t="s">
        <v>7</v>
      </c>
      <c r="E84" s="5">
        <v>20170131</v>
      </c>
      <c r="F84" s="6" t="str">
        <f>CONCATENATE(MID(E84,7,2),"/",MID(E84,5,2),"/",LEFT(E84,4))</f>
        <v>31/01/2017</v>
      </c>
      <c r="G84" s="6">
        <v>20170430</v>
      </c>
      <c r="H84" s="6" t="str">
        <f>CONCATENATE(MID(G84,7,2),"/",MID(G84,5,2),"/",LEFT(G84,4))</f>
        <v>30/04/2017</v>
      </c>
      <c r="I84" s="7">
        <v>25</v>
      </c>
      <c r="J84" s="4" t="s">
        <v>178</v>
      </c>
      <c r="K84" s="4" t="s">
        <v>46</v>
      </c>
      <c r="L84" s="4" t="s">
        <v>57</v>
      </c>
      <c r="M84" s="4" t="s">
        <v>15</v>
      </c>
      <c r="N84" s="8" t="str">
        <f>IF(M84="1","INACTIVE","ACTIVE")</f>
        <v>INACTIVE</v>
      </c>
      <c r="O84" s="3"/>
    </row>
    <row r="85" spans="1:15" ht="12" customHeight="1" x14ac:dyDescent="0.25">
      <c r="A85" s="4" t="s">
        <v>131</v>
      </c>
      <c r="B85" s="4" t="s">
        <v>56</v>
      </c>
      <c r="C85" s="4" t="s">
        <v>6</v>
      </c>
      <c r="D85" s="4" t="s">
        <v>7</v>
      </c>
      <c r="E85" s="5">
        <v>20170510</v>
      </c>
      <c r="F85" s="6" t="str">
        <f>CONCATENATE(MID(E85,7,2),"/",MID(E85,5,2),"/",LEFT(E85,4))</f>
        <v>10/05/2017</v>
      </c>
      <c r="G85" s="6">
        <v>20170628</v>
      </c>
      <c r="H85" s="6" t="str">
        <f>CONCATENATE(MID(G85,7,2),"/",MID(G85,5,2),"/",LEFT(G85,4))</f>
        <v>28/06/2017</v>
      </c>
      <c r="I85" s="7">
        <v>25</v>
      </c>
      <c r="J85" s="4" t="s">
        <v>178</v>
      </c>
      <c r="K85" s="4" t="s">
        <v>46</v>
      </c>
      <c r="L85" s="4" t="s">
        <v>57</v>
      </c>
      <c r="M85" s="4" t="s">
        <v>15</v>
      </c>
      <c r="N85" s="8" t="str">
        <f>IF(M85="1","INACTIVE","ACTIVE")</f>
        <v>INACTIVE</v>
      </c>
      <c r="O85" s="3"/>
    </row>
    <row r="86" spans="1:15" ht="12" customHeight="1" x14ac:dyDescent="0.25">
      <c r="A86" s="4" t="s">
        <v>131</v>
      </c>
      <c r="B86" s="4" t="s">
        <v>56</v>
      </c>
      <c r="C86" s="4" t="s">
        <v>6</v>
      </c>
      <c r="D86" s="4" t="s">
        <v>7</v>
      </c>
      <c r="E86" s="5">
        <v>20170629</v>
      </c>
      <c r="F86" s="6" t="str">
        <f>CONCATENATE(MID(E86,7,2),"/",MID(E86,5,2),"/",LEFT(E86,4))</f>
        <v>29/06/2017</v>
      </c>
      <c r="G86" s="6">
        <v>20170929</v>
      </c>
      <c r="H86" s="6" t="str">
        <f>CONCATENATE(MID(G86,7,2),"/",MID(G86,5,2),"/",LEFT(G86,4))</f>
        <v>29/09/2017</v>
      </c>
      <c r="I86" s="7">
        <v>25</v>
      </c>
      <c r="J86" s="4" t="s">
        <v>178</v>
      </c>
      <c r="K86" s="4" t="s">
        <v>46</v>
      </c>
      <c r="L86" s="4" t="s">
        <v>57</v>
      </c>
      <c r="M86" s="4" t="s">
        <v>10</v>
      </c>
      <c r="N86" s="8" t="str">
        <f>IF(M86="1","INACTIVE","ACTIVE")</f>
        <v>ACTIVE</v>
      </c>
      <c r="O86" s="3"/>
    </row>
    <row r="87" spans="1:15" ht="12" customHeight="1" x14ac:dyDescent="0.25">
      <c r="O87" s="3"/>
    </row>
    <row r="88" spans="1:15" ht="12" customHeight="1" x14ac:dyDescent="0.25">
      <c r="A88" s="4" t="s">
        <v>132</v>
      </c>
      <c r="B88" s="4" t="s">
        <v>58</v>
      </c>
      <c r="C88" s="4" t="s">
        <v>35</v>
      </c>
      <c r="D88" s="4" t="s">
        <v>36</v>
      </c>
      <c r="E88" s="5">
        <v>20160524</v>
      </c>
      <c r="F88" s="6" t="str">
        <f>CONCATENATE(MID(E88,7,2),"/",MID(E88,5,2),"/",LEFT(E88,4))</f>
        <v>24/05/2016</v>
      </c>
      <c r="G88" s="6">
        <v>20170112</v>
      </c>
      <c r="H88" s="6" t="str">
        <f>CONCATENATE(MID(G88,7,2),"/",MID(G88,5,2),"/",LEFT(G88,4))</f>
        <v>12/01/2017</v>
      </c>
      <c r="I88" s="7">
        <v>7</v>
      </c>
      <c r="J88" s="4" t="s">
        <v>177</v>
      </c>
      <c r="K88" s="4" t="s">
        <v>23</v>
      </c>
      <c r="L88" s="4" t="s">
        <v>9</v>
      </c>
      <c r="M88" s="4" t="s">
        <v>15</v>
      </c>
      <c r="N88" s="8" t="str">
        <f>IF(M88="1","INACTIVE","ACTIVE")</f>
        <v>INACTIVE</v>
      </c>
      <c r="O88" s="3"/>
    </row>
    <row r="89" spans="1:15" ht="12" customHeight="1" x14ac:dyDescent="0.25">
      <c r="A89" s="4" t="s">
        <v>132</v>
      </c>
      <c r="B89" s="4" t="s">
        <v>58</v>
      </c>
      <c r="C89" s="4" t="s">
        <v>35</v>
      </c>
      <c r="D89" s="4" t="s">
        <v>36</v>
      </c>
      <c r="E89" s="5">
        <v>20170113</v>
      </c>
      <c r="F89" s="6" t="str">
        <f>CONCATENATE(MID(E89,7,2),"/",MID(E89,5,2),"/",LEFT(E89,4))</f>
        <v>13/01/2017</v>
      </c>
      <c r="G89" s="6">
        <v>20170526</v>
      </c>
      <c r="H89" s="6" t="str">
        <f>CONCATENATE(MID(G89,7,2),"/",MID(G89,5,2),"/",LEFT(G89,4))</f>
        <v>26/05/2017</v>
      </c>
      <c r="I89" s="7">
        <v>15</v>
      </c>
      <c r="J89" s="4" t="s">
        <v>177</v>
      </c>
      <c r="K89" s="4" t="s">
        <v>23</v>
      </c>
      <c r="L89" s="4" t="s">
        <v>9</v>
      </c>
      <c r="M89" s="4" t="s">
        <v>15</v>
      </c>
      <c r="N89" s="8" t="str">
        <f>IF(M89="1","INACTIVE","ACTIVE")</f>
        <v>INACTIVE</v>
      </c>
      <c r="O89" s="3"/>
    </row>
    <row r="90" spans="1:15" ht="12" customHeight="1" x14ac:dyDescent="0.25">
      <c r="A90" s="4" t="s">
        <v>132</v>
      </c>
      <c r="B90" s="4" t="s">
        <v>58</v>
      </c>
      <c r="C90" s="4" t="s">
        <v>35</v>
      </c>
      <c r="D90" s="4" t="s">
        <v>36</v>
      </c>
      <c r="E90" s="5">
        <v>20170527</v>
      </c>
      <c r="F90" s="6" t="str">
        <f>CONCATENATE(MID(E90,7,2),"/",MID(E90,5,2),"/",LEFT(E90,4))</f>
        <v>27/05/2017</v>
      </c>
      <c r="G90" s="6">
        <v>20170614</v>
      </c>
      <c r="H90" s="6" t="str">
        <f>CONCATENATE(MID(G90,7,2),"/",MID(G90,5,2),"/",LEFT(G90,4))</f>
        <v>14/06/2017</v>
      </c>
      <c r="I90" s="7">
        <v>15</v>
      </c>
      <c r="J90" s="4" t="s">
        <v>177</v>
      </c>
      <c r="K90" s="4" t="s">
        <v>23</v>
      </c>
      <c r="L90" s="4" t="s">
        <v>9</v>
      </c>
      <c r="M90" s="4" t="s">
        <v>15</v>
      </c>
      <c r="N90" s="8" t="str">
        <f>IF(M90="1","INACTIVE","ACTIVE")</f>
        <v>INACTIVE</v>
      </c>
      <c r="O90" s="3"/>
    </row>
    <row r="91" spans="1:15" ht="12" customHeight="1" x14ac:dyDescent="0.25">
      <c r="O91" s="3"/>
    </row>
    <row r="92" spans="1:15" ht="12" customHeight="1" x14ac:dyDescent="0.25">
      <c r="A92" s="4" t="s">
        <v>133</v>
      </c>
      <c r="B92" s="4" t="s">
        <v>59</v>
      </c>
      <c r="C92" s="4" t="s">
        <v>6</v>
      </c>
      <c r="D92" s="4" t="s">
        <v>7</v>
      </c>
      <c r="E92" s="5">
        <v>20160916</v>
      </c>
      <c r="F92" s="6" t="str">
        <f>CONCATENATE(MID(E92,7,2),"/",MID(E92,5,2),"/",LEFT(E92,4))</f>
        <v>16/09/2016</v>
      </c>
      <c r="G92" s="6">
        <v>20170630</v>
      </c>
      <c r="H92" s="6" t="str">
        <f>CONCATENATE(MID(G92,7,2),"/",MID(G92,5,2),"/",LEFT(G92,4))</f>
        <v>30/06/2017</v>
      </c>
      <c r="I92" s="7">
        <v>8</v>
      </c>
      <c r="J92" s="4" t="s">
        <v>178</v>
      </c>
      <c r="K92" s="4" t="s">
        <v>14</v>
      </c>
      <c r="L92" s="4" t="s">
        <v>9</v>
      </c>
      <c r="M92" s="4" t="s">
        <v>15</v>
      </c>
      <c r="N92" s="8" t="str">
        <f>IF(M92="1","INACTIVE","ACTIVE")</f>
        <v>INACTIVE</v>
      </c>
      <c r="O92" s="3"/>
    </row>
    <row r="93" spans="1:15" ht="12" customHeight="1" x14ac:dyDescent="0.25">
      <c r="O93" s="3"/>
    </row>
    <row r="94" spans="1:15" ht="12" customHeight="1" x14ac:dyDescent="0.25">
      <c r="A94" s="4" t="s">
        <v>134</v>
      </c>
      <c r="B94" s="4" t="s">
        <v>60</v>
      </c>
      <c r="C94" s="4" t="s">
        <v>35</v>
      </c>
      <c r="D94" s="4" t="s">
        <v>36</v>
      </c>
      <c r="E94" s="5">
        <v>20160614</v>
      </c>
      <c r="F94" s="6" t="str">
        <f>CONCATENATE(MID(E94,7,2),"/",MID(E94,5,2),"/",LEFT(E94,4))</f>
        <v>14/06/2016</v>
      </c>
      <c r="G94" s="6">
        <v>20170630</v>
      </c>
      <c r="H94" s="6" t="str">
        <f>CONCATENATE(MID(G94,7,2),"/",MID(G94,5,2),"/",LEFT(G94,4))</f>
        <v>30/06/2017</v>
      </c>
      <c r="I94" s="7">
        <v>5</v>
      </c>
      <c r="J94" s="4" t="s">
        <v>177</v>
      </c>
      <c r="K94" s="4" t="s">
        <v>8</v>
      </c>
      <c r="L94" s="4" t="s">
        <v>9</v>
      </c>
      <c r="M94" s="4" t="s">
        <v>15</v>
      </c>
      <c r="N94" s="8" t="str">
        <f>IF(M94="1","INACTIVE","ACTIVE")</f>
        <v>INACTIVE</v>
      </c>
      <c r="O94" s="3"/>
    </row>
    <row r="95" spans="1:15" ht="12" customHeight="1" x14ac:dyDescent="0.25">
      <c r="A95" s="4" t="s">
        <v>134</v>
      </c>
      <c r="B95" s="4" t="s">
        <v>60</v>
      </c>
      <c r="C95" s="4" t="s">
        <v>35</v>
      </c>
      <c r="D95" s="4" t="s">
        <v>36</v>
      </c>
      <c r="E95" s="5">
        <v>20170701</v>
      </c>
      <c r="F95" s="6" t="str">
        <f>CONCATENATE(MID(E95,7,2),"/",MID(E95,5,2),"/",LEFT(E95,4))</f>
        <v>01/07/2017</v>
      </c>
      <c r="G95" s="6">
        <v>20171001</v>
      </c>
      <c r="H95" s="6" t="str">
        <f>CONCATENATE(MID(G95,7,2),"/",MID(G95,5,2),"/",LEFT(G95,4))</f>
        <v>01/10/2017</v>
      </c>
      <c r="I95" s="7">
        <v>5</v>
      </c>
      <c r="J95" s="4" t="s">
        <v>177</v>
      </c>
      <c r="K95" s="4" t="s">
        <v>8</v>
      </c>
      <c r="L95" s="4" t="s">
        <v>9</v>
      </c>
      <c r="M95" s="4" t="s">
        <v>10</v>
      </c>
      <c r="N95" s="8" t="str">
        <f>IF(M95="1","INACTIVE","ACTIVE")</f>
        <v>ACTIVE</v>
      </c>
      <c r="O95" s="3"/>
    </row>
    <row r="96" spans="1:15" ht="12" customHeight="1" x14ac:dyDescent="0.25">
      <c r="O96" s="3"/>
    </row>
    <row r="97" spans="1:15" ht="12" customHeight="1" x14ac:dyDescent="0.25">
      <c r="A97" s="4" t="s">
        <v>135</v>
      </c>
      <c r="B97" s="4" t="s">
        <v>61</v>
      </c>
      <c r="C97" s="4" t="s">
        <v>6</v>
      </c>
      <c r="D97" s="4" t="s">
        <v>7</v>
      </c>
      <c r="E97" s="5">
        <v>20160429</v>
      </c>
      <c r="F97" s="6" t="str">
        <f>CONCATENATE(MID(E97,7,2),"/",MID(E97,5,2),"/",LEFT(E97,4))</f>
        <v>29/04/2016</v>
      </c>
      <c r="G97" s="6">
        <v>20170426</v>
      </c>
      <c r="H97" s="6" t="str">
        <f>CONCATENATE(MID(G97,7,2),"/",MID(G97,5,2),"/",LEFT(G97,4))</f>
        <v>26/04/2017</v>
      </c>
      <c r="I97" s="7">
        <v>10</v>
      </c>
      <c r="J97" s="4" t="s">
        <v>177</v>
      </c>
      <c r="K97" s="4" t="s">
        <v>46</v>
      </c>
      <c r="L97" s="4" t="s">
        <v>62</v>
      </c>
      <c r="M97" s="4" t="s">
        <v>15</v>
      </c>
      <c r="N97" s="8" t="str">
        <f>IF(M97="1","INACTIVE","ACTIVE")</f>
        <v>INACTIVE</v>
      </c>
      <c r="O97" s="3"/>
    </row>
    <row r="98" spans="1:15" ht="12" customHeight="1" x14ac:dyDescent="0.25">
      <c r="A98" s="4" t="s">
        <v>135</v>
      </c>
      <c r="B98" s="4" t="s">
        <v>61</v>
      </c>
      <c r="C98" s="4" t="s">
        <v>6</v>
      </c>
      <c r="D98" s="4" t="s">
        <v>7</v>
      </c>
      <c r="E98" s="5">
        <v>20170427</v>
      </c>
      <c r="F98" s="6" t="str">
        <f>CONCATENATE(MID(E98,7,2),"/",MID(E98,5,2),"/",LEFT(E98,4))</f>
        <v>27/04/2017</v>
      </c>
      <c r="G98" s="6">
        <v>20180430</v>
      </c>
      <c r="H98" s="6" t="str">
        <f>CONCATENATE(MID(G98,7,2),"/",MID(G98,5,2),"/",LEFT(G98,4))</f>
        <v>30/04/2018</v>
      </c>
      <c r="I98" s="7">
        <v>10</v>
      </c>
      <c r="J98" s="4" t="s">
        <v>177</v>
      </c>
      <c r="K98" s="4" t="s">
        <v>46</v>
      </c>
      <c r="L98" s="4" t="s">
        <v>62</v>
      </c>
      <c r="M98" s="4" t="s">
        <v>10</v>
      </c>
      <c r="N98" s="8" t="str">
        <f>IF(M98="1","INACTIVE","ACTIVE")</f>
        <v>ACTIVE</v>
      </c>
      <c r="O98" s="3"/>
    </row>
    <row r="99" spans="1:15" ht="12" customHeight="1" x14ac:dyDescent="0.25">
      <c r="O99" s="3"/>
    </row>
    <row r="100" spans="1:15" ht="12" customHeight="1" x14ac:dyDescent="0.25">
      <c r="A100" s="4" t="s">
        <v>136</v>
      </c>
      <c r="B100" s="4" t="s">
        <v>63</v>
      </c>
      <c r="C100" s="4" t="s">
        <v>6</v>
      </c>
      <c r="D100" s="4" t="s">
        <v>7</v>
      </c>
      <c r="E100" s="5">
        <v>20160622</v>
      </c>
      <c r="F100" s="6" t="str">
        <f>CONCATENATE(MID(E100,7,2),"/",MID(E100,5,2),"/",LEFT(E100,4))</f>
        <v>22/06/2016</v>
      </c>
      <c r="G100" s="6">
        <v>20170706</v>
      </c>
      <c r="H100" s="6" t="str">
        <f>CONCATENATE(MID(G100,7,2),"/",MID(G100,5,2),"/",LEFT(G100,4))</f>
        <v>06/07/2017</v>
      </c>
      <c r="I100" s="7">
        <v>15</v>
      </c>
      <c r="J100" s="4" t="s">
        <v>177</v>
      </c>
      <c r="K100" s="4" t="s">
        <v>21</v>
      </c>
      <c r="L100" s="4" t="s">
        <v>9</v>
      </c>
      <c r="M100" s="4" t="s">
        <v>15</v>
      </c>
      <c r="N100" s="8" t="str">
        <f>IF(M100="1","INACTIVE","ACTIVE")</f>
        <v>INACTIVE</v>
      </c>
      <c r="O100" s="3"/>
    </row>
    <row r="101" spans="1:15" ht="12" customHeight="1" x14ac:dyDescent="0.25">
      <c r="A101" s="4" t="s">
        <v>136</v>
      </c>
      <c r="B101" s="4" t="s">
        <v>63</v>
      </c>
      <c r="C101" s="4" t="s">
        <v>6</v>
      </c>
      <c r="D101" s="4" t="s">
        <v>7</v>
      </c>
      <c r="E101" s="5">
        <v>20170707</v>
      </c>
      <c r="F101" s="6" t="str">
        <f>CONCATENATE(MID(E101,7,2),"/",MID(E101,5,2),"/",LEFT(E101,4))</f>
        <v>07/07/2017</v>
      </c>
      <c r="G101" s="6">
        <v>20171007</v>
      </c>
      <c r="H101" s="6" t="str">
        <f>CONCATENATE(MID(G101,7,2),"/",MID(G101,5,2),"/",LEFT(G101,4))</f>
        <v>07/10/2017</v>
      </c>
      <c r="I101" s="7">
        <v>15</v>
      </c>
      <c r="J101" s="4" t="s">
        <v>177</v>
      </c>
      <c r="K101" s="4" t="s">
        <v>21</v>
      </c>
      <c r="L101" s="4" t="s">
        <v>9</v>
      </c>
      <c r="M101" s="4" t="s">
        <v>10</v>
      </c>
      <c r="N101" s="8" t="str">
        <f>IF(M101="1","INACTIVE","ACTIVE")</f>
        <v>ACTIVE</v>
      </c>
      <c r="O101" s="3"/>
    </row>
    <row r="102" spans="1:15" ht="12" customHeight="1" x14ac:dyDescent="0.25">
      <c r="O102" s="3"/>
    </row>
    <row r="103" spans="1:15" ht="12" customHeight="1" x14ac:dyDescent="0.25">
      <c r="A103" s="4" t="s">
        <v>137</v>
      </c>
      <c r="B103" s="4" t="s">
        <v>64</v>
      </c>
      <c r="C103" s="4" t="s">
        <v>35</v>
      </c>
      <c r="D103" s="4" t="s">
        <v>36</v>
      </c>
      <c r="E103" s="5">
        <v>20170315</v>
      </c>
      <c r="F103" s="6" t="str">
        <f>CONCATENATE(MID(E103,7,2),"/",MID(E103,5,2),"/",LEFT(E103,4))</f>
        <v>15/03/2017</v>
      </c>
      <c r="G103" s="6">
        <v>20170930</v>
      </c>
      <c r="H103" s="6" t="str">
        <f>CONCATENATE(MID(G103,7,2),"/",MID(G103,5,2),"/",LEFT(G103,4))</f>
        <v>30/09/2017</v>
      </c>
      <c r="I103" s="7">
        <v>9</v>
      </c>
      <c r="J103" s="4" t="s">
        <v>177</v>
      </c>
      <c r="K103" s="4" t="s">
        <v>46</v>
      </c>
      <c r="L103" s="4" t="s">
        <v>9</v>
      </c>
      <c r="M103" s="4" t="s">
        <v>10</v>
      </c>
      <c r="N103" s="8" t="str">
        <f>IF(M103="1","INACTIVE","ACTIVE")</f>
        <v>ACTIVE</v>
      </c>
      <c r="O103" s="3"/>
    </row>
    <row r="104" spans="1:15" ht="12" customHeight="1" x14ac:dyDescent="0.25">
      <c r="O104" s="3"/>
    </row>
    <row r="105" spans="1:15" ht="12" customHeight="1" x14ac:dyDescent="0.25">
      <c r="A105" s="4" t="s">
        <v>138</v>
      </c>
      <c r="B105" s="4" t="s">
        <v>65</v>
      </c>
      <c r="C105" s="4" t="s">
        <v>6</v>
      </c>
      <c r="D105" s="4" t="s">
        <v>7</v>
      </c>
      <c r="E105" s="5">
        <v>20170412</v>
      </c>
      <c r="F105" s="6" t="str">
        <f>CONCATENATE(MID(E105,7,2),"/",MID(E105,5,2),"/",LEFT(E105,4))</f>
        <v>12/04/2017</v>
      </c>
      <c r="G105" s="6">
        <v>20170704</v>
      </c>
      <c r="H105" s="6" t="str">
        <f>CONCATENATE(MID(G105,7,2),"/",MID(G105,5,2),"/",LEFT(G105,4))</f>
        <v>04/07/2017</v>
      </c>
      <c r="I105" s="7">
        <v>20</v>
      </c>
      <c r="J105" s="4" t="s">
        <v>177</v>
      </c>
      <c r="K105" s="4" t="s">
        <v>21</v>
      </c>
      <c r="L105" s="4" t="s">
        <v>66</v>
      </c>
      <c r="M105" s="4" t="s">
        <v>15</v>
      </c>
      <c r="N105" s="8" t="str">
        <f>IF(M105="1","INACTIVE","ACTIVE")</f>
        <v>INACTIVE</v>
      </c>
      <c r="O105" s="3"/>
    </row>
    <row r="106" spans="1:15" ht="12" customHeight="1" x14ac:dyDescent="0.25">
      <c r="A106" s="4" t="s">
        <v>138</v>
      </c>
      <c r="B106" s="4" t="s">
        <v>65</v>
      </c>
      <c r="C106" s="4" t="s">
        <v>6</v>
      </c>
      <c r="D106" s="4" t="s">
        <v>7</v>
      </c>
      <c r="E106" s="5">
        <v>20170705</v>
      </c>
      <c r="F106" s="6" t="str">
        <f>CONCATENATE(MID(E106,7,2),"/",MID(E106,5,2),"/",LEFT(E106,4))</f>
        <v>05/07/2017</v>
      </c>
      <c r="G106" s="6">
        <v>20171031</v>
      </c>
      <c r="H106" s="6" t="str">
        <f>CONCATENATE(MID(G106,7,2),"/",MID(G106,5,2),"/",LEFT(G106,4))</f>
        <v>31/10/2017</v>
      </c>
      <c r="I106" s="7">
        <v>50</v>
      </c>
      <c r="J106" s="4" t="s">
        <v>177</v>
      </c>
      <c r="K106" s="4" t="s">
        <v>21</v>
      </c>
      <c r="L106" s="4" t="s">
        <v>66</v>
      </c>
      <c r="M106" s="4" t="s">
        <v>10</v>
      </c>
      <c r="N106" s="8" t="str">
        <f>IF(M106="1","INACTIVE","ACTIVE")</f>
        <v>ACTIVE</v>
      </c>
      <c r="O106" s="3"/>
    </row>
    <row r="107" spans="1:15" ht="12" customHeight="1" x14ac:dyDescent="0.25">
      <c r="O107" s="3"/>
    </row>
    <row r="108" spans="1:15" ht="12" customHeight="1" x14ac:dyDescent="0.25">
      <c r="A108" s="4" t="s">
        <v>139</v>
      </c>
      <c r="B108" s="4" t="s">
        <v>67</v>
      </c>
      <c r="C108" s="4" t="s">
        <v>6</v>
      </c>
      <c r="D108" s="4" t="s">
        <v>7</v>
      </c>
      <c r="E108" s="5">
        <v>20160610</v>
      </c>
      <c r="F108" s="6" t="str">
        <f>CONCATENATE(MID(E108,7,2),"/",MID(E108,5,2),"/",LEFT(E108,4))</f>
        <v>10/06/2016</v>
      </c>
      <c r="G108" s="6">
        <v>20170627</v>
      </c>
      <c r="H108" s="6" t="str">
        <f>CONCATENATE(MID(G108,7,2),"/",MID(G108,5,2),"/",LEFT(G108,4))</f>
        <v>27/06/2017</v>
      </c>
      <c r="I108" s="7">
        <v>10</v>
      </c>
      <c r="J108" s="4" t="s">
        <v>177</v>
      </c>
      <c r="K108" s="4" t="s">
        <v>23</v>
      </c>
      <c r="L108" s="4" t="s">
        <v>62</v>
      </c>
      <c r="M108" s="4" t="s">
        <v>15</v>
      </c>
      <c r="N108" s="8" t="str">
        <f>IF(M108="1","INACTIVE","ACTIVE")</f>
        <v>INACTIVE</v>
      </c>
      <c r="O108" s="3"/>
    </row>
    <row r="109" spans="1:15" ht="12" customHeight="1" x14ac:dyDescent="0.25">
      <c r="A109" s="4" t="s">
        <v>139</v>
      </c>
      <c r="B109" s="4" t="s">
        <v>67</v>
      </c>
      <c r="C109" s="4" t="s">
        <v>6</v>
      </c>
      <c r="D109" s="4" t="s">
        <v>7</v>
      </c>
      <c r="E109" s="5">
        <v>20170628</v>
      </c>
      <c r="F109" s="6" t="str">
        <f>CONCATENATE(MID(E109,7,2),"/",MID(E109,5,2),"/",LEFT(E109,4))</f>
        <v>28/06/2017</v>
      </c>
      <c r="G109" s="6">
        <v>20180630</v>
      </c>
      <c r="H109" s="6" t="str">
        <f>CONCATENATE(MID(G109,7,2),"/",MID(G109,5,2),"/",LEFT(G109,4))</f>
        <v>30/06/2018</v>
      </c>
      <c r="I109" s="7">
        <v>10</v>
      </c>
      <c r="J109" s="4" t="s">
        <v>177</v>
      </c>
      <c r="K109" s="4" t="s">
        <v>23</v>
      </c>
      <c r="L109" s="4" t="s">
        <v>62</v>
      </c>
      <c r="M109" s="4" t="s">
        <v>10</v>
      </c>
      <c r="N109" s="8" t="str">
        <f>IF(M109="1","INACTIVE","ACTIVE")</f>
        <v>ACTIVE</v>
      </c>
      <c r="O109" s="3"/>
    </row>
    <row r="110" spans="1:15" ht="12" customHeight="1" x14ac:dyDescent="0.25">
      <c r="O110" s="3"/>
    </row>
    <row r="111" spans="1:15" ht="12" customHeight="1" x14ac:dyDescent="0.25">
      <c r="A111" s="4" t="s">
        <v>140</v>
      </c>
      <c r="B111" s="4" t="s">
        <v>68</v>
      </c>
      <c r="C111" s="4" t="s">
        <v>6</v>
      </c>
      <c r="D111" s="4" t="s">
        <v>7</v>
      </c>
      <c r="E111" s="5">
        <v>20170225</v>
      </c>
      <c r="F111" s="6" t="str">
        <f>CONCATENATE(MID(E111,7,2),"/",MID(E111,5,2),"/",LEFT(E111,4))</f>
        <v>25/02/2017</v>
      </c>
      <c r="G111" s="6">
        <v>20170630</v>
      </c>
      <c r="H111" s="6" t="str">
        <f>CONCATENATE(MID(G111,7,2),"/",MID(G111,5,2),"/",LEFT(G111,4))</f>
        <v>30/06/2017</v>
      </c>
      <c r="I111" s="7">
        <v>10</v>
      </c>
      <c r="J111" s="4" t="s">
        <v>177</v>
      </c>
      <c r="K111" s="4" t="s">
        <v>23</v>
      </c>
      <c r="L111" s="4" t="s">
        <v>66</v>
      </c>
      <c r="M111" s="4" t="s">
        <v>15</v>
      </c>
      <c r="N111" s="8" t="str">
        <f>IF(M111="1","INACTIVE","ACTIVE")</f>
        <v>INACTIVE</v>
      </c>
      <c r="O111" s="3"/>
    </row>
    <row r="112" spans="1:15" ht="12" customHeight="1" x14ac:dyDescent="0.25">
      <c r="A112" s="4" t="s">
        <v>140</v>
      </c>
      <c r="B112" s="4" t="s">
        <v>68</v>
      </c>
      <c r="C112" s="4" t="s">
        <v>6</v>
      </c>
      <c r="D112" s="4" t="s">
        <v>7</v>
      </c>
      <c r="E112" s="5">
        <v>20170708</v>
      </c>
      <c r="F112" s="6" t="str">
        <f>CONCATENATE(MID(E112,7,2),"/",MID(E112,5,2),"/",LEFT(E112,4))</f>
        <v>08/07/2017</v>
      </c>
      <c r="G112" s="6">
        <v>20180630</v>
      </c>
      <c r="H112" s="6" t="str">
        <f>CONCATENATE(MID(G112,7,2),"/",MID(G112,5,2),"/",LEFT(G112,4))</f>
        <v>30/06/2018</v>
      </c>
      <c r="I112" s="7">
        <v>10</v>
      </c>
      <c r="J112" s="4" t="s">
        <v>177</v>
      </c>
      <c r="K112" s="4" t="s">
        <v>23</v>
      </c>
      <c r="L112" s="4" t="s">
        <v>66</v>
      </c>
      <c r="M112" s="4" t="s">
        <v>10</v>
      </c>
      <c r="N112" s="8" t="str">
        <f>IF(M112="1","INACTIVE","ACTIVE")</f>
        <v>ACTIVE</v>
      </c>
      <c r="O112" s="3"/>
    </row>
    <row r="113" spans="1:15" ht="12" customHeight="1" x14ac:dyDescent="0.25">
      <c r="O113" s="3"/>
    </row>
    <row r="114" spans="1:15" ht="12" customHeight="1" x14ac:dyDescent="0.25">
      <c r="A114" s="4" t="s">
        <v>141</v>
      </c>
      <c r="B114" s="4" t="s">
        <v>69</v>
      </c>
      <c r="C114" s="4" t="s">
        <v>35</v>
      </c>
      <c r="D114" s="4" t="s">
        <v>36</v>
      </c>
      <c r="E114" s="5">
        <v>20161122</v>
      </c>
      <c r="F114" s="6" t="str">
        <f>CONCATENATE(MID(E114,7,2),"/",MID(E114,5,2),"/",LEFT(E114,4))</f>
        <v>22/11/2016</v>
      </c>
      <c r="G114" s="6">
        <v>20170124</v>
      </c>
      <c r="H114" s="6" t="str">
        <f>CONCATENATE(MID(G114,7,2),"/",MID(G114,5,2),"/",LEFT(G114,4))</f>
        <v>24/01/2017</v>
      </c>
      <c r="I114" s="7">
        <v>30</v>
      </c>
      <c r="J114" s="4" t="s">
        <v>177</v>
      </c>
      <c r="K114" s="4" t="s">
        <v>21</v>
      </c>
      <c r="L114" s="4" t="s">
        <v>9</v>
      </c>
      <c r="M114" s="4" t="s">
        <v>15</v>
      </c>
      <c r="N114" s="8" t="str">
        <f>IF(M114="1","INACTIVE","ACTIVE")</f>
        <v>INACTIVE</v>
      </c>
      <c r="O114" s="3"/>
    </row>
    <row r="115" spans="1:15" ht="12" customHeight="1" x14ac:dyDescent="0.25">
      <c r="A115" s="4" t="s">
        <v>141</v>
      </c>
      <c r="B115" s="4" t="s">
        <v>69</v>
      </c>
      <c r="C115" s="4" t="s">
        <v>35</v>
      </c>
      <c r="D115" s="4" t="s">
        <v>36</v>
      </c>
      <c r="E115" s="5">
        <v>20170125</v>
      </c>
      <c r="F115" s="6" t="str">
        <f>CONCATENATE(MID(E115,7,2),"/",MID(E115,5,2),"/",LEFT(E115,4))</f>
        <v>25/01/2017</v>
      </c>
      <c r="G115" s="6">
        <v>20180324</v>
      </c>
      <c r="H115" s="6" t="str">
        <f>CONCATENATE(MID(G115,7,2),"/",MID(G115,5,2),"/",LEFT(G115,4))</f>
        <v>24/03/2018</v>
      </c>
      <c r="I115" s="7">
        <v>30</v>
      </c>
      <c r="J115" s="4" t="s">
        <v>177</v>
      </c>
      <c r="K115" s="4" t="s">
        <v>21</v>
      </c>
      <c r="L115" s="4" t="s">
        <v>9</v>
      </c>
      <c r="M115" s="4" t="s">
        <v>10</v>
      </c>
      <c r="N115" s="8" t="str">
        <f>IF(M115="1","INACTIVE","ACTIVE")</f>
        <v>ACTIVE</v>
      </c>
      <c r="O115" s="3"/>
    </row>
    <row r="116" spans="1:15" ht="12" customHeight="1" x14ac:dyDescent="0.25">
      <c r="O116" s="3"/>
    </row>
    <row r="117" spans="1:15" ht="12" customHeight="1" x14ac:dyDescent="0.25">
      <c r="A117" s="4" t="s">
        <v>142</v>
      </c>
      <c r="B117" s="4" t="s">
        <v>70</v>
      </c>
      <c r="C117" s="4" t="s">
        <v>6</v>
      </c>
      <c r="D117" s="4" t="s">
        <v>7</v>
      </c>
      <c r="E117" s="5">
        <v>20160528</v>
      </c>
      <c r="F117" s="6" t="str">
        <f>CONCATENATE(MID(E117,7,2),"/",MID(E117,5,2),"/",LEFT(E117,4))</f>
        <v>28/05/2016</v>
      </c>
      <c r="G117" s="6">
        <v>20170705</v>
      </c>
      <c r="H117" s="6" t="str">
        <f>CONCATENATE(MID(G117,7,2),"/",MID(G117,5,2),"/",LEFT(G117,4))</f>
        <v>05/07/2017</v>
      </c>
      <c r="I117" s="7">
        <v>3</v>
      </c>
      <c r="J117" s="4" t="s">
        <v>177</v>
      </c>
      <c r="K117" s="4" t="s">
        <v>40</v>
      </c>
      <c r="L117" s="4" t="s">
        <v>9</v>
      </c>
      <c r="M117" s="4" t="s">
        <v>15</v>
      </c>
      <c r="N117" s="8" t="str">
        <f>IF(M117="1","INACTIVE","ACTIVE")</f>
        <v>INACTIVE</v>
      </c>
      <c r="O117" s="3"/>
    </row>
    <row r="118" spans="1:15" ht="12" customHeight="1" x14ac:dyDescent="0.25">
      <c r="A118" s="4" t="s">
        <v>142</v>
      </c>
      <c r="B118" s="4" t="s">
        <v>70</v>
      </c>
      <c r="C118" s="4" t="s">
        <v>6</v>
      </c>
      <c r="D118" s="4" t="s">
        <v>7</v>
      </c>
      <c r="E118" s="5">
        <v>20170706</v>
      </c>
      <c r="F118" s="6" t="str">
        <f>CONCATENATE(MID(E118,7,2),"/",MID(E118,5,2),"/",LEFT(E118,4))</f>
        <v>06/07/2017</v>
      </c>
      <c r="G118" s="6">
        <v>20180731</v>
      </c>
      <c r="H118" s="6" t="str">
        <f>CONCATENATE(MID(G118,7,2),"/",MID(G118,5,2),"/",LEFT(G118,4))</f>
        <v>31/07/2018</v>
      </c>
      <c r="I118" s="7">
        <v>3</v>
      </c>
      <c r="J118" s="4" t="s">
        <v>177</v>
      </c>
      <c r="K118" s="4" t="s">
        <v>40</v>
      </c>
      <c r="L118" s="4" t="s">
        <v>9</v>
      </c>
      <c r="M118" s="4" t="s">
        <v>10</v>
      </c>
      <c r="N118" s="8" t="str">
        <f>IF(M118="1","INACTIVE","ACTIVE")</f>
        <v>ACTIVE</v>
      </c>
      <c r="O118" s="3"/>
    </row>
    <row r="119" spans="1:15" ht="12" customHeight="1" x14ac:dyDescent="0.25">
      <c r="O119" s="3"/>
    </row>
    <row r="120" spans="1:15" ht="12" customHeight="1" x14ac:dyDescent="0.25">
      <c r="A120" s="4" t="s">
        <v>143</v>
      </c>
      <c r="B120" s="4" t="s">
        <v>71</v>
      </c>
      <c r="C120" s="4" t="s">
        <v>6</v>
      </c>
      <c r="D120" s="4" t="s">
        <v>7</v>
      </c>
      <c r="E120" s="5">
        <v>20160916</v>
      </c>
      <c r="F120" s="6" t="str">
        <f>CONCATENATE(MID(E120,7,2),"/",MID(E120,5,2),"/",LEFT(E120,4))</f>
        <v>16/09/2016</v>
      </c>
      <c r="G120" s="6">
        <v>20171116</v>
      </c>
      <c r="H120" s="6" t="str">
        <f>CONCATENATE(MID(G120,7,2),"/",MID(G120,5,2),"/",LEFT(G120,4))</f>
        <v>16/11/2017</v>
      </c>
      <c r="I120" s="7">
        <v>3</v>
      </c>
      <c r="J120" s="4" t="s">
        <v>177</v>
      </c>
      <c r="K120" s="4" t="s">
        <v>14</v>
      </c>
      <c r="L120" s="4" t="s">
        <v>9</v>
      </c>
      <c r="M120" s="4" t="s">
        <v>10</v>
      </c>
      <c r="N120" s="8" t="str">
        <f>IF(M120="1","INACTIVE","ACTIVE")</f>
        <v>ACTIVE</v>
      </c>
      <c r="O120" s="3"/>
    </row>
    <row r="121" spans="1:15" ht="12" customHeight="1" x14ac:dyDescent="0.25">
      <c r="O121" s="3"/>
    </row>
    <row r="122" spans="1:15" ht="12" customHeight="1" x14ac:dyDescent="0.25">
      <c r="A122" s="4" t="s">
        <v>144</v>
      </c>
      <c r="B122" s="4" t="s">
        <v>72</v>
      </c>
      <c r="C122" s="4" t="s">
        <v>6</v>
      </c>
      <c r="D122" s="4" t="s">
        <v>7</v>
      </c>
      <c r="E122" s="5">
        <v>20160412</v>
      </c>
      <c r="F122" s="6" t="str">
        <f>CONCATENATE(MID(E122,7,2),"/",MID(E122,5,2),"/",LEFT(E122,4))</f>
        <v>12/04/2016</v>
      </c>
      <c r="G122" s="6">
        <v>20161230</v>
      </c>
      <c r="H122" s="6" t="str">
        <f>CONCATENATE(MID(G122,7,2),"/",MID(G122,5,2),"/",LEFT(G122,4))</f>
        <v>30/12/2016</v>
      </c>
      <c r="I122" s="7">
        <v>10</v>
      </c>
      <c r="J122" s="4" t="s">
        <v>177</v>
      </c>
      <c r="K122" s="4" t="s">
        <v>14</v>
      </c>
      <c r="L122" s="4" t="s">
        <v>57</v>
      </c>
      <c r="M122" s="4" t="s">
        <v>15</v>
      </c>
      <c r="N122" s="8" t="str">
        <f>IF(M122="1","INACTIVE","ACTIVE")</f>
        <v>INACTIVE</v>
      </c>
      <c r="O122" s="3"/>
    </row>
    <row r="123" spans="1:15" ht="12" customHeight="1" x14ac:dyDescent="0.25">
      <c r="O123" s="3"/>
    </row>
    <row r="124" spans="1:15" ht="12" customHeight="1" x14ac:dyDescent="0.25">
      <c r="A124" s="4" t="s">
        <v>145</v>
      </c>
      <c r="B124" s="4" t="s">
        <v>73</v>
      </c>
      <c r="C124" s="4" t="s">
        <v>6</v>
      </c>
      <c r="D124" s="4" t="s">
        <v>7</v>
      </c>
      <c r="E124" s="5">
        <v>20160729</v>
      </c>
      <c r="F124" s="6" t="str">
        <f>CONCATENATE(MID(E124,7,2),"/",MID(E124,5,2),"/",LEFT(E124,4))</f>
        <v>29/07/2016</v>
      </c>
      <c r="G124" s="6">
        <v>20161029</v>
      </c>
      <c r="H124" s="6" t="str">
        <f>CONCATENATE(MID(G124,7,2),"/",MID(G124,5,2),"/",LEFT(G124,4))</f>
        <v>29/10/2016</v>
      </c>
      <c r="I124" s="7">
        <v>20</v>
      </c>
      <c r="J124" s="4" t="s">
        <v>178</v>
      </c>
      <c r="K124" s="4" t="s">
        <v>21</v>
      </c>
      <c r="L124" s="4" t="s">
        <v>57</v>
      </c>
      <c r="M124" s="4" t="s">
        <v>15</v>
      </c>
      <c r="N124" s="8" t="str">
        <f>IF(M124="1","INACTIVE","ACTIVE")</f>
        <v>INACTIVE</v>
      </c>
      <c r="O124" s="3"/>
    </row>
    <row r="125" spans="1:15" ht="12" customHeight="1" x14ac:dyDescent="0.25">
      <c r="A125" s="4" t="s">
        <v>145</v>
      </c>
      <c r="B125" s="4" t="s">
        <v>73</v>
      </c>
      <c r="C125" s="4" t="s">
        <v>6</v>
      </c>
      <c r="D125" s="4" t="s">
        <v>7</v>
      </c>
      <c r="E125" s="5">
        <v>20161104</v>
      </c>
      <c r="F125" s="6" t="str">
        <f>CONCATENATE(MID(E125,7,2),"/",MID(E125,5,2),"/",LEFT(E125,4))</f>
        <v>04/11/2016</v>
      </c>
      <c r="G125" s="6">
        <v>20170531</v>
      </c>
      <c r="H125" s="6" t="str">
        <f>CONCATENATE(MID(G125,7,2),"/",MID(G125,5,2),"/",LEFT(G125,4))</f>
        <v>31/05/2017</v>
      </c>
      <c r="I125" s="7">
        <v>20</v>
      </c>
      <c r="J125" s="4" t="s">
        <v>178</v>
      </c>
      <c r="K125" s="4" t="s">
        <v>21</v>
      </c>
      <c r="L125" s="4" t="s">
        <v>57</v>
      </c>
      <c r="M125" s="4" t="s">
        <v>15</v>
      </c>
      <c r="N125" s="8" t="str">
        <f>IF(M125="1","INACTIVE","ACTIVE")</f>
        <v>INACTIVE</v>
      </c>
      <c r="O125" s="3"/>
    </row>
    <row r="126" spans="1:15" ht="12" customHeight="1" x14ac:dyDescent="0.25">
      <c r="A126" s="4" t="s">
        <v>145</v>
      </c>
      <c r="B126" s="4" t="s">
        <v>73</v>
      </c>
      <c r="C126" s="4" t="s">
        <v>6</v>
      </c>
      <c r="D126" s="4" t="s">
        <v>7</v>
      </c>
      <c r="E126" s="5">
        <v>20170606</v>
      </c>
      <c r="F126" s="6" t="str">
        <f>CONCATENATE(MID(E126,7,2),"/",MID(E126,5,2),"/",LEFT(E126,4))</f>
        <v>06/06/2017</v>
      </c>
      <c r="G126" s="6">
        <v>20170906</v>
      </c>
      <c r="H126" s="6" t="str">
        <f>CONCATENATE(MID(G126,7,2),"/",MID(G126,5,2),"/",LEFT(G126,4))</f>
        <v>06/09/2017</v>
      </c>
      <c r="I126" s="7">
        <v>20</v>
      </c>
      <c r="J126" s="4" t="s">
        <v>178</v>
      </c>
      <c r="K126" s="4" t="s">
        <v>21</v>
      </c>
      <c r="L126" s="4" t="s">
        <v>57</v>
      </c>
      <c r="M126" s="4" t="s">
        <v>10</v>
      </c>
      <c r="N126" s="8" t="str">
        <f>IF(M126="1","INACTIVE","ACTIVE")</f>
        <v>ACTIVE</v>
      </c>
      <c r="O126" s="3"/>
    </row>
    <row r="127" spans="1:15" ht="12" customHeight="1" x14ac:dyDescent="0.25">
      <c r="O127" s="3"/>
    </row>
    <row r="128" spans="1:15" ht="12" customHeight="1" x14ac:dyDescent="0.25">
      <c r="A128" s="4" t="s">
        <v>146</v>
      </c>
      <c r="B128" s="4" t="s">
        <v>74</v>
      </c>
      <c r="C128" s="4" t="s">
        <v>6</v>
      </c>
      <c r="D128" s="4" t="s">
        <v>7</v>
      </c>
      <c r="E128" s="5">
        <v>20160503</v>
      </c>
      <c r="F128" s="6" t="str">
        <f>CONCATENATE(MID(E128,7,2),"/",MID(E128,5,2),"/",LEFT(E128,4))</f>
        <v>03/05/2016</v>
      </c>
      <c r="G128" s="6">
        <v>20170430</v>
      </c>
      <c r="H128" s="6" t="str">
        <f>CONCATENATE(MID(G128,7,2),"/",MID(G128,5,2),"/",LEFT(G128,4))</f>
        <v>30/04/2017</v>
      </c>
      <c r="I128" s="7">
        <v>15</v>
      </c>
      <c r="J128" s="4" t="s">
        <v>177</v>
      </c>
      <c r="K128" s="4" t="s">
        <v>40</v>
      </c>
      <c r="L128" s="4" t="s">
        <v>9</v>
      </c>
      <c r="M128" s="4" t="s">
        <v>15</v>
      </c>
      <c r="N128" s="8" t="str">
        <f>IF(M128="1","INACTIVE","ACTIVE")</f>
        <v>INACTIVE</v>
      </c>
      <c r="O128" s="3"/>
    </row>
    <row r="129" spans="1:15" ht="12" customHeight="1" x14ac:dyDescent="0.25">
      <c r="A129" s="4" t="s">
        <v>146</v>
      </c>
      <c r="B129" s="4" t="s">
        <v>74</v>
      </c>
      <c r="C129" s="4" t="s">
        <v>6</v>
      </c>
      <c r="D129" s="4" t="s">
        <v>7</v>
      </c>
      <c r="E129" s="5">
        <v>20170520</v>
      </c>
      <c r="F129" s="6" t="str">
        <f>CONCATENATE(MID(E129,7,2),"/",MID(E129,5,2),"/",LEFT(E129,4))</f>
        <v>20/05/2017</v>
      </c>
      <c r="G129" s="6">
        <v>20180430</v>
      </c>
      <c r="H129" s="6" t="str">
        <f>CONCATENATE(MID(G129,7,2),"/",MID(G129,5,2),"/",LEFT(G129,4))</f>
        <v>30/04/2018</v>
      </c>
      <c r="I129" s="7">
        <v>15</v>
      </c>
      <c r="J129" s="4" t="s">
        <v>177</v>
      </c>
      <c r="K129" s="4" t="s">
        <v>40</v>
      </c>
      <c r="L129" s="4" t="s">
        <v>9</v>
      </c>
      <c r="M129" s="4" t="s">
        <v>10</v>
      </c>
      <c r="N129" s="8" t="str">
        <f>IF(M129="1","INACTIVE","ACTIVE")</f>
        <v>ACTIVE</v>
      </c>
      <c r="O129" s="3"/>
    </row>
    <row r="130" spans="1:15" ht="12" customHeight="1" x14ac:dyDescent="0.25">
      <c r="O130" s="3"/>
    </row>
    <row r="131" spans="1:15" ht="12" customHeight="1" x14ac:dyDescent="0.25">
      <c r="A131" s="4" t="s">
        <v>147</v>
      </c>
      <c r="B131" s="4" t="s">
        <v>75</v>
      </c>
      <c r="C131" s="4" t="s">
        <v>12</v>
      </c>
      <c r="D131" s="4" t="s">
        <v>13</v>
      </c>
      <c r="E131" s="5">
        <v>20170303</v>
      </c>
      <c r="F131" s="6" t="str">
        <f>CONCATENATE(MID(E131,7,2),"/",MID(E131,5,2),"/",LEFT(E131,4))</f>
        <v>03/03/2017</v>
      </c>
      <c r="G131" s="6">
        <v>20180331</v>
      </c>
      <c r="H131" s="6" t="str">
        <f>CONCATENATE(MID(G131,7,2),"/",MID(G131,5,2),"/",LEFT(G131,4))</f>
        <v>31/03/2018</v>
      </c>
      <c r="I131" s="7">
        <v>15</v>
      </c>
      <c r="J131" s="4" t="s">
        <v>177</v>
      </c>
      <c r="K131" s="4" t="s">
        <v>17</v>
      </c>
      <c r="L131" s="4" t="s">
        <v>9</v>
      </c>
      <c r="M131" s="4" t="s">
        <v>10</v>
      </c>
      <c r="N131" s="8" t="str">
        <f>IF(M131="1","INACTIVE","ACTIVE")</f>
        <v>ACTIVE</v>
      </c>
      <c r="O131" s="3"/>
    </row>
    <row r="132" spans="1:15" ht="12" customHeight="1" x14ac:dyDescent="0.25">
      <c r="O132" s="3"/>
    </row>
    <row r="133" spans="1:15" ht="12" customHeight="1" x14ac:dyDescent="0.25">
      <c r="A133" s="4" t="s">
        <v>148</v>
      </c>
      <c r="B133" s="4" t="s">
        <v>76</v>
      </c>
      <c r="C133" s="4" t="s">
        <v>35</v>
      </c>
      <c r="D133" s="4" t="s">
        <v>36</v>
      </c>
      <c r="E133" s="5">
        <v>20170111</v>
      </c>
      <c r="F133" s="6" t="str">
        <f>CONCATENATE(MID(E133,7,2),"/",MID(E133,5,2),"/",LEFT(E133,4))</f>
        <v>11/01/2017</v>
      </c>
      <c r="G133" s="6">
        <v>20171231</v>
      </c>
      <c r="H133" s="6" t="str">
        <f>CONCATENATE(MID(G133,7,2),"/",MID(G133,5,2),"/",LEFT(G133,4))</f>
        <v>31/12/2017</v>
      </c>
      <c r="I133" s="7">
        <v>3</v>
      </c>
      <c r="J133" s="4" t="s">
        <v>177</v>
      </c>
      <c r="K133" s="4" t="s">
        <v>27</v>
      </c>
      <c r="L133" s="4" t="s">
        <v>9</v>
      </c>
      <c r="M133" s="4" t="s">
        <v>10</v>
      </c>
      <c r="N133" s="8" t="str">
        <f>IF(M133="1","INACTIVE","ACTIVE")</f>
        <v>ACTIVE</v>
      </c>
      <c r="O133" s="3"/>
    </row>
    <row r="134" spans="1:15" ht="12" customHeight="1" x14ac:dyDescent="0.25">
      <c r="O134" s="3"/>
    </row>
    <row r="135" spans="1:15" ht="12" customHeight="1" x14ac:dyDescent="0.25">
      <c r="A135" s="4" t="s">
        <v>149</v>
      </c>
      <c r="B135" s="4" t="s">
        <v>77</v>
      </c>
      <c r="C135" s="4" t="s">
        <v>6</v>
      </c>
      <c r="D135" s="4" t="s">
        <v>7</v>
      </c>
      <c r="E135" s="5">
        <v>20161223</v>
      </c>
      <c r="F135" s="6" t="str">
        <f>CONCATENATE(MID(E135,7,2),"/",MID(E135,5,2),"/",LEFT(E135,4))</f>
        <v>23/12/2016</v>
      </c>
      <c r="G135" s="6">
        <v>20180223</v>
      </c>
      <c r="H135" s="6" t="str">
        <f>CONCATENATE(MID(G135,7,2),"/",MID(G135,5,2),"/",LEFT(G135,4))</f>
        <v>23/02/2018</v>
      </c>
      <c r="I135" s="7">
        <v>5</v>
      </c>
      <c r="J135" s="4" t="s">
        <v>178</v>
      </c>
      <c r="K135" s="4" t="s">
        <v>14</v>
      </c>
      <c r="L135" s="4" t="s">
        <v>9</v>
      </c>
      <c r="M135" s="4" t="s">
        <v>10</v>
      </c>
      <c r="N135" s="8" t="str">
        <f>IF(M135="1","INACTIVE","ACTIVE")</f>
        <v>ACTIVE</v>
      </c>
      <c r="O135" s="3"/>
    </row>
    <row r="136" spans="1:15" ht="12" customHeight="1" x14ac:dyDescent="0.25">
      <c r="O136" s="3"/>
    </row>
    <row r="137" spans="1:15" ht="12" customHeight="1" x14ac:dyDescent="0.25">
      <c r="A137" s="4" t="s">
        <v>150</v>
      </c>
      <c r="B137" s="4" t="s">
        <v>78</v>
      </c>
      <c r="C137" s="4" t="s">
        <v>6</v>
      </c>
      <c r="D137" s="4" t="s">
        <v>7</v>
      </c>
      <c r="E137" s="5">
        <v>20160722</v>
      </c>
      <c r="F137" s="6" t="str">
        <f>CONCATENATE(MID(E137,7,2),"/",MID(E137,5,2),"/",LEFT(E137,4))</f>
        <v>22/07/2016</v>
      </c>
      <c r="G137" s="6">
        <v>20170628</v>
      </c>
      <c r="H137" s="6" t="str">
        <f>CONCATENATE(MID(G137,7,2),"/",MID(G137,5,2),"/",LEFT(G137,4))</f>
        <v>28/06/2017</v>
      </c>
      <c r="I137" s="7">
        <v>3</v>
      </c>
      <c r="J137" s="4" t="s">
        <v>178</v>
      </c>
      <c r="K137" s="4" t="s">
        <v>17</v>
      </c>
      <c r="L137" s="4" t="s">
        <v>31</v>
      </c>
      <c r="M137" s="4" t="s">
        <v>15</v>
      </c>
      <c r="N137" s="8" t="str">
        <f>IF(M137="1","INACTIVE","ACTIVE")</f>
        <v>INACTIVE</v>
      </c>
      <c r="O137" s="3"/>
    </row>
    <row r="138" spans="1:15" ht="12" customHeight="1" x14ac:dyDescent="0.25">
      <c r="A138" s="4" t="s">
        <v>150</v>
      </c>
      <c r="B138" s="4" t="s">
        <v>78</v>
      </c>
      <c r="C138" s="4" t="s">
        <v>6</v>
      </c>
      <c r="D138" s="4" t="s">
        <v>7</v>
      </c>
      <c r="E138" s="5">
        <v>20170629</v>
      </c>
      <c r="F138" s="6" t="str">
        <f>CONCATENATE(MID(E138,7,2),"/",MID(E138,5,2),"/",LEFT(E138,4))</f>
        <v>29/06/2017</v>
      </c>
      <c r="G138" s="6">
        <v>20170929</v>
      </c>
      <c r="H138" s="6" t="str">
        <f>CONCATENATE(MID(G138,7,2),"/",MID(G138,5,2),"/",LEFT(G138,4))</f>
        <v>29/09/2017</v>
      </c>
      <c r="I138" s="7">
        <v>3</v>
      </c>
      <c r="J138" s="4" t="s">
        <v>178</v>
      </c>
      <c r="K138" s="4" t="s">
        <v>17</v>
      </c>
      <c r="L138" s="4" t="s">
        <v>31</v>
      </c>
      <c r="M138" s="4" t="s">
        <v>10</v>
      </c>
      <c r="N138" s="8" t="str">
        <f>IF(M138="1","INACTIVE","ACTIVE")</f>
        <v>ACTIVE</v>
      </c>
      <c r="O138" s="3"/>
    </row>
    <row r="139" spans="1:15" ht="12" customHeight="1" x14ac:dyDescent="0.25">
      <c r="O139" s="3"/>
    </row>
    <row r="140" spans="1:15" ht="12" customHeight="1" x14ac:dyDescent="0.25">
      <c r="A140" s="4" t="s">
        <v>151</v>
      </c>
      <c r="B140" s="4" t="s">
        <v>79</v>
      </c>
      <c r="C140" s="4" t="s">
        <v>6</v>
      </c>
      <c r="D140" s="4" t="s">
        <v>7</v>
      </c>
      <c r="E140" s="5">
        <v>20170208</v>
      </c>
      <c r="F140" s="6" t="str">
        <f>CONCATENATE(MID(E140,7,2),"/",MID(E140,5,2),"/",LEFT(E140,4))</f>
        <v>08/02/2017</v>
      </c>
      <c r="G140" s="6">
        <v>20171231</v>
      </c>
      <c r="H140" s="6" t="str">
        <f>CONCATENATE(MID(G140,7,2),"/",MID(G140,5,2),"/",LEFT(G140,4))</f>
        <v>31/12/2017</v>
      </c>
      <c r="I140" s="7">
        <v>7</v>
      </c>
      <c r="J140" s="4" t="s">
        <v>178</v>
      </c>
      <c r="K140" s="4" t="s">
        <v>23</v>
      </c>
      <c r="L140" s="4" t="s">
        <v>9</v>
      </c>
      <c r="M140" s="4" t="s">
        <v>10</v>
      </c>
      <c r="N140" s="8" t="str">
        <f>IF(M140="1","INACTIVE","ACTIVE")</f>
        <v>ACTIVE</v>
      </c>
      <c r="O140" s="3"/>
    </row>
    <row r="141" spans="1:15" ht="12" customHeight="1" x14ac:dyDescent="0.25">
      <c r="O141" s="3"/>
    </row>
    <row r="142" spans="1:15" ht="12" customHeight="1" x14ac:dyDescent="0.25">
      <c r="A142" s="4" t="s">
        <v>152</v>
      </c>
      <c r="B142" s="4" t="s">
        <v>80</v>
      </c>
      <c r="C142" s="4" t="s">
        <v>35</v>
      </c>
      <c r="D142" s="4" t="s">
        <v>36</v>
      </c>
      <c r="E142" s="5">
        <v>20160707</v>
      </c>
      <c r="F142" s="6" t="str">
        <f>CONCATENATE(MID(E142,7,2),"/",MID(E142,5,2),"/",LEFT(E142,4))</f>
        <v>07/07/2016</v>
      </c>
      <c r="G142" s="6">
        <v>20170328</v>
      </c>
      <c r="H142" s="6" t="str">
        <f>CONCATENATE(MID(G142,7,2),"/",MID(G142,5,2),"/",LEFT(G142,4))</f>
        <v>28/03/2017</v>
      </c>
      <c r="I142" s="7">
        <v>10</v>
      </c>
      <c r="J142" s="4" t="s">
        <v>177</v>
      </c>
      <c r="K142" s="4" t="s">
        <v>27</v>
      </c>
      <c r="L142" s="4" t="s">
        <v>9</v>
      </c>
      <c r="M142" s="4" t="s">
        <v>15</v>
      </c>
      <c r="N142" s="8" t="str">
        <f>IF(M142="1","INACTIVE","ACTIVE")</f>
        <v>INACTIVE</v>
      </c>
      <c r="O142" s="3"/>
    </row>
    <row r="143" spans="1:15" ht="12" customHeight="1" x14ac:dyDescent="0.25">
      <c r="A143" s="4" t="s">
        <v>152</v>
      </c>
      <c r="B143" s="4" t="s">
        <v>80</v>
      </c>
      <c r="C143" s="4" t="s">
        <v>35</v>
      </c>
      <c r="D143" s="4" t="s">
        <v>36</v>
      </c>
      <c r="E143" s="5">
        <v>20170329</v>
      </c>
      <c r="F143" s="6" t="str">
        <f>CONCATENATE(MID(E143,7,2),"/",MID(E143,5,2),"/",LEFT(E143,4))</f>
        <v>29/03/2017</v>
      </c>
      <c r="G143" s="6">
        <v>20170428</v>
      </c>
      <c r="H143" s="6" t="str">
        <f>CONCATENATE(MID(G143,7,2),"/",MID(G143,5,2),"/",LEFT(G143,4))</f>
        <v>28/04/2017</v>
      </c>
      <c r="I143" s="7">
        <v>10</v>
      </c>
      <c r="J143" s="4" t="s">
        <v>177</v>
      </c>
      <c r="K143" s="4" t="s">
        <v>27</v>
      </c>
      <c r="L143" s="4" t="s">
        <v>9</v>
      </c>
      <c r="M143" s="4" t="s">
        <v>15</v>
      </c>
      <c r="N143" s="8" t="str">
        <f>IF(M143="1","INACTIVE","ACTIVE")</f>
        <v>INACTIVE</v>
      </c>
      <c r="O143" s="3"/>
    </row>
    <row r="144" spans="1:15" ht="12" customHeight="1" x14ac:dyDescent="0.25">
      <c r="A144" s="4" t="s">
        <v>152</v>
      </c>
      <c r="B144" s="4" t="s">
        <v>80</v>
      </c>
      <c r="C144" s="4" t="s">
        <v>35</v>
      </c>
      <c r="D144" s="4" t="s">
        <v>36</v>
      </c>
      <c r="E144" s="5">
        <v>20170429</v>
      </c>
      <c r="F144" s="6" t="str">
        <f>CONCATENATE(MID(E144,7,2),"/",MID(E144,5,2),"/",LEFT(E144,4))</f>
        <v>29/04/2017</v>
      </c>
      <c r="G144" s="6">
        <v>20180331</v>
      </c>
      <c r="H144" s="6" t="str">
        <f>CONCATENATE(MID(G144,7,2),"/",MID(G144,5,2),"/",LEFT(G144,4))</f>
        <v>31/03/2018</v>
      </c>
      <c r="I144" s="7">
        <v>10</v>
      </c>
      <c r="J144" s="4" t="s">
        <v>177</v>
      </c>
      <c r="K144" s="4" t="s">
        <v>27</v>
      </c>
      <c r="L144" s="4" t="s">
        <v>9</v>
      </c>
      <c r="M144" s="4" t="s">
        <v>10</v>
      </c>
      <c r="N144" s="8" t="str">
        <f>IF(M144="1","INACTIVE","ACTIVE")</f>
        <v>ACTIVE</v>
      </c>
      <c r="O144" s="3"/>
    </row>
    <row r="145" spans="1:15" ht="12" customHeight="1" x14ac:dyDescent="0.25">
      <c r="O145" s="3"/>
    </row>
    <row r="146" spans="1:15" ht="12" customHeight="1" x14ac:dyDescent="0.25">
      <c r="A146" s="4" t="s">
        <v>153</v>
      </c>
      <c r="B146" s="4" t="s">
        <v>81</v>
      </c>
      <c r="C146" s="4" t="s">
        <v>6</v>
      </c>
      <c r="D146" s="4" t="s">
        <v>7</v>
      </c>
      <c r="E146" s="5">
        <v>20160820</v>
      </c>
      <c r="F146" s="6" t="str">
        <f>CONCATENATE(MID(E146,7,2),"/",MID(E146,5,2),"/",LEFT(E146,4))</f>
        <v>20/08/2016</v>
      </c>
      <c r="G146" s="6">
        <v>20170717</v>
      </c>
      <c r="H146" s="6" t="str">
        <f>CONCATENATE(MID(G146,7,2),"/",MID(G146,5,2),"/",LEFT(G146,4))</f>
        <v>17/07/2017</v>
      </c>
      <c r="I146" s="7">
        <v>10</v>
      </c>
      <c r="J146" s="4" t="s">
        <v>177</v>
      </c>
      <c r="K146" s="4" t="s">
        <v>14</v>
      </c>
      <c r="L146" s="4" t="s">
        <v>9</v>
      </c>
      <c r="M146" s="4" t="s">
        <v>15</v>
      </c>
      <c r="N146" s="8" t="str">
        <f>IF(M146="1","INACTIVE","ACTIVE")</f>
        <v>INACTIVE</v>
      </c>
      <c r="O146" s="3"/>
    </row>
    <row r="147" spans="1:15" ht="12" customHeight="1" x14ac:dyDescent="0.25">
      <c r="A147" s="4" t="s">
        <v>153</v>
      </c>
      <c r="B147" s="4" t="s">
        <v>81</v>
      </c>
      <c r="C147" s="4" t="s">
        <v>6</v>
      </c>
      <c r="D147" s="4" t="s">
        <v>7</v>
      </c>
      <c r="E147" s="5">
        <v>20170718</v>
      </c>
      <c r="F147" s="6" t="str">
        <f>CONCATENATE(MID(E147,7,2),"/",MID(E147,5,2),"/",LEFT(E147,4))</f>
        <v>18/07/2017</v>
      </c>
      <c r="G147" s="6">
        <v>20171018</v>
      </c>
      <c r="H147" s="6" t="str">
        <f>CONCATENATE(MID(G147,7,2),"/",MID(G147,5,2),"/",LEFT(G147,4))</f>
        <v>18/10/2017</v>
      </c>
      <c r="I147" s="7">
        <v>10</v>
      </c>
      <c r="J147" s="4" t="s">
        <v>177</v>
      </c>
      <c r="K147" s="4" t="s">
        <v>14</v>
      </c>
      <c r="L147" s="4" t="s">
        <v>9</v>
      </c>
      <c r="M147" s="4" t="s">
        <v>10</v>
      </c>
      <c r="N147" s="8" t="str">
        <f>IF(M147="1","INACTIVE","ACTIVE")</f>
        <v>ACTIVE</v>
      </c>
      <c r="O147" s="3"/>
    </row>
    <row r="148" spans="1:15" ht="12" customHeight="1" x14ac:dyDescent="0.25">
      <c r="O148" s="3"/>
    </row>
    <row r="149" spans="1:15" ht="12" customHeight="1" x14ac:dyDescent="0.25">
      <c r="A149" s="4" t="s">
        <v>110</v>
      </c>
      <c r="B149" s="4" t="s">
        <v>82</v>
      </c>
      <c r="C149" s="4" t="s">
        <v>35</v>
      </c>
      <c r="D149" s="4" t="s">
        <v>36</v>
      </c>
      <c r="E149" s="5">
        <v>20160719</v>
      </c>
      <c r="F149" s="6" t="str">
        <f>CONCATENATE(MID(E149,7,2),"/",MID(E149,5,2),"/",LEFT(E149,4))</f>
        <v>19/07/2016</v>
      </c>
      <c r="G149" s="6">
        <v>20170719</v>
      </c>
      <c r="H149" s="6" t="str">
        <f>CONCATENATE(MID(G149,7,2),"/",MID(G149,5,2),"/",LEFT(G149,4))</f>
        <v>19/07/2017</v>
      </c>
      <c r="I149" s="7">
        <v>8</v>
      </c>
      <c r="J149" s="4" t="s">
        <v>177</v>
      </c>
      <c r="K149" s="4" t="s">
        <v>8</v>
      </c>
      <c r="L149" s="4" t="s">
        <v>9</v>
      </c>
      <c r="M149" s="4" t="s">
        <v>15</v>
      </c>
      <c r="N149" s="8" t="str">
        <f>IF(M149="1","INACTIVE","ACTIVE")</f>
        <v>INACTIVE</v>
      </c>
      <c r="O149" s="3"/>
    </row>
    <row r="150" spans="1:15" ht="12" customHeight="1" x14ac:dyDescent="0.25">
      <c r="A150" s="4" t="s">
        <v>110</v>
      </c>
      <c r="B150" s="4" t="s">
        <v>82</v>
      </c>
      <c r="C150" s="4" t="s">
        <v>35</v>
      </c>
      <c r="D150" s="4" t="s">
        <v>36</v>
      </c>
      <c r="E150" s="5">
        <v>20170801</v>
      </c>
      <c r="F150" s="6" t="str">
        <f>CONCATENATE(MID(E150,7,2),"/",MID(E150,5,2),"/",LEFT(E150,4))</f>
        <v>01/08/2017</v>
      </c>
      <c r="G150" s="6">
        <v>20171101</v>
      </c>
      <c r="H150" s="6" t="str">
        <f>CONCATENATE(MID(G150,7,2),"/",MID(G150,5,2),"/",LEFT(G150,4))</f>
        <v>01/11/2017</v>
      </c>
      <c r="I150" s="7">
        <v>8</v>
      </c>
      <c r="J150" s="4" t="s">
        <v>177</v>
      </c>
      <c r="K150" s="4" t="s">
        <v>8</v>
      </c>
      <c r="L150" s="4" t="s">
        <v>9</v>
      </c>
      <c r="M150" s="4" t="s">
        <v>10</v>
      </c>
      <c r="N150" s="8" t="str">
        <f>IF(M150="1","INACTIVE","ACTIVE")</f>
        <v>ACTIVE</v>
      </c>
      <c r="O150" s="3"/>
    </row>
    <row r="151" spans="1:15" ht="12" customHeight="1" x14ac:dyDescent="0.25">
      <c r="O151" s="3"/>
    </row>
    <row r="152" spans="1:15" ht="12" customHeight="1" x14ac:dyDescent="0.25">
      <c r="A152" s="4" t="s">
        <v>154</v>
      </c>
      <c r="B152" s="4" t="s">
        <v>83</v>
      </c>
      <c r="C152" s="4" t="s">
        <v>6</v>
      </c>
      <c r="D152" s="4" t="s">
        <v>7</v>
      </c>
      <c r="E152" s="5">
        <v>20161011</v>
      </c>
      <c r="F152" s="6" t="str">
        <f>CONCATENATE(MID(E152,7,2),"/",MID(E152,5,2),"/",LEFT(E152,4))</f>
        <v>11/10/2016</v>
      </c>
      <c r="G152" s="6">
        <v>20170523</v>
      </c>
      <c r="H152" s="6" t="str">
        <f>CONCATENATE(MID(G152,7,2),"/",MID(G152,5,2),"/",LEFT(G152,4))</f>
        <v>23/05/2017</v>
      </c>
      <c r="I152" s="7">
        <v>5</v>
      </c>
      <c r="J152" s="4" t="s">
        <v>177</v>
      </c>
      <c r="K152" s="4" t="s">
        <v>19</v>
      </c>
      <c r="L152" s="4" t="s">
        <v>62</v>
      </c>
      <c r="M152" s="4" t="s">
        <v>15</v>
      </c>
      <c r="N152" s="8" t="str">
        <f>IF(M152="1","INACTIVE","ACTIVE")</f>
        <v>INACTIVE</v>
      </c>
      <c r="O152" s="3"/>
    </row>
    <row r="153" spans="1:15" ht="12" customHeight="1" x14ac:dyDescent="0.25">
      <c r="A153" s="4" t="s">
        <v>154</v>
      </c>
      <c r="B153" s="4" t="s">
        <v>83</v>
      </c>
      <c r="C153" s="4" t="s">
        <v>6</v>
      </c>
      <c r="D153" s="4" t="s">
        <v>7</v>
      </c>
      <c r="E153" s="5">
        <v>20170524</v>
      </c>
      <c r="F153" s="6" t="str">
        <f>CONCATENATE(MID(E153,7,2),"/",MID(E153,5,2),"/",LEFT(E153,4))</f>
        <v>24/05/2017</v>
      </c>
      <c r="G153" s="6">
        <v>20170720</v>
      </c>
      <c r="H153" s="6" t="str">
        <f>CONCATENATE(MID(G153,7,2),"/",MID(G153,5,2),"/",LEFT(G153,4))</f>
        <v>20/07/2017</v>
      </c>
      <c r="I153" s="7">
        <v>5</v>
      </c>
      <c r="J153" s="4" t="s">
        <v>177</v>
      </c>
      <c r="K153" s="4" t="s">
        <v>19</v>
      </c>
      <c r="L153" s="4" t="s">
        <v>62</v>
      </c>
      <c r="M153" s="4" t="s">
        <v>15</v>
      </c>
      <c r="N153" s="8" t="str">
        <f>IF(M153="1","INACTIVE","ACTIVE")</f>
        <v>INACTIVE</v>
      </c>
      <c r="O153" s="3"/>
    </row>
    <row r="154" spans="1:15" ht="12" customHeight="1" x14ac:dyDescent="0.25">
      <c r="O154" s="3"/>
    </row>
    <row r="155" spans="1:15" ht="12" customHeight="1" x14ac:dyDescent="0.25">
      <c r="A155" s="4" t="s">
        <v>155</v>
      </c>
      <c r="B155" s="4" t="s">
        <v>84</v>
      </c>
      <c r="C155" s="4" t="s">
        <v>6</v>
      </c>
      <c r="D155" s="4" t="s">
        <v>7</v>
      </c>
      <c r="E155" s="5">
        <v>20160404</v>
      </c>
      <c r="F155" s="6" t="str">
        <f>CONCATENATE(MID(E155,7,2),"/",MID(E155,5,2),"/",LEFT(E155,4))</f>
        <v>04/04/2016</v>
      </c>
      <c r="G155" s="6">
        <v>20160530</v>
      </c>
      <c r="H155" s="6" t="str">
        <f>CONCATENATE(MID(G155,7,2),"/",MID(G155,5,2),"/",LEFT(G155,4))</f>
        <v>30/05/2016</v>
      </c>
      <c r="I155" s="7">
        <v>5</v>
      </c>
      <c r="J155" s="4" t="s">
        <v>177</v>
      </c>
      <c r="K155" s="4" t="s">
        <v>21</v>
      </c>
      <c r="L155" s="4" t="s">
        <v>9</v>
      </c>
      <c r="M155" s="4" t="s">
        <v>15</v>
      </c>
      <c r="N155" s="8" t="str">
        <f>IF(M155="1","INACTIVE","ACTIVE")</f>
        <v>INACTIVE</v>
      </c>
      <c r="O155" s="3"/>
    </row>
    <row r="156" spans="1:15" ht="12" customHeight="1" x14ac:dyDescent="0.25">
      <c r="A156" s="4" t="s">
        <v>155</v>
      </c>
      <c r="B156" s="4" t="s">
        <v>84</v>
      </c>
      <c r="C156" s="4" t="s">
        <v>6</v>
      </c>
      <c r="D156" s="4" t="s">
        <v>7</v>
      </c>
      <c r="E156" s="5">
        <v>20160531</v>
      </c>
      <c r="F156" s="6" t="str">
        <f>CONCATENATE(MID(E156,7,2),"/",MID(E156,5,2),"/",LEFT(E156,4))</f>
        <v>31/05/2016</v>
      </c>
      <c r="G156" s="6">
        <v>20161227</v>
      </c>
      <c r="H156" s="6" t="str">
        <f>CONCATENATE(MID(G156,7,2),"/",MID(G156,5,2),"/",LEFT(G156,4))</f>
        <v>27/12/2016</v>
      </c>
      <c r="I156" s="7">
        <v>5</v>
      </c>
      <c r="J156" s="4" t="s">
        <v>177</v>
      </c>
      <c r="K156" s="4" t="s">
        <v>21</v>
      </c>
      <c r="L156" s="4" t="s">
        <v>9</v>
      </c>
      <c r="M156" s="4" t="s">
        <v>15</v>
      </c>
      <c r="N156" s="8" t="str">
        <f>IF(M156="1","INACTIVE","ACTIVE")</f>
        <v>INACTIVE</v>
      </c>
      <c r="O156" s="3"/>
    </row>
    <row r="157" spans="1:15" ht="12" customHeight="1" x14ac:dyDescent="0.25">
      <c r="A157" s="4" t="s">
        <v>155</v>
      </c>
      <c r="B157" s="4" t="s">
        <v>84</v>
      </c>
      <c r="C157" s="4" t="s">
        <v>6</v>
      </c>
      <c r="D157" s="4" t="s">
        <v>7</v>
      </c>
      <c r="E157" s="5">
        <v>20161228</v>
      </c>
      <c r="F157" s="6" t="str">
        <f>CONCATENATE(MID(E157,7,2),"/",MID(E157,5,2),"/",LEFT(E157,4))</f>
        <v>28/12/2016</v>
      </c>
      <c r="G157" s="6">
        <v>20171231</v>
      </c>
      <c r="H157" s="6" t="str">
        <f>CONCATENATE(MID(G157,7,2),"/",MID(G157,5,2),"/",LEFT(G157,4))</f>
        <v>31/12/2017</v>
      </c>
      <c r="I157" s="7">
        <v>5</v>
      </c>
      <c r="J157" s="4" t="s">
        <v>177</v>
      </c>
      <c r="K157" s="4" t="s">
        <v>21</v>
      </c>
      <c r="L157" s="4" t="s">
        <v>9</v>
      </c>
      <c r="M157" s="4" t="s">
        <v>10</v>
      </c>
      <c r="N157" s="8" t="str">
        <f>IF(M157="1","INACTIVE","ACTIVE")</f>
        <v>ACTIVE</v>
      </c>
      <c r="O157" s="3"/>
    </row>
    <row r="158" spans="1:15" ht="12" customHeight="1" x14ac:dyDescent="0.25">
      <c r="O158" s="3"/>
    </row>
    <row r="159" spans="1:15" ht="12" customHeight="1" x14ac:dyDescent="0.25">
      <c r="A159" s="4" t="s">
        <v>156</v>
      </c>
      <c r="B159" s="4" t="s">
        <v>85</v>
      </c>
      <c r="C159" s="4" t="s">
        <v>6</v>
      </c>
      <c r="D159" s="4" t="s">
        <v>7</v>
      </c>
      <c r="E159" s="5">
        <v>20160331</v>
      </c>
      <c r="F159" s="6" t="str">
        <f>CONCATENATE(MID(E159,7,2),"/",MID(E159,5,2),"/",LEFT(E159,4))</f>
        <v>31/03/2016</v>
      </c>
      <c r="G159" s="6">
        <v>20160630</v>
      </c>
      <c r="H159" s="6" t="str">
        <f>CONCATENATE(MID(G159,7,2),"/",MID(G159,5,2),"/",LEFT(G159,4))</f>
        <v>30/06/2016</v>
      </c>
      <c r="I159" s="7">
        <v>15</v>
      </c>
      <c r="J159" s="4" t="s">
        <v>177</v>
      </c>
      <c r="K159" s="4" t="s">
        <v>19</v>
      </c>
      <c r="L159" s="4" t="s">
        <v>9</v>
      </c>
      <c r="M159" s="4" t="s">
        <v>15</v>
      </c>
      <c r="N159" s="8" t="str">
        <f>IF(M159="1","INACTIVE","ACTIVE")</f>
        <v>INACTIVE</v>
      </c>
      <c r="O159" s="3"/>
    </row>
    <row r="160" spans="1:15" ht="12" customHeight="1" x14ac:dyDescent="0.25">
      <c r="O160" s="3"/>
    </row>
    <row r="161" spans="1:15" ht="12" customHeight="1" x14ac:dyDescent="0.25">
      <c r="A161" s="4" t="s">
        <v>157</v>
      </c>
      <c r="B161" s="4" t="s">
        <v>86</v>
      </c>
      <c r="C161" s="4" t="s">
        <v>6</v>
      </c>
      <c r="D161" s="4" t="s">
        <v>7</v>
      </c>
      <c r="E161" s="5">
        <v>20160805</v>
      </c>
      <c r="F161" s="6" t="str">
        <f>CONCATENATE(MID(E161,7,2),"/",MID(E161,5,2),"/",LEFT(E161,4))</f>
        <v>05/08/2016</v>
      </c>
      <c r="G161" s="6">
        <v>20160930</v>
      </c>
      <c r="H161" s="6" t="str">
        <f>CONCATENATE(MID(G161,7,2),"/",MID(G161,5,2),"/",LEFT(G161,4))</f>
        <v>30/09/2016</v>
      </c>
      <c r="I161" s="7">
        <v>30</v>
      </c>
      <c r="J161" s="4" t="s">
        <v>177</v>
      </c>
      <c r="K161" s="4" t="s">
        <v>23</v>
      </c>
      <c r="L161" s="4" t="s">
        <v>66</v>
      </c>
      <c r="M161" s="4" t="s">
        <v>15</v>
      </c>
      <c r="N161" s="8" t="str">
        <f>IF(M161="1","INACTIVE","ACTIVE")</f>
        <v>INACTIVE</v>
      </c>
      <c r="O161" s="3"/>
    </row>
    <row r="162" spans="1:15" ht="12" customHeight="1" x14ac:dyDescent="0.25">
      <c r="A162" s="4" t="s">
        <v>157</v>
      </c>
      <c r="B162" s="4" t="s">
        <v>86</v>
      </c>
      <c r="C162" s="4" t="s">
        <v>6</v>
      </c>
      <c r="D162" s="4" t="s">
        <v>7</v>
      </c>
      <c r="E162" s="5">
        <v>20161004</v>
      </c>
      <c r="F162" s="6" t="str">
        <f>CONCATENATE(MID(E162,7,2),"/",MID(E162,5,2),"/",LEFT(E162,4))</f>
        <v>04/10/2016</v>
      </c>
      <c r="G162" s="6">
        <v>20161130</v>
      </c>
      <c r="H162" s="6" t="str">
        <f>CONCATENATE(MID(G162,7,2),"/",MID(G162,5,2),"/",LEFT(G162,4))</f>
        <v>30/11/2016</v>
      </c>
      <c r="I162" s="7">
        <v>30</v>
      </c>
      <c r="J162" s="4" t="s">
        <v>177</v>
      </c>
      <c r="K162" s="4" t="s">
        <v>23</v>
      </c>
      <c r="L162" s="4" t="s">
        <v>66</v>
      </c>
      <c r="M162" s="4" t="s">
        <v>15</v>
      </c>
      <c r="N162" s="8" t="str">
        <f>IF(M162="1","INACTIVE","ACTIVE")</f>
        <v>INACTIVE</v>
      </c>
      <c r="O162" s="3"/>
    </row>
    <row r="163" spans="1:15" ht="12" customHeight="1" x14ac:dyDescent="0.25">
      <c r="A163" s="4" t="s">
        <v>157</v>
      </c>
      <c r="B163" s="4" t="s">
        <v>86</v>
      </c>
      <c r="C163" s="4" t="s">
        <v>6</v>
      </c>
      <c r="D163" s="4" t="s">
        <v>7</v>
      </c>
      <c r="E163" s="5">
        <v>20161206</v>
      </c>
      <c r="F163" s="6" t="str">
        <f>CONCATENATE(MID(E163,7,2),"/",MID(E163,5,2),"/",LEFT(E163,4))</f>
        <v>06/12/2016</v>
      </c>
      <c r="G163" s="6">
        <v>20170306</v>
      </c>
      <c r="H163" s="6" t="str">
        <f>CONCATENATE(MID(G163,7,2),"/",MID(G163,5,2),"/",LEFT(G163,4))</f>
        <v>06/03/2017</v>
      </c>
      <c r="I163" s="7">
        <v>30</v>
      </c>
      <c r="J163" s="4" t="s">
        <v>177</v>
      </c>
      <c r="K163" s="4" t="s">
        <v>23</v>
      </c>
      <c r="L163" s="4" t="s">
        <v>66</v>
      </c>
      <c r="M163" s="4" t="s">
        <v>15</v>
      </c>
      <c r="N163" s="8" t="str">
        <f>IF(M163="1","INACTIVE","ACTIVE")</f>
        <v>INACTIVE</v>
      </c>
      <c r="O163" s="3"/>
    </row>
    <row r="164" spans="1:15" ht="12" customHeight="1" x14ac:dyDescent="0.25">
      <c r="A164" s="4" t="s">
        <v>157</v>
      </c>
      <c r="B164" s="4" t="s">
        <v>86</v>
      </c>
      <c r="C164" s="4" t="s">
        <v>6</v>
      </c>
      <c r="D164" s="4" t="s">
        <v>7</v>
      </c>
      <c r="E164" s="5">
        <v>20170708</v>
      </c>
      <c r="F164" s="6" t="str">
        <f>CONCATENATE(MID(E164,7,2),"/",MID(E164,5,2),"/",LEFT(E164,4))</f>
        <v>08/07/2017</v>
      </c>
      <c r="G164" s="6">
        <v>20170930</v>
      </c>
      <c r="H164" s="6" t="str">
        <f>CONCATENATE(MID(G164,7,2),"/",MID(G164,5,2),"/",LEFT(G164,4))</f>
        <v>30/09/2017</v>
      </c>
      <c r="I164" s="7">
        <v>30</v>
      </c>
      <c r="J164" s="4" t="s">
        <v>177</v>
      </c>
      <c r="K164" s="4" t="s">
        <v>23</v>
      </c>
      <c r="L164" s="4" t="s">
        <v>66</v>
      </c>
      <c r="M164" s="4" t="s">
        <v>10</v>
      </c>
      <c r="N164" s="8" t="str">
        <f>IF(M164="1","INACTIVE","ACTIVE")</f>
        <v>ACTIVE</v>
      </c>
      <c r="O164" s="3"/>
    </row>
    <row r="165" spans="1:15" ht="12" customHeight="1" x14ac:dyDescent="0.25">
      <c r="O165" s="3"/>
    </row>
    <row r="166" spans="1:15" ht="12" customHeight="1" x14ac:dyDescent="0.25">
      <c r="A166" s="4" t="s">
        <v>158</v>
      </c>
      <c r="B166" s="4" t="s">
        <v>87</v>
      </c>
      <c r="C166" s="4" t="s">
        <v>35</v>
      </c>
      <c r="D166" s="4" t="s">
        <v>36</v>
      </c>
      <c r="E166" s="5">
        <v>20170519</v>
      </c>
      <c r="F166" s="6" t="str">
        <f>CONCATENATE(MID(E166,7,2),"/",MID(E166,5,2),"/",LEFT(E166,4))</f>
        <v>19/05/2017</v>
      </c>
      <c r="G166" s="6">
        <v>20180228</v>
      </c>
      <c r="H166" s="6" t="str">
        <f>CONCATENATE(MID(G166,7,2),"/",MID(G166,5,2),"/",LEFT(G166,4))</f>
        <v>28/02/2018</v>
      </c>
      <c r="I166" s="7">
        <v>10</v>
      </c>
      <c r="J166" s="4" t="s">
        <v>177</v>
      </c>
      <c r="K166" s="4" t="s">
        <v>40</v>
      </c>
      <c r="L166" s="4" t="s">
        <v>66</v>
      </c>
      <c r="M166" s="4" t="s">
        <v>10</v>
      </c>
      <c r="N166" s="8" t="str">
        <f>IF(M166="1","INACTIVE","ACTIVE")</f>
        <v>ACTIVE</v>
      </c>
      <c r="O166" s="3"/>
    </row>
    <row r="167" spans="1:15" ht="12" customHeight="1" x14ac:dyDescent="0.25">
      <c r="O167" s="3"/>
    </row>
    <row r="168" spans="1:15" ht="12" customHeight="1" x14ac:dyDescent="0.25">
      <c r="A168" s="4" t="s">
        <v>159</v>
      </c>
      <c r="B168" s="4" t="s">
        <v>88</v>
      </c>
      <c r="C168" s="4" t="s">
        <v>35</v>
      </c>
      <c r="D168" s="4" t="s">
        <v>36</v>
      </c>
      <c r="E168" s="5">
        <v>20170418</v>
      </c>
      <c r="F168" s="6" t="str">
        <f>CONCATENATE(MID(E168,7,2),"/",MID(E168,5,2),"/",LEFT(E168,4))</f>
        <v>18/04/2017</v>
      </c>
      <c r="G168" s="6">
        <v>20180331</v>
      </c>
      <c r="H168" s="6" t="str">
        <f>CONCATENATE(MID(G168,7,2),"/",MID(G168,5,2),"/",LEFT(G168,4))</f>
        <v>31/03/2018</v>
      </c>
      <c r="I168" s="7">
        <v>1</v>
      </c>
      <c r="J168" s="4" t="s">
        <v>177</v>
      </c>
      <c r="K168" s="4" t="s">
        <v>21</v>
      </c>
      <c r="L168" s="4" t="s">
        <v>9</v>
      </c>
      <c r="M168" s="4" t="s">
        <v>10</v>
      </c>
      <c r="N168" s="8" t="str">
        <f>IF(M168="1","INACTIVE","ACTIVE")</f>
        <v>ACTIVE</v>
      </c>
      <c r="O168" s="3"/>
    </row>
    <row r="169" spans="1:15" ht="12" customHeight="1" x14ac:dyDescent="0.25">
      <c r="O169" s="3"/>
    </row>
    <row r="170" spans="1:15" ht="12" customHeight="1" x14ac:dyDescent="0.25">
      <c r="A170" s="4" t="s">
        <v>160</v>
      </c>
      <c r="B170" s="4" t="s">
        <v>89</v>
      </c>
      <c r="C170" s="4" t="s">
        <v>35</v>
      </c>
      <c r="D170" s="4" t="s">
        <v>36</v>
      </c>
      <c r="E170" s="5">
        <v>20160920</v>
      </c>
      <c r="F170" s="6" t="str">
        <f>CONCATENATE(MID(E170,7,2),"/",MID(E170,5,2),"/",LEFT(E170,4))</f>
        <v>20/09/2016</v>
      </c>
      <c r="G170" s="6">
        <v>20170619</v>
      </c>
      <c r="H170" s="6" t="str">
        <f>CONCATENATE(MID(G170,7,2),"/",MID(G170,5,2),"/",LEFT(G170,4))</f>
        <v>19/06/2017</v>
      </c>
      <c r="I170" s="7">
        <v>5</v>
      </c>
      <c r="J170" s="4" t="s">
        <v>177</v>
      </c>
      <c r="K170" s="4" t="s">
        <v>27</v>
      </c>
      <c r="L170" s="4" t="s">
        <v>9</v>
      </c>
      <c r="M170" s="4" t="s">
        <v>15</v>
      </c>
      <c r="N170" s="8" t="str">
        <f>IF(M170="1","INACTIVE","ACTIVE")</f>
        <v>INACTIVE</v>
      </c>
      <c r="O170" s="3"/>
    </row>
    <row r="171" spans="1:15" ht="12" customHeight="1" x14ac:dyDescent="0.25">
      <c r="A171" s="4" t="s">
        <v>160</v>
      </c>
      <c r="B171" s="4" t="s">
        <v>89</v>
      </c>
      <c r="C171" s="4" t="s">
        <v>35</v>
      </c>
      <c r="D171" s="4" t="s">
        <v>36</v>
      </c>
      <c r="E171" s="5">
        <v>20170620</v>
      </c>
      <c r="F171" s="6" t="str">
        <f>CONCATENATE(MID(E171,7,2),"/",MID(E171,5,2),"/",LEFT(E171,4))</f>
        <v>20/06/2017</v>
      </c>
      <c r="G171" s="6">
        <v>20180630</v>
      </c>
      <c r="H171" s="6" t="str">
        <f>CONCATENATE(MID(G171,7,2),"/",MID(G171,5,2),"/",LEFT(G171,4))</f>
        <v>30/06/2018</v>
      </c>
      <c r="I171" s="7">
        <v>5</v>
      </c>
      <c r="J171" s="4" t="s">
        <v>177</v>
      </c>
      <c r="K171" s="4" t="s">
        <v>27</v>
      </c>
      <c r="L171" s="4" t="s">
        <v>9</v>
      </c>
      <c r="M171" s="4" t="s">
        <v>10</v>
      </c>
      <c r="N171" s="8" t="str">
        <f>IF(M171="1","INACTIVE","ACTIVE")</f>
        <v>ACTIVE</v>
      </c>
      <c r="O171" s="3"/>
    </row>
    <row r="172" spans="1:15" ht="12" customHeight="1" x14ac:dyDescent="0.25">
      <c r="O172" s="3"/>
    </row>
    <row r="173" spans="1:15" ht="12" customHeight="1" x14ac:dyDescent="0.25">
      <c r="A173" s="4" t="s">
        <v>161</v>
      </c>
      <c r="B173" s="4" t="s">
        <v>90</v>
      </c>
      <c r="C173" s="4" t="s">
        <v>12</v>
      </c>
      <c r="D173" s="4" t="s">
        <v>13</v>
      </c>
      <c r="E173" s="5">
        <v>20160322</v>
      </c>
      <c r="F173" s="6" t="str">
        <f>CONCATENATE(MID(E173,7,2),"/",MID(E173,5,2),"/",LEFT(E173,4))</f>
        <v>22/03/2016</v>
      </c>
      <c r="G173" s="6">
        <v>20170308</v>
      </c>
      <c r="H173" s="6" t="str">
        <f>CONCATENATE(MID(G173,7,2),"/",MID(G173,5,2),"/",LEFT(G173,4))</f>
        <v>08/03/2017</v>
      </c>
      <c r="I173" s="7">
        <v>0.5</v>
      </c>
      <c r="J173" s="4" t="s">
        <v>177</v>
      </c>
      <c r="K173" s="4" t="s">
        <v>46</v>
      </c>
      <c r="L173" s="4" t="s">
        <v>31</v>
      </c>
      <c r="M173" s="4" t="s">
        <v>15</v>
      </c>
      <c r="N173" s="8" t="str">
        <f>IF(M173="1","INACTIVE","ACTIVE")</f>
        <v>INACTIVE</v>
      </c>
      <c r="O173" s="3"/>
    </row>
    <row r="174" spans="1:15" ht="12" customHeight="1" x14ac:dyDescent="0.25">
      <c r="A174" s="4" t="s">
        <v>161</v>
      </c>
      <c r="B174" s="4" t="s">
        <v>90</v>
      </c>
      <c r="C174" s="4" t="s">
        <v>12</v>
      </c>
      <c r="D174" s="4" t="s">
        <v>13</v>
      </c>
      <c r="E174" s="5">
        <v>20170309</v>
      </c>
      <c r="F174" s="6" t="str">
        <f>CONCATENATE(MID(E174,7,2),"/",MID(E174,5,2),"/",LEFT(E174,4))</f>
        <v>09/03/2017</v>
      </c>
      <c r="G174" s="6">
        <v>20170328</v>
      </c>
      <c r="H174" s="6" t="str">
        <f>CONCATENATE(MID(G174,7,2),"/",MID(G174,5,2),"/",LEFT(G174,4))</f>
        <v>28/03/2017</v>
      </c>
      <c r="I174" s="7">
        <v>0.5</v>
      </c>
      <c r="J174" s="4" t="s">
        <v>177</v>
      </c>
      <c r="K174" s="4" t="s">
        <v>46</v>
      </c>
      <c r="L174" s="4" t="s">
        <v>31</v>
      </c>
      <c r="M174" s="4" t="s">
        <v>15</v>
      </c>
      <c r="N174" s="8" t="str">
        <f>IF(M174="1","INACTIVE","ACTIVE")</f>
        <v>INACTIVE</v>
      </c>
      <c r="O174" s="3"/>
    </row>
    <row r="175" spans="1:15" ht="12" customHeight="1" x14ac:dyDescent="0.25">
      <c r="A175" s="4" t="s">
        <v>161</v>
      </c>
      <c r="B175" s="4" t="s">
        <v>90</v>
      </c>
      <c r="C175" s="4" t="s">
        <v>12</v>
      </c>
      <c r="D175" s="4" t="s">
        <v>13</v>
      </c>
      <c r="E175" s="5">
        <v>20170329</v>
      </c>
      <c r="F175" s="6" t="str">
        <f>CONCATENATE(MID(E175,7,2),"/",MID(E175,5,2),"/",LEFT(E175,4))</f>
        <v>29/03/2017</v>
      </c>
      <c r="G175" s="6">
        <v>20170331</v>
      </c>
      <c r="H175" s="6" t="str">
        <f>CONCATENATE(MID(G175,7,2),"/",MID(G175,5,2),"/",LEFT(G175,4))</f>
        <v>31/03/2017</v>
      </c>
      <c r="I175" s="7">
        <v>0.5</v>
      </c>
      <c r="J175" s="4" t="s">
        <v>177</v>
      </c>
      <c r="K175" s="4" t="s">
        <v>46</v>
      </c>
      <c r="L175" s="4" t="s">
        <v>31</v>
      </c>
      <c r="M175" s="4" t="s">
        <v>15</v>
      </c>
      <c r="N175" s="8" t="str">
        <f>IF(M175="1","INACTIVE","ACTIVE")</f>
        <v>INACTIVE</v>
      </c>
      <c r="O175" s="3"/>
    </row>
    <row r="176" spans="1:15" ht="12" customHeight="1" x14ac:dyDescent="0.25">
      <c r="A176" s="4" t="s">
        <v>161</v>
      </c>
      <c r="B176" s="4" t="s">
        <v>90</v>
      </c>
      <c r="C176" s="4" t="s">
        <v>12</v>
      </c>
      <c r="D176" s="4" t="s">
        <v>13</v>
      </c>
      <c r="E176" s="5">
        <v>20170411</v>
      </c>
      <c r="F176" s="6" t="str">
        <f>CONCATENATE(MID(E176,7,2),"/",MID(E176,5,2),"/",LEFT(E176,4))</f>
        <v>11/04/2017</v>
      </c>
      <c r="G176" s="6">
        <v>20180331</v>
      </c>
      <c r="H176" s="6" t="str">
        <f>CONCATENATE(MID(G176,7,2),"/",MID(G176,5,2),"/",LEFT(G176,4))</f>
        <v>31/03/2018</v>
      </c>
      <c r="I176" s="7">
        <v>0.5</v>
      </c>
      <c r="J176" s="4" t="s">
        <v>177</v>
      </c>
      <c r="K176" s="4" t="s">
        <v>46</v>
      </c>
      <c r="L176" s="4" t="s">
        <v>31</v>
      </c>
      <c r="M176" s="4" t="s">
        <v>10</v>
      </c>
      <c r="N176" s="8" t="str">
        <f>IF(M176="1","INACTIVE","ACTIVE")</f>
        <v>ACTIVE</v>
      </c>
      <c r="O176" s="3"/>
    </row>
    <row r="177" spans="1:15" ht="12" customHeight="1" x14ac:dyDescent="0.25">
      <c r="O177" s="3"/>
    </row>
    <row r="178" spans="1:15" ht="12" customHeight="1" x14ac:dyDescent="0.25">
      <c r="A178" s="4" t="s">
        <v>162</v>
      </c>
      <c r="B178" s="4" t="s">
        <v>91</v>
      </c>
      <c r="C178" s="4" t="s">
        <v>6</v>
      </c>
      <c r="D178" s="4" t="s">
        <v>7</v>
      </c>
      <c r="E178" s="5">
        <v>20160527</v>
      </c>
      <c r="F178" s="6" t="str">
        <f>CONCATENATE(MID(E178,7,2),"/",MID(E178,5,2),"/",LEFT(E178,4))</f>
        <v>27/05/2016</v>
      </c>
      <c r="G178" s="6">
        <v>20170627</v>
      </c>
      <c r="H178" s="6" t="str">
        <f>CONCATENATE(MID(G178,7,2),"/",MID(G178,5,2),"/",LEFT(G178,4))</f>
        <v>27/06/2017</v>
      </c>
      <c r="I178" s="7">
        <v>1</v>
      </c>
      <c r="J178" s="4" t="s">
        <v>177</v>
      </c>
      <c r="K178" s="4" t="s">
        <v>8</v>
      </c>
      <c r="L178" s="4" t="s">
        <v>31</v>
      </c>
      <c r="M178" s="4" t="s">
        <v>15</v>
      </c>
      <c r="N178" s="8" t="str">
        <f>IF(M178="1","INACTIVE","ACTIVE")</f>
        <v>INACTIVE</v>
      </c>
      <c r="O178" s="3"/>
    </row>
    <row r="179" spans="1:15" ht="12" customHeight="1" x14ac:dyDescent="0.25">
      <c r="A179" s="4" t="s">
        <v>162</v>
      </c>
      <c r="B179" s="4" t="s">
        <v>91</v>
      </c>
      <c r="C179" s="4" t="s">
        <v>6</v>
      </c>
      <c r="D179" s="4" t="s">
        <v>7</v>
      </c>
      <c r="E179" s="5">
        <v>20170628</v>
      </c>
      <c r="F179" s="6" t="str">
        <f>CONCATENATE(MID(E179,7,2),"/",MID(E179,5,2),"/",LEFT(E179,4))</f>
        <v>28/06/2017</v>
      </c>
      <c r="G179" s="6">
        <v>20180731</v>
      </c>
      <c r="H179" s="6" t="str">
        <f>CONCATENATE(MID(G179,7,2),"/",MID(G179,5,2),"/",LEFT(G179,4))</f>
        <v>31/07/2018</v>
      </c>
      <c r="I179" s="7">
        <v>1</v>
      </c>
      <c r="J179" s="4" t="s">
        <v>177</v>
      </c>
      <c r="K179" s="4" t="s">
        <v>8</v>
      </c>
      <c r="L179" s="4" t="s">
        <v>31</v>
      </c>
      <c r="M179" s="4" t="s">
        <v>10</v>
      </c>
      <c r="N179" s="8" t="str">
        <f>IF(M179="1","INACTIVE","ACTIVE")</f>
        <v>ACTIVE</v>
      </c>
      <c r="O179" s="3"/>
    </row>
    <row r="180" spans="1:15" ht="12" customHeight="1" x14ac:dyDescent="0.25">
      <c r="O180" s="3"/>
    </row>
    <row r="181" spans="1:15" ht="12" customHeight="1" x14ac:dyDescent="0.25">
      <c r="A181" s="4" t="s">
        <v>163</v>
      </c>
      <c r="B181" s="4" t="s">
        <v>92</v>
      </c>
      <c r="C181" s="4" t="s">
        <v>6</v>
      </c>
      <c r="D181" s="4" t="s">
        <v>7</v>
      </c>
      <c r="E181" s="5">
        <v>20161122</v>
      </c>
      <c r="F181" s="6" t="str">
        <f>CONCATENATE(MID(E181,7,2),"/",MID(E181,5,2),"/",LEFT(E181,4))</f>
        <v>22/11/2016</v>
      </c>
      <c r="G181" s="6">
        <v>20171130</v>
      </c>
      <c r="H181" s="6" t="str">
        <f>CONCATENATE(MID(G181,7,2),"/",MID(G181,5,2),"/",LEFT(G181,4))</f>
        <v>30/11/2017</v>
      </c>
      <c r="I181" s="7">
        <v>3</v>
      </c>
      <c r="J181" s="4" t="s">
        <v>177</v>
      </c>
      <c r="K181" s="4" t="s">
        <v>23</v>
      </c>
      <c r="L181" s="4" t="s">
        <v>9</v>
      </c>
      <c r="M181" s="4" t="s">
        <v>10</v>
      </c>
      <c r="N181" s="8" t="str">
        <f>IF(M181="1","INACTIVE","ACTIVE")</f>
        <v>ACTIVE</v>
      </c>
      <c r="O181" s="3"/>
    </row>
    <row r="182" spans="1:15" ht="12" customHeight="1" x14ac:dyDescent="0.25">
      <c r="O182" s="3"/>
    </row>
    <row r="183" spans="1:15" ht="12" customHeight="1" x14ac:dyDescent="0.25">
      <c r="A183" s="4" t="s">
        <v>164</v>
      </c>
      <c r="B183" s="4" t="s">
        <v>93</v>
      </c>
      <c r="C183" s="4" t="s">
        <v>6</v>
      </c>
      <c r="D183" s="4" t="s">
        <v>7</v>
      </c>
      <c r="E183" s="5">
        <v>20160527</v>
      </c>
      <c r="F183" s="6" t="str">
        <f>CONCATENATE(MID(E183,7,2),"/",MID(E183,5,2),"/",LEFT(E183,4))</f>
        <v>27/05/2016</v>
      </c>
      <c r="G183" s="6">
        <v>20160727</v>
      </c>
      <c r="H183" s="6" t="str">
        <f>CONCATENATE(MID(G183,7,2),"/",MID(G183,5,2),"/",LEFT(G183,4))</f>
        <v>27/07/2016</v>
      </c>
      <c r="I183" s="7">
        <v>15</v>
      </c>
      <c r="J183" s="4" t="s">
        <v>177</v>
      </c>
      <c r="K183" s="4" t="s">
        <v>14</v>
      </c>
      <c r="L183" s="4" t="s">
        <v>9</v>
      </c>
      <c r="M183" s="4" t="s">
        <v>15</v>
      </c>
      <c r="N183" s="8" t="str">
        <f>IF(M183="1","INACTIVE","ACTIVE")</f>
        <v>INACTIVE</v>
      </c>
      <c r="O183" s="3"/>
    </row>
    <row r="184" spans="1:15" ht="12" customHeight="1" x14ac:dyDescent="0.25">
      <c r="A184" s="4" t="s">
        <v>164</v>
      </c>
      <c r="B184" s="4" t="s">
        <v>93</v>
      </c>
      <c r="C184" s="4" t="s">
        <v>6</v>
      </c>
      <c r="D184" s="4" t="s">
        <v>7</v>
      </c>
      <c r="E184" s="5">
        <v>20160728</v>
      </c>
      <c r="F184" s="6" t="str">
        <f>CONCATENATE(MID(E184,7,2),"/",MID(E184,5,2),"/",LEFT(E184,4))</f>
        <v>28/07/2016</v>
      </c>
      <c r="G184" s="6">
        <v>20170731</v>
      </c>
      <c r="H184" s="6" t="str">
        <f>CONCATENATE(MID(G184,7,2),"/",MID(G184,5,2),"/",LEFT(G184,4))</f>
        <v>31/07/2017</v>
      </c>
      <c r="I184" s="7">
        <v>15</v>
      </c>
      <c r="J184" s="4" t="s">
        <v>177</v>
      </c>
      <c r="K184" s="4" t="s">
        <v>14</v>
      </c>
      <c r="L184" s="4" t="s">
        <v>9</v>
      </c>
      <c r="M184" s="4" t="s">
        <v>15</v>
      </c>
      <c r="N184" s="8" t="str">
        <f>IF(M184="1","INACTIVE","ACTIVE")</f>
        <v>INACTIVE</v>
      </c>
      <c r="O184" s="3"/>
    </row>
    <row r="185" spans="1:15" ht="12" customHeight="1" x14ac:dyDescent="0.25">
      <c r="O185" s="3"/>
    </row>
    <row r="186" spans="1:15" ht="12" customHeight="1" x14ac:dyDescent="0.25">
      <c r="A186" s="4" t="s">
        <v>164</v>
      </c>
      <c r="B186" s="4" t="s">
        <v>94</v>
      </c>
      <c r="C186" s="4" t="s">
        <v>35</v>
      </c>
      <c r="D186" s="4" t="s">
        <v>36</v>
      </c>
      <c r="E186" s="5">
        <v>20170712</v>
      </c>
      <c r="F186" s="6" t="str">
        <f>CONCATENATE(MID(E186,7,2),"/",MID(E186,5,2),"/",LEFT(E186,4))</f>
        <v>12/07/2017</v>
      </c>
      <c r="G186" s="6">
        <v>20170930</v>
      </c>
      <c r="H186" s="6" t="str">
        <f>CONCATENATE(MID(G186,7,2),"/",MID(G186,5,2),"/",LEFT(G186,4))</f>
        <v>30/09/2017</v>
      </c>
      <c r="I186" s="7">
        <v>3</v>
      </c>
      <c r="J186" s="4" t="s">
        <v>177</v>
      </c>
      <c r="K186" s="4" t="s">
        <v>17</v>
      </c>
      <c r="L186" s="4" t="s">
        <v>9</v>
      </c>
      <c r="M186" s="4" t="s">
        <v>10</v>
      </c>
      <c r="N186" s="8" t="str">
        <f>IF(M186="1","INACTIVE","ACTIVE")</f>
        <v>ACTIVE</v>
      </c>
      <c r="O186" s="3"/>
    </row>
    <row r="187" spans="1:15" ht="12" customHeight="1" x14ac:dyDescent="0.25">
      <c r="O187" s="3"/>
    </row>
    <row r="188" spans="1:15" ht="12" customHeight="1" x14ac:dyDescent="0.25">
      <c r="A188" s="4" t="s">
        <v>165</v>
      </c>
      <c r="B188" s="4" t="s">
        <v>95</v>
      </c>
      <c r="C188" s="4" t="s">
        <v>6</v>
      </c>
      <c r="D188" s="4" t="s">
        <v>7</v>
      </c>
      <c r="E188" s="5">
        <v>20160616</v>
      </c>
      <c r="F188" s="6" t="str">
        <f>CONCATENATE(MID(E188,7,2),"/",MID(E188,5,2),"/",LEFT(E188,4))</f>
        <v>16/06/2016</v>
      </c>
      <c r="G188" s="6">
        <v>20160916</v>
      </c>
      <c r="H188" s="6" t="str">
        <f>CONCATENATE(MID(G188,7,2),"/",MID(G188,5,2),"/",LEFT(G188,4))</f>
        <v>16/09/2016</v>
      </c>
      <c r="I188" s="7">
        <v>50</v>
      </c>
      <c r="J188" s="4" t="s">
        <v>177</v>
      </c>
      <c r="K188" s="4" t="s">
        <v>23</v>
      </c>
      <c r="L188" s="4" t="s">
        <v>96</v>
      </c>
      <c r="M188" s="4" t="s">
        <v>15</v>
      </c>
      <c r="N188" s="8" t="str">
        <f>IF(M188="1","INACTIVE","ACTIVE")</f>
        <v>INACTIVE</v>
      </c>
      <c r="O188" s="3"/>
    </row>
    <row r="189" spans="1:15" ht="12" customHeight="1" x14ac:dyDescent="0.25">
      <c r="A189" s="4" t="s">
        <v>165</v>
      </c>
      <c r="B189" s="4" t="s">
        <v>95</v>
      </c>
      <c r="C189" s="4" t="s">
        <v>6</v>
      </c>
      <c r="D189" s="4" t="s">
        <v>7</v>
      </c>
      <c r="E189" s="5">
        <v>20161004</v>
      </c>
      <c r="F189" s="6" t="str">
        <f>CONCATENATE(MID(E189,7,2),"/",MID(E189,5,2),"/",LEFT(E189,4))</f>
        <v>04/10/2016</v>
      </c>
      <c r="G189" s="6">
        <v>20161204</v>
      </c>
      <c r="H189" s="6" t="str">
        <f>CONCATENATE(MID(G189,7,2),"/",MID(G189,5,2),"/",LEFT(G189,4))</f>
        <v>04/12/2016</v>
      </c>
      <c r="I189" s="7">
        <v>50</v>
      </c>
      <c r="J189" s="4" t="s">
        <v>177</v>
      </c>
      <c r="K189" s="4" t="s">
        <v>23</v>
      </c>
      <c r="L189" s="4" t="s">
        <v>96</v>
      </c>
      <c r="M189" s="4" t="s">
        <v>15</v>
      </c>
      <c r="N189" s="8" t="str">
        <f>IF(M189="1","INACTIVE","ACTIVE")</f>
        <v>INACTIVE</v>
      </c>
      <c r="O189" s="3"/>
    </row>
    <row r="190" spans="1:15" ht="12" customHeight="1" x14ac:dyDescent="0.25">
      <c r="A190" s="4" t="s">
        <v>165</v>
      </c>
      <c r="B190" s="4" t="s">
        <v>95</v>
      </c>
      <c r="C190" s="4" t="s">
        <v>6</v>
      </c>
      <c r="D190" s="4" t="s">
        <v>7</v>
      </c>
      <c r="E190" s="5">
        <v>20170103</v>
      </c>
      <c r="F190" s="6" t="str">
        <f>CONCATENATE(MID(E190,7,2),"/",MID(E190,5,2),"/",LEFT(E190,4))</f>
        <v>03/01/2017</v>
      </c>
      <c r="G190" s="6">
        <v>20170627</v>
      </c>
      <c r="H190" s="6" t="str">
        <f>CONCATENATE(MID(G190,7,2),"/",MID(G190,5,2),"/",LEFT(G190,4))</f>
        <v>27/06/2017</v>
      </c>
      <c r="I190" s="7">
        <v>50</v>
      </c>
      <c r="J190" s="4" t="s">
        <v>177</v>
      </c>
      <c r="K190" s="4" t="s">
        <v>23</v>
      </c>
      <c r="L190" s="4" t="s">
        <v>96</v>
      </c>
      <c r="M190" s="4" t="s">
        <v>15</v>
      </c>
      <c r="N190" s="8" t="str">
        <f>IF(M190="1","INACTIVE","ACTIVE")</f>
        <v>INACTIVE</v>
      </c>
      <c r="O190" s="3"/>
    </row>
    <row r="191" spans="1:15" ht="12" customHeight="1" x14ac:dyDescent="0.25">
      <c r="A191" s="4" t="s">
        <v>165</v>
      </c>
      <c r="B191" s="4" t="s">
        <v>95</v>
      </c>
      <c r="C191" s="4" t="s">
        <v>6</v>
      </c>
      <c r="D191" s="4" t="s">
        <v>7</v>
      </c>
      <c r="E191" s="5">
        <v>20170628</v>
      </c>
      <c r="F191" s="6" t="str">
        <f>CONCATENATE(MID(E191,7,2),"/",MID(E191,5,2),"/",LEFT(E191,4))</f>
        <v>28/06/2017</v>
      </c>
      <c r="G191" s="6">
        <v>20170928</v>
      </c>
      <c r="H191" s="6" t="str">
        <f>CONCATENATE(MID(G191,7,2),"/",MID(G191,5,2),"/",LEFT(G191,4))</f>
        <v>28/09/2017</v>
      </c>
      <c r="I191" s="7">
        <v>50</v>
      </c>
      <c r="J191" s="4" t="s">
        <v>177</v>
      </c>
      <c r="K191" s="4" t="s">
        <v>23</v>
      </c>
      <c r="L191" s="4" t="s">
        <v>96</v>
      </c>
      <c r="M191" s="4" t="s">
        <v>10</v>
      </c>
      <c r="N191" s="8" t="str">
        <f>IF(M191="1","INACTIVE","ACTIVE")</f>
        <v>ACTIVE</v>
      </c>
      <c r="O191" s="3"/>
    </row>
    <row r="192" spans="1:15" ht="12" customHeight="1" x14ac:dyDescent="0.25">
      <c r="O192" s="3"/>
    </row>
    <row r="193" spans="1:15" ht="12" customHeight="1" x14ac:dyDescent="0.25">
      <c r="A193" s="4" t="s">
        <v>166</v>
      </c>
      <c r="B193" s="4" t="s">
        <v>97</v>
      </c>
      <c r="C193" s="4" t="s">
        <v>6</v>
      </c>
      <c r="D193" s="4" t="s">
        <v>7</v>
      </c>
      <c r="E193" s="5">
        <v>20160503</v>
      </c>
      <c r="F193" s="6" t="str">
        <f>CONCATENATE(MID(E193,7,2),"/",MID(E193,5,2),"/",LEFT(E193,4))</f>
        <v>03/05/2016</v>
      </c>
      <c r="G193" s="6">
        <v>20160802</v>
      </c>
      <c r="H193" s="6" t="str">
        <f>CONCATENATE(MID(G193,7,2),"/",MID(G193,5,2),"/",LEFT(G193,4))</f>
        <v>02/08/2016</v>
      </c>
      <c r="I193" s="7">
        <v>6</v>
      </c>
      <c r="J193" s="4" t="s">
        <v>178</v>
      </c>
      <c r="K193" s="4" t="s">
        <v>40</v>
      </c>
      <c r="L193" s="4" t="s">
        <v>9</v>
      </c>
      <c r="M193" s="4" t="s">
        <v>15</v>
      </c>
      <c r="N193" s="8" t="str">
        <f>IF(M193="1","INACTIVE","ACTIVE")</f>
        <v>INACTIVE</v>
      </c>
      <c r="O193" s="3"/>
    </row>
    <row r="194" spans="1:15" ht="12" customHeight="1" x14ac:dyDescent="0.25">
      <c r="O194" s="3"/>
    </row>
    <row r="195" spans="1:15" ht="12" customHeight="1" x14ac:dyDescent="0.25">
      <c r="A195" s="4" t="s">
        <v>166</v>
      </c>
      <c r="B195" s="4" t="s">
        <v>98</v>
      </c>
      <c r="C195" s="4" t="s">
        <v>6</v>
      </c>
      <c r="D195" s="4" t="s">
        <v>7</v>
      </c>
      <c r="E195" s="5">
        <v>20160531</v>
      </c>
      <c r="F195" s="6" t="str">
        <f>CONCATENATE(MID(E195,7,2),"/",MID(E195,5,2),"/",LEFT(E195,4))</f>
        <v>31/05/2016</v>
      </c>
      <c r="G195" s="6">
        <v>20160831</v>
      </c>
      <c r="H195" s="6" t="str">
        <f>CONCATENATE(MID(G195,7,2),"/",MID(G195,5,2),"/",LEFT(G195,4))</f>
        <v>31/08/2016</v>
      </c>
      <c r="I195" s="7">
        <v>7</v>
      </c>
      <c r="J195" s="4" t="s">
        <v>178</v>
      </c>
      <c r="K195" s="4" t="s">
        <v>40</v>
      </c>
      <c r="L195" s="4" t="s">
        <v>99</v>
      </c>
      <c r="M195" s="4" t="s">
        <v>15</v>
      </c>
      <c r="N195" s="8" t="str">
        <f>IF(M195="1","INACTIVE","ACTIVE")</f>
        <v>INACTIVE</v>
      </c>
      <c r="O195" s="3"/>
    </row>
    <row r="196" spans="1:15" ht="12" customHeight="1" x14ac:dyDescent="0.25">
      <c r="A196" s="4" t="s">
        <v>166</v>
      </c>
      <c r="B196" s="4" t="s">
        <v>98</v>
      </c>
      <c r="C196" s="4" t="s">
        <v>6</v>
      </c>
      <c r="D196" s="4" t="s">
        <v>7</v>
      </c>
      <c r="E196" s="5">
        <v>20170307</v>
      </c>
      <c r="F196" s="6" t="str">
        <f>CONCATENATE(MID(E196,7,2),"/",MID(E196,5,2),"/",LEFT(E196,4))</f>
        <v>07/03/2017</v>
      </c>
      <c r="G196" s="6">
        <v>20180131</v>
      </c>
      <c r="H196" s="6" t="str">
        <f>CONCATENATE(MID(G196,7,2),"/",MID(G196,5,2),"/",LEFT(G196,4))</f>
        <v>31/01/2018</v>
      </c>
      <c r="I196" s="7">
        <v>7</v>
      </c>
      <c r="J196" s="4" t="s">
        <v>178</v>
      </c>
      <c r="K196" s="4" t="s">
        <v>40</v>
      </c>
      <c r="L196" s="4" t="s">
        <v>99</v>
      </c>
      <c r="M196" s="4" t="s">
        <v>10</v>
      </c>
      <c r="N196" s="8" t="str">
        <f>IF(M196="1","INACTIVE","ACTIVE")</f>
        <v>ACTIVE</v>
      </c>
      <c r="O196" s="3"/>
    </row>
    <row r="197" spans="1:15" ht="12" customHeight="1" x14ac:dyDescent="0.25">
      <c r="O197" s="3"/>
    </row>
    <row r="198" spans="1:15" ht="12" customHeight="1" x14ac:dyDescent="0.25">
      <c r="A198" s="4" t="s">
        <v>167</v>
      </c>
      <c r="B198" s="4" t="s">
        <v>100</v>
      </c>
      <c r="C198" s="4" t="s">
        <v>35</v>
      </c>
      <c r="D198" s="4" t="s">
        <v>36</v>
      </c>
      <c r="E198" s="5">
        <v>20160413</v>
      </c>
      <c r="F198" s="6" t="str">
        <f>CONCATENATE(MID(E198,7,2),"/",MID(E198,5,2),"/",LEFT(E198,4))</f>
        <v>13/04/2016</v>
      </c>
      <c r="G198" s="6">
        <v>20161030</v>
      </c>
      <c r="H198" s="6" t="str">
        <f>CONCATENATE(MID(G198,7,2),"/",MID(G198,5,2),"/",LEFT(G198,4))</f>
        <v>30/10/2016</v>
      </c>
      <c r="I198" s="7">
        <v>70</v>
      </c>
      <c r="J198" s="4" t="s">
        <v>177</v>
      </c>
      <c r="K198" s="4" t="s">
        <v>21</v>
      </c>
      <c r="L198" s="4" t="s">
        <v>99</v>
      </c>
      <c r="M198" s="4" t="s">
        <v>15</v>
      </c>
      <c r="N198" s="8" t="str">
        <f>IF(M198="1","INACTIVE","ACTIVE")</f>
        <v>INACTIVE</v>
      </c>
      <c r="O198" s="3"/>
    </row>
    <row r="199" spans="1:15" ht="12" customHeight="1" x14ac:dyDescent="0.25">
      <c r="A199" s="4" t="s">
        <v>167</v>
      </c>
      <c r="B199" s="4" t="s">
        <v>100</v>
      </c>
      <c r="C199" s="4" t="s">
        <v>35</v>
      </c>
      <c r="D199" s="4" t="s">
        <v>36</v>
      </c>
      <c r="E199" s="5">
        <v>20161118</v>
      </c>
      <c r="F199" s="6" t="str">
        <f>CONCATENATE(MID(E199,7,2),"/",MID(E199,5,2),"/",LEFT(E199,4))</f>
        <v>18/11/2016</v>
      </c>
      <c r="G199" s="6">
        <v>20171130</v>
      </c>
      <c r="H199" s="6" t="str">
        <f>CONCATENATE(MID(G199,7,2),"/",MID(G199,5,2),"/",LEFT(G199,4))</f>
        <v>30/11/2017</v>
      </c>
      <c r="I199" s="7">
        <v>70</v>
      </c>
      <c r="J199" s="4" t="s">
        <v>177</v>
      </c>
      <c r="K199" s="4" t="s">
        <v>21</v>
      </c>
      <c r="L199" s="4" t="s">
        <v>99</v>
      </c>
      <c r="M199" s="4" t="s">
        <v>10</v>
      </c>
      <c r="N199" s="8" t="str">
        <f>IF(M199="1","INACTIVE","ACTIVE")</f>
        <v>ACTIVE</v>
      </c>
      <c r="O199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tabSelected="1" workbookViewId="0">
      <selection sqref="A1:N1"/>
    </sheetView>
  </sheetViews>
  <sheetFormatPr baseColWidth="10" defaultRowHeight="15" x14ac:dyDescent="0.25"/>
  <sheetData>
    <row r="1" spans="1:14" ht="21" x14ac:dyDescent="0.25">
      <c r="A1" s="1" t="s">
        <v>169</v>
      </c>
      <c r="B1" s="1" t="s">
        <v>168</v>
      </c>
      <c r="C1" s="2" t="s">
        <v>170</v>
      </c>
      <c r="D1" s="2" t="s">
        <v>171</v>
      </c>
      <c r="E1" s="1" t="s">
        <v>0</v>
      </c>
      <c r="F1" s="2" t="s">
        <v>1</v>
      </c>
      <c r="G1" s="2" t="s">
        <v>2</v>
      </c>
      <c r="H1" s="2" t="s">
        <v>3</v>
      </c>
      <c r="I1" s="2" t="s">
        <v>172</v>
      </c>
      <c r="J1" s="2" t="s">
        <v>176</v>
      </c>
      <c r="K1" s="2" t="s">
        <v>173</v>
      </c>
      <c r="L1" s="2" t="s">
        <v>174</v>
      </c>
      <c r="M1" s="1" t="s">
        <v>4</v>
      </c>
      <c r="N1" s="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SENOUCI HARIS (OC41642)</dc:creator>
  <cp:lastModifiedBy>SENOUCI HARIS (OC41642)</cp:lastModifiedBy>
  <dcterms:created xsi:type="dcterms:W3CDTF">2017-08-07T14:33:35Z</dcterms:created>
  <dcterms:modified xsi:type="dcterms:W3CDTF">2017-08-08T05:55:11Z</dcterms:modified>
</cp:coreProperties>
</file>