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n Confidence\Desktop\"/>
    </mc:Choice>
  </mc:AlternateContent>
  <xr:revisionPtr revIDLastSave="0" documentId="13_ncr:1_{774A384D-8DA8-4BC0-BBBD-6E5F3D7241ED}" xr6:coauthVersionLast="38" xr6:coauthVersionMax="38" xr10:uidLastSave="{00000000-0000-0000-0000-000000000000}"/>
  <bookViews>
    <workbookView xWindow="0" yWindow="0" windowWidth="23040" windowHeight="9000" activeTab="1" xr2:uid="{646AA721-9CC2-40D3-9A03-369242A6F504}"/>
  </bookViews>
  <sheets>
    <sheet name="feuil1" sheetId="12" r:id="rId1"/>
    <sheet name="BASE" sheetId="17" r:id="rId2"/>
  </sheets>
  <definedNames>
    <definedName name="_xlnm._FilterDatabase" localSheetId="1" hidden="1">BASE!$A$1:$I$13</definedName>
    <definedName name="_xlnm._FilterDatabase" localSheetId="0" hidden="1">feuil1!$A$1:$U$9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8" i="12" l="1"/>
  <c r="M8" i="12"/>
  <c r="L8" i="12"/>
  <c r="K8" i="12"/>
  <c r="J8" i="12"/>
  <c r="I8" i="12"/>
  <c r="H8" i="12"/>
  <c r="G8" i="12"/>
  <c r="F8" i="12"/>
  <c r="E8" i="12"/>
  <c r="D8" i="12"/>
  <c r="C8" i="12"/>
  <c r="G11" i="17" s="1"/>
  <c r="N6" i="12"/>
  <c r="M6" i="12"/>
  <c r="L6" i="12"/>
  <c r="K6" i="12"/>
  <c r="J6" i="12"/>
  <c r="I6" i="12"/>
  <c r="H6" i="12"/>
  <c r="G6" i="12"/>
  <c r="F6" i="12"/>
  <c r="E6" i="12"/>
  <c r="D6" i="12"/>
  <c r="C6" i="12"/>
  <c r="G9" i="17" s="1"/>
  <c r="U5" i="12"/>
  <c r="T5" i="12"/>
  <c r="S5" i="12"/>
  <c r="R5" i="12"/>
  <c r="Q5" i="12"/>
  <c r="P5" i="12"/>
  <c r="O5" i="12"/>
  <c r="N5" i="12"/>
  <c r="M5" i="12"/>
  <c r="L5" i="12"/>
  <c r="K5" i="12"/>
  <c r="J5" i="12"/>
  <c r="I5" i="12"/>
  <c r="H5" i="12"/>
  <c r="G5" i="12"/>
  <c r="F5" i="12"/>
  <c r="G5" i="17" s="1"/>
  <c r="F2" i="12" l="1"/>
  <c r="G2" i="12"/>
  <c r="H2" i="12"/>
  <c r="I2" i="12"/>
  <c r="J2" i="12"/>
  <c r="K2" i="12"/>
  <c r="L2" i="12"/>
  <c r="M2" i="12"/>
  <c r="N2" i="12"/>
  <c r="O2" i="12"/>
  <c r="P2" i="12"/>
  <c r="Q2" i="12"/>
  <c r="R2" i="12"/>
  <c r="S2" i="12"/>
  <c r="T2" i="12"/>
  <c r="U2" i="12"/>
  <c r="F3" i="12"/>
  <c r="G3" i="12"/>
  <c r="H3" i="12"/>
  <c r="I3" i="12"/>
  <c r="J3" i="12"/>
  <c r="K3" i="12"/>
  <c r="L3" i="12"/>
  <c r="M3" i="12"/>
  <c r="N3" i="12"/>
  <c r="O3" i="12"/>
  <c r="P3" i="12"/>
  <c r="Q3" i="12"/>
  <c r="R3" i="12"/>
  <c r="S3" i="12"/>
  <c r="T3" i="12"/>
  <c r="U3" i="12"/>
  <c r="F4" i="12"/>
  <c r="G4" i="12"/>
  <c r="H4" i="12"/>
  <c r="I4" i="12"/>
  <c r="J4" i="12"/>
  <c r="K4" i="12"/>
  <c r="L4" i="12"/>
  <c r="M4" i="12"/>
  <c r="N4" i="12"/>
  <c r="O4" i="12"/>
  <c r="P4" i="12"/>
  <c r="Q4" i="12"/>
  <c r="R4" i="12"/>
  <c r="S4" i="12"/>
  <c r="T4" i="12"/>
  <c r="U4" i="12"/>
  <c r="C7" i="12"/>
  <c r="D7" i="12"/>
  <c r="E7" i="12"/>
  <c r="F7" i="12"/>
  <c r="G7" i="12"/>
  <c r="H7" i="12"/>
  <c r="I7" i="12"/>
  <c r="J7" i="12"/>
  <c r="K7" i="12"/>
  <c r="L7" i="12"/>
  <c r="M7" i="12"/>
  <c r="N7" i="12"/>
  <c r="C9" i="12"/>
  <c r="D9" i="12"/>
  <c r="E9" i="12"/>
  <c r="F9" i="12"/>
  <c r="G9" i="12"/>
  <c r="H9" i="12"/>
  <c r="I9" i="12"/>
  <c r="J9" i="12"/>
  <c r="K9" i="12"/>
  <c r="L9" i="12"/>
  <c r="M9" i="12"/>
  <c r="N9" i="12"/>
  <c r="G10" i="17" l="1"/>
  <c r="G4" i="17"/>
  <c r="G3" i="17"/>
  <c r="G2" i="17"/>
</calcChain>
</file>

<file path=xl/sharedStrings.xml><?xml version="1.0" encoding="utf-8"?>
<sst xmlns="http://schemas.openxmlformats.org/spreadsheetml/2006/main" count="48" uniqueCount="41">
  <si>
    <t>REFERENCE</t>
  </si>
  <si>
    <t>M</t>
  </si>
  <si>
    <t>M+1</t>
  </si>
  <si>
    <t>M+2</t>
  </si>
  <si>
    <t>M+3</t>
  </si>
  <si>
    <t>M+4</t>
  </si>
  <si>
    <t>M+5</t>
  </si>
  <si>
    <t>M+6</t>
  </si>
  <si>
    <t>M+7</t>
  </si>
  <si>
    <t>M+8</t>
  </si>
  <si>
    <t>M+9</t>
  </si>
  <si>
    <t>M+10</t>
  </si>
  <si>
    <t>M+11</t>
  </si>
  <si>
    <t>M+12</t>
  </si>
  <si>
    <t>M+13</t>
  </si>
  <si>
    <t>M+14</t>
  </si>
  <si>
    <t>M+15</t>
  </si>
  <si>
    <t>M+16</t>
  </si>
  <si>
    <t>M+17</t>
  </si>
  <si>
    <t>M+18</t>
  </si>
  <si>
    <t>reference1</t>
  </si>
  <si>
    <t>reference2</t>
  </si>
  <si>
    <t>reference3</t>
  </si>
  <si>
    <t>reference4</t>
  </si>
  <si>
    <t>reference5</t>
  </si>
  <si>
    <t>reference6</t>
  </si>
  <si>
    <t>reference7</t>
  </si>
  <si>
    <t>reference8</t>
  </si>
  <si>
    <t>CONTRAT</t>
  </si>
  <si>
    <t>formule</t>
  </si>
  <si>
    <t>reference88</t>
  </si>
  <si>
    <t>reference89</t>
  </si>
  <si>
    <t>reference50</t>
  </si>
  <si>
    <t>reference51</t>
  </si>
  <si>
    <t>reference52</t>
  </si>
  <si>
    <t>date 1</t>
  </si>
  <si>
    <t>date debut</t>
  </si>
  <si>
    <t>contrat</t>
  </si>
  <si>
    <t>reference</t>
  </si>
  <si>
    <t>difference entre les date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</si>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</sst>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_-* #,##0\ [$€-40C]_-;\-* #,##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7" fontId="3" fillId="0" borderId="0"/>
    <xf numFmtId="9" fontId="3" fillId="0" borderId="0" applyFon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NumberFormat="1"/>
    <xf numFmtId="0" fontId="0" fillId="0" borderId="1" xfId="0" applyFill="1" applyBorder="1"/>
    <xf numFmtId="10" fontId="0" fillId="0" borderId="0" xfId="1" applyNumberFormat="1" applyFont="1"/>
    <xf numFmtId="0" fontId="2" fillId="0" borderId="0" xfId="0" applyFont="1"/>
    <xf numFmtId="10" fontId="0" fillId="0" borderId="0" xfId="1" applyNumberFormat="1" applyFont="1" applyFill="1"/>
    <xf numFmtId="0" fontId="0" fillId="0" borderId="0" xfId="0" applyFill="1" applyAlignment="1">
      <alignment horizontal="left"/>
    </xf>
    <xf numFmtId="0" fontId="0" fillId="0" borderId="1" xfId="0" applyBorder="1"/>
    <xf numFmtId="0" fontId="2" fillId="0" borderId="1" xfId="0" applyFont="1" applyBorder="1"/>
    <xf numFmtId="0" fontId="2" fillId="0" borderId="1" xfId="0" applyFont="1" applyFill="1" applyBorder="1" applyAlignment="1">
      <alignment horizontal="left"/>
    </xf>
  </cellXfs>
  <cellStyles count="7">
    <cellStyle name="Normal" xfId="0" builtinId="0"/>
    <cellStyle name="Normal 13" xfId="3" xr:uid="{635C3B12-2D82-4443-804A-7964BB5FB843}"/>
    <cellStyle name="Normal 14" xfId="4" xr:uid="{A7835B2A-753F-49B1-88DC-93E3A11EC6FD}"/>
    <cellStyle name="Normal 2 2" xfId="5" xr:uid="{5CE8AB27-796E-445B-97C1-099833CCEA89}"/>
    <cellStyle name="Normal 7 2" xfId="2" xr:uid="{237B1D31-44E4-4DAD-97D2-346DB2715074}"/>
    <cellStyle name="Pourcentage" xfId="1" builtinId="5"/>
    <cellStyle name="Pourcentage 2 2" xfId="6" xr:uid="{3C5565BE-3B4B-41FA-B4B5-353EA8993DCD}"/>
  </cellStyles>
  <dxfs count="15"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77AA57-57D9-4B75-9DCC-CDE17793A531}">
  <sheetPr codeName="Feuil8"/>
  <dimension ref="A1:U9"/>
  <sheetViews>
    <sheetView zoomScale="85" zoomScaleNormal="85" workbookViewId="0">
      <pane ySplit="1" topLeftCell="A2" activePane="bottomLeft" state="frozen"/>
      <selection pane="bottomLeft" activeCell="S12" sqref="S12"/>
    </sheetView>
  </sheetViews>
  <sheetFormatPr baseColWidth="10" defaultColWidth="11.42578125" defaultRowHeight="15" x14ac:dyDescent="0.25"/>
  <cols>
    <col min="1" max="1" width="9.42578125" bestFit="1" customWidth="1"/>
    <col min="2" max="2" width="10.85546875" style="8" bestFit="1" customWidth="1"/>
    <col min="3" max="21" width="11.42578125" customWidth="1"/>
  </cols>
  <sheetData>
    <row r="1" spans="1:21" s="6" customFormat="1" x14ac:dyDescent="0.25">
      <c r="A1" s="10" t="s">
        <v>28</v>
      </c>
      <c r="B1" s="11" t="s">
        <v>0</v>
      </c>
      <c r="C1" s="6" t="s">
        <v>1</v>
      </c>
      <c r="D1" s="6" t="s">
        <v>2</v>
      </c>
      <c r="E1" s="6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  <c r="O1" s="6" t="s">
        <v>13</v>
      </c>
      <c r="P1" s="6" t="s">
        <v>14</v>
      </c>
      <c r="Q1" s="6" t="s">
        <v>15</v>
      </c>
      <c r="R1" s="6" t="s">
        <v>16</v>
      </c>
      <c r="S1" s="6" t="s">
        <v>17</v>
      </c>
      <c r="T1" s="6" t="s">
        <v>18</v>
      </c>
      <c r="U1" s="6" t="s">
        <v>19</v>
      </c>
    </row>
    <row r="2" spans="1:21" s="2" customFormat="1" ht="15" customHeight="1" x14ac:dyDescent="0.25">
      <c r="A2" s="9">
        <v>101</v>
      </c>
      <c r="B2" s="4" t="s">
        <v>20</v>
      </c>
      <c r="C2" s="7"/>
      <c r="D2" s="7"/>
      <c r="E2" s="7"/>
      <c r="F2" s="7">
        <f t="shared" ref="F2:O5" si="0">1/24</f>
        <v>4.1666666666666664E-2</v>
      </c>
      <c r="G2" s="7">
        <f t="shared" si="0"/>
        <v>4.1666666666666664E-2</v>
      </c>
      <c r="H2" s="7">
        <f t="shared" si="0"/>
        <v>4.1666666666666664E-2</v>
      </c>
      <c r="I2" s="7">
        <f t="shared" si="0"/>
        <v>4.1666666666666664E-2</v>
      </c>
      <c r="J2" s="7">
        <f t="shared" si="0"/>
        <v>4.1666666666666664E-2</v>
      </c>
      <c r="K2" s="7">
        <f t="shared" si="0"/>
        <v>4.1666666666666664E-2</v>
      </c>
      <c r="L2" s="7">
        <f t="shared" si="0"/>
        <v>4.1666666666666664E-2</v>
      </c>
      <c r="M2" s="7">
        <f t="shared" si="0"/>
        <v>4.1666666666666664E-2</v>
      </c>
      <c r="N2" s="7">
        <f t="shared" si="0"/>
        <v>4.1666666666666664E-2</v>
      </c>
      <c r="O2" s="7">
        <f t="shared" si="0"/>
        <v>4.1666666666666664E-2</v>
      </c>
      <c r="P2" s="7">
        <f t="shared" ref="P2:U5" si="1">1/24</f>
        <v>4.1666666666666664E-2</v>
      </c>
      <c r="Q2" s="7">
        <f t="shared" si="1"/>
        <v>4.1666666666666664E-2</v>
      </c>
      <c r="R2" s="7">
        <f t="shared" si="1"/>
        <v>4.1666666666666664E-2</v>
      </c>
      <c r="S2" s="7">
        <f t="shared" si="1"/>
        <v>4.1666666666666664E-2</v>
      </c>
      <c r="T2" s="7">
        <f t="shared" si="1"/>
        <v>4.1666666666666664E-2</v>
      </c>
      <c r="U2" s="7">
        <f t="shared" si="1"/>
        <v>4.1666666666666664E-2</v>
      </c>
    </row>
    <row r="3" spans="1:21" s="2" customFormat="1" ht="15" customHeight="1" x14ac:dyDescent="0.25">
      <c r="A3" s="9">
        <v>101</v>
      </c>
      <c r="B3" s="4" t="s">
        <v>21</v>
      </c>
      <c r="C3" s="7"/>
      <c r="D3" s="7"/>
      <c r="E3" s="7"/>
      <c r="F3" s="7">
        <f t="shared" si="0"/>
        <v>4.1666666666666664E-2</v>
      </c>
      <c r="G3" s="7">
        <f t="shared" si="0"/>
        <v>4.1666666666666664E-2</v>
      </c>
      <c r="H3" s="7">
        <f t="shared" si="0"/>
        <v>4.1666666666666664E-2</v>
      </c>
      <c r="I3" s="7">
        <f t="shared" si="0"/>
        <v>4.1666666666666664E-2</v>
      </c>
      <c r="J3" s="7">
        <f t="shared" si="0"/>
        <v>4.1666666666666664E-2</v>
      </c>
      <c r="K3" s="7">
        <f t="shared" si="0"/>
        <v>4.1666666666666664E-2</v>
      </c>
      <c r="L3" s="7">
        <f t="shared" si="0"/>
        <v>4.1666666666666664E-2</v>
      </c>
      <c r="M3" s="7">
        <f t="shared" si="0"/>
        <v>4.1666666666666664E-2</v>
      </c>
      <c r="N3" s="7">
        <f t="shared" si="0"/>
        <v>4.1666666666666664E-2</v>
      </c>
      <c r="O3" s="7">
        <f t="shared" si="0"/>
        <v>4.1666666666666664E-2</v>
      </c>
      <c r="P3" s="7">
        <f t="shared" si="1"/>
        <v>4.1666666666666664E-2</v>
      </c>
      <c r="Q3" s="7">
        <f t="shared" si="1"/>
        <v>4.1666666666666664E-2</v>
      </c>
      <c r="R3" s="7">
        <f t="shared" si="1"/>
        <v>4.1666666666666664E-2</v>
      </c>
      <c r="S3" s="7">
        <f t="shared" si="1"/>
        <v>4.1666666666666664E-2</v>
      </c>
      <c r="T3" s="7">
        <f t="shared" si="1"/>
        <v>4.1666666666666664E-2</v>
      </c>
      <c r="U3" s="7">
        <f t="shared" si="1"/>
        <v>4.1666666666666664E-2</v>
      </c>
    </row>
    <row r="4" spans="1:21" s="2" customFormat="1" ht="15" customHeight="1" x14ac:dyDescent="0.25">
      <c r="A4" s="9">
        <v>101</v>
      </c>
      <c r="B4" s="4" t="s">
        <v>22</v>
      </c>
      <c r="C4" s="7"/>
      <c r="D4" s="7"/>
      <c r="E4" s="7"/>
      <c r="F4" s="7">
        <f t="shared" si="0"/>
        <v>4.1666666666666664E-2</v>
      </c>
      <c r="G4" s="7">
        <f t="shared" si="0"/>
        <v>4.1666666666666664E-2</v>
      </c>
      <c r="H4" s="7">
        <f t="shared" si="0"/>
        <v>4.1666666666666664E-2</v>
      </c>
      <c r="I4" s="7">
        <f t="shared" si="0"/>
        <v>4.1666666666666664E-2</v>
      </c>
      <c r="J4" s="7">
        <f t="shared" si="0"/>
        <v>4.1666666666666664E-2</v>
      </c>
      <c r="K4" s="7">
        <f t="shared" si="0"/>
        <v>4.1666666666666664E-2</v>
      </c>
      <c r="L4" s="7">
        <f t="shared" si="0"/>
        <v>4.1666666666666664E-2</v>
      </c>
      <c r="M4" s="7">
        <f t="shared" si="0"/>
        <v>4.1666666666666664E-2</v>
      </c>
      <c r="N4" s="7">
        <f t="shared" si="0"/>
        <v>4.1666666666666664E-2</v>
      </c>
      <c r="O4" s="7">
        <f t="shared" si="0"/>
        <v>4.1666666666666664E-2</v>
      </c>
      <c r="P4" s="7">
        <f t="shared" si="1"/>
        <v>4.1666666666666664E-2</v>
      </c>
      <c r="Q4" s="7">
        <f t="shared" si="1"/>
        <v>4.1666666666666664E-2</v>
      </c>
      <c r="R4" s="7">
        <f t="shared" si="1"/>
        <v>4.1666666666666664E-2</v>
      </c>
      <c r="S4" s="7">
        <f t="shared" si="1"/>
        <v>4.1666666666666664E-2</v>
      </c>
      <c r="T4" s="7">
        <f t="shared" si="1"/>
        <v>4.1666666666666664E-2</v>
      </c>
      <c r="U4" s="7">
        <f t="shared" si="1"/>
        <v>4.1666666666666664E-2</v>
      </c>
    </row>
    <row r="5" spans="1:21" s="2" customFormat="1" ht="15" customHeight="1" x14ac:dyDescent="0.25">
      <c r="A5" s="9">
        <v>101</v>
      </c>
      <c r="B5" s="4" t="s">
        <v>23</v>
      </c>
      <c r="C5" s="7"/>
      <c r="D5" s="7"/>
      <c r="E5" s="7"/>
      <c r="F5" s="7">
        <f t="shared" si="0"/>
        <v>4.1666666666666664E-2</v>
      </c>
      <c r="G5" s="7">
        <f t="shared" si="0"/>
        <v>4.1666666666666664E-2</v>
      </c>
      <c r="H5" s="7">
        <f t="shared" si="0"/>
        <v>4.1666666666666664E-2</v>
      </c>
      <c r="I5" s="7">
        <f t="shared" si="0"/>
        <v>4.1666666666666664E-2</v>
      </c>
      <c r="J5" s="7">
        <f t="shared" si="0"/>
        <v>4.1666666666666664E-2</v>
      </c>
      <c r="K5" s="7">
        <f t="shared" si="0"/>
        <v>4.1666666666666664E-2</v>
      </c>
      <c r="L5" s="7">
        <f t="shared" si="0"/>
        <v>4.1666666666666664E-2</v>
      </c>
      <c r="M5" s="7">
        <f t="shared" si="0"/>
        <v>4.1666666666666664E-2</v>
      </c>
      <c r="N5" s="7">
        <f t="shared" si="0"/>
        <v>4.1666666666666664E-2</v>
      </c>
      <c r="O5" s="7">
        <f t="shared" si="0"/>
        <v>4.1666666666666664E-2</v>
      </c>
      <c r="P5" s="7">
        <f t="shared" si="1"/>
        <v>4.1666666666666664E-2</v>
      </c>
      <c r="Q5" s="7">
        <f t="shared" si="1"/>
        <v>4.1666666666666664E-2</v>
      </c>
      <c r="R5" s="7">
        <f t="shared" si="1"/>
        <v>4.1666666666666664E-2</v>
      </c>
      <c r="S5" s="7">
        <f t="shared" si="1"/>
        <v>4.1666666666666664E-2</v>
      </c>
      <c r="T5" s="7">
        <f t="shared" si="1"/>
        <v>4.1666666666666664E-2</v>
      </c>
      <c r="U5" s="7">
        <f t="shared" si="1"/>
        <v>4.1666666666666664E-2</v>
      </c>
    </row>
    <row r="6" spans="1:21" s="2" customFormat="1" ht="15" customHeight="1" x14ac:dyDescent="0.25">
      <c r="A6" s="4">
        <v>1045</v>
      </c>
      <c r="B6" s="4" t="s">
        <v>24</v>
      </c>
      <c r="C6" s="7">
        <f t="shared" ref="C6:N8" si="2">1/12</f>
        <v>8.3333333333333329E-2</v>
      </c>
      <c r="D6" s="7">
        <f t="shared" si="2"/>
        <v>8.3333333333333329E-2</v>
      </c>
      <c r="E6" s="7">
        <f t="shared" si="2"/>
        <v>8.3333333333333329E-2</v>
      </c>
      <c r="F6" s="7">
        <f t="shared" si="2"/>
        <v>8.3333333333333329E-2</v>
      </c>
      <c r="G6" s="7">
        <f t="shared" si="2"/>
        <v>8.3333333333333329E-2</v>
      </c>
      <c r="H6" s="7">
        <f t="shared" si="2"/>
        <v>8.3333333333333329E-2</v>
      </c>
      <c r="I6" s="7">
        <f t="shared" si="2"/>
        <v>8.3333333333333329E-2</v>
      </c>
      <c r="J6" s="7">
        <f t="shared" si="2"/>
        <v>8.3333333333333329E-2</v>
      </c>
      <c r="K6" s="7">
        <f t="shared" si="2"/>
        <v>8.3333333333333329E-2</v>
      </c>
      <c r="L6" s="7">
        <f t="shared" si="2"/>
        <v>8.3333333333333329E-2</v>
      </c>
      <c r="M6" s="7">
        <f t="shared" si="2"/>
        <v>8.3333333333333329E-2</v>
      </c>
      <c r="N6" s="7">
        <f t="shared" si="2"/>
        <v>8.3333333333333329E-2</v>
      </c>
      <c r="O6" s="7"/>
      <c r="P6" s="7"/>
      <c r="Q6" s="7"/>
      <c r="R6" s="7"/>
      <c r="S6" s="7"/>
      <c r="T6" s="7"/>
      <c r="U6" s="7"/>
    </row>
    <row r="7" spans="1:21" s="2" customFormat="1" ht="15" customHeight="1" x14ac:dyDescent="0.25">
      <c r="A7" s="4">
        <v>1045</v>
      </c>
      <c r="B7" s="4" t="s">
        <v>25</v>
      </c>
      <c r="C7" s="7">
        <f t="shared" si="2"/>
        <v>8.3333333333333329E-2</v>
      </c>
      <c r="D7" s="7">
        <f t="shared" si="2"/>
        <v>8.3333333333333329E-2</v>
      </c>
      <c r="E7" s="7">
        <f t="shared" si="2"/>
        <v>8.3333333333333329E-2</v>
      </c>
      <c r="F7" s="7">
        <f t="shared" si="2"/>
        <v>8.3333333333333329E-2</v>
      </c>
      <c r="G7" s="7">
        <f t="shared" si="2"/>
        <v>8.3333333333333329E-2</v>
      </c>
      <c r="H7" s="7">
        <f t="shared" si="2"/>
        <v>8.3333333333333329E-2</v>
      </c>
      <c r="I7" s="7">
        <f t="shared" si="2"/>
        <v>8.3333333333333329E-2</v>
      </c>
      <c r="J7" s="7">
        <f t="shared" si="2"/>
        <v>8.3333333333333329E-2</v>
      </c>
      <c r="K7" s="7">
        <f t="shared" si="2"/>
        <v>8.3333333333333329E-2</v>
      </c>
      <c r="L7" s="7">
        <f t="shared" si="2"/>
        <v>8.3333333333333329E-2</v>
      </c>
      <c r="M7" s="7">
        <f t="shared" si="2"/>
        <v>8.3333333333333329E-2</v>
      </c>
      <c r="N7" s="7">
        <f t="shared" si="2"/>
        <v>8.3333333333333329E-2</v>
      </c>
      <c r="O7" s="7"/>
      <c r="P7" s="7"/>
      <c r="Q7" s="7"/>
      <c r="R7" s="7"/>
      <c r="S7" s="7"/>
      <c r="T7" s="7"/>
      <c r="U7" s="7"/>
    </row>
    <row r="8" spans="1:21" s="2" customFormat="1" ht="15" customHeight="1" x14ac:dyDescent="0.25">
      <c r="A8" s="4">
        <v>1045</v>
      </c>
      <c r="B8" s="4" t="s">
        <v>26</v>
      </c>
      <c r="C8" s="7">
        <f t="shared" si="2"/>
        <v>8.3333333333333329E-2</v>
      </c>
      <c r="D8" s="7">
        <f t="shared" si="2"/>
        <v>8.3333333333333329E-2</v>
      </c>
      <c r="E8" s="7">
        <f t="shared" si="2"/>
        <v>8.3333333333333329E-2</v>
      </c>
      <c r="F8" s="7">
        <f t="shared" si="2"/>
        <v>8.3333333333333329E-2</v>
      </c>
      <c r="G8" s="7">
        <f t="shared" si="2"/>
        <v>8.3333333333333329E-2</v>
      </c>
      <c r="H8" s="7">
        <f t="shared" si="2"/>
        <v>8.3333333333333329E-2</v>
      </c>
      <c r="I8" s="7">
        <f t="shared" si="2"/>
        <v>8.3333333333333329E-2</v>
      </c>
      <c r="J8" s="7">
        <f t="shared" si="2"/>
        <v>8.3333333333333329E-2</v>
      </c>
      <c r="K8" s="7">
        <f t="shared" si="2"/>
        <v>8.3333333333333329E-2</v>
      </c>
      <c r="L8" s="7">
        <f t="shared" si="2"/>
        <v>8.3333333333333329E-2</v>
      </c>
      <c r="M8" s="7">
        <f t="shared" si="2"/>
        <v>8.3333333333333329E-2</v>
      </c>
      <c r="N8" s="7">
        <f t="shared" si="2"/>
        <v>8.3333333333333329E-2</v>
      </c>
      <c r="O8" s="7"/>
      <c r="P8" s="7"/>
      <c r="Q8" s="7"/>
      <c r="R8" s="7"/>
      <c r="S8" s="7"/>
      <c r="T8" s="7"/>
      <c r="U8" s="7"/>
    </row>
    <row r="9" spans="1:21" s="2" customFormat="1" ht="15" customHeight="1" x14ac:dyDescent="0.25">
      <c r="A9" s="4">
        <v>1045</v>
      </c>
      <c r="B9" s="4" t="s">
        <v>27</v>
      </c>
      <c r="C9" s="7">
        <f t="shared" ref="C9:N9" si="3">1/12</f>
        <v>8.3333333333333329E-2</v>
      </c>
      <c r="D9" s="7">
        <f t="shared" si="3"/>
        <v>8.3333333333333329E-2</v>
      </c>
      <c r="E9" s="7">
        <f t="shared" si="3"/>
        <v>8.3333333333333329E-2</v>
      </c>
      <c r="F9" s="7">
        <f t="shared" si="3"/>
        <v>8.3333333333333329E-2</v>
      </c>
      <c r="G9" s="7">
        <f t="shared" si="3"/>
        <v>8.3333333333333329E-2</v>
      </c>
      <c r="H9" s="7">
        <f t="shared" si="3"/>
        <v>8.3333333333333329E-2</v>
      </c>
      <c r="I9" s="7">
        <f t="shared" si="3"/>
        <v>8.3333333333333329E-2</v>
      </c>
      <c r="J9" s="7">
        <f t="shared" si="3"/>
        <v>8.3333333333333329E-2</v>
      </c>
      <c r="K9" s="7">
        <f t="shared" si="3"/>
        <v>8.3333333333333329E-2</v>
      </c>
      <c r="L9" s="7">
        <f t="shared" si="3"/>
        <v>8.3333333333333329E-2</v>
      </c>
      <c r="M9" s="7">
        <f t="shared" si="3"/>
        <v>8.3333333333333329E-2</v>
      </c>
      <c r="N9" s="7">
        <f t="shared" si="3"/>
        <v>8.3333333333333329E-2</v>
      </c>
      <c r="O9" s="7"/>
      <c r="P9" s="7"/>
      <c r="Q9" s="7"/>
      <c r="R9" s="7"/>
      <c r="S9" s="7"/>
      <c r="T9" s="7"/>
      <c r="U9" s="7"/>
    </row>
  </sheetData>
  <conditionalFormatting sqref="B1:B1048576">
    <cfRule type="duplicateValues" dxfId="14" priority="395"/>
  </conditionalFormatting>
  <conditionalFormatting sqref="B1:B1048576">
    <cfRule type="duplicateValues" dxfId="13" priority="398"/>
    <cfRule type="duplicateValues" dxfId="12" priority="399"/>
    <cfRule type="duplicateValues" dxfId="11" priority="400"/>
  </conditionalFormatting>
  <conditionalFormatting sqref="B1:B1048576">
    <cfRule type="duplicateValues" dxfId="10" priority="407"/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781B26-8582-4BEA-A892-ED411FD6148A}">
  <sheetPr codeName="Feuil10"/>
  <dimension ref="A1:I13"/>
  <sheetViews>
    <sheetView tabSelected="1" workbookViewId="0">
      <selection activeCell="G2" sqref="G2"/>
    </sheetView>
  </sheetViews>
  <sheetFormatPr baseColWidth="10" defaultRowHeight="15" x14ac:dyDescent="0.25"/>
  <cols>
    <col min="1" max="1" width="10.5703125" bestFit="1" customWidth="1"/>
    <col min="2" max="2" width="16.85546875" customWidth="1"/>
    <col min="3" max="4" width="13" customWidth="1"/>
    <col min="5" max="5" width="50.42578125" bestFit="1" customWidth="1"/>
    <col min="6" max="6" width="33.28515625" customWidth="1"/>
    <col min="7" max="7" width="14.7109375" bestFit="1" customWidth="1"/>
    <col min="8" max="8" width="31" customWidth="1"/>
    <col min="9" max="9" width="7.28515625" bestFit="1" customWidth="1"/>
  </cols>
  <sheetData>
    <row r="1" spans="1:9" x14ac:dyDescent="0.25">
      <c r="A1" t="s">
        <v>35</v>
      </c>
      <c r="B1" t="s">
        <v>36</v>
      </c>
      <c r="C1" t="s">
        <v>39</v>
      </c>
      <c r="D1" t="s">
        <v>37</v>
      </c>
      <c r="E1" t="s">
        <v>38</v>
      </c>
      <c r="F1" t="s">
        <v>40</v>
      </c>
      <c r="G1" t="s">
        <v>29</v>
      </c>
    </row>
    <row r="2" spans="1:9" x14ac:dyDescent="0.25">
      <c r="A2" s="1">
        <v>43344</v>
      </c>
      <c r="B2" s="1">
        <v>43070</v>
      </c>
      <c r="C2" s="3">
        <v>9</v>
      </c>
      <c r="D2" s="9">
        <v>101</v>
      </c>
      <c r="E2" s="4" t="s">
        <v>20</v>
      </c>
      <c r="F2">
        <v>18437</v>
      </c>
      <c r="G2">
        <f>F2*SUM(feuil1!F2:N2)</f>
        <v>6913.875</v>
      </c>
      <c r="I2" s="5"/>
    </row>
    <row r="3" spans="1:9" x14ac:dyDescent="0.25">
      <c r="A3" s="1">
        <v>43344</v>
      </c>
      <c r="B3" s="1">
        <v>43070</v>
      </c>
      <c r="C3" s="3">
        <v>9</v>
      </c>
      <c r="D3" s="9">
        <v>101</v>
      </c>
      <c r="E3" s="4" t="s">
        <v>21</v>
      </c>
      <c r="F3">
        <v>1770</v>
      </c>
      <c r="G3">
        <f>F3*SUM(feuil1!F3:N3)</f>
        <v>663.75</v>
      </c>
      <c r="I3" s="5"/>
    </row>
    <row r="4" spans="1:9" x14ac:dyDescent="0.25">
      <c r="A4" s="1">
        <v>43344</v>
      </c>
      <c r="B4" s="1">
        <v>43070</v>
      </c>
      <c r="C4" s="3">
        <v>9</v>
      </c>
      <c r="D4" s="9">
        <v>101</v>
      </c>
      <c r="E4" s="4" t="s">
        <v>22</v>
      </c>
      <c r="F4">
        <v>59</v>
      </c>
      <c r="G4">
        <f>F4*SUM(feuil1!F4:N4)</f>
        <v>22.125</v>
      </c>
      <c r="I4" s="5"/>
    </row>
    <row r="5" spans="1:9" x14ac:dyDescent="0.25">
      <c r="A5" s="1">
        <v>43344</v>
      </c>
      <c r="B5" s="1">
        <v>43070</v>
      </c>
      <c r="C5" s="3">
        <v>9</v>
      </c>
      <c r="D5" s="9">
        <v>101</v>
      </c>
      <c r="E5" s="4" t="s">
        <v>23</v>
      </c>
      <c r="F5">
        <v>483</v>
      </c>
      <c r="G5">
        <f>F5*SUM(feuil1!F5:N5)</f>
        <v>181.125</v>
      </c>
      <c r="I5" s="5"/>
    </row>
    <row r="6" spans="1:9" x14ac:dyDescent="0.25">
      <c r="A6" s="1">
        <v>43344</v>
      </c>
      <c r="B6" s="1">
        <v>43070</v>
      </c>
      <c r="C6" s="3">
        <v>9</v>
      </c>
      <c r="D6" s="9">
        <v>102</v>
      </c>
      <c r="E6" s="4" t="s">
        <v>32</v>
      </c>
      <c r="F6">
        <v>222</v>
      </c>
      <c r="I6" s="5"/>
    </row>
    <row r="7" spans="1:9" x14ac:dyDescent="0.25">
      <c r="A7" s="1">
        <v>43344</v>
      </c>
      <c r="B7" s="1">
        <v>43070</v>
      </c>
      <c r="C7" s="3">
        <v>9</v>
      </c>
      <c r="D7" s="3">
        <v>102</v>
      </c>
      <c r="E7" s="4" t="s">
        <v>33</v>
      </c>
      <c r="F7">
        <v>49</v>
      </c>
      <c r="I7" s="5"/>
    </row>
    <row r="8" spans="1:9" x14ac:dyDescent="0.25">
      <c r="A8" s="1">
        <v>43344</v>
      </c>
      <c r="B8" s="1">
        <v>43101</v>
      </c>
      <c r="C8" s="3">
        <v>8</v>
      </c>
      <c r="D8" s="3">
        <v>102</v>
      </c>
      <c r="E8" s="4" t="s">
        <v>34</v>
      </c>
      <c r="F8">
        <v>999</v>
      </c>
      <c r="I8" s="5"/>
    </row>
    <row r="9" spans="1:9" x14ac:dyDescent="0.25">
      <c r="A9" s="1">
        <v>43344</v>
      </c>
      <c r="B9" s="1">
        <v>43101</v>
      </c>
      <c r="C9" s="3">
        <v>8</v>
      </c>
      <c r="D9" s="4">
        <v>1045</v>
      </c>
      <c r="E9" s="4" t="s">
        <v>24</v>
      </c>
      <c r="F9">
        <v>4618</v>
      </c>
      <c r="G9">
        <f>F9*SUM(feuil1!C6:K6)</f>
        <v>3463.5</v>
      </c>
      <c r="I9" s="5"/>
    </row>
    <row r="10" spans="1:9" x14ac:dyDescent="0.25">
      <c r="A10" s="1">
        <v>43344</v>
      </c>
      <c r="B10" s="1">
        <v>43101</v>
      </c>
      <c r="C10" s="3">
        <v>8</v>
      </c>
      <c r="D10" s="4">
        <v>1045</v>
      </c>
      <c r="E10" s="4" t="s">
        <v>25</v>
      </c>
      <c r="F10">
        <v>44456</v>
      </c>
      <c r="G10">
        <f>F10*SUM(feuil1!C7:K7)</f>
        <v>33342</v>
      </c>
      <c r="I10" s="5"/>
    </row>
    <row r="11" spans="1:9" x14ac:dyDescent="0.25">
      <c r="A11" s="1">
        <v>43344</v>
      </c>
      <c r="B11" s="1">
        <v>43101</v>
      </c>
      <c r="C11" s="3">
        <v>8</v>
      </c>
      <c r="D11" s="4">
        <v>1045</v>
      </c>
      <c r="E11" s="4" t="s">
        <v>26</v>
      </c>
      <c r="F11">
        <v>987653</v>
      </c>
      <c r="G11">
        <f>F11*SUM(feuil1!C8:K8)</f>
        <v>740739.75</v>
      </c>
      <c r="I11" s="5"/>
    </row>
    <row r="12" spans="1:9" x14ac:dyDescent="0.25">
      <c r="A12" s="1">
        <v>43344</v>
      </c>
      <c r="B12" s="1">
        <v>43101</v>
      </c>
      <c r="C12" s="3">
        <v>8</v>
      </c>
      <c r="D12" s="3">
        <v>104</v>
      </c>
      <c r="E12" s="4" t="s">
        <v>30</v>
      </c>
      <c r="F12">
        <v>58</v>
      </c>
      <c r="I12" s="5"/>
    </row>
    <row r="13" spans="1:9" x14ac:dyDescent="0.25">
      <c r="A13" s="1">
        <v>43344</v>
      </c>
      <c r="B13" s="1">
        <v>43101</v>
      </c>
      <c r="C13" s="3">
        <v>8</v>
      </c>
      <c r="D13" s="3">
        <v>104</v>
      </c>
      <c r="E13" s="4" t="s">
        <v>31</v>
      </c>
      <c r="F13">
        <v>88</v>
      </c>
      <c r="I13" s="5"/>
    </row>
  </sheetData>
  <conditionalFormatting sqref="E2:E8">
    <cfRule type="duplicateValues" dxfId="9" priority="6"/>
  </conditionalFormatting>
  <conditionalFormatting sqref="E2:E8">
    <cfRule type="duplicateValues" dxfId="8" priority="7"/>
    <cfRule type="duplicateValues" dxfId="7" priority="8"/>
    <cfRule type="duplicateValues" dxfId="6" priority="9"/>
  </conditionalFormatting>
  <conditionalFormatting sqref="E2:E8">
    <cfRule type="duplicateValues" dxfId="5" priority="10"/>
  </conditionalFormatting>
  <conditionalFormatting sqref="E9:E13">
    <cfRule type="duplicateValues" dxfId="4" priority="1"/>
  </conditionalFormatting>
  <conditionalFormatting sqref="E9:E13">
    <cfRule type="duplicateValues" dxfId="3" priority="2"/>
    <cfRule type="duplicateValues" dxfId="2" priority="3"/>
    <cfRule type="duplicateValues" dxfId="1" priority="4"/>
  </conditionalFormatting>
  <conditionalFormatting sqref="E9:E13">
    <cfRule type="duplicateValues" dxfId="0" priority="5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Audelia Trabelsi</dc:creator>
  <cp:lastModifiedBy>In Confidence</cp:lastModifiedBy>
  <dcterms:created xsi:type="dcterms:W3CDTF">2018-11-02T12:22:28Z</dcterms:created>
  <dcterms:modified xsi:type="dcterms:W3CDTF">2018-11-13T15:24:05Z</dcterms:modified>
</cp:coreProperties>
</file>