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5610" windowWidth="25260" windowHeight="6045"/>
  </bookViews>
  <sheets>
    <sheet name="Feuil1" sheetId="5" r:id="rId1"/>
    <sheet name="Feuil2" sheetId="3" r:id="rId2"/>
    <sheet name="Feuil3" sheetId="2" r:id="rId3"/>
  </sheets>
  <definedNames>
    <definedName name="_xlnm._FilterDatabase" localSheetId="0" hidden="1">Feuil1!$A$1:$N$23</definedName>
  </definedNames>
  <calcPr calcId="125725"/>
</workbook>
</file>

<file path=xl/calcChain.xml><?xml version="1.0" encoding="utf-8"?>
<calcChain xmlns="http://schemas.openxmlformats.org/spreadsheetml/2006/main">
  <c r="J3" i="2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"/>
</calcChain>
</file>

<file path=xl/comments1.xml><?xml version="1.0" encoding="utf-8"?>
<comments xmlns="http://schemas.openxmlformats.org/spreadsheetml/2006/main">
  <authors>
    <author>Philippe</author>
  </authors>
  <commentList>
    <comment ref="I80" authorId="0">
      <text>
        <r>
          <rPr>
            <b/>
            <sz val="9"/>
            <color indexed="81"/>
            <rFont val="Tahoma"/>
            <family val="2"/>
          </rPr>
          <t>facture N° 20170517
montant déjà intégré dans le bilan</t>
        </r>
      </text>
    </comment>
  </commentList>
</comments>
</file>

<file path=xl/sharedStrings.xml><?xml version="1.0" encoding="utf-8"?>
<sst xmlns="http://schemas.openxmlformats.org/spreadsheetml/2006/main" count="226" uniqueCount="105">
  <si>
    <t>Assurances</t>
  </si>
  <si>
    <t>Alimentation</t>
  </si>
  <si>
    <t>Achat pour le Bar</t>
  </si>
  <si>
    <t>Publicité</t>
  </si>
  <si>
    <t>Administration</t>
  </si>
  <si>
    <t>Divers</t>
  </si>
  <si>
    <t>Office du Tourisme</t>
  </si>
  <si>
    <t>Costumes &amp; Accessoires</t>
  </si>
  <si>
    <t>1ère facture animation atelier</t>
  </si>
  <si>
    <t>Décors-technique</t>
  </si>
  <si>
    <t>Date</t>
  </si>
  <si>
    <t>Organisme</t>
  </si>
  <si>
    <t>Catégorie</t>
  </si>
  <si>
    <t>Débit</t>
  </si>
  <si>
    <t>Crédit</t>
  </si>
  <si>
    <t>confiseries</t>
  </si>
  <si>
    <t>oct. Nov.</t>
  </si>
  <si>
    <t>G.S.</t>
  </si>
  <si>
    <t>pains fromages etc…</t>
  </si>
  <si>
    <t>ordre</t>
  </si>
  <si>
    <t>achats confiseries pour bar</t>
  </si>
  <si>
    <t>après midi crêpes</t>
  </si>
  <si>
    <t>achats pour après midi crêpes troupe</t>
  </si>
  <si>
    <t>achat papier (billetterie).</t>
  </si>
  <si>
    <t>panneaux</t>
  </si>
  <si>
    <t>visserie panneaux</t>
  </si>
  <si>
    <t>bastaing</t>
  </si>
  <si>
    <t>achats réalisations de 12 panneaux pour décor</t>
  </si>
  <si>
    <t>encre noire imprimante</t>
  </si>
  <si>
    <t>office de tourisme</t>
  </si>
  <si>
    <t>adhésion annuelle</t>
  </si>
  <si>
    <t>Détail</t>
  </si>
  <si>
    <t>alimentation</t>
  </si>
  <si>
    <t>confection costumes enfants</t>
  </si>
  <si>
    <t>remboursement achats confection costumes</t>
  </si>
  <si>
    <t>2D Publicité</t>
  </si>
  <si>
    <t>2D publicité</t>
  </si>
  <si>
    <t>modifications dates banderolles</t>
  </si>
  <si>
    <t>participation temps T</t>
  </si>
  <si>
    <t>2ème facture animation + adhésion</t>
  </si>
  <si>
    <t>MMA</t>
  </si>
  <si>
    <t>remboursement paiement en ligne</t>
  </si>
  <si>
    <t>protectflame</t>
  </si>
  <si>
    <t>paiement en ligne ignifugeant</t>
  </si>
  <si>
    <t>Chèque</t>
  </si>
  <si>
    <t>Espèces</t>
  </si>
  <si>
    <t>x</t>
  </si>
  <si>
    <t>ST Bois diffusion</t>
  </si>
  <si>
    <t>protecflame</t>
  </si>
  <si>
    <t>2x10L ignifugeant</t>
  </si>
  <si>
    <t>N°</t>
  </si>
  <si>
    <t>cotisation annuelle assurance</t>
  </si>
  <si>
    <t>privé</t>
  </si>
  <si>
    <t>achat après midi crêpes assiettes remboursement Corinne</t>
  </si>
  <si>
    <t>Libellé</t>
  </si>
  <si>
    <t>REM CHQ REF36073A02</t>
  </si>
  <si>
    <t>RETRO FACTURE SGT1736073000070</t>
  </si>
  <si>
    <t>CHEQUE 5709858</t>
  </si>
  <si>
    <t>CHEQUE 5709861</t>
  </si>
  <si>
    <t>CHEQUE 5709857</t>
  </si>
  <si>
    <t>Numéro</t>
  </si>
  <si>
    <t>Projet</t>
  </si>
  <si>
    <t>Catégorie:Sous-catégorie</t>
  </si>
  <si>
    <t>Lib. cplt</t>
  </si>
  <si>
    <t>Etat</t>
  </si>
  <si>
    <t>T</t>
  </si>
  <si>
    <t xml:space="preserve">OPE DU 01/02/17. TVA 20,00 </t>
  </si>
  <si>
    <t xml:space="preserve">OPE DU 01/03/17. TVA 20,00 </t>
  </si>
  <si>
    <t>CHEQUE 5709863</t>
  </si>
  <si>
    <t>RET 200417 REF36073B00</t>
  </si>
  <si>
    <t>CHEQUE 5709864</t>
  </si>
  <si>
    <t>CHEQUE 5709865</t>
  </si>
  <si>
    <t>CHEQUE 5709862</t>
  </si>
  <si>
    <t>CHEQUE 5709869</t>
  </si>
  <si>
    <t>FACTURE SGT17360730001319 DONT TVA 0,34EUR</t>
  </si>
  <si>
    <t>FRAIS ENVOI CHEQUIER 6246741</t>
  </si>
  <si>
    <t>CHEQUE 5709867</t>
  </si>
  <si>
    <t>CHEQUE 5709870</t>
  </si>
  <si>
    <t>CHEQUE 5709871</t>
  </si>
  <si>
    <t>CHEQUE 5709872</t>
  </si>
  <si>
    <t>CHEQUE 5709873</t>
  </si>
  <si>
    <t>CHEQUE 6244241</t>
  </si>
  <si>
    <t>RETRO FACTURE SGT1736073000131</t>
  </si>
  <si>
    <t xml:space="preserve">OPE DU 01/04/17. TVA 20,00 </t>
  </si>
  <si>
    <t xml:space="preserve">OPE DU 01/05/17. TVA 20,00 </t>
  </si>
  <si>
    <t>CHEQUE 6244244</t>
  </si>
  <si>
    <t>CHEQUE 6244243</t>
  </si>
  <si>
    <t>CHEQUE 6244245</t>
  </si>
  <si>
    <t>Ph</t>
  </si>
  <si>
    <t>Jacqueline</t>
  </si>
  <si>
    <t>Mme Rous</t>
  </si>
  <si>
    <t>David</t>
  </si>
  <si>
    <t>Fres</t>
  </si>
  <si>
    <t>Collectif Spectacles</t>
  </si>
  <si>
    <t>Machetout</t>
  </si>
  <si>
    <t>SAC</t>
  </si>
  <si>
    <t>Gedi</t>
  </si>
  <si>
    <t>moulin</t>
  </si>
  <si>
    <t>cubis</t>
  </si>
  <si>
    <t>ST</t>
  </si>
  <si>
    <t>remboursement achat 9 cubis</t>
  </si>
  <si>
    <t>remboursement paiement en ligne (-10%)</t>
  </si>
  <si>
    <t>remboursement  espèce caisse bureau</t>
  </si>
  <si>
    <t>achats pour croques Hivernales 2016</t>
  </si>
  <si>
    <t>CSE</t>
  </si>
</sst>
</file>

<file path=xl/styles.xml><?xml version="1.0" encoding="utf-8"?>
<styleSheet xmlns="http://schemas.openxmlformats.org/spreadsheetml/2006/main">
  <numFmts count="3">
    <numFmt numFmtId="164" formatCode="[$-40C]General"/>
    <numFmt numFmtId="165" formatCode="#,##0.00\ &quot;€&quot;"/>
    <numFmt numFmtId="166" formatCode="&quot;CHEQUE &quot;\ #######"/>
  </numFmts>
  <fonts count="14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sz val="10"/>
      <color indexed="8"/>
      <name val="Arial1"/>
    </font>
    <font>
      <b/>
      <sz val="9"/>
      <color indexed="81"/>
      <name val="Tahoma"/>
      <family val="2"/>
    </font>
    <font>
      <b/>
      <sz val="10"/>
      <color indexed="8"/>
      <name val="Arial1"/>
    </font>
    <font>
      <b/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FFFF00"/>
      <name val="Arial"/>
      <family val="2"/>
    </font>
    <font>
      <b/>
      <sz val="10"/>
      <color rgb="FFFF0000"/>
      <name val="Arial"/>
      <family val="2"/>
    </font>
    <font>
      <b/>
      <sz val="10"/>
      <color rgb="FF262626"/>
      <name val="Verdana"/>
      <family val="2"/>
    </font>
    <font>
      <u/>
      <sz val="10"/>
      <color rgb="FF4170A9"/>
      <name val="Verdana"/>
      <family val="2"/>
    </font>
    <font>
      <b/>
      <sz val="10"/>
      <color rgb="FFFFFFFF"/>
      <name val="Verdana"/>
      <family val="2"/>
    </font>
  </fonts>
  <fills count="1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37"/>
        <bgColor indexed="64"/>
      </patternFill>
    </fill>
    <fill>
      <patternFill patternType="solid">
        <fgColor rgb="FFB9FFFF"/>
        <bgColor indexed="64"/>
      </patternFill>
    </fill>
    <fill>
      <patternFill patternType="solid">
        <fgColor rgb="FF4173A9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</borders>
  <cellStyleXfs count="5">
    <xf numFmtId="0" fontId="0" fillId="0" borderId="0"/>
    <xf numFmtId="164" fontId="4" fillId="0" borderId="0" applyBorder="0" applyProtection="0"/>
    <xf numFmtId="0" fontId="11" fillId="0" borderId="0"/>
    <xf numFmtId="0" fontId="12" fillId="0" borderId="0"/>
    <xf numFmtId="0" fontId="13" fillId="11" borderId="13">
      <alignment horizontal="center"/>
    </xf>
  </cellStyleXfs>
  <cellXfs count="159">
    <xf numFmtId="0" fontId="0" fillId="0" borderId="0" xfId="0"/>
    <xf numFmtId="0" fontId="1" fillId="0" borderId="0" xfId="0" applyFont="1" applyBorder="1"/>
    <xf numFmtId="164" fontId="4" fillId="0" borderId="1" xfId="1" applyFont="1" applyFill="1" applyBorder="1" applyAlignment="1" applyProtection="1">
      <alignment vertical="center"/>
    </xf>
    <xf numFmtId="0" fontId="2" fillId="0" borderId="0" xfId="0" applyFont="1"/>
    <xf numFmtId="0" fontId="1" fillId="0" borderId="0" xfId="0" applyFont="1"/>
    <xf numFmtId="14" fontId="0" fillId="0" borderId="0" xfId="0" applyNumberFormat="1"/>
    <xf numFmtId="164" fontId="4" fillId="0" borderId="0" xfId="1" applyFont="1" applyFill="1" applyBorder="1" applyAlignment="1" applyProtection="1">
      <alignment vertical="center"/>
    </xf>
    <xf numFmtId="164" fontId="6" fillId="0" borderId="1" xfId="1" applyFont="1" applyFill="1" applyBorder="1" applyAlignment="1" applyProtection="1">
      <alignment horizontal="center" vertical="center"/>
    </xf>
    <xf numFmtId="0" fontId="1" fillId="0" borderId="0" xfId="0" applyFont="1" applyFill="1" applyBorder="1"/>
    <xf numFmtId="2" fontId="0" fillId="0" borderId="0" xfId="0" applyNumberFormat="1" applyFill="1" applyBorder="1" applyProtection="1">
      <protection locked="0"/>
    </xf>
    <xf numFmtId="14" fontId="2" fillId="0" borderId="0" xfId="0" applyNumberFormat="1" applyFont="1"/>
    <xf numFmtId="14" fontId="1" fillId="0" borderId="0" xfId="0" applyNumberFormat="1" applyFont="1"/>
    <xf numFmtId="0" fontId="0" fillId="5" borderId="0" xfId="0" applyFill="1" applyProtection="1"/>
    <xf numFmtId="0" fontId="0" fillId="0" borderId="0" xfId="0" applyProtection="1"/>
    <xf numFmtId="0" fontId="0" fillId="0" borderId="4" xfId="0" applyBorder="1" applyProtection="1"/>
    <xf numFmtId="0" fontId="0" fillId="0" borderId="5" xfId="0" applyBorder="1" applyProtection="1"/>
    <xf numFmtId="0" fontId="2" fillId="0" borderId="0" xfId="0" applyFont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/>
    </xf>
    <xf numFmtId="0" fontId="0" fillId="0" borderId="6" xfId="0" applyBorder="1" applyProtection="1"/>
    <xf numFmtId="0" fontId="2" fillId="0" borderId="1" xfId="0" applyFont="1" applyBorder="1" applyProtection="1"/>
    <xf numFmtId="0" fontId="2" fillId="0" borderId="0" xfId="0" applyFont="1" applyBorder="1" applyProtection="1"/>
    <xf numFmtId="0" fontId="1" fillId="0" borderId="0" xfId="0" applyFont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0" fillId="0" borderId="0" xfId="0" applyBorder="1" applyProtection="1"/>
    <xf numFmtId="0" fontId="0" fillId="0" borderId="7" xfId="0" applyBorder="1" applyProtection="1"/>
    <xf numFmtId="2" fontId="0" fillId="0" borderId="0" xfId="0" applyNumberFormat="1" applyBorder="1" applyProtection="1"/>
    <xf numFmtId="2" fontId="0" fillId="0" borderId="0" xfId="0" applyNumberFormat="1" applyFill="1" applyBorder="1" applyProtection="1"/>
    <xf numFmtId="0" fontId="2" fillId="0" borderId="1" xfId="0" applyFont="1" applyFill="1" applyBorder="1" applyProtection="1"/>
    <xf numFmtId="2" fontId="0" fillId="6" borderId="0" xfId="0" applyNumberFormat="1" applyFill="1" applyBorder="1" applyProtection="1"/>
    <xf numFmtId="0" fontId="0" fillId="0" borderId="1" xfId="0" applyBorder="1" applyProtection="1"/>
    <xf numFmtId="0" fontId="2" fillId="0" borderId="5" xfId="0" applyFont="1" applyBorder="1" applyAlignment="1" applyProtection="1">
      <alignment horizontal="center"/>
    </xf>
    <xf numFmtId="0" fontId="2" fillId="0" borderId="5" xfId="0" applyFont="1" applyFill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2" fontId="0" fillId="0" borderId="0" xfId="0" applyNumberFormat="1" applyBorder="1" applyAlignment="1" applyProtection="1">
      <alignment horizontal="right"/>
    </xf>
    <xf numFmtId="0" fontId="1" fillId="0" borderId="0" xfId="0" applyFont="1" applyBorder="1" applyProtection="1"/>
    <xf numFmtId="0" fontId="1" fillId="0" borderId="1" xfId="0" applyFont="1" applyBorder="1" applyProtection="1"/>
    <xf numFmtId="0" fontId="2" fillId="7" borderId="1" xfId="0" applyFont="1" applyFill="1" applyBorder="1" applyProtection="1"/>
    <xf numFmtId="0" fontId="0" fillId="7" borderId="0" xfId="0" applyFill="1" applyBorder="1" applyProtection="1"/>
    <xf numFmtId="2" fontId="0" fillId="7" borderId="0" xfId="0" applyNumberFormat="1" applyFill="1" applyBorder="1" applyProtection="1"/>
    <xf numFmtId="0" fontId="0" fillId="0" borderId="3" xfId="0" applyBorder="1" applyProtection="1"/>
    <xf numFmtId="2" fontId="0" fillId="3" borderId="8" xfId="0" applyNumberFormat="1" applyFill="1" applyBorder="1" applyProtection="1"/>
    <xf numFmtId="0" fontId="3" fillId="0" borderId="1" xfId="0" applyFont="1" applyBorder="1" applyProtection="1"/>
    <xf numFmtId="0" fontId="0" fillId="0" borderId="0" xfId="0" applyFill="1" applyBorder="1" applyProtection="1"/>
    <xf numFmtId="2" fontId="0" fillId="0" borderId="7" xfId="0" applyNumberFormat="1" applyFill="1" applyBorder="1" applyProtection="1"/>
    <xf numFmtId="0" fontId="0" fillId="0" borderId="1" xfId="0" applyFill="1" applyBorder="1" applyProtection="1"/>
    <xf numFmtId="0" fontId="0" fillId="0" borderId="2" xfId="0" applyBorder="1" applyProtection="1"/>
    <xf numFmtId="0" fontId="0" fillId="0" borderId="7" xfId="0" applyFill="1" applyBorder="1" applyProtection="1"/>
    <xf numFmtId="14" fontId="1" fillId="0" borderId="1" xfId="0" applyNumberFormat="1" applyFont="1" applyBorder="1" applyProtection="1"/>
    <xf numFmtId="0" fontId="1" fillId="0" borderId="2" xfId="0" applyFont="1" applyBorder="1" applyProtection="1"/>
    <xf numFmtId="0" fontId="1" fillId="0" borderId="3" xfId="0" applyFont="1" applyBorder="1" applyProtection="1"/>
    <xf numFmtId="0" fontId="0" fillId="8" borderId="0" xfId="0" applyFill="1" applyProtection="1"/>
    <xf numFmtId="0" fontId="2" fillId="0" borderId="1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2" fontId="1" fillId="0" borderId="0" xfId="0" applyNumberFormat="1" applyFont="1" applyBorder="1" applyAlignment="1" applyProtection="1">
      <alignment horizontal="right" vertical="center"/>
    </xf>
    <xf numFmtId="0" fontId="1" fillId="0" borderId="1" xfId="0" applyFont="1" applyBorder="1" applyAlignment="1" applyProtection="1">
      <alignment horizontal="left" vertical="center"/>
    </xf>
    <xf numFmtId="0" fontId="1" fillId="3" borderId="0" xfId="0" applyFont="1" applyFill="1" applyBorder="1" applyAlignment="1" applyProtection="1">
      <alignment horizontal="center" vertical="center"/>
    </xf>
    <xf numFmtId="2" fontId="1" fillId="3" borderId="8" xfId="0" applyNumberFormat="1" applyFont="1" applyFill="1" applyBorder="1" applyAlignment="1" applyProtection="1">
      <alignment horizontal="right" vertical="center"/>
    </xf>
    <xf numFmtId="0" fontId="1" fillId="0" borderId="1" xfId="0" applyFont="1" applyFill="1" applyBorder="1" applyProtection="1"/>
    <xf numFmtId="0" fontId="3" fillId="0" borderId="0" xfId="0" applyFont="1" applyBorder="1" applyProtection="1"/>
    <xf numFmtId="14" fontId="0" fillId="0" borderId="0" xfId="0" applyNumberFormat="1" applyProtection="1"/>
    <xf numFmtId="0" fontId="0" fillId="0" borderId="1" xfId="0" applyFont="1" applyFill="1" applyBorder="1" applyProtection="1"/>
    <xf numFmtId="2" fontId="0" fillId="0" borderId="0" xfId="0" applyNumberFormat="1" applyProtection="1"/>
    <xf numFmtId="0" fontId="0" fillId="0" borderId="3" xfId="0" applyFill="1" applyBorder="1" applyProtection="1"/>
    <xf numFmtId="0" fontId="1" fillId="0" borderId="0" xfId="0" applyFont="1" applyAlignment="1" applyProtection="1">
      <alignment horizontal="right"/>
    </xf>
    <xf numFmtId="0" fontId="1" fillId="0" borderId="0" xfId="0" applyFont="1" applyProtection="1"/>
    <xf numFmtId="2" fontId="0" fillId="0" borderId="7" xfId="0" applyNumberFormat="1" applyBorder="1" applyProtection="1"/>
    <xf numFmtId="0" fontId="1" fillId="0" borderId="1" xfId="0" applyFont="1" applyBorder="1" applyAlignment="1" applyProtection="1"/>
    <xf numFmtId="16" fontId="0" fillId="0" borderId="0" xfId="0" applyNumberFormat="1" applyProtection="1"/>
    <xf numFmtId="2" fontId="2" fillId="0" borderId="0" xfId="0" applyNumberFormat="1" applyFont="1" applyBorder="1" applyAlignment="1" applyProtection="1">
      <alignment horizontal="center"/>
    </xf>
    <xf numFmtId="2" fontId="1" fillId="0" borderId="0" xfId="0" applyNumberFormat="1" applyFont="1" applyBorder="1" applyAlignment="1" applyProtection="1">
      <alignment horizontal="center"/>
    </xf>
    <xf numFmtId="2" fontId="2" fillId="0" borderId="5" xfId="0" applyNumberFormat="1" applyFont="1" applyBorder="1" applyAlignment="1" applyProtection="1">
      <alignment horizontal="center"/>
    </xf>
    <xf numFmtId="2" fontId="0" fillId="0" borderId="5" xfId="0" applyNumberFormat="1" applyBorder="1" applyProtection="1"/>
    <xf numFmtId="2" fontId="1" fillId="0" borderId="0" xfId="0" applyNumberFormat="1" applyFont="1" applyBorder="1" applyAlignment="1" applyProtection="1">
      <alignment horizontal="right"/>
    </xf>
    <xf numFmtId="2" fontId="0" fillId="0" borderId="3" xfId="0" applyNumberFormat="1" applyBorder="1" applyProtection="1"/>
    <xf numFmtId="2" fontId="1" fillId="0" borderId="0" xfId="0" applyNumberFormat="1" applyFont="1" applyBorder="1" applyProtection="1"/>
    <xf numFmtId="2" fontId="1" fillId="0" borderId="3" xfId="0" applyNumberFormat="1" applyFont="1" applyBorder="1" applyProtection="1"/>
    <xf numFmtId="2" fontId="2" fillId="0" borderId="0" xfId="0" applyNumberFormat="1" applyFont="1" applyBorder="1" applyAlignment="1" applyProtection="1">
      <alignment horizontal="center" vertical="center"/>
    </xf>
    <xf numFmtId="2" fontId="0" fillId="0" borderId="0" xfId="0" applyNumberFormat="1" applyBorder="1" applyAlignment="1" applyProtection="1">
      <alignment horizontal="center"/>
    </xf>
    <xf numFmtId="2" fontId="0" fillId="6" borderId="0" xfId="0" applyNumberForma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2" fontId="0" fillId="0" borderId="0" xfId="0" applyNumberFormat="1" applyFill="1" applyBorder="1" applyAlignment="1" applyProtection="1">
      <alignment horizontal="center"/>
    </xf>
    <xf numFmtId="2" fontId="0" fillId="3" borderId="8" xfId="0" applyNumberFormat="1" applyFill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2" fontId="0" fillId="4" borderId="0" xfId="0" applyNumberForma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2" fontId="9" fillId="0" borderId="0" xfId="0" applyNumberFormat="1" applyFont="1" applyProtection="1"/>
    <xf numFmtId="0" fontId="0" fillId="0" borderId="0" xfId="0" applyFill="1" applyBorder="1"/>
    <xf numFmtId="0" fontId="0" fillId="0" borderId="0" xfId="0" applyFill="1"/>
    <xf numFmtId="165" fontId="0" fillId="0" borderId="0" xfId="0" applyNumberFormat="1" applyFill="1"/>
    <xf numFmtId="0" fontId="0" fillId="5" borderId="3" xfId="0" applyFill="1" applyBorder="1" applyProtection="1"/>
    <xf numFmtId="2" fontId="0" fillId="5" borderId="3" xfId="0" applyNumberFormat="1" applyFill="1" applyBorder="1" applyProtection="1"/>
    <xf numFmtId="0" fontId="0" fillId="5" borderId="3" xfId="0" applyFill="1" applyBorder="1" applyAlignment="1" applyProtection="1">
      <alignment horizontal="center"/>
    </xf>
    <xf numFmtId="2" fontId="0" fillId="5" borderId="9" xfId="0" applyNumberFormat="1" applyFill="1" applyBorder="1" applyProtection="1"/>
    <xf numFmtId="0" fontId="0" fillId="0" borderId="10" xfId="0" applyBorder="1" applyProtection="1"/>
    <xf numFmtId="0" fontId="0" fillId="8" borderId="5" xfId="0" applyFill="1" applyBorder="1" applyProtection="1"/>
    <xf numFmtId="0" fontId="0" fillId="8" borderId="0" xfId="0" applyFill="1" applyBorder="1" applyProtection="1"/>
    <xf numFmtId="0" fontId="0" fillId="5" borderId="5" xfId="0" applyFill="1" applyBorder="1" applyProtection="1"/>
    <xf numFmtId="0" fontId="0" fillId="5" borderId="0" xfId="0" applyFill="1" applyBorder="1" applyProtection="1"/>
    <xf numFmtId="0" fontId="0" fillId="8" borderId="10" xfId="0" applyFill="1" applyBorder="1" applyProtection="1"/>
    <xf numFmtId="2" fontId="0" fillId="8" borderId="10" xfId="0" applyNumberFormat="1" applyFill="1" applyBorder="1" applyProtection="1"/>
    <xf numFmtId="0" fontId="0" fillId="8" borderId="10" xfId="0" applyFill="1" applyBorder="1" applyAlignment="1" applyProtection="1">
      <alignment horizontal="center"/>
    </xf>
    <xf numFmtId="2" fontId="9" fillId="8" borderId="11" xfId="0" applyNumberFormat="1" applyFont="1" applyFill="1" applyBorder="1" applyProtection="1"/>
    <xf numFmtId="0" fontId="0" fillId="8" borderId="3" xfId="0" applyFill="1" applyBorder="1" applyProtection="1"/>
    <xf numFmtId="165" fontId="2" fillId="0" borderId="0" xfId="0" applyNumberFormat="1" applyFont="1" applyFill="1"/>
    <xf numFmtId="165" fontId="1" fillId="0" borderId="0" xfId="0" applyNumberFormat="1" applyFont="1" applyFill="1"/>
    <xf numFmtId="0" fontId="0" fillId="0" borderId="0" xfId="0" applyFont="1" applyFill="1" applyBorder="1"/>
    <xf numFmtId="2" fontId="0" fillId="4" borderId="0" xfId="0" applyNumberFormat="1" applyFill="1" applyBorder="1" applyProtection="1"/>
    <xf numFmtId="2" fontId="1" fillId="0" borderId="0" xfId="0" applyNumberFormat="1" applyFont="1" applyFill="1" applyBorder="1" applyProtection="1"/>
    <xf numFmtId="0" fontId="1" fillId="0" borderId="0" xfId="0" applyFont="1" applyFill="1"/>
    <xf numFmtId="0" fontId="2" fillId="0" borderId="12" xfId="0" applyFont="1" applyBorder="1" applyProtection="1"/>
    <xf numFmtId="2" fontId="0" fillId="2" borderId="10" xfId="0" applyNumberFormat="1" applyFill="1" applyBorder="1" applyProtection="1"/>
    <xf numFmtId="166" fontId="1" fillId="0" borderId="0" xfId="0" applyNumberFormat="1" applyFont="1"/>
    <xf numFmtId="2" fontId="0" fillId="9" borderId="0" xfId="0" applyNumberFormat="1" applyFill="1" applyBorder="1" applyProtection="1"/>
    <xf numFmtId="2" fontId="0" fillId="0" borderId="3" xfId="0" applyNumberFormat="1" applyFill="1" applyBorder="1" applyProtection="1"/>
    <xf numFmtId="2" fontId="0" fillId="0" borderId="5" xfId="0" applyNumberFormat="1" applyFill="1" applyBorder="1" applyProtection="1"/>
    <xf numFmtId="2" fontId="1" fillId="4" borderId="0" xfId="0" applyNumberFormat="1" applyFont="1" applyFill="1" applyBorder="1" applyAlignment="1" applyProtection="1">
      <alignment horizontal="right" vertical="center"/>
    </xf>
    <xf numFmtId="2" fontId="1" fillId="9" borderId="0" xfId="0" applyNumberFormat="1" applyFont="1" applyFill="1" applyBorder="1" applyProtection="1"/>
    <xf numFmtId="0" fontId="2" fillId="0" borderId="0" xfId="0" applyFont="1" applyAlignment="1" applyProtection="1">
      <alignment horizontal="right"/>
    </xf>
    <xf numFmtId="1" fontId="2" fillId="0" borderId="0" xfId="0" applyNumberFormat="1" applyFont="1" applyProtection="1"/>
    <xf numFmtId="0" fontId="10" fillId="0" borderId="0" xfId="0" applyFont="1" applyProtection="1"/>
    <xf numFmtId="0" fontId="0" fillId="4" borderId="0" xfId="0" applyFill="1" applyBorder="1" applyProtection="1"/>
    <xf numFmtId="16" fontId="1" fillId="0" borderId="0" xfId="0" applyNumberFormat="1" applyFont="1" applyBorder="1" applyProtection="1"/>
    <xf numFmtId="4" fontId="1" fillId="0" borderId="0" xfId="0" applyNumberFormat="1" applyFont="1" applyBorder="1" applyAlignment="1" applyProtection="1">
      <alignment horizontal="right"/>
    </xf>
    <xf numFmtId="2" fontId="1" fillId="10" borderId="0" xfId="0" applyNumberFormat="1" applyFont="1" applyFill="1" applyBorder="1" applyAlignment="1" applyProtection="1">
      <alignment horizontal="center"/>
    </xf>
    <xf numFmtId="14" fontId="10" fillId="0" borderId="0" xfId="0" applyNumberFormat="1" applyFont="1" applyProtection="1"/>
    <xf numFmtId="0" fontId="8" fillId="0" borderId="0" xfId="0" applyFont="1" applyProtection="1"/>
    <xf numFmtId="0" fontId="1" fillId="3" borderId="0" xfId="0" applyFont="1" applyFill="1" applyBorder="1" applyAlignment="1" applyProtection="1">
      <alignment horizontal="center" vertical="center"/>
      <protection locked="0"/>
    </xf>
    <xf numFmtId="0" fontId="1" fillId="3" borderId="0" xfId="0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2" fontId="1" fillId="3" borderId="0" xfId="0" applyNumberFormat="1" applyFont="1" applyFill="1" applyBorder="1" applyAlignment="1" applyProtection="1">
      <alignment horizontal="center"/>
      <protection locked="0"/>
    </xf>
    <xf numFmtId="2" fontId="0" fillId="0" borderId="0" xfId="0" applyNumberFormat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2" fillId="0" borderId="0" xfId="0" applyFont="1" applyFill="1"/>
    <xf numFmtId="2" fontId="0" fillId="0" borderId="0" xfId="0" applyNumberFormat="1"/>
    <xf numFmtId="0" fontId="7" fillId="0" borderId="0" xfId="0" applyFont="1"/>
    <xf numFmtId="2" fontId="7" fillId="0" borderId="0" xfId="0" applyNumberFormat="1" applyFont="1"/>
    <xf numFmtId="0" fontId="1" fillId="0" borderId="0" xfId="0" quotePrefix="1" applyFont="1"/>
    <xf numFmtId="0" fontId="0" fillId="0" borderId="0" xfId="0" quotePrefix="1"/>
    <xf numFmtId="0" fontId="2" fillId="5" borderId="5" xfId="0" applyFont="1" applyFill="1" applyBorder="1" applyAlignment="1" applyProtection="1">
      <alignment horizontal="center" vertical="center"/>
    </xf>
    <xf numFmtId="0" fontId="2" fillId="5" borderId="6" xfId="0" applyFont="1" applyFill="1" applyBorder="1" applyAlignment="1" applyProtection="1">
      <alignment horizontal="center" vertical="center"/>
    </xf>
    <xf numFmtId="0" fontId="2" fillId="5" borderId="3" xfId="0" applyFont="1" applyFill="1" applyBorder="1" applyAlignment="1" applyProtection="1">
      <alignment horizontal="center" vertical="center"/>
    </xf>
    <xf numFmtId="0" fontId="2" fillId="5" borderId="9" xfId="0" applyFont="1" applyFill="1" applyBorder="1" applyAlignment="1" applyProtection="1">
      <alignment horizontal="center" vertical="center"/>
    </xf>
    <xf numFmtId="0" fontId="2" fillId="8" borderId="5" xfId="0" applyFont="1" applyFill="1" applyBorder="1" applyAlignment="1" applyProtection="1">
      <alignment horizontal="center" vertical="center"/>
    </xf>
    <xf numFmtId="0" fontId="2" fillId="8" borderId="6" xfId="0" applyFont="1" applyFill="1" applyBorder="1" applyAlignment="1" applyProtection="1">
      <alignment horizontal="center" vertical="center"/>
    </xf>
    <xf numFmtId="0" fontId="2" fillId="8" borderId="3" xfId="0" applyFont="1" applyFill="1" applyBorder="1" applyAlignment="1" applyProtection="1">
      <alignment horizontal="center" vertical="center"/>
    </xf>
    <xf numFmtId="0" fontId="2" fillId="8" borderId="9" xfId="0" applyFont="1" applyFill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</cellXfs>
  <cellStyles count="5">
    <cellStyle name="Excel Built-in Normal" xfId="1"/>
    <cellStyle name="Header" xfId="2"/>
    <cellStyle name="HyperLink" xfId="3"/>
    <cellStyle name="Normal" xfId="0" builtinId="0"/>
    <cellStyle name="TableHeader" xfId="4"/>
  </cellStyles>
  <dxfs count="2"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zoomScaleNormal="100" workbookViewId="0">
      <pane ySplit="1" topLeftCell="A2" activePane="bottomLeft" state="frozen"/>
      <selection pane="bottomLeft" activeCell="M3" sqref="M3"/>
    </sheetView>
  </sheetViews>
  <sheetFormatPr baseColWidth="10" defaultRowHeight="12.75"/>
  <cols>
    <col min="1" max="1" width="11.42578125" style="5"/>
    <col min="3" max="3" width="22.42578125" bestFit="1" customWidth="1"/>
    <col min="4" max="4" width="25" style="91" bestFit="1" customWidth="1"/>
    <col min="5" max="5" width="11.42578125" style="92"/>
    <col min="6" max="6" width="8" style="92" bestFit="1" customWidth="1"/>
    <col min="7" max="7" width="15.140625" bestFit="1" customWidth="1"/>
    <col min="8" max="8" width="17.140625" bestFit="1" customWidth="1"/>
    <col min="9" max="9" width="8.28515625" bestFit="1" customWidth="1"/>
    <col min="10" max="10" width="40.28515625" bestFit="1" customWidth="1"/>
    <col min="11" max="11" width="16.140625" customWidth="1"/>
  </cols>
  <sheetData>
    <row r="1" spans="1:10" s="3" customFormat="1">
      <c r="A1" s="10" t="s">
        <v>10</v>
      </c>
      <c r="B1" s="3" t="s">
        <v>11</v>
      </c>
      <c r="C1" s="3" t="s">
        <v>12</v>
      </c>
      <c r="D1" s="139" t="s">
        <v>31</v>
      </c>
      <c r="E1" s="107" t="s">
        <v>13</v>
      </c>
      <c r="F1" s="107" t="s">
        <v>44</v>
      </c>
      <c r="G1" s="3" t="s">
        <v>19</v>
      </c>
      <c r="H1" s="3" t="s">
        <v>50</v>
      </c>
      <c r="I1" s="3" t="s">
        <v>45</v>
      </c>
      <c r="J1" s="3" t="s">
        <v>31</v>
      </c>
    </row>
    <row r="2" spans="1:10" s="4" customFormat="1">
      <c r="A2" s="11">
        <v>42690</v>
      </c>
      <c r="B2" s="4" t="s">
        <v>95</v>
      </c>
      <c r="C2" s="4" t="s">
        <v>95</v>
      </c>
      <c r="D2" s="112" t="s">
        <v>92</v>
      </c>
      <c r="E2" s="108">
        <v>474.77</v>
      </c>
      <c r="F2" s="108" t="s">
        <v>46</v>
      </c>
      <c r="G2" s="4" t="s">
        <v>88</v>
      </c>
      <c r="H2" s="115">
        <v>5709852</v>
      </c>
      <c r="J2" s="4" t="s">
        <v>101</v>
      </c>
    </row>
    <row r="3" spans="1:10" s="4" customFormat="1">
      <c r="A3" s="11">
        <v>43059</v>
      </c>
      <c r="B3" s="4" t="s">
        <v>40</v>
      </c>
      <c r="C3" s="4" t="s">
        <v>0</v>
      </c>
      <c r="D3" s="112" t="s">
        <v>51</v>
      </c>
      <c r="E3" s="108">
        <v>268</v>
      </c>
      <c r="F3" s="108" t="s">
        <v>46</v>
      </c>
      <c r="G3" s="4" t="s">
        <v>40</v>
      </c>
      <c r="H3" s="115">
        <v>5709848</v>
      </c>
    </row>
    <row r="4" spans="1:10">
      <c r="A4" s="5">
        <v>42705</v>
      </c>
      <c r="B4" s="4" t="s">
        <v>17</v>
      </c>
      <c r="C4" s="4" t="s">
        <v>1</v>
      </c>
      <c r="D4" s="91" t="s">
        <v>18</v>
      </c>
      <c r="E4" s="92">
        <v>70.569999999999993</v>
      </c>
      <c r="F4" s="108" t="s">
        <v>46</v>
      </c>
      <c r="G4" s="4" t="s">
        <v>88</v>
      </c>
      <c r="H4" s="115">
        <v>5709851</v>
      </c>
      <c r="J4" s="4" t="s">
        <v>103</v>
      </c>
    </row>
    <row r="5" spans="1:10">
      <c r="A5" s="5">
        <v>42705</v>
      </c>
      <c r="B5" s="4" t="s">
        <v>17</v>
      </c>
      <c r="C5" s="4" t="s">
        <v>1</v>
      </c>
      <c r="D5" s="91" t="s">
        <v>18</v>
      </c>
      <c r="E5" s="92">
        <v>12.83</v>
      </c>
      <c r="G5" s="4"/>
      <c r="H5" s="115"/>
      <c r="I5" s="4" t="s">
        <v>46</v>
      </c>
      <c r="J5" s="4" t="s">
        <v>103</v>
      </c>
    </row>
    <row r="6" spans="1:10" s="4" customFormat="1">
      <c r="A6" s="11">
        <v>42711</v>
      </c>
      <c r="B6" s="4" t="s">
        <v>104</v>
      </c>
      <c r="C6" s="4" t="s">
        <v>93</v>
      </c>
      <c r="D6" s="112"/>
      <c r="E6" s="108">
        <v>2227.75</v>
      </c>
      <c r="F6" s="108" t="s">
        <v>46</v>
      </c>
      <c r="G6" s="4" t="s">
        <v>104</v>
      </c>
      <c r="H6" s="115">
        <v>5709850</v>
      </c>
      <c r="I6" s="1"/>
      <c r="J6" s="34" t="s">
        <v>8</v>
      </c>
    </row>
    <row r="7" spans="1:10" s="4" customFormat="1">
      <c r="A7" s="11">
        <v>42774</v>
      </c>
      <c r="B7" s="4" t="s">
        <v>104</v>
      </c>
      <c r="C7" s="4" t="s">
        <v>93</v>
      </c>
      <c r="D7" s="112"/>
      <c r="E7" s="108">
        <v>4202.25</v>
      </c>
      <c r="F7" s="108" t="s">
        <v>46</v>
      </c>
      <c r="G7" s="4" t="s">
        <v>104</v>
      </c>
      <c r="H7" s="115">
        <v>5709853</v>
      </c>
      <c r="I7" s="1"/>
      <c r="J7" s="34" t="s">
        <v>39</v>
      </c>
    </row>
    <row r="8" spans="1:10" s="4" customFormat="1">
      <c r="A8" s="11">
        <v>42777</v>
      </c>
      <c r="B8" s="4" t="s">
        <v>95</v>
      </c>
      <c r="C8" s="4" t="s">
        <v>95</v>
      </c>
      <c r="D8" s="112" t="s">
        <v>94</v>
      </c>
      <c r="E8" s="108">
        <v>385.75</v>
      </c>
      <c r="F8" s="108" t="s">
        <v>46</v>
      </c>
      <c r="G8" s="4" t="s">
        <v>88</v>
      </c>
      <c r="H8" s="115">
        <v>5709854</v>
      </c>
      <c r="J8" s="4" t="s">
        <v>101</v>
      </c>
    </row>
    <row r="9" spans="1:10">
      <c r="A9" s="11" t="s">
        <v>16</v>
      </c>
      <c r="B9" s="4" t="s">
        <v>17</v>
      </c>
      <c r="C9" s="4" t="s">
        <v>1</v>
      </c>
      <c r="D9" s="112" t="s">
        <v>15</v>
      </c>
      <c r="E9" s="92">
        <v>61.79</v>
      </c>
      <c r="F9" s="108" t="s">
        <v>46</v>
      </c>
      <c r="G9" s="4" t="s">
        <v>89</v>
      </c>
      <c r="H9" s="115">
        <v>5709849</v>
      </c>
      <c r="I9" s="4"/>
      <c r="J9" s="4" t="s">
        <v>20</v>
      </c>
    </row>
    <row r="10" spans="1:10">
      <c r="A10" s="11">
        <v>42755</v>
      </c>
      <c r="B10" s="4" t="s">
        <v>17</v>
      </c>
      <c r="C10" s="4" t="s">
        <v>1</v>
      </c>
      <c r="D10" s="112" t="s">
        <v>32</v>
      </c>
      <c r="E10" s="92">
        <v>6.08</v>
      </c>
      <c r="F10" s="108"/>
      <c r="G10" s="4"/>
      <c r="H10" s="115"/>
      <c r="I10" s="4" t="s">
        <v>46</v>
      </c>
      <c r="J10" s="4" t="s">
        <v>102</v>
      </c>
    </row>
    <row r="11" spans="1:10">
      <c r="A11" s="5">
        <v>42783</v>
      </c>
      <c r="B11" s="4" t="s">
        <v>17</v>
      </c>
      <c r="C11" s="4" t="s">
        <v>1</v>
      </c>
      <c r="D11" s="112" t="s">
        <v>21</v>
      </c>
      <c r="E11" s="92">
        <v>30.76</v>
      </c>
      <c r="H11" s="115"/>
      <c r="I11" s="4" t="s">
        <v>46</v>
      </c>
      <c r="J11" s="4" t="s">
        <v>22</v>
      </c>
    </row>
    <row r="12" spans="1:10">
      <c r="A12" s="5">
        <v>42801</v>
      </c>
      <c r="B12" t="s">
        <v>35</v>
      </c>
      <c r="C12" s="4" t="s">
        <v>3</v>
      </c>
      <c r="D12" s="91" t="s">
        <v>37</v>
      </c>
      <c r="E12" s="92">
        <v>96</v>
      </c>
      <c r="F12" s="108" t="s">
        <v>46</v>
      </c>
      <c r="G12" t="s">
        <v>36</v>
      </c>
      <c r="H12" s="115">
        <v>5709855</v>
      </c>
    </row>
    <row r="13" spans="1:10">
      <c r="A13" s="5">
        <v>42801</v>
      </c>
      <c r="B13" s="4" t="s">
        <v>17</v>
      </c>
      <c r="C13" s="4" t="s">
        <v>4</v>
      </c>
      <c r="D13" s="91" t="s">
        <v>23</v>
      </c>
      <c r="E13" s="92">
        <v>34.72</v>
      </c>
      <c r="F13" s="108" t="s">
        <v>46</v>
      </c>
      <c r="G13" s="4" t="s">
        <v>88</v>
      </c>
      <c r="H13" s="115">
        <v>5709856</v>
      </c>
      <c r="J13" s="4" t="s">
        <v>41</v>
      </c>
    </row>
    <row r="14" spans="1:10">
      <c r="A14" s="5">
        <v>42826</v>
      </c>
      <c r="B14" s="4" t="s">
        <v>17</v>
      </c>
      <c r="C14" s="4" t="s">
        <v>4</v>
      </c>
      <c r="D14" s="91" t="s">
        <v>28</v>
      </c>
      <c r="E14" s="92">
        <v>19.95</v>
      </c>
      <c r="F14" s="92" t="s">
        <v>46</v>
      </c>
      <c r="G14" s="4" t="s">
        <v>88</v>
      </c>
      <c r="H14" s="115">
        <v>6244245</v>
      </c>
      <c r="J14" s="4" t="s">
        <v>41</v>
      </c>
    </row>
    <row r="15" spans="1:10">
      <c r="A15" s="5">
        <v>42818</v>
      </c>
      <c r="B15" s="1" t="s">
        <v>99</v>
      </c>
      <c r="C15" s="4" t="s">
        <v>9</v>
      </c>
      <c r="D15" s="90" t="s">
        <v>24</v>
      </c>
      <c r="E15" s="92">
        <v>329.28</v>
      </c>
      <c r="F15" s="108" t="s">
        <v>46</v>
      </c>
      <c r="G15" s="109" t="s">
        <v>47</v>
      </c>
      <c r="H15" s="115">
        <v>5709858</v>
      </c>
      <c r="J15" s="4" t="s">
        <v>27</v>
      </c>
    </row>
    <row r="16" spans="1:10">
      <c r="A16" s="5">
        <v>42783</v>
      </c>
      <c r="B16" s="4" t="s">
        <v>17</v>
      </c>
      <c r="C16" s="4" t="s">
        <v>1</v>
      </c>
      <c r="D16" s="112" t="s">
        <v>53</v>
      </c>
      <c r="E16" s="92">
        <v>2.89</v>
      </c>
      <c r="F16" s="108"/>
      <c r="G16" s="109"/>
      <c r="H16" s="115"/>
      <c r="I16" s="4" t="s">
        <v>46</v>
      </c>
      <c r="J16" s="4" t="s">
        <v>22</v>
      </c>
    </row>
    <row r="17" spans="1:10">
      <c r="A17" s="5">
        <v>42822</v>
      </c>
      <c r="B17" s="8" t="s">
        <v>96</v>
      </c>
      <c r="C17" s="4" t="s">
        <v>9</v>
      </c>
      <c r="D17" s="8" t="s">
        <v>25</v>
      </c>
      <c r="E17" s="92">
        <v>17.059999999999999</v>
      </c>
      <c r="H17" s="115"/>
      <c r="I17" s="4" t="s">
        <v>46</v>
      </c>
      <c r="J17" s="4" t="s">
        <v>27</v>
      </c>
    </row>
    <row r="18" spans="1:10">
      <c r="A18" s="5">
        <v>42825</v>
      </c>
      <c r="B18" s="1" t="s">
        <v>99</v>
      </c>
      <c r="C18" s="4" t="s">
        <v>9</v>
      </c>
      <c r="D18" s="90" t="s">
        <v>26</v>
      </c>
      <c r="E18" s="92">
        <v>21.6</v>
      </c>
      <c r="F18" s="108" t="s">
        <v>46</v>
      </c>
      <c r="H18" s="115">
        <v>5709861</v>
      </c>
      <c r="J18" s="4" t="s">
        <v>27</v>
      </c>
    </row>
    <row r="19" spans="1:10">
      <c r="A19" s="5">
        <v>42812</v>
      </c>
      <c r="B19" s="4" t="s">
        <v>29</v>
      </c>
      <c r="C19" s="4" t="s">
        <v>6</v>
      </c>
      <c r="E19" s="92">
        <v>20</v>
      </c>
      <c r="F19" s="108" t="s">
        <v>46</v>
      </c>
      <c r="G19" s="4" t="s">
        <v>29</v>
      </c>
      <c r="H19" s="115">
        <v>5709857</v>
      </c>
      <c r="J19" s="4" t="s">
        <v>30</v>
      </c>
    </row>
    <row r="20" spans="1:10">
      <c r="A20" s="5">
        <v>42835</v>
      </c>
      <c r="B20" s="4" t="s">
        <v>52</v>
      </c>
      <c r="C20" s="4" t="s">
        <v>7</v>
      </c>
      <c r="D20" s="91" t="s">
        <v>33</v>
      </c>
      <c r="E20" s="92">
        <v>53.98</v>
      </c>
      <c r="F20" s="108" t="s">
        <v>46</v>
      </c>
      <c r="G20" s="4" t="s">
        <v>90</v>
      </c>
      <c r="H20" s="115">
        <v>5709862</v>
      </c>
      <c r="J20" t="s">
        <v>34</v>
      </c>
    </row>
    <row r="21" spans="1:10">
      <c r="A21" s="5">
        <v>42840</v>
      </c>
      <c r="B21" s="4" t="s">
        <v>42</v>
      </c>
      <c r="C21" s="4" t="s">
        <v>9</v>
      </c>
      <c r="D21" s="91" t="s">
        <v>49</v>
      </c>
      <c r="E21" s="92">
        <v>300</v>
      </c>
      <c r="F21" s="92" t="s">
        <v>46</v>
      </c>
      <c r="G21" t="s">
        <v>48</v>
      </c>
      <c r="H21" s="115">
        <v>5709863</v>
      </c>
      <c r="J21" s="4" t="s">
        <v>43</v>
      </c>
    </row>
    <row r="22" spans="1:10">
      <c r="A22" s="5">
        <v>42843</v>
      </c>
      <c r="B22" s="4" t="s">
        <v>97</v>
      </c>
      <c r="C22" s="4" t="s">
        <v>2</v>
      </c>
      <c r="D22" s="112" t="s">
        <v>98</v>
      </c>
      <c r="E22" s="92">
        <v>118.5</v>
      </c>
      <c r="F22" s="108" t="s">
        <v>46</v>
      </c>
      <c r="G22" s="4" t="s">
        <v>91</v>
      </c>
      <c r="H22" s="115">
        <v>5709864</v>
      </c>
      <c r="J22" s="4" t="s">
        <v>100</v>
      </c>
    </row>
    <row r="23" spans="1:10">
      <c r="A23" s="5">
        <v>42843</v>
      </c>
      <c r="B23" s="4" t="s">
        <v>104</v>
      </c>
      <c r="C23" s="4" t="s">
        <v>93</v>
      </c>
      <c r="E23" s="92">
        <v>26.1</v>
      </c>
      <c r="F23" s="108" t="s">
        <v>46</v>
      </c>
      <c r="G23" s="4" t="s">
        <v>104</v>
      </c>
      <c r="H23" s="115">
        <v>5709865</v>
      </c>
      <c r="J23" s="4" t="s">
        <v>38</v>
      </c>
    </row>
  </sheetData>
  <autoFilter ref="A1:N23"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78"/>
  <sheetViews>
    <sheetView topLeftCell="A265" workbookViewId="0">
      <selection activeCell="E274" sqref="E274"/>
    </sheetView>
  </sheetViews>
  <sheetFormatPr baseColWidth="10" defaultRowHeight="12.75"/>
  <cols>
    <col min="1" max="1" width="1.7109375" style="13" customWidth="1"/>
    <col min="2" max="4" width="11.42578125" style="13"/>
    <col min="5" max="5" width="11.42578125" style="62"/>
    <col min="6" max="6" width="11.42578125" style="85"/>
    <col min="7" max="16384" width="11.42578125" style="13"/>
  </cols>
  <sheetData>
    <row r="1" spans="1:8">
      <c r="A1" s="100"/>
      <c r="B1" s="145"/>
      <c r="C1" s="145"/>
      <c r="D1" s="145"/>
      <c r="E1" s="145"/>
      <c r="F1" s="145"/>
      <c r="G1" s="145"/>
      <c r="H1" s="146"/>
    </row>
    <row r="2" spans="1:8" ht="13.5" thickBot="1">
      <c r="A2" s="101"/>
      <c r="B2" s="147"/>
      <c r="C2" s="147"/>
      <c r="D2" s="147"/>
      <c r="E2" s="147"/>
      <c r="F2" s="147"/>
      <c r="G2" s="147"/>
      <c r="H2" s="148"/>
    </row>
    <row r="3" spans="1:8">
      <c r="A3" s="12"/>
      <c r="B3" s="14"/>
      <c r="C3" s="15"/>
      <c r="D3" s="16"/>
      <c r="E3" s="69"/>
      <c r="F3" s="17"/>
      <c r="G3" s="15"/>
      <c r="H3" s="18"/>
    </row>
    <row r="4" spans="1:8">
      <c r="A4" s="12"/>
      <c r="B4" s="19"/>
      <c r="C4" s="20"/>
      <c r="E4" s="70"/>
      <c r="F4" s="22"/>
      <c r="G4" s="23"/>
      <c r="H4" s="24"/>
    </row>
    <row r="5" spans="1:8">
      <c r="A5" s="12"/>
      <c r="B5" s="7"/>
      <c r="C5" s="20"/>
      <c r="D5" s="16"/>
      <c r="E5" s="70"/>
      <c r="F5" s="22"/>
      <c r="G5" s="23"/>
      <c r="H5" s="24"/>
    </row>
    <row r="6" spans="1:8">
      <c r="A6" s="12"/>
      <c r="B6" s="2"/>
      <c r="C6" s="6"/>
      <c r="D6" s="25"/>
      <c r="E6" s="25"/>
      <c r="F6" s="78"/>
      <c r="G6" s="23"/>
      <c r="H6" s="24"/>
    </row>
    <row r="7" spans="1:8">
      <c r="A7" s="12"/>
      <c r="B7" s="2"/>
      <c r="C7" s="6"/>
      <c r="D7" s="25"/>
      <c r="E7" s="25"/>
      <c r="F7" s="78"/>
      <c r="G7" s="23"/>
      <c r="H7" s="24"/>
    </row>
    <row r="8" spans="1:8">
      <c r="A8" s="12"/>
      <c r="B8" s="2"/>
      <c r="C8" s="6"/>
      <c r="D8" s="25"/>
      <c r="E8" s="25"/>
      <c r="F8" s="78"/>
      <c r="G8" s="23"/>
      <c r="H8" s="24"/>
    </row>
    <row r="9" spans="1:8">
      <c r="A9" s="12"/>
      <c r="B9" s="2"/>
      <c r="C9" s="6"/>
      <c r="D9" s="25"/>
      <c r="E9" s="25"/>
      <c r="F9" s="78"/>
      <c r="G9" s="23"/>
      <c r="H9" s="24"/>
    </row>
    <row r="10" spans="1:8">
      <c r="A10" s="12"/>
      <c r="B10" s="2"/>
      <c r="C10" s="6"/>
      <c r="D10" s="25"/>
      <c r="E10" s="25"/>
      <c r="F10" s="78"/>
      <c r="G10" s="23"/>
      <c r="H10" s="24"/>
    </row>
    <row r="11" spans="1:8">
      <c r="A11" s="12"/>
      <c r="B11" s="2"/>
      <c r="C11" s="6"/>
      <c r="D11" s="25"/>
      <c r="E11" s="25"/>
      <c r="F11" s="78"/>
      <c r="G11" s="23"/>
      <c r="H11" s="24"/>
    </row>
    <row r="12" spans="1:8">
      <c r="A12" s="12"/>
      <c r="B12" s="2"/>
      <c r="C12" s="6"/>
      <c r="D12" s="25"/>
      <c r="E12" s="25"/>
      <c r="F12" s="78"/>
      <c r="G12" s="23"/>
      <c r="H12" s="24"/>
    </row>
    <row r="13" spans="1:8">
      <c r="A13" s="12"/>
      <c r="B13" s="2"/>
      <c r="C13" s="6"/>
      <c r="D13" s="25"/>
      <c r="E13" s="25"/>
      <c r="F13" s="78"/>
      <c r="G13" s="23"/>
      <c r="H13" s="24"/>
    </row>
    <row r="14" spans="1:8">
      <c r="A14" s="12"/>
      <c r="B14" s="2"/>
      <c r="C14" s="6"/>
      <c r="D14" s="25"/>
      <c r="E14" s="25"/>
      <c r="F14" s="78"/>
      <c r="G14" s="23"/>
      <c r="H14" s="24"/>
    </row>
    <row r="15" spans="1:8">
      <c r="A15" s="12"/>
      <c r="B15" s="2"/>
      <c r="C15" s="6"/>
      <c r="D15" s="25"/>
      <c r="E15" s="25"/>
      <c r="F15" s="78"/>
      <c r="G15" s="23"/>
      <c r="H15" s="24"/>
    </row>
    <row r="16" spans="1:8">
      <c r="A16" s="12"/>
      <c r="B16" s="2"/>
      <c r="C16" s="6"/>
      <c r="D16" s="25"/>
      <c r="E16" s="25"/>
      <c r="F16" s="78"/>
      <c r="G16" s="23"/>
      <c r="H16" s="24"/>
    </row>
    <row r="17" spans="1:8">
      <c r="A17" s="12"/>
      <c r="B17" s="2"/>
      <c r="C17" s="6"/>
      <c r="D17" s="25"/>
      <c r="E17" s="25"/>
      <c r="F17" s="78"/>
      <c r="G17" s="23"/>
      <c r="H17" s="24"/>
    </row>
    <row r="18" spans="1:8">
      <c r="A18" s="12"/>
      <c r="B18" s="2"/>
      <c r="C18" s="6"/>
      <c r="D18" s="25"/>
      <c r="E18" s="25"/>
      <c r="F18" s="78"/>
      <c r="G18" s="23"/>
      <c r="H18" s="24"/>
    </row>
    <row r="19" spans="1:8">
      <c r="A19" s="12"/>
      <c r="B19" s="2"/>
      <c r="C19" s="6"/>
      <c r="D19" s="25"/>
      <c r="E19" s="25"/>
      <c r="F19" s="78"/>
      <c r="G19" s="23"/>
      <c r="H19" s="24"/>
    </row>
    <row r="20" spans="1:8">
      <c r="A20" s="12"/>
      <c r="B20" s="2"/>
      <c r="C20" s="6"/>
      <c r="D20" s="25"/>
      <c r="E20" s="25"/>
      <c r="F20" s="78"/>
      <c r="G20" s="26"/>
      <c r="H20" s="24"/>
    </row>
    <row r="21" spans="1:8">
      <c r="A21" s="12"/>
      <c r="B21" s="2"/>
      <c r="C21" s="6"/>
      <c r="D21" s="25"/>
      <c r="E21" s="25"/>
      <c r="F21" s="78"/>
      <c r="G21" s="23"/>
      <c r="H21" s="24"/>
    </row>
    <row r="22" spans="1:8">
      <c r="A22" s="12"/>
      <c r="B22" s="2"/>
      <c r="C22" s="6"/>
      <c r="D22" s="25"/>
      <c r="E22" s="25"/>
      <c r="F22" s="78"/>
      <c r="G22" s="23"/>
      <c r="H22" s="24"/>
    </row>
    <row r="23" spans="1:8">
      <c r="A23" s="12"/>
      <c r="B23" s="2"/>
      <c r="C23" s="6"/>
      <c r="D23" s="25"/>
      <c r="E23" s="25"/>
      <c r="F23" s="78"/>
      <c r="G23" s="23"/>
      <c r="H23" s="24"/>
    </row>
    <row r="24" spans="1:8">
      <c r="A24" s="12"/>
      <c r="B24" s="2"/>
      <c r="C24" s="6"/>
      <c r="D24" s="25"/>
      <c r="E24" s="25"/>
      <c r="F24" s="78"/>
      <c r="G24" s="23"/>
      <c r="H24" s="24"/>
    </row>
    <row r="25" spans="1:8">
      <c r="A25" s="12"/>
      <c r="B25" s="27"/>
      <c r="C25" s="23"/>
      <c r="D25" s="28"/>
      <c r="E25" s="28"/>
      <c r="F25" s="79"/>
      <c r="H25" s="24"/>
    </row>
    <row r="26" spans="1:8" ht="13.5" thickBot="1">
      <c r="A26" s="12"/>
      <c r="B26" s="29"/>
      <c r="C26" s="23"/>
      <c r="D26" s="23"/>
      <c r="E26" s="25"/>
      <c r="F26" s="80"/>
      <c r="G26" s="23"/>
      <c r="H26" s="24"/>
    </row>
    <row r="27" spans="1:8">
      <c r="A27" s="12"/>
      <c r="B27" s="14"/>
      <c r="C27" s="15"/>
      <c r="D27" s="30"/>
      <c r="E27" s="71"/>
      <c r="F27" s="31"/>
      <c r="G27" s="15"/>
      <c r="H27" s="18"/>
    </row>
    <row r="28" spans="1:8">
      <c r="A28" s="12"/>
      <c r="B28" s="19"/>
      <c r="C28" s="23"/>
      <c r="D28" s="23"/>
      <c r="E28" s="25"/>
      <c r="F28" s="80"/>
      <c r="G28" s="23"/>
      <c r="H28" s="24"/>
    </row>
    <row r="29" spans="1:8">
      <c r="A29" s="12"/>
      <c r="B29" s="32"/>
      <c r="C29" s="23"/>
      <c r="D29" s="23"/>
      <c r="E29" s="25"/>
      <c r="F29" s="80"/>
      <c r="G29" s="23"/>
      <c r="H29" s="24"/>
    </row>
    <row r="30" spans="1:8">
      <c r="A30" s="12"/>
      <c r="B30" s="29"/>
      <c r="C30" s="23"/>
      <c r="D30" s="25"/>
      <c r="E30" s="25"/>
      <c r="F30" s="78"/>
      <c r="G30" s="23"/>
      <c r="H30" s="24"/>
    </row>
    <row r="31" spans="1:8">
      <c r="A31" s="12"/>
      <c r="B31" s="29"/>
      <c r="C31" s="23"/>
      <c r="D31" s="25"/>
      <c r="E31" s="25"/>
      <c r="F31" s="78"/>
      <c r="G31" s="23"/>
      <c r="H31" s="24"/>
    </row>
    <row r="32" spans="1:8">
      <c r="A32" s="12"/>
      <c r="B32" s="29"/>
      <c r="C32" s="23"/>
      <c r="D32" s="25"/>
      <c r="E32" s="25"/>
      <c r="F32" s="78"/>
      <c r="G32" s="23"/>
      <c r="H32" s="24"/>
    </row>
    <row r="33" spans="1:8">
      <c r="A33" s="12"/>
      <c r="B33" s="29"/>
      <c r="C33" s="23"/>
      <c r="D33" s="25"/>
      <c r="E33" s="25"/>
      <c r="F33" s="78"/>
      <c r="G33" s="23"/>
      <c r="H33" s="24"/>
    </row>
    <row r="34" spans="1:8">
      <c r="A34" s="12"/>
      <c r="B34" s="29"/>
      <c r="C34" s="23"/>
      <c r="D34" s="25"/>
      <c r="E34" s="25"/>
      <c r="F34" s="78"/>
      <c r="G34" s="23"/>
      <c r="H34" s="24"/>
    </row>
    <row r="35" spans="1:8">
      <c r="A35" s="12"/>
      <c r="B35" s="29"/>
      <c r="C35" s="23"/>
      <c r="D35" s="25"/>
      <c r="E35" s="25"/>
      <c r="F35" s="78"/>
      <c r="G35" s="23"/>
      <c r="H35" s="24"/>
    </row>
    <row r="36" spans="1:8">
      <c r="A36" s="12"/>
      <c r="B36" s="29"/>
      <c r="C36" s="23"/>
      <c r="D36" s="25"/>
      <c r="E36" s="25"/>
      <c r="F36" s="78"/>
      <c r="G36" s="23"/>
      <c r="H36" s="24"/>
    </row>
    <row r="37" spans="1:8">
      <c r="A37" s="12"/>
      <c r="B37" s="29"/>
      <c r="C37" s="23"/>
      <c r="D37" s="25"/>
      <c r="E37" s="25"/>
      <c r="F37" s="78"/>
      <c r="G37" s="25"/>
      <c r="H37" s="24"/>
    </row>
    <row r="38" spans="1:8">
      <c r="A38" s="12"/>
      <c r="B38" s="29"/>
      <c r="C38" s="23"/>
      <c r="D38" s="25"/>
      <c r="E38" s="25"/>
      <c r="F38" s="78"/>
      <c r="G38" s="25"/>
      <c r="H38" s="24"/>
    </row>
    <row r="39" spans="1:8">
      <c r="A39" s="12"/>
      <c r="B39" s="27"/>
      <c r="C39" s="23"/>
      <c r="D39" s="28"/>
      <c r="E39" s="28"/>
      <c r="F39" s="79"/>
      <c r="G39" s="25"/>
      <c r="H39" s="24"/>
    </row>
    <row r="40" spans="1:8" ht="13.5" thickBot="1">
      <c r="A40" s="12"/>
      <c r="B40" s="27"/>
      <c r="C40" s="23"/>
      <c r="D40" s="23"/>
      <c r="E40" s="25"/>
      <c r="F40" s="78"/>
      <c r="G40" s="25"/>
      <c r="H40" s="24"/>
    </row>
    <row r="41" spans="1:8">
      <c r="A41" s="12"/>
      <c r="B41" s="14"/>
      <c r="C41" s="15"/>
      <c r="D41" s="30"/>
      <c r="E41" s="71"/>
      <c r="F41" s="31"/>
      <c r="G41" s="15"/>
      <c r="H41" s="18"/>
    </row>
    <row r="42" spans="1:8">
      <c r="A42" s="12"/>
      <c r="B42" s="19"/>
      <c r="C42" s="23"/>
      <c r="D42" s="25"/>
      <c r="E42" s="33"/>
      <c r="F42" s="78"/>
      <c r="G42" s="23"/>
      <c r="H42" s="24"/>
    </row>
    <row r="43" spans="1:8">
      <c r="A43" s="12"/>
      <c r="B43" s="19"/>
      <c r="C43" s="34"/>
      <c r="D43" s="25"/>
      <c r="E43" s="25"/>
      <c r="F43" s="78"/>
      <c r="G43" s="23"/>
      <c r="H43" s="24"/>
    </row>
    <row r="44" spans="1:8">
      <c r="A44" s="12"/>
      <c r="B44" s="35"/>
      <c r="C44" s="34"/>
      <c r="D44" s="25"/>
      <c r="E44" s="25"/>
      <c r="F44" s="78"/>
      <c r="G44" s="23"/>
      <c r="H44" s="24"/>
    </row>
    <row r="45" spans="1:8">
      <c r="A45" s="12"/>
      <c r="B45" s="35"/>
      <c r="C45" s="34"/>
      <c r="D45" s="25"/>
      <c r="E45" s="25"/>
      <c r="F45" s="78"/>
      <c r="G45" s="23"/>
      <c r="H45" s="24"/>
    </row>
    <row r="46" spans="1:8">
      <c r="A46" s="12"/>
      <c r="B46" s="35"/>
      <c r="C46" s="34"/>
      <c r="D46" s="25"/>
      <c r="E46" s="25"/>
      <c r="F46" s="78"/>
      <c r="G46" s="23"/>
      <c r="H46" s="24"/>
    </row>
    <row r="47" spans="1:8">
      <c r="A47" s="12"/>
      <c r="B47" s="35"/>
      <c r="C47" s="34"/>
      <c r="D47" s="25"/>
      <c r="E47" s="25"/>
      <c r="F47" s="78"/>
      <c r="G47" s="23"/>
      <c r="H47" s="24"/>
    </row>
    <row r="48" spans="1:8">
      <c r="A48" s="12"/>
      <c r="B48" s="35"/>
      <c r="C48" s="34"/>
      <c r="D48" s="25"/>
      <c r="E48" s="25"/>
      <c r="F48" s="78"/>
      <c r="G48" s="23"/>
      <c r="H48" s="24"/>
    </row>
    <row r="49" spans="1:8">
      <c r="A49" s="12"/>
      <c r="B49" s="35"/>
      <c r="C49" s="34"/>
      <c r="D49" s="25"/>
      <c r="E49" s="25"/>
      <c r="F49" s="78"/>
      <c r="G49" s="23"/>
      <c r="H49" s="24"/>
    </row>
    <row r="50" spans="1:8">
      <c r="A50" s="12"/>
      <c r="B50" s="35"/>
      <c r="C50" s="34"/>
      <c r="D50" s="25"/>
      <c r="E50" s="25"/>
      <c r="F50" s="78"/>
      <c r="G50" s="25"/>
      <c r="H50" s="24"/>
    </row>
    <row r="51" spans="1:8">
      <c r="A51" s="12"/>
      <c r="B51" s="35"/>
      <c r="C51" s="34"/>
      <c r="D51" s="25"/>
      <c r="E51" s="25"/>
      <c r="F51" s="78"/>
      <c r="G51" s="25"/>
      <c r="H51" s="24"/>
    </row>
    <row r="52" spans="1:8">
      <c r="A52" s="12"/>
      <c r="B52" s="35"/>
      <c r="C52" s="34"/>
      <c r="D52" s="25"/>
      <c r="E52" s="25"/>
      <c r="F52" s="78"/>
      <c r="G52" s="25"/>
      <c r="H52" s="24"/>
    </row>
    <row r="53" spans="1:8">
      <c r="A53" s="12"/>
      <c r="B53" s="35"/>
      <c r="C53" s="34"/>
      <c r="D53" s="25"/>
      <c r="E53" s="25"/>
      <c r="F53" s="78"/>
      <c r="G53" s="25"/>
      <c r="H53" s="24"/>
    </row>
    <row r="54" spans="1:8">
      <c r="A54" s="12"/>
      <c r="B54" s="35"/>
      <c r="C54" s="34"/>
      <c r="D54" s="25"/>
      <c r="E54" s="25"/>
      <c r="F54" s="78"/>
      <c r="G54" s="25"/>
      <c r="H54" s="24"/>
    </row>
    <row r="55" spans="1:8">
      <c r="A55" s="12"/>
      <c r="B55" s="27"/>
      <c r="C55" s="23"/>
      <c r="D55" s="28"/>
      <c r="E55" s="28"/>
      <c r="F55" s="79"/>
      <c r="G55" s="25"/>
      <c r="H55" s="24"/>
    </row>
    <row r="56" spans="1:8" ht="13.5" thickBot="1">
      <c r="A56" s="12"/>
      <c r="B56" s="27"/>
      <c r="C56" s="23"/>
      <c r="D56" s="23"/>
      <c r="E56" s="25"/>
      <c r="F56" s="78"/>
      <c r="G56" s="25"/>
      <c r="H56" s="24"/>
    </row>
    <row r="57" spans="1:8">
      <c r="A57" s="12"/>
      <c r="B57" s="14"/>
      <c r="C57" s="15"/>
      <c r="D57" s="30"/>
      <c r="E57" s="71"/>
      <c r="F57" s="31"/>
      <c r="G57" s="15"/>
      <c r="H57" s="18"/>
    </row>
    <row r="58" spans="1:8">
      <c r="A58" s="12"/>
      <c r="B58" s="19"/>
      <c r="C58" s="23"/>
      <c r="D58" s="26"/>
      <c r="E58" s="33"/>
      <c r="F58" s="78"/>
      <c r="G58" s="23"/>
      <c r="H58" s="24"/>
    </row>
    <row r="59" spans="1:8">
      <c r="A59" s="12"/>
      <c r="B59" s="32"/>
      <c r="C59" s="34"/>
      <c r="D59" s="26"/>
      <c r="E59" s="26"/>
      <c r="F59" s="81"/>
      <c r="G59" s="23"/>
      <c r="H59" s="24"/>
    </row>
    <row r="60" spans="1:8">
      <c r="A60" s="12"/>
      <c r="B60" s="35"/>
      <c r="C60" s="34"/>
      <c r="D60" s="26"/>
      <c r="E60" s="26"/>
      <c r="F60" s="81"/>
      <c r="G60" s="23"/>
      <c r="H60" s="24"/>
    </row>
    <row r="61" spans="1:8">
      <c r="A61" s="12"/>
      <c r="B61" s="35"/>
      <c r="C61" s="34"/>
      <c r="D61" s="26"/>
      <c r="E61" s="26"/>
      <c r="F61" s="81"/>
      <c r="G61" s="23"/>
      <c r="H61" s="24"/>
    </row>
    <row r="62" spans="1:8">
      <c r="A62" s="12"/>
      <c r="B62" s="35"/>
      <c r="C62" s="34"/>
      <c r="D62" s="26"/>
      <c r="E62" s="26"/>
      <c r="F62" s="81"/>
      <c r="G62" s="23"/>
      <c r="H62" s="24"/>
    </row>
    <row r="63" spans="1:8">
      <c r="A63" s="12"/>
      <c r="B63" s="35"/>
      <c r="C63" s="34"/>
      <c r="D63" s="26"/>
      <c r="E63" s="26"/>
      <c r="F63" s="81"/>
      <c r="G63" s="23"/>
      <c r="H63" s="24"/>
    </row>
    <row r="64" spans="1:8">
      <c r="A64" s="12"/>
      <c r="B64" s="35"/>
      <c r="C64" s="34"/>
      <c r="D64" s="26"/>
      <c r="E64" s="26"/>
      <c r="F64" s="81"/>
      <c r="G64" s="23"/>
      <c r="H64" s="24"/>
    </row>
    <row r="65" spans="1:9">
      <c r="A65" s="12"/>
      <c r="B65" s="35"/>
      <c r="C65" s="34"/>
      <c r="D65" s="26"/>
      <c r="E65" s="26"/>
      <c r="F65" s="81"/>
      <c r="G65" s="23"/>
      <c r="H65" s="24"/>
    </row>
    <row r="66" spans="1:9">
      <c r="A66" s="12"/>
      <c r="B66" s="35"/>
      <c r="C66" s="34"/>
      <c r="D66" s="26"/>
      <c r="E66" s="26"/>
      <c r="F66" s="81"/>
      <c r="G66" s="26"/>
      <c r="H66" s="24"/>
    </row>
    <row r="67" spans="1:9">
      <c r="A67" s="12"/>
      <c r="B67" s="35"/>
      <c r="C67" s="34"/>
      <c r="D67" s="26"/>
      <c r="E67" s="26"/>
      <c r="F67" s="81"/>
      <c r="G67" s="26"/>
      <c r="H67" s="24"/>
    </row>
    <row r="68" spans="1:9">
      <c r="A68" s="12"/>
      <c r="B68" s="35"/>
      <c r="C68" s="34"/>
      <c r="D68" s="26"/>
      <c r="E68" s="26"/>
      <c r="F68" s="81"/>
      <c r="G68" s="26"/>
      <c r="H68" s="24"/>
    </row>
    <row r="69" spans="1:9">
      <c r="A69" s="12"/>
      <c r="B69" s="35"/>
      <c r="C69" s="34"/>
      <c r="D69" s="26"/>
      <c r="E69" s="26"/>
      <c r="F69" s="81"/>
      <c r="G69" s="26"/>
      <c r="H69" s="24"/>
    </row>
    <row r="70" spans="1:9">
      <c r="A70" s="12"/>
      <c r="B70" s="35"/>
      <c r="C70" s="34"/>
      <c r="D70" s="26"/>
      <c r="E70" s="26"/>
      <c r="F70" s="81"/>
      <c r="G70" s="26"/>
      <c r="H70" s="24"/>
    </row>
    <row r="71" spans="1:9">
      <c r="A71" s="12"/>
      <c r="B71" s="35"/>
      <c r="C71" s="34"/>
      <c r="D71" s="26"/>
      <c r="E71" s="26"/>
      <c r="F71" s="81"/>
      <c r="G71" s="26"/>
      <c r="H71" s="24"/>
    </row>
    <row r="72" spans="1:9">
      <c r="A72" s="12"/>
      <c r="B72" s="27"/>
      <c r="C72" s="23"/>
      <c r="D72" s="28"/>
      <c r="E72" s="28"/>
      <c r="F72" s="79"/>
      <c r="G72" s="25"/>
      <c r="H72" s="24"/>
    </row>
    <row r="73" spans="1:9">
      <c r="A73" s="12"/>
      <c r="B73" s="36"/>
      <c r="C73" s="37"/>
      <c r="D73" s="37"/>
      <c r="E73" s="38"/>
      <c r="F73" s="78"/>
      <c r="G73" s="25"/>
      <c r="H73" s="24"/>
    </row>
    <row r="74" spans="1:9" ht="13.5" thickBot="1">
      <c r="A74" s="12"/>
      <c r="B74" s="27"/>
      <c r="C74" s="23"/>
      <c r="D74" s="23"/>
      <c r="E74" s="25"/>
      <c r="F74" s="78"/>
      <c r="G74" s="25"/>
      <c r="H74" s="24"/>
    </row>
    <row r="75" spans="1:9" ht="13.5" thickBot="1">
      <c r="A75" s="12"/>
      <c r="B75" s="113"/>
      <c r="C75" s="97"/>
      <c r="D75" s="114"/>
      <c r="E75" s="114"/>
      <c r="F75" s="82"/>
      <c r="G75" s="25"/>
      <c r="H75" s="24"/>
    </row>
    <row r="76" spans="1:9">
      <c r="A76" s="12"/>
      <c r="B76" s="14"/>
      <c r="C76" s="15"/>
      <c r="D76" s="15"/>
      <c r="E76" s="72"/>
      <c r="F76" s="83"/>
      <c r="G76" s="15"/>
      <c r="H76" s="18"/>
    </row>
    <row r="77" spans="1:9">
      <c r="A77" s="12"/>
      <c r="B77" s="41"/>
      <c r="C77" s="23"/>
      <c r="D77" s="23"/>
      <c r="E77" s="25"/>
      <c r="F77" s="80"/>
      <c r="G77" s="23"/>
      <c r="H77" s="24"/>
    </row>
    <row r="78" spans="1:9">
      <c r="A78" s="12"/>
      <c r="B78" s="35"/>
      <c r="C78" s="34"/>
      <c r="D78" s="25"/>
      <c r="E78" s="75"/>
      <c r="F78" s="84"/>
      <c r="G78" s="23"/>
      <c r="H78" s="24"/>
    </row>
    <row r="79" spans="1:9">
      <c r="A79" s="12"/>
      <c r="B79" s="29"/>
      <c r="C79" s="23"/>
      <c r="D79" s="25"/>
      <c r="E79" s="25"/>
      <c r="F79" s="78"/>
      <c r="G79" s="23"/>
      <c r="H79" s="24"/>
    </row>
    <row r="80" spans="1:9">
      <c r="A80" s="12"/>
      <c r="B80" s="29"/>
      <c r="C80" s="34"/>
      <c r="D80" s="25"/>
      <c r="E80" s="75"/>
      <c r="F80" s="84"/>
      <c r="G80" s="23"/>
      <c r="H80" s="24"/>
      <c r="I80" s="123"/>
    </row>
    <row r="81" spans="1:9">
      <c r="A81" s="12"/>
      <c r="B81" s="29"/>
      <c r="C81" s="34"/>
      <c r="D81" s="25"/>
      <c r="E81" s="111"/>
      <c r="F81" s="81"/>
      <c r="G81" s="23"/>
      <c r="H81" s="24"/>
      <c r="I81" s="123"/>
    </row>
    <row r="82" spans="1:9">
      <c r="A82" s="12"/>
      <c r="B82" s="29"/>
      <c r="C82" s="125"/>
      <c r="D82" s="25"/>
      <c r="E82" s="75"/>
      <c r="F82" s="84"/>
      <c r="G82" s="23"/>
      <c r="H82" s="24"/>
      <c r="I82" s="123"/>
    </row>
    <row r="83" spans="1:9">
      <c r="A83" s="12"/>
      <c r="B83" s="44"/>
      <c r="G83" s="23"/>
      <c r="H83" s="24"/>
    </row>
    <row r="84" spans="1:9">
      <c r="A84" s="12"/>
      <c r="B84" s="29"/>
      <c r="D84" s="121"/>
      <c r="E84" s="122"/>
      <c r="G84" s="42"/>
      <c r="H84" s="43"/>
    </row>
    <row r="85" spans="1:9" ht="13.5" thickBot="1">
      <c r="A85" s="12"/>
      <c r="B85" s="44"/>
      <c r="D85" s="121"/>
      <c r="E85" s="122"/>
      <c r="F85" s="78"/>
      <c r="G85" s="23"/>
      <c r="H85" s="24"/>
    </row>
    <row r="86" spans="1:9" ht="13.5" thickBot="1">
      <c r="A86" s="12"/>
      <c r="B86" s="29"/>
      <c r="C86" s="23"/>
      <c r="D86" s="25"/>
      <c r="G86" s="23"/>
      <c r="H86" s="40"/>
    </row>
    <row r="87" spans="1:9">
      <c r="A87" s="12"/>
      <c r="B87" s="14"/>
      <c r="C87" s="15"/>
      <c r="D87" s="15"/>
      <c r="E87" s="72"/>
      <c r="F87" s="83"/>
      <c r="G87" s="15"/>
      <c r="H87" s="18"/>
    </row>
    <row r="88" spans="1:9">
      <c r="A88" s="12"/>
      <c r="B88" s="41"/>
      <c r="C88" s="23"/>
      <c r="D88" s="23"/>
      <c r="E88" s="25"/>
      <c r="F88" s="80"/>
      <c r="G88" s="23"/>
      <c r="H88" s="24"/>
    </row>
    <row r="89" spans="1:9">
      <c r="A89" s="12"/>
      <c r="B89" s="35"/>
      <c r="C89" s="34"/>
      <c r="D89" s="25"/>
      <c r="E89" s="73"/>
      <c r="F89" s="84"/>
      <c r="G89" s="23"/>
      <c r="H89" s="24"/>
    </row>
    <row r="90" spans="1:9" ht="13.5" thickBot="1">
      <c r="A90" s="12"/>
      <c r="B90" s="29"/>
      <c r="C90" s="23"/>
      <c r="D90" s="25"/>
      <c r="E90" s="25"/>
      <c r="F90" s="78"/>
      <c r="G90" s="23"/>
      <c r="H90" s="24"/>
    </row>
    <row r="91" spans="1:9" ht="13.5" thickBot="1">
      <c r="A91" s="12"/>
      <c r="B91" s="29"/>
      <c r="C91" s="23"/>
      <c r="D91" s="25"/>
      <c r="G91" s="23"/>
      <c r="H91" s="40"/>
    </row>
    <row r="92" spans="1:9">
      <c r="A92" s="12"/>
      <c r="B92" s="29"/>
      <c r="C92" s="23"/>
      <c r="D92" s="25"/>
      <c r="E92" s="25"/>
      <c r="F92" s="80"/>
      <c r="G92" s="23"/>
      <c r="H92" s="24"/>
    </row>
    <row r="93" spans="1:9">
      <c r="A93" s="12"/>
      <c r="B93" s="29"/>
      <c r="C93" s="34"/>
      <c r="D93" s="25"/>
      <c r="E93" s="75"/>
      <c r="F93" s="84"/>
      <c r="G93" s="23"/>
      <c r="H93" s="24"/>
    </row>
    <row r="94" spans="1:9">
      <c r="A94" s="12"/>
      <c r="B94" s="44"/>
      <c r="C94" s="23"/>
      <c r="D94" s="25"/>
      <c r="E94" s="25"/>
      <c r="F94" s="78"/>
      <c r="G94" s="23"/>
      <c r="H94" s="24"/>
    </row>
    <row r="95" spans="1:9">
      <c r="A95" s="12"/>
      <c r="B95" s="29"/>
      <c r="C95" s="34"/>
      <c r="D95" s="25"/>
      <c r="E95" s="75"/>
      <c r="F95" s="84"/>
      <c r="G95" s="23"/>
      <c r="H95" s="24"/>
    </row>
    <row r="96" spans="1:9">
      <c r="A96" s="12"/>
      <c r="B96" s="29"/>
      <c r="C96" s="34"/>
      <c r="D96" s="75"/>
      <c r="E96" s="25"/>
      <c r="F96" s="84"/>
      <c r="G96" s="23"/>
      <c r="H96" s="24"/>
      <c r="I96" s="129"/>
    </row>
    <row r="97" spans="1:9">
      <c r="A97" s="12"/>
      <c r="B97" s="29"/>
      <c r="C97" s="125"/>
      <c r="D97" s="25"/>
      <c r="E97" s="25"/>
      <c r="F97" s="84"/>
      <c r="G97" s="23"/>
      <c r="H97" s="24"/>
    </row>
    <row r="98" spans="1:9" ht="13.5" thickBot="1">
      <c r="A98" s="12"/>
      <c r="B98" s="44"/>
      <c r="C98" s="23"/>
      <c r="D98" s="26"/>
      <c r="E98" s="25"/>
      <c r="F98" s="80"/>
      <c r="G98" s="23"/>
      <c r="H98" s="24"/>
    </row>
    <row r="99" spans="1:9" ht="13.5" thickBot="1">
      <c r="A99" s="12"/>
      <c r="B99" s="45"/>
      <c r="C99" s="39"/>
      <c r="D99" s="39"/>
      <c r="E99" s="74"/>
      <c r="F99" s="86"/>
      <c r="G99" s="39"/>
      <c r="H99" s="40"/>
    </row>
    <row r="100" spans="1:9">
      <c r="A100" s="12"/>
      <c r="B100" s="29"/>
      <c r="C100" s="23"/>
      <c r="D100" s="23"/>
      <c r="E100" s="25"/>
      <c r="F100" s="80"/>
      <c r="G100" s="23"/>
      <c r="H100" s="43"/>
    </row>
    <row r="101" spans="1:9">
      <c r="A101" s="12"/>
      <c r="B101" s="41"/>
      <c r="C101" s="23"/>
      <c r="D101" s="23"/>
      <c r="E101" s="25"/>
      <c r="F101" s="80"/>
      <c r="G101" s="23"/>
      <c r="H101" s="46"/>
    </row>
    <row r="102" spans="1:9">
      <c r="A102" s="12"/>
      <c r="B102" s="44"/>
      <c r="C102" s="23"/>
      <c r="D102" s="23"/>
      <c r="E102" s="25"/>
      <c r="F102" s="87"/>
      <c r="G102" s="23"/>
      <c r="H102" s="46"/>
    </row>
    <row r="103" spans="1:9" ht="13.5" thickBot="1">
      <c r="A103" s="12"/>
      <c r="B103" s="35"/>
      <c r="C103" s="34"/>
      <c r="D103" s="34"/>
      <c r="E103" s="75"/>
      <c r="F103" s="127"/>
      <c r="G103" s="34"/>
      <c r="H103" s="46"/>
      <c r="I103" s="123"/>
    </row>
    <row r="104" spans="1:9" ht="13.5" thickBot="1">
      <c r="A104" s="12"/>
      <c r="B104" s="45"/>
      <c r="C104" s="39"/>
      <c r="D104" s="39"/>
      <c r="E104" s="74"/>
      <c r="F104" s="86"/>
      <c r="G104" s="39"/>
      <c r="H104" s="40"/>
    </row>
    <row r="105" spans="1:9">
      <c r="A105" s="12"/>
      <c r="B105" s="29"/>
      <c r="C105" s="23"/>
      <c r="D105" s="23"/>
      <c r="E105" s="25"/>
      <c r="F105" s="80"/>
      <c r="G105" s="23"/>
      <c r="H105" s="43"/>
    </row>
    <row r="106" spans="1:9">
      <c r="A106" s="12"/>
      <c r="B106" s="41"/>
      <c r="C106" s="23"/>
      <c r="D106" s="23"/>
      <c r="E106" s="25"/>
      <c r="F106" s="80"/>
      <c r="G106" s="23"/>
      <c r="H106" s="46"/>
    </row>
    <row r="107" spans="1:9" ht="13.5" thickBot="1">
      <c r="A107" s="12"/>
      <c r="B107" s="35"/>
      <c r="C107" s="34"/>
      <c r="D107" s="34"/>
      <c r="E107" s="75"/>
      <c r="F107" s="127"/>
      <c r="G107" s="34"/>
      <c r="H107" s="46"/>
    </row>
    <row r="108" spans="1:9" ht="13.5" thickBot="1">
      <c r="A108" s="12"/>
      <c r="B108" s="45"/>
      <c r="C108" s="39"/>
      <c r="D108" s="39"/>
      <c r="E108" s="74"/>
      <c r="F108" s="86"/>
      <c r="G108" s="39"/>
      <c r="H108" s="40"/>
    </row>
    <row r="109" spans="1:9">
      <c r="A109" s="12"/>
      <c r="B109" s="35"/>
      <c r="C109" s="34"/>
      <c r="D109" s="34"/>
      <c r="E109" s="75"/>
      <c r="F109" s="21"/>
      <c r="G109" s="34"/>
      <c r="H109" s="46"/>
    </row>
    <row r="110" spans="1:9">
      <c r="A110" s="12"/>
      <c r="B110" s="41"/>
      <c r="C110" s="34"/>
      <c r="D110" s="34"/>
      <c r="E110" s="75"/>
      <c r="F110" s="21"/>
      <c r="G110" s="34"/>
      <c r="H110" s="46"/>
    </row>
    <row r="111" spans="1:9">
      <c r="A111" s="12"/>
      <c r="B111" s="47"/>
      <c r="C111" s="34"/>
      <c r="D111" s="34"/>
      <c r="E111" s="75"/>
      <c r="F111" s="126"/>
      <c r="G111" s="34"/>
      <c r="H111" s="46"/>
    </row>
    <row r="112" spans="1:9">
      <c r="A112" s="12"/>
      <c r="B112" s="47"/>
      <c r="C112" s="34"/>
      <c r="D112" s="34"/>
      <c r="E112" s="75"/>
      <c r="F112" s="126"/>
      <c r="G112" s="34"/>
      <c r="H112" s="46"/>
    </row>
    <row r="113" spans="1:8">
      <c r="A113" s="12"/>
      <c r="B113" s="47"/>
      <c r="C113" s="34"/>
      <c r="D113" s="34"/>
      <c r="E113" s="75"/>
      <c r="F113" s="126"/>
      <c r="G113" s="34"/>
      <c r="H113" s="46"/>
    </row>
    <row r="114" spans="1:8">
      <c r="A114" s="12"/>
      <c r="B114" s="47"/>
      <c r="C114" s="34"/>
      <c r="D114" s="34"/>
      <c r="E114" s="75"/>
      <c r="F114" s="126"/>
      <c r="G114" s="34"/>
      <c r="H114" s="46"/>
    </row>
    <row r="115" spans="1:8">
      <c r="A115" s="12"/>
      <c r="B115" s="47"/>
      <c r="C115" s="34"/>
      <c r="D115" s="34"/>
      <c r="E115" s="75"/>
      <c r="F115" s="126"/>
      <c r="G115" s="34"/>
      <c r="H115" s="46"/>
    </row>
    <row r="116" spans="1:8">
      <c r="A116" s="12"/>
      <c r="B116" s="47"/>
      <c r="C116" s="34"/>
      <c r="D116" s="34"/>
      <c r="E116" s="75"/>
      <c r="F116" s="126"/>
      <c r="G116" s="34"/>
      <c r="H116" s="46"/>
    </row>
    <row r="117" spans="1:8">
      <c r="A117" s="12"/>
      <c r="B117" s="47"/>
      <c r="C117" s="34"/>
      <c r="D117" s="34"/>
      <c r="E117" s="75"/>
      <c r="F117" s="126"/>
      <c r="G117" s="34"/>
      <c r="H117" s="46"/>
    </row>
    <row r="118" spans="1:8">
      <c r="A118" s="12"/>
      <c r="B118" s="47"/>
      <c r="C118" s="34"/>
      <c r="D118" s="34"/>
      <c r="E118" s="75"/>
      <c r="F118" s="126"/>
      <c r="G118" s="34"/>
      <c r="H118" s="46"/>
    </row>
    <row r="119" spans="1:8">
      <c r="A119" s="12"/>
      <c r="B119" s="47"/>
      <c r="C119" s="34"/>
      <c r="D119" s="34"/>
      <c r="E119" s="75"/>
      <c r="F119" s="126"/>
      <c r="G119" s="34"/>
      <c r="H119" s="46"/>
    </row>
    <row r="120" spans="1:8">
      <c r="A120" s="12"/>
      <c r="B120" s="47"/>
      <c r="C120" s="34"/>
      <c r="D120" s="34"/>
      <c r="E120" s="75"/>
      <c r="F120" s="126"/>
      <c r="G120" s="34"/>
      <c r="H120" s="46"/>
    </row>
    <row r="121" spans="1:8">
      <c r="A121" s="12"/>
      <c r="B121" s="47"/>
      <c r="C121" s="34"/>
      <c r="D121" s="34"/>
      <c r="E121" s="75"/>
      <c r="F121" s="126"/>
      <c r="G121" s="34"/>
      <c r="H121" s="46"/>
    </row>
    <row r="122" spans="1:8">
      <c r="A122" s="12"/>
      <c r="B122" s="47"/>
      <c r="C122" s="34"/>
      <c r="D122" s="34"/>
      <c r="E122" s="75"/>
      <c r="F122" s="126"/>
      <c r="G122" s="34"/>
      <c r="H122" s="46"/>
    </row>
    <row r="123" spans="1:8">
      <c r="A123" s="12"/>
      <c r="B123" s="47"/>
      <c r="C123" s="34"/>
      <c r="D123" s="34"/>
      <c r="E123" s="75"/>
      <c r="F123" s="126"/>
      <c r="G123" s="34"/>
      <c r="H123" s="46"/>
    </row>
    <row r="124" spans="1:8">
      <c r="A124" s="12"/>
      <c r="B124" s="47"/>
      <c r="C124" s="34"/>
      <c r="D124" s="34"/>
      <c r="E124" s="75"/>
      <c r="F124" s="126"/>
      <c r="G124" s="34"/>
      <c r="H124" s="46"/>
    </row>
    <row r="125" spans="1:8">
      <c r="A125" s="12"/>
      <c r="B125" s="47"/>
      <c r="C125" s="34"/>
      <c r="D125" s="34"/>
      <c r="E125" s="75"/>
      <c r="F125" s="126"/>
      <c r="G125" s="34"/>
      <c r="H125" s="46"/>
    </row>
    <row r="126" spans="1:8">
      <c r="A126" s="12"/>
      <c r="B126" s="47"/>
      <c r="C126" s="34"/>
      <c r="D126" s="34"/>
      <c r="E126" s="75"/>
      <c r="F126" s="126"/>
      <c r="G126" s="34"/>
      <c r="H126" s="46"/>
    </row>
    <row r="127" spans="1:8">
      <c r="A127" s="12"/>
      <c r="B127" s="47"/>
      <c r="C127" s="34"/>
      <c r="D127" s="34"/>
      <c r="E127" s="75"/>
      <c r="F127" s="126"/>
      <c r="G127" s="34"/>
      <c r="H127" s="46"/>
    </row>
    <row r="128" spans="1:8">
      <c r="A128" s="12"/>
      <c r="B128" s="47"/>
      <c r="C128" s="34"/>
      <c r="D128" s="34"/>
      <c r="E128" s="75"/>
      <c r="F128" s="126"/>
      <c r="G128" s="34"/>
      <c r="H128" s="46"/>
    </row>
    <row r="129" spans="1:11">
      <c r="A129" s="12"/>
      <c r="B129" s="47"/>
      <c r="C129" s="34"/>
      <c r="D129" s="34"/>
      <c r="E129" s="75"/>
      <c r="F129" s="126"/>
      <c r="G129" s="34"/>
      <c r="H129" s="46"/>
    </row>
    <row r="130" spans="1:11">
      <c r="A130" s="12"/>
      <c r="B130" s="47"/>
      <c r="C130" s="34"/>
      <c r="D130" s="34"/>
      <c r="E130" s="75"/>
      <c r="F130" s="126"/>
      <c r="G130" s="34"/>
      <c r="H130" s="46"/>
    </row>
    <row r="131" spans="1:11">
      <c r="A131" s="12"/>
      <c r="B131" s="47"/>
      <c r="C131" s="34"/>
      <c r="D131" s="34"/>
      <c r="E131" s="75"/>
      <c r="F131" s="126"/>
      <c r="G131" s="34"/>
      <c r="H131" s="46"/>
    </row>
    <row r="132" spans="1:11">
      <c r="A132" s="12"/>
      <c r="B132" s="47"/>
      <c r="C132" s="34"/>
      <c r="D132" s="34"/>
      <c r="E132" s="75"/>
      <c r="F132" s="126"/>
      <c r="G132" s="34"/>
      <c r="H132" s="46"/>
    </row>
    <row r="133" spans="1:11">
      <c r="A133" s="12"/>
      <c r="B133" s="47"/>
      <c r="C133" s="34"/>
      <c r="D133" s="34"/>
      <c r="E133" s="75"/>
      <c r="F133" s="126"/>
      <c r="G133" s="34"/>
      <c r="H133" s="46"/>
    </row>
    <row r="134" spans="1:11">
      <c r="A134" s="12"/>
      <c r="B134" s="47"/>
      <c r="C134" s="34"/>
      <c r="D134" s="34"/>
      <c r="E134" s="75"/>
      <c r="F134" s="126"/>
      <c r="G134" s="34"/>
      <c r="H134" s="46"/>
    </row>
    <row r="135" spans="1:11">
      <c r="A135" s="12"/>
      <c r="B135" s="47"/>
      <c r="C135" s="34"/>
      <c r="D135" s="34"/>
      <c r="E135" s="75"/>
      <c r="F135" s="126"/>
      <c r="G135" s="34"/>
      <c r="H135" s="46"/>
    </row>
    <row r="136" spans="1:11">
      <c r="A136" s="12"/>
      <c r="B136" s="47"/>
      <c r="C136" s="34"/>
      <c r="D136" s="34"/>
      <c r="E136" s="75"/>
      <c r="F136" s="126"/>
      <c r="G136" s="34"/>
      <c r="H136" s="46"/>
    </row>
    <row r="137" spans="1:11">
      <c r="A137" s="12"/>
      <c r="B137" s="47"/>
      <c r="C137" s="34"/>
      <c r="D137" s="34"/>
      <c r="E137" s="75"/>
      <c r="F137" s="126"/>
      <c r="G137" s="34"/>
      <c r="H137" s="46"/>
    </row>
    <row r="138" spans="1:11">
      <c r="A138" s="12"/>
      <c r="B138" s="47"/>
      <c r="C138" s="34"/>
      <c r="D138" s="34"/>
      <c r="E138" s="75"/>
      <c r="F138" s="126"/>
      <c r="G138" s="34"/>
      <c r="H138" s="46"/>
    </row>
    <row r="139" spans="1:11">
      <c r="A139" s="12"/>
      <c r="B139" s="47"/>
      <c r="C139" s="34"/>
      <c r="D139" s="34"/>
      <c r="E139" s="75"/>
      <c r="F139" s="126"/>
      <c r="G139" s="34"/>
      <c r="H139" s="46"/>
    </row>
    <row r="140" spans="1:11">
      <c r="A140" s="12"/>
      <c r="B140" s="47"/>
      <c r="C140" s="34"/>
      <c r="D140" s="34"/>
      <c r="E140" s="75"/>
      <c r="F140" s="126"/>
      <c r="G140" s="34"/>
      <c r="H140" s="46"/>
    </row>
    <row r="141" spans="1:11">
      <c r="A141" s="12"/>
      <c r="B141" s="47"/>
      <c r="C141" s="34"/>
      <c r="D141" s="34"/>
      <c r="E141" s="75"/>
      <c r="F141" s="126"/>
      <c r="G141" s="34"/>
      <c r="H141" s="46"/>
    </row>
    <row r="142" spans="1:11" ht="13.5" thickBot="1">
      <c r="A142" s="12"/>
      <c r="B142" s="47"/>
      <c r="C142" s="34"/>
      <c r="D142" s="34"/>
      <c r="E142" s="75"/>
      <c r="F142" s="21"/>
      <c r="G142" s="34"/>
      <c r="H142" s="46"/>
    </row>
    <row r="143" spans="1:11" ht="13.5" thickBot="1">
      <c r="A143" s="12"/>
      <c r="B143" s="48"/>
      <c r="C143" s="49"/>
      <c r="D143" s="49"/>
      <c r="E143" s="76"/>
      <c r="F143" s="88"/>
      <c r="G143" s="49"/>
      <c r="H143" s="40"/>
    </row>
    <row r="144" spans="1:11" ht="13.5" thickBot="1">
      <c r="A144" s="93"/>
      <c r="B144" s="93"/>
      <c r="C144" s="93"/>
      <c r="D144" s="93"/>
      <c r="E144" s="94"/>
      <c r="F144" s="95"/>
      <c r="G144" s="93"/>
      <c r="H144" s="96"/>
      <c r="K144" s="62"/>
    </row>
    <row r="145" spans="1:11" ht="13.5" thickBot="1">
      <c r="B145" s="97"/>
      <c r="C145" s="23"/>
      <c r="D145" s="23"/>
      <c r="E145" s="25"/>
      <c r="F145" s="80"/>
      <c r="G145" s="23"/>
      <c r="H145" s="23"/>
    </row>
    <row r="146" spans="1:11">
      <c r="A146" s="98"/>
      <c r="B146" s="149"/>
      <c r="C146" s="149"/>
      <c r="D146" s="149"/>
      <c r="E146" s="149"/>
      <c r="F146" s="149"/>
      <c r="G146" s="149"/>
      <c r="H146" s="150"/>
    </row>
    <row r="147" spans="1:11" ht="13.5" thickBot="1">
      <c r="A147" s="99"/>
      <c r="B147" s="151"/>
      <c r="C147" s="151"/>
      <c r="D147" s="151"/>
      <c r="E147" s="151"/>
      <c r="F147" s="151"/>
      <c r="G147" s="151"/>
      <c r="H147" s="152"/>
    </row>
    <row r="148" spans="1:11">
      <c r="A148" s="50"/>
      <c r="B148" s="51"/>
      <c r="C148" s="52"/>
      <c r="D148" s="52"/>
      <c r="E148" s="77"/>
      <c r="F148" s="52"/>
      <c r="G148" s="52"/>
      <c r="H148" s="53"/>
    </row>
    <row r="149" spans="1:11">
      <c r="A149" s="50"/>
      <c r="B149" s="51"/>
      <c r="C149" s="52"/>
      <c r="D149" s="23"/>
      <c r="E149" s="54"/>
      <c r="F149" s="52"/>
      <c r="G149" s="52"/>
      <c r="H149" s="53"/>
    </row>
    <row r="150" spans="1:11" ht="13.5" thickBot="1">
      <c r="A150" s="50"/>
      <c r="B150" s="55"/>
      <c r="C150" s="52"/>
      <c r="D150" s="42"/>
      <c r="E150" s="119"/>
      <c r="F150" s="56"/>
      <c r="G150" s="23"/>
      <c r="H150" s="53"/>
      <c r="I150" s="60"/>
    </row>
    <row r="151" spans="1:11" ht="13.5" thickBot="1">
      <c r="A151" s="50"/>
      <c r="B151" s="51"/>
      <c r="C151" s="52"/>
      <c r="D151" s="52"/>
      <c r="E151" s="77"/>
      <c r="F151" s="52"/>
      <c r="G151" s="52"/>
      <c r="H151" s="57"/>
    </row>
    <row r="152" spans="1:11">
      <c r="A152" s="50"/>
      <c r="B152" s="14"/>
      <c r="C152" s="15"/>
      <c r="D152" s="15"/>
      <c r="E152" s="72"/>
      <c r="F152" s="83"/>
      <c r="G152" s="15"/>
      <c r="H152" s="18"/>
    </row>
    <row r="153" spans="1:11">
      <c r="A153" s="50"/>
      <c r="B153" s="19"/>
      <c r="C153" s="23"/>
      <c r="D153" s="23"/>
      <c r="E153" s="25"/>
      <c r="F153" s="80"/>
      <c r="G153" s="23"/>
      <c r="H153" s="24"/>
    </row>
    <row r="154" spans="1:11">
      <c r="A154" s="50"/>
      <c r="B154" s="35"/>
      <c r="C154" s="23"/>
      <c r="D154" s="42"/>
      <c r="E154" s="110"/>
      <c r="F154" s="130"/>
      <c r="G154" s="23"/>
      <c r="H154" s="24"/>
      <c r="I154" s="60"/>
      <c r="J154" s="65"/>
    </row>
    <row r="155" spans="1:11">
      <c r="A155" s="50"/>
      <c r="B155" s="35"/>
      <c r="C155" s="23"/>
      <c r="D155" s="42"/>
      <c r="E155" s="110"/>
      <c r="F155" s="130"/>
      <c r="G155" s="23"/>
      <c r="H155" s="24"/>
      <c r="I155" s="60"/>
    </row>
    <row r="156" spans="1:11">
      <c r="A156" s="50"/>
      <c r="B156" s="35"/>
      <c r="C156" s="23"/>
      <c r="D156" s="42"/>
      <c r="E156" s="110"/>
      <c r="F156" s="130"/>
      <c r="G156" s="23"/>
      <c r="H156" s="24"/>
      <c r="I156" s="60"/>
      <c r="J156" s="65"/>
    </row>
    <row r="157" spans="1:11">
      <c r="A157" s="50"/>
      <c r="B157" s="35"/>
      <c r="C157" s="23"/>
      <c r="D157" s="42"/>
      <c r="E157" s="110"/>
      <c r="F157" s="130"/>
      <c r="G157" s="23"/>
      <c r="H157" s="24"/>
      <c r="I157" s="60"/>
    </row>
    <row r="158" spans="1:11">
      <c r="A158" s="50"/>
      <c r="B158" s="35"/>
      <c r="C158" s="23"/>
      <c r="D158" s="42"/>
      <c r="E158" s="116"/>
      <c r="F158" s="130"/>
      <c r="G158" s="23"/>
      <c r="H158" s="24"/>
      <c r="I158" s="60"/>
      <c r="J158" s="112"/>
      <c r="K158" s="92"/>
    </row>
    <row r="159" spans="1:11">
      <c r="A159" s="50"/>
      <c r="B159" s="35"/>
      <c r="C159" s="23"/>
      <c r="D159" s="42"/>
      <c r="E159" s="116"/>
      <c r="F159" s="130"/>
      <c r="G159" s="23"/>
      <c r="H159" s="24"/>
      <c r="I159" s="60"/>
      <c r="J159" s="112"/>
      <c r="K159" s="92"/>
    </row>
    <row r="160" spans="1:11">
      <c r="A160" s="50"/>
      <c r="B160" s="35"/>
      <c r="C160" s="23"/>
      <c r="D160" s="42"/>
      <c r="E160" s="116"/>
      <c r="F160" s="130"/>
      <c r="G160" s="23"/>
      <c r="H160" s="24"/>
      <c r="I160" s="60"/>
      <c r="J160" s="112"/>
      <c r="K160" s="92"/>
    </row>
    <row r="161" spans="1:11">
      <c r="A161" s="50"/>
      <c r="B161" s="35"/>
      <c r="C161" s="23"/>
      <c r="D161" s="42"/>
      <c r="E161" s="116"/>
      <c r="F161" s="130"/>
      <c r="G161" s="23"/>
      <c r="H161" s="24"/>
      <c r="I161" s="60"/>
      <c r="J161" s="91"/>
      <c r="K161" s="92"/>
    </row>
    <row r="162" spans="1:11">
      <c r="A162" s="50"/>
      <c r="B162" s="35"/>
      <c r="C162" s="23"/>
      <c r="D162" s="42"/>
      <c r="E162" s="116"/>
      <c r="F162" s="131"/>
      <c r="G162" s="23"/>
      <c r="H162" s="24"/>
      <c r="J162" s="91"/>
      <c r="K162" s="92"/>
    </row>
    <row r="163" spans="1:11">
      <c r="A163" s="50"/>
      <c r="B163" s="35"/>
      <c r="C163" s="23"/>
      <c r="D163" s="42"/>
      <c r="E163" s="116"/>
      <c r="F163" s="131"/>
      <c r="G163" s="23"/>
      <c r="H163" s="24"/>
      <c r="J163" s="91"/>
      <c r="K163" s="92"/>
    </row>
    <row r="164" spans="1:11">
      <c r="A164" s="50"/>
      <c r="B164" s="35"/>
      <c r="C164" s="23"/>
      <c r="D164" s="42"/>
      <c r="E164" s="116"/>
      <c r="F164" s="131"/>
      <c r="G164" s="23"/>
      <c r="H164" s="24"/>
    </row>
    <row r="165" spans="1:11">
      <c r="A165" s="50"/>
      <c r="B165" s="35"/>
      <c r="C165" s="23"/>
      <c r="D165" s="42"/>
      <c r="E165" s="116"/>
      <c r="F165" s="131"/>
      <c r="G165" s="23"/>
      <c r="H165" s="24"/>
    </row>
    <row r="166" spans="1:11">
      <c r="A166" s="50"/>
      <c r="B166" s="35"/>
      <c r="C166" s="23"/>
      <c r="D166" s="42"/>
      <c r="E166" s="116"/>
      <c r="F166" s="131"/>
      <c r="G166" s="23"/>
      <c r="H166" s="24"/>
    </row>
    <row r="167" spans="1:11">
      <c r="A167" s="50"/>
      <c r="B167" s="35"/>
      <c r="C167" s="23"/>
      <c r="D167" s="42"/>
      <c r="E167" s="124"/>
      <c r="F167" s="131"/>
      <c r="G167" s="23"/>
      <c r="H167" s="24"/>
    </row>
    <row r="168" spans="1:11">
      <c r="A168" s="50"/>
      <c r="B168" s="35"/>
      <c r="C168" s="23"/>
      <c r="D168" s="42"/>
      <c r="E168" s="124"/>
      <c r="F168" s="131"/>
      <c r="G168" s="23"/>
      <c r="H168" s="24"/>
    </row>
    <row r="169" spans="1:11">
      <c r="A169" s="50"/>
      <c r="B169" s="35"/>
      <c r="C169" s="23"/>
      <c r="D169" s="42"/>
      <c r="E169" s="110"/>
      <c r="F169" s="131"/>
      <c r="G169" s="23"/>
      <c r="H169" s="24"/>
      <c r="I169" s="65"/>
    </row>
    <row r="170" spans="1:11">
      <c r="A170" s="50"/>
      <c r="B170" s="35"/>
      <c r="C170" s="23"/>
      <c r="D170" s="42"/>
      <c r="E170" s="124"/>
      <c r="F170" s="131"/>
      <c r="G170" s="23"/>
      <c r="H170" s="24"/>
    </row>
    <row r="171" spans="1:11">
      <c r="A171" s="50"/>
      <c r="B171" s="35"/>
      <c r="C171" s="23"/>
      <c r="D171" s="42"/>
      <c r="E171" s="124"/>
      <c r="F171" s="131"/>
      <c r="G171" s="23"/>
      <c r="H171" s="24"/>
    </row>
    <row r="172" spans="1:11" ht="13.5" thickBot="1">
      <c r="A172" s="50"/>
      <c r="B172" s="29"/>
      <c r="C172" s="23"/>
      <c r="D172" s="23"/>
      <c r="E172" s="25"/>
      <c r="F172" s="132"/>
      <c r="G172" s="23"/>
      <c r="H172" s="24"/>
    </row>
    <row r="173" spans="1:11" ht="13.5" thickBot="1">
      <c r="A173" s="50"/>
      <c r="B173" s="45"/>
      <c r="C173" s="39"/>
      <c r="D173" s="39"/>
      <c r="E173" s="74"/>
      <c r="F173" s="86"/>
      <c r="G173" s="39"/>
      <c r="H173" s="40"/>
    </row>
    <row r="174" spans="1:11">
      <c r="A174" s="50"/>
      <c r="B174" s="14"/>
      <c r="C174" s="15"/>
      <c r="D174" s="15"/>
      <c r="E174" s="72"/>
      <c r="F174" s="83"/>
      <c r="G174" s="15"/>
      <c r="H174" s="18"/>
    </row>
    <row r="175" spans="1:11">
      <c r="A175" s="50"/>
      <c r="B175" s="19"/>
      <c r="C175" s="23"/>
      <c r="D175" s="23"/>
      <c r="E175" s="25"/>
      <c r="F175" s="80"/>
      <c r="G175" s="23"/>
      <c r="H175" s="24"/>
    </row>
    <row r="176" spans="1:11">
      <c r="A176" s="50"/>
      <c r="B176" s="35"/>
      <c r="C176" s="23"/>
      <c r="D176" s="42"/>
      <c r="E176" s="116"/>
      <c r="F176" s="130"/>
      <c r="G176" s="23"/>
      <c r="H176" s="24"/>
    </row>
    <row r="177" spans="1:10">
      <c r="A177" s="50"/>
      <c r="B177" s="35"/>
      <c r="C177" s="23"/>
      <c r="D177" s="42"/>
      <c r="E177" s="116"/>
      <c r="F177" s="130"/>
      <c r="G177" s="23"/>
      <c r="H177" s="24"/>
    </row>
    <row r="178" spans="1:10">
      <c r="A178" s="50"/>
      <c r="B178" s="58"/>
      <c r="C178" s="23"/>
      <c r="D178" s="42"/>
      <c r="E178" s="116"/>
      <c r="F178" s="130"/>
      <c r="G178" s="42"/>
      <c r="H178" s="24"/>
      <c r="I178" s="60"/>
      <c r="J178" s="65"/>
    </row>
    <row r="179" spans="1:10">
      <c r="A179" s="50"/>
      <c r="B179" s="58"/>
      <c r="C179" s="23"/>
      <c r="D179" s="23"/>
      <c r="E179" s="110"/>
      <c r="F179" s="130"/>
      <c r="G179" s="23"/>
      <c r="H179" s="24"/>
    </row>
    <row r="180" spans="1:10" ht="13.5" thickBot="1">
      <c r="A180" s="50"/>
      <c r="B180" s="44"/>
      <c r="C180" s="23"/>
      <c r="D180" s="23"/>
      <c r="E180" s="26"/>
      <c r="F180" s="9"/>
      <c r="G180" s="23"/>
      <c r="H180" s="24"/>
    </row>
    <row r="181" spans="1:10" ht="13.5" thickBot="1">
      <c r="A181" s="50"/>
      <c r="B181" s="45"/>
      <c r="C181" s="39"/>
      <c r="D181" s="39"/>
      <c r="E181" s="117"/>
      <c r="F181" s="86"/>
      <c r="G181" s="39"/>
      <c r="H181" s="40"/>
    </row>
    <row r="182" spans="1:10">
      <c r="A182" s="50"/>
      <c r="B182" s="29"/>
      <c r="C182" s="23"/>
      <c r="D182" s="23"/>
      <c r="E182" s="26"/>
      <c r="F182" s="80"/>
      <c r="G182" s="15"/>
      <c r="H182" s="18"/>
    </row>
    <row r="183" spans="1:10">
      <c r="A183" s="50"/>
      <c r="B183" s="19"/>
      <c r="C183" s="59"/>
      <c r="D183" s="23"/>
      <c r="E183" s="26"/>
      <c r="F183" s="80"/>
      <c r="G183" s="23"/>
      <c r="H183" s="24"/>
    </row>
    <row r="184" spans="1:10" ht="13.5" thickBot="1">
      <c r="A184" s="50"/>
      <c r="B184" s="35"/>
      <c r="C184" s="59"/>
      <c r="D184" s="42"/>
      <c r="E184" s="116"/>
      <c r="F184" s="131"/>
      <c r="G184" s="23"/>
      <c r="H184" s="24"/>
      <c r="I184" s="60"/>
    </row>
    <row r="185" spans="1:10" ht="13.5" thickBot="1">
      <c r="A185" s="50"/>
      <c r="B185" s="29"/>
      <c r="C185" s="23"/>
      <c r="D185" s="23"/>
      <c r="E185" s="26"/>
      <c r="F185" s="86"/>
      <c r="G185" s="39"/>
      <c r="H185" s="40"/>
    </row>
    <row r="186" spans="1:10">
      <c r="A186" s="50"/>
      <c r="B186" s="14"/>
      <c r="C186" s="15"/>
      <c r="D186" s="15"/>
      <c r="E186" s="118"/>
      <c r="F186" s="83"/>
      <c r="G186" s="15"/>
      <c r="H186" s="18"/>
    </row>
    <row r="187" spans="1:10">
      <c r="A187" s="50"/>
      <c r="B187" s="19"/>
      <c r="C187" s="23"/>
      <c r="D187" s="23"/>
      <c r="E187" s="26"/>
      <c r="F187" s="80"/>
      <c r="G187" s="23"/>
      <c r="H187" s="24"/>
    </row>
    <row r="188" spans="1:10">
      <c r="A188" s="50"/>
      <c r="B188" s="29"/>
      <c r="C188" s="23"/>
      <c r="D188" s="42"/>
      <c r="E188" s="116"/>
      <c r="F188" s="130"/>
      <c r="G188" s="23"/>
      <c r="H188" s="24"/>
      <c r="I188" s="60"/>
    </row>
    <row r="189" spans="1:10" ht="13.5" thickBot="1">
      <c r="A189" s="50"/>
      <c r="B189" s="29"/>
      <c r="C189" s="23"/>
      <c r="D189" s="23"/>
      <c r="E189" s="26"/>
      <c r="F189" s="133"/>
      <c r="G189" s="23"/>
      <c r="H189" s="24"/>
    </row>
    <row r="190" spans="1:10" ht="13.5" thickBot="1">
      <c r="A190" s="50"/>
      <c r="B190" s="45"/>
      <c r="C190" s="39"/>
      <c r="D190" s="39"/>
      <c r="E190" s="117"/>
      <c r="F190" s="86"/>
      <c r="G190" s="39"/>
      <c r="H190" s="40"/>
    </row>
    <row r="191" spans="1:10">
      <c r="A191" s="50"/>
      <c r="B191" s="14"/>
      <c r="C191" s="15"/>
      <c r="D191" s="15"/>
      <c r="E191" s="118"/>
      <c r="F191" s="83"/>
      <c r="G191" s="15"/>
      <c r="H191" s="18"/>
    </row>
    <row r="192" spans="1:10">
      <c r="A192" s="50"/>
      <c r="B192" s="19"/>
      <c r="C192" s="59"/>
      <c r="D192" s="23"/>
      <c r="E192" s="26"/>
      <c r="F192" s="80"/>
      <c r="G192" s="23"/>
      <c r="H192" s="24"/>
    </row>
    <row r="193" spans="1:9">
      <c r="A193" s="50"/>
      <c r="B193" s="35"/>
      <c r="C193" s="59"/>
      <c r="D193" s="42"/>
      <c r="E193" s="116"/>
      <c r="F193" s="130"/>
      <c r="G193" s="23"/>
      <c r="H193" s="24"/>
      <c r="I193" s="60"/>
    </row>
    <row r="194" spans="1:9">
      <c r="A194" s="50"/>
      <c r="B194" s="35"/>
      <c r="C194" s="59"/>
      <c r="D194" s="42"/>
      <c r="E194" s="116"/>
      <c r="F194" s="130"/>
      <c r="G194" s="23"/>
      <c r="H194" s="24"/>
      <c r="I194" s="128"/>
    </row>
    <row r="195" spans="1:9" ht="13.5" thickBot="1">
      <c r="A195" s="50"/>
      <c r="B195" s="35"/>
      <c r="C195" s="59"/>
      <c r="D195" s="23"/>
      <c r="E195" s="26"/>
      <c r="F195" s="133"/>
      <c r="G195" s="23"/>
      <c r="H195" s="24"/>
    </row>
    <row r="196" spans="1:9" ht="13.5" thickBot="1">
      <c r="A196" s="50"/>
      <c r="B196" s="45"/>
      <c r="C196" s="39"/>
      <c r="D196" s="39"/>
      <c r="E196" s="117"/>
      <c r="F196" s="86"/>
      <c r="G196" s="39"/>
      <c r="H196" s="40"/>
    </row>
    <row r="197" spans="1:9">
      <c r="A197" s="50"/>
      <c r="B197" s="14"/>
      <c r="C197" s="15"/>
      <c r="D197" s="15"/>
      <c r="E197" s="118"/>
      <c r="F197" s="83"/>
      <c r="G197" s="15"/>
      <c r="H197" s="18"/>
    </row>
    <row r="198" spans="1:9">
      <c r="A198" s="50"/>
      <c r="B198" s="19"/>
      <c r="C198" s="23"/>
      <c r="D198" s="23"/>
      <c r="E198" s="26"/>
      <c r="F198" s="80"/>
      <c r="G198" s="23"/>
      <c r="H198" s="24"/>
    </row>
    <row r="199" spans="1:9">
      <c r="A199" s="50"/>
      <c r="B199" s="61"/>
      <c r="C199" s="23"/>
      <c r="D199" s="42"/>
      <c r="E199" s="116"/>
      <c r="F199" s="130"/>
      <c r="G199" s="23"/>
      <c r="H199" s="24"/>
    </row>
    <row r="200" spans="1:9">
      <c r="A200" s="50"/>
      <c r="B200" s="67"/>
      <c r="C200" s="23"/>
      <c r="D200" s="42"/>
      <c r="E200" s="116"/>
      <c r="F200" s="130"/>
      <c r="G200" s="23"/>
      <c r="H200" s="24"/>
      <c r="I200" s="60"/>
    </row>
    <row r="201" spans="1:9">
      <c r="A201" s="50"/>
      <c r="B201" s="29"/>
      <c r="C201" s="23"/>
      <c r="D201" s="23"/>
      <c r="E201" s="26"/>
      <c r="F201" s="133"/>
      <c r="G201" s="23"/>
      <c r="H201" s="24"/>
    </row>
    <row r="202" spans="1:9" ht="13.5" thickBot="1">
      <c r="A202" s="50"/>
      <c r="B202" s="29"/>
      <c r="C202" s="23"/>
      <c r="D202" s="23"/>
      <c r="E202" s="25"/>
      <c r="F202" s="80"/>
      <c r="G202" s="23"/>
      <c r="H202" s="24"/>
    </row>
    <row r="203" spans="1:9" ht="13.5" thickBot="1">
      <c r="A203" s="50"/>
      <c r="B203" s="45"/>
      <c r="C203" s="39"/>
      <c r="D203" s="39"/>
      <c r="E203" s="74"/>
      <c r="F203" s="86"/>
      <c r="G203" s="39"/>
      <c r="H203" s="40"/>
    </row>
    <row r="204" spans="1:9">
      <c r="A204" s="50"/>
      <c r="B204" s="29"/>
      <c r="C204" s="23"/>
      <c r="D204" s="23"/>
      <c r="E204" s="25"/>
      <c r="F204" s="80"/>
      <c r="G204" s="23"/>
      <c r="H204" s="23"/>
    </row>
    <row r="205" spans="1:9">
      <c r="A205" s="50"/>
      <c r="B205" s="29"/>
      <c r="C205" s="23"/>
      <c r="D205" s="23"/>
      <c r="E205" s="25"/>
      <c r="F205" s="80"/>
      <c r="G205" s="23"/>
      <c r="H205" s="23"/>
    </row>
    <row r="206" spans="1:9" ht="13.5" thickBot="1">
      <c r="A206" s="50"/>
      <c r="B206" s="29"/>
      <c r="C206" s="23"/>
      <c r="D206" s="23"/>
      <c r="E206" s="25"/>
      <c r="F206" s="80"/>
      <c r="G206" s="23"/>
      <c r="H206" s="23"/>
    </row>
    <row r="207" spans="1:9">
      <c r="A207" s="50"/>
      <c r="B207" s="153"/>
      <c r="C207" s="154"/>
      <c r="D207" s="154"/>
      <c r="E207" s="154"/>
      <c r="F207" s="154"/>
      <c r="G207" s="154"/>
      <c r="H207" s="155"/>
    </row>
    <row r="208" spans="1:9" ht="13.5" thickBot="1">
      <c r="A208" s="50"/>
      <c r="B208" s="156"/>
      <c r="C208" s="157"/>
      <c r="D208" s="157"/>
      <c r="E208" s="157"/>
      <c r="F208" s="157"/>
      <c r="G208" s="157"/>
      <c r="H208" s="158"/>
    </row>
    <row r="209" spans="1:10">
      <c r="A209" s="50"/>
      <c r="B209" s="14"/>
      <c r="C209" s="15"/>
      <c r="D209" s="15"/>
      <c r="E209" s="72"/>
      <c r="F209" s="83"/>
      <c r="G209" s="15"/>
      <c r="H209" s="18"/>
    </row>
    <row r="210" spans="1:10">
      <c r="A210" s="50"/>
      <c r="B210" s="19"/>
      <c r="C210" s="59"/>
      <c r="D210" s="23"/>
      <c r="E210" s="25"/>
      <c r="F210" s="80"/>
      <c r="G210" s="23"/>
      <c r="H210" s="24"/>
    </row>
    <row r="211" spans="1:10">
      <c r="A211" s="50"/>
      <c r="B211" s="35"/>
      <c r="C211" s="59"/>
      <c r="D211" s="42"/>
      <c r="E211" s="120"/>
      <c r="F211" s="130"/>
      <c r="G211" s="23"/>
      <c r="H211" s="24"/>
      <c r="I211" s="60"/>
      <c r="J211" s="65"/>
    </row>
    <row r="212" spans="1:10">
      <c r="A212" s="50"/>
      <c r="B212" s="35"/>
      <c r="C212" s="59"/>
      <c r="D212" s="42"/>
      <c r="E212" s="120"/>
      <c r="F212" s="130"/>
      <c r="G212" s="23"/>
      <c r="H212" s="24"/>
      <c r="I212" s="60"/>
      <c r="J212" s="65"/>
    </row>
    <row r="213" spans="1:10" ht="13.5" thickBot="1">
      <c r="A213" s="50"/>
      <c r="B213" s="35"/>
      <c r="C213" s="59"/>
      <c r="D213" s="23"/>
      <c r="E213" s="26"/>
      <c r="F213" s="132"/>
      <c r="G213" s="23"/>
      <c r="H213" s="24"/>
    </row>
    <row r="214" spans="1:10" ht="13.5" thickBot="1">
      <c r="A214" s="50"/>
      <c r="B214" s="45"/>
      <c r="C214" s="39"/>
      <c r="D214" s="39"/>
      <c r="E214" s="117"/>
      <c r="F214" s="86"/>
      <c r="G214" s="39"/>
      <c r="H214" s="40"/>
    </row>
    <row r="215" spans="1:10">
      <c r="A215" s="50"/>
      <c r="B215" s="14"/>
      <c r="C215" s="15"/>
      <c r="D215" s="15"/>
      <c r="E215" s="118"/>
      <c r="F215" s="83"/>
      <c r="G215" s="15"/>
      <c r="H215" s="18"/>
    </row>
    <row r="216" spans="1:10">
      <c r="A216" s="50"/>
      <c r="B216" s="19"/>
      <c r="C216" s="59"/>
      <c r="D216" s="23"/>
      <c r="E216" s="26"/>
      <c r="F216" s="78"/>
      <c r="G216" s="23"/>
      <c r="H216" s="24"/>
    </row>
    <row r="217" spans="1:10">
      <c r="A217" s="50"/>
      <c r="B217" s="35"/>
      <c r="C217" s="59"/>
      <c r="D217" s="42"/>
      <c r="E217" s="116"/>
      <c r="F217" s="130"/>
      <c r="G217" s="23"/>
      <c r="H217" s="24"/>
      <c r="I217" s="60"/>
    </row>
    <row r="218" spans="1:10">
      <c r="A218" s="50"/>
      <c r="B218" s="35"/>
      <c r="C218" s="59"/>
      <c r="D218" s="42"/>
      <c r="E218" s="116"/>
      <c r="F218" s="130"/>
      <c r="G218" s="23"/>
      <c r="H218" s="24"/>
      <c r="I218" s="60"/>
    </row>
    <row r="219" spans="1:10">
      <c r="A219" s="50"/>
      <c r="B219" s="35"/>
      <c r="C219" s="59"/>
      <c r="D219" s="42"/>
      <c r="E219" s="116"/>
      <c r="F219" s="130"/>
      <c r="G219" s="23"/>
      <c r="H219" s="66"/>
      <c r="I219" s="60"/>
    </row>
    <row r="220" spans="1:10" ht="13.5" thickBot="1">
      <c r="A220" s="50"/>
      <c r="B220" s="58"/>
      <c r="F220" s="134"/>
      <c r="G220" s="42"/>
      <c r="H220" s="24"/>
      <c r="I220" s="128"/>
    </row>
    <row r="221" spans="1:10" ht="13.5" thickBot="1">
      <c r="A221" s="50"/>
      <c r="B221" s="45"/>
      <c r="C221" s="39"/>
      <c r="D221" s="39"/>
      <c r="E221" s="117"/>
      <c r="F221" s="86"/>
      <c r="G221" s="39"/>
      <c r="H221" s="40"/>
    </row>
    <row r="222" spans="1:10">
      <c r="A222" s="50"/>
      <c r="B222" s="14"/>
      <c r="C222" s="15"/>
      <c r="D222" s="15"/>
      <c r="E222" s="118"/>
      <c r="F222" s="83"/>
      <c r="G222" s="15"/>
      <c r="H222" s="18"/>
    </row>
    <row r="223" spans="1:10">
      <c r="A223" s="50"/>
      <c r="B223" s="19"/>
      <c r="C223" s="23"/>
      <c r="D223" s="23"/>
      <c r="E223" s="26"/>
      <c r="F223" s="80"/>
      <c r="G223" s="23"/>
      <c r="H223" s="24"/>
    </row>
    <row r="224" spans="1:10">
      <c r="A224" s="50"/>
      <c r="B224" s="35"/>
      <c r="C224" s="23"/>
      <c r="D224" s="42"/>
      <c r="E224" s="116"/>
      <c r="F224" s="130"/>
      <c r="G224" s="23"/>
      <c r="H224" s="24"/>
      <c r="I224" s="60"/>
    </row>
    <row r="225" spans="1:10">
      <c r="A225" s="50"/>
      <c r="B225" s="35"/>
      <c r="C225" s="23"/>
      <c r="D225" s="42"/>
      <c r="E225" s="116"/>
      <c r="F225" s="135"/>
      <c r="G225" s="23"/>
      <c r="H225" s="24"/>
      <c r="I225" s="60"/>
    </row>
    <row r="226" spans="1:10">
      <c r="A226" s="50"/>
      <c r="B226" s="29"/>
      <c r="C226" s="23"/>
      <c r="D226" s="42"/>
      <c r="E226" s="116"/>
      <c r="F226" s="133"/>
      <c r="G226" s="23"/>
      <c r="H226" s="24"/>
    </row>
    <row r="227" spans="1:10">
      <c r="A227" s="50"/>
      <c r="B227" s="29"/>
      <c r="C227" s="23"/>
      <c r="D227" s="42"/>
      <c r="E227" s="110"/>
      <c r="F227" s="131"/>
      <c r="G227" s="23"/>
      <c r="H227" s="24"/>
    </row>
    <row r="228" spans="1:10">
      <c r="A228" s="50"/>
      <c r="B228" s="29"/>
      <c r="C228" s="23"/>
      <c r="D228" s="23"/>
      <c r="E228" s="110"/>
      <c r="F228" s="131"/>
      <c r="G228" s="23"/>
      <c r="H228" s="24"/>
    </row>
    <row r="229" spans="1:10" ht="13.5" thickBot="1">
      <c r="A229" s="50"/>
      <c r="B229" s="29"/>
      <c r="C229" s="23"/>
      <c r="D229" s="23"/>
      <c r="E229" s="26"/>
      <c r="F229" s="136"/>
      <c r="G229" s="23"/>
      <c r="H229" s="24"/>
    </row>
    <row r="230" spans="1:10" ht="13.5" thickBot="1">
      <c r="A230" s="50"/>
      <c r="B230" s="45"/>
      <c r="C230" s="39"/>
      <c r="D230" s="39"/>
      <c r="E230" s="26"/>
      <c r="F230" s="80"/>
      <c r="G230" s="39"/>
      <c r="H230" s="40"/>
    </row>
    <row r="231" spans="1:10">
      <c r="A231" s="50"/>
      <c r="B231" s="14"/>
      <c r="C231" s="15"/>
      <c r="D231" s="15"/>
      <c r="E231" s="118"/>
      <c r="F231" s="83"/>
      <c r="G231" s="15"/>
      <c r="H231" s="18"/>
    </row>
    <row r="232" spans="1:10">
      <c r="A232" s="50"/>
      <c r="B232" s="19"/>
      <c r="C232" s="59"/>
      <c r="D232" s="23"/>
      <c r="E232" s="26"/>
      <c r="F232" s="80"/>
      <c r="G232" s="23"/>
      <c r="H232" s="24"/>
    </row>
    <row r="233" spans="1:10">
      <c r="A233" s="50"/>
      <c r="B233" s="35"/>
      <c r="C233" s="59"/>
      <c r="D233" s="42"/>
      <c r="E233" s="110"/>
      <c r="F233" s="130"/>
      <c r="G233" s="23"/>
      <c r="H233" s="24"/>
    </row>
    <row r="234" spans="1:10">
      <c r="A234" s="50"/>
      <c r="B234" s="35"/>
      <c r="C234" s="59"/>
      <c r="D234" s="23"/>
      <c r="E234" s="110"/>
      <c r="F234" s="135"/>
      <c r="G234" s="23"/>
      <c r="H234" s="24"/>
    </row>
    <row r="235" spans="1:10">
      <c r="A235" s="50"/>
      <c r="B235" s="29"/>
      <c r="C235" s="23"/>
      <c r="D235" s="42"/>
      <c r="E235" s="116"/>
      <c r="F235" s="133"/>
      <c r="G235" s="42"/>
      <c r="H235" s="24"/>
      <c r="I235" s="60"/>
      <c r="J235" s="65"/>
    </row>
    <row r="236" spans="1:10">
      <c r="A236" s="50"/>
      <c r="B236" s="29"/>
      <c r="C236" s="23"/>
      <c r="D236" s="42"/>
      <c r="E236" s="116"/>
      <c r="F236" s="131"/>
      <c r="G236" s="42"/>
      <c r="H236" s="24"/>
      <c r="I236" s="60"/>
      <c r="J236" s="65"/>
    </row>
    <row r="237" spans="1:10">
      <c r="A237" s="50"/>
      <c r="B237" s="29"/>
      <c r="C237" s="23"/>
      <c r="D237" s="42"/>
      <c r="E237" s="116"/>
      <c r="F237" s="133"/>
      <c r="G237" s="42"/>
      <c r="H237" s="24"/>
      <c r="I237" s="128"/>
      <c r="J237" s="65"/>
    </row>
    <row r="238" spans="1:10" ht="13.5" thickBot="1">
      <c r="A238" s="50"/>
      <c r="B238" s="35"/>
      <c r="C238" s="59"/>
      <c r="D238" s="23"/>
      <c r="E238" s="26"/>
      <c r="F238" s="136"/>
      <c r="G238" s="23"/>
      <c r="H238" s="24"/>
    </row>
    <row r="239" spans="1:10" ht="13.5" thickBot="1">
      <c r="A239" s="50"/>
      <c r="B239" s="45"/>
      <c r="C239" s="39"/>
      <c r="D239" s="39"/>
      <c r="E239" s="25"/>
      <c r="F239" s="78"/>
      <c r="G239" s="63"/>
      <c r="H239" s="40"/>
    </row>
    <row r="240" spans="1:10">
      <c r="A240" s="50"/>
      <c r="B240" s="14"/>
      <c r="C240" s="15"/>
      <c r="D240" s="15"/>
      <c r="E240" s="72"/>
      <c r="F240" s="83"/>
      <c r="G240" s="15"/>
      <c r="H240" s="18"/>
    </row>
    <row r="241" spans="1:9">
      <c r="A241" s="50"/>
      <c r="B241" s="19"/>
      <c r="C241" s="23"/>
      <c r="D241" s="23"/>
      <c r="E241" s="25"/>
      <c r="F241" s="80"/>
      <c r="G241" s="23"/>
      <c r="H241" s="24"/>
    </row>
    <row r="242" spans="1:9">
      <c r="A242" s="50"/>
      <c r="B242" s="29"/>
      <c r="C242" s="23"/>
      <c r="D242" s="23"/>
      <c r="E242" s="26"/>
      <c r="F242" s="130"/>
      <c r="G242" s="23"/>
      <c r="H242" s="24"/>
    </row>
    <row r="243" spans="1:9">
      <c r="A243" s="50"/>
      <c r="B243" s="35"/>
      <c r="C243" s="23"/>
      <c r="D243" s="23"/>
      <c r="E243" s="110"/>
      <c r="F243" s="130"/>
      <c r="G243" s="23"/>
      <c r="H243" s="24"/>
      <c r="I243" s="123"/>
    </row>
    <row r="244" spans="1:9">
      <c r="A244" s="50"/>
      <c r="C244" s="23"/>
      <c r="D244" s="23"/>
      <c r="E244" s="110"/>
      <c r="F244" s="130"/>
      <c r="G244" s="23"/>
      <c r="H244" s="24"/>
    </row>
    <row r="245" spans="1:9">
      <c r="A245" s="50"/>
      <c r="B245" s="35"/>
      <c r="C245" s="23"/>
      <c r="D245" s="23"/>
      <c r="E245" s="110"/>
      <c r="F245" s="130"/>
      <c r="G245" s="23"/>
      <c r="H245" s="24"/>
    </row>
    <row r="246" spans="1:9" ht="13.5" thickBot="1">
      <c r="A246" s="50"/>
      <c r="B246" s="29"/>
      <c r="C246" s="23"/>
      <c r="D246" s="23"/>
      <c r="E246" s="26"/>
      <c r="F246" s="136"/>
      <c r="G246" s="23"/>
      <c r="H246" s="24"/>
    </row>
    <row r="247" spans="1:9" ht="13.5" thickBot="1">
      <c r="A247" s="50"/>
      <c r="B247" s="48"/>
      <c r="C247" s="39"/>
      <c r="D247" s="39"/>
      <c r="E247" s="26"/>
      <c r="F247" s="78"/>
      <c r="G247" s="39"/>
      <c r="H247" s="40"/>
    </row>
    <row r="248" spans="1:9">
      <c r="A248" s="50"/>
      <c r="B248" s="14"/>
      <c r="C248" s="15"/>
      <c r="D248" s="15"/>
      <c r="E248" s="118"/>
      <c r="F248" s="83"/>
      <c r="G248" s="15"/>
      <c r="H248" s="18"/>
    </row>
    <row r="249" spans="1:9">
      <c r="A249" s="50"/>
      <c r="B249" s="19"/>
      <c r="C249" s="59"/>
      <c r="D249" s="23"/>
      <c r="E249" s="26"/>
      <c r="F249" s="80"/>
      <c r="G249" s="23"/>
      <c r="H249" s="24"/>
    </row>
    <row r="250" spans="1:9">
      <c r="A250" s="50"/>
      <c r="B250" s="35"/>
      <c r="C250" s="59"/>
      <c r="D250" s="23"/>
      <c r="E250" s="26"/>
      <c r="F250" s="137"/>
      <c r="G250" s="23"/>
      <c r="H250" s="24"/>
    </row>
    <row r="251" spans="1:9" ht="13.5" thickBot="1">
      <c r="A251" s="50"/>
      <c r="B251" s="35"/>
      <c r="C251" s="59"/>
      <c r="D251" s="23"/>
      <c r="E251" s="26"/>
      <c r="F251" s="137"/>
      <c r="G251" s="23"/>
      <c r="H251" s="24"/>
    </row>
    <row r="252" spans="1:9" ht="13.5" thickBot="1">
      <c r="A252" s="50"/>
      <c r="B252" s="45"/>
      <c r="C252" s="39"/>
      <c r="D252" s="39"/>
      <c r="E252" s="117"/>
      <c r="F252" s="86"/>
      <c r="G252" s="39"/>
      <c r="H252" s="40"/>
    </row>
    <row r="253" spans="1:9">
      <c r="A253" s="50"/>
      <c r="B253" s="14"/>
      <c r="C253" s="15"/>
      <c r="D253" s="15"/>
      <c r="E253" s="118"/>
      <c r="F253" s="83"/>
      <c r="G253" s="15"/>
      <c r="H253" s="18"/>
    </row>
    <row r="254" spans="1:9">
      <c r="A254" s="50"/>
      <c r="B254" s="19"/>
      <c r="C254" s="59"/>
      <c r="D254" s="23"/>
      <c r="E254" s="26"/>
      <c r="F254" s="80"/>
      <c r="G254" s="23"/>
      <c r="H254" s="24"/>
    </row>
    <row r="255" spans="1:9">
      <c r="A255" s="50"/>
      <c r="B255" s="35"/>
      <c r="C255" s="59"/>
      <c r="D255" s="23"/>
      <c r="E255" s="26"/>
      <c r="F255" s="22"/>
      <c r="G255" s="23"/>
      <c r="H255" s="24"/>
    </row>
    <row r="256" spans="1:9" ht="13.5" thickBot="1">
      <c r="A256" s="50"/>
      <c r="B256" s="35"/>
      <c r="C256" s="59"/>
      <c r="D256" s="23"/>
      <c r="E256" s="26"/>
      <c r="F256" s="22"/>
      <c r="G256" s="23"/>
      <c r="H256" s="24"/>
    </row>
    <row r="257" spans="1:10" ht="13.5" thickBot="1">
      <c r="A257" s="50"/>
      <c r="B257" s="45"/>
      <c r="C257" s="39"/>
      <c r="D257" s="39"/>
      <c r="E257" s="74"/>
      <c r="F257" s="86"/>
      <c r="G257" s="39"/>
      <c r="H257" s="40"/>
    </row>
    <row r="258" spans="1:10">
      <c r="A258" s="50"/>
      <c r="B258" s="29"/>
      <c r="C258" s="23"/>
      <c r="D258" s="23"/>
      <c r="E258" s="25"/>
      <c r="F258" s="80"/>
      <c r="G258" s="23"/>
      <c r="H258" s="18"/>
    </row>
    <row r="259" spans="1:10">
      <c r="A259" s="50"/>
      <c r="B259" s="19"/>
      <c r="C259" s="23"/>
      <c r="D259" s="23"/>
      <c r="E259" s="25"/>
      <c r="F259" s="80"/>
      <c r="G259" s="23"/>
      <c r="H259" s="24"/>
    </row>
    <row r="260" spans="1:10">
      <c r="A260" s="50"/>
      <c r="B260" s="35"/>
      <c r="C260" s="23"/>
      <c r="D260" s="42"/>
      <c r="E260" s="116"/>
      <c r="F260" s="133"/>
      <c r="G260" s="23"/>
      <c r="H260" s="24"/>
      <c r="I260" s="60"/>
      <c r="J260" s="65"/>
    </row>
    <row r="261" spans="1:10">
      <c r="A261" s="50"/>
      <c r="B261" s="35"/>
      <c r="C261" s="23"/>
      <c r="D261" s="42"/>
      <c r="E261" s="116"/>
      <c r="F261" s="133"/>
      <c r="G261" s="23"/>
      <c r="H261" s="24"/>
      <c r="I261" s="60"/>
      <c r="J261" s="68"/>
    </row>
    <row r="262" spans="1:10">
      <c r="A262" s="50"/>
      <c r="B262" s="35"/>
      <c r="C262" s="23"/>
      <c r="D262" s="42"/>
      <c r="E262" s="116"/>
      <c r="F262" s="133"/>
      <c r="G262" s="23"/>
      <c r="H262" s="24"/>
      <c r="I262" s="60"/>
      <c r="J262" s="65"/>
    </row>
    <row r="263" spans="1:10">
      <c r="A263" s="50"/>
      <c r="B263" s="35"/>
      <c r="C263" s="23"/>
      <c r="D263" s="42"/>
      <c r="E263" s="116"/>
      <c r="F263" s="131"/>
      <c r="G263" s="42"/>
      <c r="H263" s="24"/>
      <c r="I263" s="60"/>
      <c r="J263" s="65"/>
    </row>
    <row r="264" spans="1:10">
      <c r="A264" s="50"/>
      <c r="B264" s="29"/>
      <c r="C264" s="23"/>
      <c r="D264" s="42"/>
      <c r="E264" s="116"/>
      <c r="F264" s="133"/>
      <c r="G264" s="42"/>
      <c r="H264" s="24"/>
      <c r="I264" s="60"/>
      <c r="J264" s="65"/>
    </row>
    <row r="265" spans="1:10">
      <c r="A265" s="50"/>
      <c r="B265" s="35"/>
      <c r="C265" s="23"/>
      <c r="D265" s="42"/>
      <c r="E265" s="116"/>
      <c r="F265" s="133"/>
      <c r="G265" s="42"/>
      <c r="H265" s="24"/>
      <c r="I265" s="60"/>
      <c r="J265" s="65"/>
    </row>
    <row r="266" spans="1:10">
      <c r="A266" s="50"/>
      <c r="B266" s="35"/>
      <c r="C266" s="23"/>
      <c r="D266" s="42"/>
      <c r="E266" s="116"/>
      <c r="F266" s="131"/>
      <c r="G266" s="42"/>
      <c r="H266" s="24"/>
      <c r="I266" s="60"/>
      <c r="J266" s="65"/>
    </row>
    <row r="267" spans="1:10">
      <c r="A267" s="50"/>
      <c r="B267" s="35"/>
      <c r="C267" s="23"/>
      <c r="D267" s="42"/>
      <c r="E267" s="116"/>
      <c r="F267" s="133"/>
      <c r="G267" s="42"/>
      <c r="H267" s="24"/>
      <c r="I267" s="60"/>
      <c r="J267" s="65"/>
    </row>
    <row r="268" spans="1:10">
      <c r="A268" s="50"/>
      <c r="B268" s="29"/>
      <c r="C268" s="23"/>
      <c r="D268" s="42"/>
      <c r="E268" s="116"/>
      <c r="F268" s="131"/>
      <c r="G268" s="42"/>
      <c r="H268" s="24"/>
      <c r="I268" s="60"/>
      <c r="J268" s="65"/>
    </row>
    <row r="269" spans="1:10">
      <c r="A269" s="50"/>
      <c r="B269" s="1"/>
      <c r="C269" s="23"/>
      <c r="D269" s="42"/>
      <c r="E269" s="116"/>
      <c r="F269" s="133"/>
      <c r="G269" s="42"/>
      <c r="H269" s="24"/>
      <c r="I269" s="60"/>
      <c r="J269" s="65"/>
    </row>
    <row r="270" spans="1:10">
      <c r="A270" s="50"/>
      <c r="B270" s="29"/>
      <c r="C270" s="23"/>
      <c r="D270" s="42"/>
      <c r="E270" s="110"/>
      <c r="F270" s="133"/>
      <c r="G270" s="42"/>
      <c r="H270" s="24"/>
      <c r="I270" s="60"/>
      <c r="J270" s="65"/>
    </row>
    <row r="271" spans="1:10">
      <c r="A271" s="50"/>
      <c r="B271" s="29"/>
      <c r="C271" s="23"/>
      <c r="D271" s="42"/>
      <c r="E271" s="110"/>
      <c r="F271" s="133"/>
      <c r="G271" s="42"/>
      <c r="H271" s="24"/>
      <c r="I271" s="60"/>
      <c r="J271" s="65"/>
    </row>
    <row r="272" spans="1:10">
      <c r="A272" s="50"/>
      <c r="B272" s="29"/>
      <c r="C272" s="23"/>
      <c r="D272" s="42"/>
      <c r="E272" s="110"/>
      <c r="F272" s="133"/>
      <c r="G272" s="42"/>
      <c r="H272" s="24"/>
      <c r="I272" s="60"/>
      <c r="J272" s="65"/>
    </row>
    <row r="273" spans="1:11">
      <c r="A273" s="50"/>
      <c r="B273" s="29"/>
      <c r="C273" s="23"/>
      <c r="D273" s="42"/>
      <c r="E273" s="26"/>
      <c r="F273" s="138"/>
      <c r="G273" s="23"/>
      <c r="H273" s="24"/>
      <c r="I273" s="60"/>
    </row>
    <row r="274" spans="1:11" ht="13.5" thickBot="1">
      <c r="A274" s="50"/>
      <c r="B274" s="29"/>
      <c r="C274" s="23"/>
      <c r="D274" s="42"/>
      <c r="E274" s="25"/>
      <c r="F274" s="132"/>
      <c r="G274" s="23"/>
      <c r="H274" s="24"/>
      <c r="I274" s="60"/>
    </row>
    <row r="275" spans="1:11" ht="13.5" thickBot="1">
      <c r="A275" s="50"/>
      <c r="B275" s="45"/>
      <c r="C275" s="39"/>
      <c r="D275" s="39"/>
      <c r="E275" s="74"/>
      <c r="F275" s="86"/>
      <c r="G275" s="39"/>
      <c r="H275" s="40"/>
    </row>
    <row r="276" spans="1:11" ht="13.5" thickBot="1">
      <c r="A276" s="106"/>
      <c r="B276" s="102"/>
      <c r="C276" s="102"/>
      <c r="D276" s="102"/>
      <c r="E276" s="103"/>
      <c r="F276" s="104"/>
      <c r="G276" s="102"/>
      <c r="H276" s="105"/>
    </row>
    <row r="278" spans="1:11">
      <c r="G278" s="64"/>
      <c r="H278" s="89"/>
      <c r="K278" s="62"/>
    </row>
  </sheetData>
  <mergeCells count="3">
    <mergeCell ref="B1:H2"/>
    <mergeCell ref="B146:H147"/>
    <mergeCell ref="B207:H208"/>
  </mergeCells>
  <phoneticPr fontId="0" type="noConversion"/>
  <conditionalFormatting sqref="H278">
    <cfRule type="cellIs" dxfId="1" priority="3" stopIfTrue="1" operator="greaterThanOrEqual">
      <formula>0</formula>
    </cfRule>
    <cfRule type="cellIs" dxfId="0" priority="4" stopIfTrue="1" operator="less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N28"/>
  <sheetViews>
    <sheetView topLeftCell="E1" zoomScaleNormal="100" workbookViewId="0">
      <selection activeCell="K7" sqref="K7"/>
    </sheetView>
  </sheetViews>
  <sheetFormatPr baseColWidth="10" defaultRowHeight="12.75"/>
  <cols>
    <col min="1" max="2" width="11.85546875" hidden="1" customWidth="1"/>
    <col min="3" max="3" width="35" hidden="1" customWidth="1"/>
    <col min="4" max="4" width="23.5703125" hidden="1" customWidth="1"/>
    <col min="5" max="5" width="44.42578125" bestFit="1" customWidth="1"/>
    <col min="8" max="9" width="11.42578125" style="140"/>
  </cols>
  <sheetData>
    <row r="1" spans="1:14" s="141" customFormat="1" ht="15">
      <c r="A1" s="141" t="s">
        <v>60</v>
      </c>
      <c r="B1" s="141" t="s">
        <v>10</v>
      </c>
      <c r="C1" s="141" t="s">
        <v>61</v>
      </c>
      <c r="D1" s="141" t="s">
        <v>62</v>
      </c>
      <c r="E1" s="141" t="s">
        <v>54</v>
      </c>
      <c r="F1" s="141" t="s">
        <v>63</v>
      </c>
      <c r="G1" s="141" t="s">
        <v>64</v>
      </c>
      <c r="H1" s="142" t="s">
        <v>13</v>
      </c>
      <c r="I1" s="142" t="s">
        <v>14</v>
      </c>
      <c r="J1" s="141" t="s">
        <v>31</v>
      </c>
      <c r="K1" s="144"/>
    </row>
    <row r="2" spans="1:14">
      <c r="A2">
        <v>0</v>
      </c>
      <c r="B2" s="5">
        <v>42822</v>
      </c>
      <c r="D2" t="s">
        <v>5</v>
      </c>
      <c r="E2" t="s">
        <v>55</v>
      </c>
      <c r="G2" t="s">
        <v>65</v>
      </c>
      <c r="I2" s="140">
        <v>90</v>
      </c>
      <c r="J2" t="str">
        <f>IFERROR(INDEX(Feuil1!J:J,MATCH(VLOOKUP(E2,Feuil1!$H:$H,1,0),Feuil1!H:H,0)),"")</f>
        <v/>
      </c>
      <c r="N2" s="143"/>
    </row>
    <row r="3" spans="1:14">
      <c r="A3">
        <v>1</v>
      </c>
      <c r="B3" s="5">
        <v>42822</v>
      </c>
      <c r="D3" t="s">
        <v>5</v>
      </c>
      <c r="E3" t="s">
        <v>56</v>
      </c>
      <c r="F3" t="s">
        <v>66</v>
      </c>
      <c r="G3" t="s">
        <v>65</v>
      </c>
      <c r="I3" s="140">
        <v>1</v>
      </c>
      <c r="J3" t="str">
        <f>IFERROR(INDEX(Feuil1!J:J,MATCH(VLOOKUP(E3,Feuil1!$H:$H,1,0),Feuil1!H:H,0)),"")</f>
        <v/>
      </c>
    </row>
    <row r="4" spans="1:14">
      <c r="A4">
        <v>2</v>
      </c>
      <c r="B4" s="5">
        <v>42822</v>
      </c>
      <c r="D4" t="s">
        <v>5</v>
      </c>
      <c r="E4" t="s">
        <v>56</v>
      </c>
      <c r="F4" t="s">
        <v>67</v>
      </c>
      <c r="G4" t="s">
        <v>65</v>
      </c>
      <c r="I4" s="140">
        <v>1</v>
      </c>
      <c r="J4" t="str">
        <f>IFERROR(INDEX(Feuil1!J:J,MATCH(VLOOKUP(E4,Feuil1!$H:$H,1,0),Feuil1!H:H,0)),"")</f>
        <v/>
      </c>
    </row>
    <row r="5" spans="1:14">
      <c r="A5">
        <v>3</v>
      </c>
      <c r="B5" s="5">
        <v>42828</v>
      </c>
      <c r="D5" t="s">
        <v>5</v>
      </c>
      <c r="E5" s="4" t="s">
        <v>57</v>
      </c>
      <c r="G5" t="s">
        <v>65</v>
      </c>
      <c r="H5" s="140">
        <v>-329.28</v>
      </c>
      <c r="J5" t="str">
        <f>IFERROR(INDEX(Feuil1!J:J,MATCH(VLOOKUP(E5,Feuil1!$H:$H,1,0),Feuil1!H:H,0)),"")</f>
        <v/>
      </c>
      <c r="L5" s="4"/>
    </row>
    <row r="6" spans="1:14">
      <c r="A6">
        <v>4</v>
      </c>
      <c r="B6" s="5">
        <v>42830</v>
      </c>
      <c r="D6" t="s">
        <v>5</v>
      </c>
      <c r="E6" t="s">
        <v>58</v>
      </c>
      <c r="G6" t="s">
        <v>65</v>
      </c>
      <c r="H6" s="140">
        <v>-21.6</v>
      </c>
      <c r="J6" t="str">
        <f>IFERROR(INDEX(Feuil1!J:J,MATCH(VLOOKUP(E6,Feuil1!$H:$H,1,0),Feuil1!H:H,0)),"")</f>
        <v/>
      </c>
    </row>
    <row r="7" spans="1:14">
      <c r="A7">
        <v>5</v>
      </c>
      <c r="B7" s="5">
        <v>42831</v>
      </c>
      <c r="D7" t="s">
        <v>5</v>
      </c>
      <c r="E7" t="s">
        <v>59</v>
      </c>
      <c r="G7" t="s">
        <v>65</v>
      </c>
      <c r="H7" s="140">
        <v>-20</v>
      </c>
      <c r="J7" t="str">
        <f>IFERROR(INDEX(Feuil1!J:J,MATCH(VLOOKUP(E7,Feuil1!$H:$H,1,0),Feuil1!H:H,0)),"")</f>
        <v/>
      </c>
    </row>
    <row r="8" spans="1:14">
      <c r="A8">
        <v>6</v>
      </c>
      <c r="B8" s="5">
        <v>42832</v>
      </c>
      <c r="D8" t="s">
        <v>5</v>
      </c>
      <c r="E8" t="s">
        <v>55</v>
      </c>
      <c r="G8" t="s">
        <v>65</v>
      </c>
      <c r="I8" s="140">
        <v>621.6</v>
      </c>
      <c r="J8" t="str">
        <f>IFERROR(INDEX(Feuil1!J:J,MATCH(VLOOKUP(E8,Feuil1!$H:$H,1,0),Feuil1!H:H,0)),"")</f>
        <v/>
      </c>
    </row>
    <row r="9" spans="1:14">
      <c r="A9">
        <v>7</v>
      </c>
      <c r="B9" s="5">
        <v>42843</v>
      </c>
      <c r="D9" t="s">
        <v>5</v>
      </c>
      <c r="E9" t="s">
        <v>55</v>
      </c>
      <c r="G9" t="s">
        <v>65</v>
      </c>
      <c r="I9" s="140">
        <v>550</v>
      </c>
      <c r="J9" t="str">
        <f>IFERROR(INDEX(Feuil1!J:J,MATCH(VLOOKUP(E9,Feuil1!$H:$H,1,0),Feuil1!H:H,0)),"")</f>
        <v/>
      </c>
    </row>
    <row r="10" spans="1:14">
      <c r="A10">
        <v>8</v>
      </c>
      <c r="B10" s="5">
        <v>42843</v>
      </c>
      <c r="D10" t="s">
        <v>5</v>
      </c>
      <c r="E10" t="s">
        <v>68</v>
      </c>
      <c r="G10" t="s">
        <v>65</v>
      </c>
      <c r="H10" s="140">
        <v>-300</v>
      </c>
      <c r="J10" t="str">
        <f>IFERROR(INDEX(Feuil1!J:J,MATCH(VLOOKUP(E10,Feuil1!$H:$H,1,0),Feuil1!H:H,0)),"")</f>
        <v/>
      </c>
    </row>
    <row r="11" spans="1:14">
      <c r="A11">
        <v>9</v>
      </c>
      <c r="B11" s="5">
        <v>42845</v>
      </c>
      <c r="D11" t="s">
        <v>5</v>
      </c>
      <c r="E11" t="s">
        <v>69</v>
      </c>
      <c r="G11" t="s">
        <v>65</v>
      </c>
      <c r="H11" s="140">
        <v>-465</v>
      </c>
      <c r="J11" t="str">
        <f>IFERROR(INDEX(Feuil1!J:J,MATCH(VLOOKUP(E11,Feuil1!$H:$H,1,0),Feuil1!H:H,0)),"")</f>
        <v/>
      </c>
    </row>
    <row r="12" spans="1:14">
      <c r="A12">
        <v>10</v>
      </c>
      <c r="B12" s="5">
        <v>42850</v>
      </c>
      <c r="D12" t="s">
        <v>5</v>
      </c>
      <c r="E12" s="4" t="s">
        <v>70</v>
      </c>
      <c r="G12" t="s">
        <v>65</v>
      </c>
      <c r="H12" s="140">
        <v>-118.5</v>
      </c>
      <c r="J12" t="str">
        <f>IFERROR(INDEX(Feuil1!J:J,MATCH(VLOOKUP(E12,Feuil1!$H:$H,1,0),Feuil1!H:H,0)),"")</f>
        <v/>
      </c>
    </row>
    <row r="13" spans="1:14">
      <c r="A13">
        <v>11</v>
      </c>
      <c r="B13" s="5">
        <v>42851</v>
      </c>
      <c r="D13" t="s">
        <v>5</v>
      </c>
      <c r="E13" t="s">
        <v>71</v>
      </c>
      <c r="G13" t="s">
        <v>65</v>
      </c>
      <c r="H13" s="140">
        <v>-26.1</v>
      </c>
      <c r="J13" t="str">
        <f>IFERROR(INDEX(Feuil1!J:J,MATCH(VLOOKUP(E13,Feuil1!$H:$H,1,0),Feuil1!H:H,0)),"")</f>
        <v/>
      </c>
    </row>
    <row r="14" spans="1:14">
      <c r="A14">
        <v>12</v>
      </c>
      <c r="B14" s="5">
        <v>42852</v>
      </c>
      <c r="D14" t="s">
        <v>5</v>
      </c>
      <c r="E14" t="s">
        <v>72</v>
      </c>
      <c r="G14" t="s">
        <v>65</v>
      </c>
      <c r="H14" s="140">
        <v>-53.98</v>
      </c>
      <c r="J14" t="str">
        <f>IFERROR(INDEX(Feuil1!J:J,MATCH(VLOOKUP(E14,Feuil1!$H:$H,1,0),Feuil1!H:H,0)),"")</f>
        <v/>
      </c>
    </row>
    <row r="15" spans="1:14">
      <c r="A15">
        <v>13</v>
      </c>
      <c r="B15" s="5">
        <v>42860</v>
      </c>
      <c r="D15" t="s">
        <v>5</v>
      </c>
      <c r="E15" s="4" t="s">
        <v>73</v>
      </c>
      <c r="G15" t="s">
        <v>65</v>
      </c>
      <c r="H15" s="140">
        <v>-147.6</v>
      </c>
      <c r="J15" t="str">
        <f>IFERROR(INDEX(Feuil1!J:J,MATCH(VLOOKUP(E15,Feuil1!$H:$H,1,0),Feuil1!H:H,0)),"")</f>
        <v/>
      </c>
    </row>
    <row r="16" spans="1:14">
      <c r="A16">
        <v>14</v>
      </c>
      <c r="B16" s="5">
        <v>42865</v>
      </c>
      <c r="D16" t="s">
        <v>5</v>
      </c>
      <c r="E16" t="s">
        <v>74</v>
      </c>
      <c r="G16" t="s">
        <v>65</v>
      </c>
      <c r="H16" s="140">
        <v>-2</v>
      </c>
      <c r="J16" t="str">
        <f>IFERROR(INDEX(Feuil1!J:J,MATCH(VLOOKUP(E16,Feuil1!$H:$H,1,0),Feuil1!H:H,0)),"")</f>
        <v/>
      </c>
    </row>
    <row r="17" spans="1:11">
      <c r="A17">
        <v>15</v>
      </c>
      <c r="B17" s="5">
        <v>42870</v>
      </c>
      <c r="D17" t="s">
        <v>5</v>
      </c>
      <c r="E17" t="s">
        <v>75</v>
      </c>
      <c r="G17" t="s">
        <v>65</v>
      </c>
      <c r="I17" s="140">
        <v>0</v>
      </c>
      <c r="J17" t="str">
        <f>IFERROR(INDEX(Feuil1!J:J,MATCH(VLOOKUP(E17,Feuil1!$H:$H,1,0),Feuil1!H:H,0)),"")</f>
        <v/>
      </c>
    </row>
    <row r="18" spans="1:11">
      <c r="A18">
        <v>16</v>
      </c>
      <c r="B18" s="5">
        <v>42871</v>
      </c>
      <c r="D18" t="s">
        <v>5</v>
      </c>
      <c r="E18" t="s">
        <v>76</v>
      </c>
      <c r="G18" t="s">
        <v>65</v>
      </c>
      <c r="H18" s="140">
        <v>-24.99</v>
      </c>
      <c r="J18" t="str">
        <f>IFERROR(INDEX(Feuil1!J:J,MATCH(VLOOKUP(E18,Feuil1!$H:$H,1,0),Feuil1!H:H,0)),"")</f>
        <v/>
      </c>
    </row>
    <row r="19" spans="1:11">
      <c r="A19">
        <v>17</v>
      </c>
      <c r="B19" s="5">
        <v>42871</v>
      </c>
      <c r="D19" t="s">
        <v>5</v>
      </c>
      <c r="E19" t="s">
        <v>77</v>
      </c>
      <c r="G19" t="s">
        <v>65</v>
      </c>
      <c r="H19" s="140">
        <v>-28.16</v>
      </c>
      <c r="J19" t="str">
        <f>IFERROR(INDEX(Feuil1!J:J,MATCH(VLOOKUP(E19,Feuil1!$H:$H,1,0),Feuil1!H:H,0)),"")</f>
        <v/>
      </c>
    </row>
    <row r="20" spans="1:11">
      <c r="A20">
        <v>18</v>
      </c>
      <c r="B20" s="5">
        <v>42871</v>
      </c>
      <c r="D20" t="s">
        <v>5</v>
      </c>
      <c r="E20" t="s">
        <v>78</v>
      </c>
      <c r="G20" t="s">
        <v>65</v>
      </c>
      <c r="H20" s="140">
        <v>-36.53</v>
      </c>
      <c r="J20" t="str">
        <f>IFERROR(INDEX(Feuil1!J:J,MATCH(VLOOKUP(E20,Feuil1!$H:$H,1,0),Feuil1!H:H,0)),"")</f>
        <v/>
      </c>
    </row>
    <row r="21" spans="1:11">
      <c r="A21">
        <v>19</v>
      </c>
      <c r="B21" s="5">
        <v>42871</v>
      </c>
      <c r="D21" t="s">
        <v>5</v>
      </c>
      <c r="E21" t="s">
        <v>79</v>
      </c>
      <c r="G21" t="s">
        <v>65</v>
      </c>
      <c r="H21" s="140">
        <v>-58.74</v>
      </c>
      <c r="J21" t="str">
        <f>IFERROR(INDEX(Feuil1!J:J,MATCH(VLOOKUP(E21,Feuil1!$H:$H,1,0),Feuil1!H:H,0)),"")</f>
        <v/>
      </c>
    </row>
    <row r="22" spans="1:11">
      <c r="A22">
        <v>20</v>
      </c>
      <c r="B22" s="5">
        <v>42871</v>
      </c>
      <c r="D22" t="s">
        <v>5</v>
      </c>
      <c r="E22" t="s">
        <v>80</v>
      </c>
      <c r="G22" t="s">
        <v>65</v>
      </c>
      <c r="H22" s="140">
        <v>-134.83000000000001</v>
      </c>
      <c r="J22" t="str">
        <f>IFERROR(INDEX(Feuil1!J:J,MATCH(VLOOKUP(E22,Feuil1!$H:$H,1,0),Feuil1!H:H,0)),"")</f>
        <v/>
      </c>
    </row>
    <row r="23" spans="1:11">
      <c r="A23">
        <v>21</v>
      </c>
      <c r="B23" s="5">
        <v>42877</v>
      </c>
      <c r="D23" t="s">
        <v>5</v>
      </c>
      <c r="E23" t="s">
        <v>81</v>
      </c>
      <c r="G23" t="s">
        <v>65</v>
      </c>
      <c r="H23" s="140">
        <v>-313.5</v>
      </c>
      <c r="J23" t="str">
        <f>IFERROR(INDEX(Feuil1!J:J,MATCH(VLOOKUP(E23,Feuil1!$H:$H,1,0),Feuil1!H:H,0)),"")</f>
        <v/>
      </c>
      <c r="K23" s="143"/>
    </row>
    <row r="24" spans="1:11">
      <c r="A24">
        <v>22</v>
      </c>
      <c r="B24" s="5">
        <v>42885</v>
      </c>
      <c r="D24" t="s">
        <v>5</v>
      </c>
      <c r="E24" t="s">
        <v>82</v>
      </c>
      <c r="F24" t="s">
        <v>83</v>
      </c>
      <c r="G24" t="s">
        <v>65</v>
      </c>
      <c r="I24" s="140">
        <v>1</v>
      </c>
      <c r="J24" t="str">
        <f>IFERROR(INDEX(Feuil1!J:J,MATCH(VLOOKUP(E24,Feuil1!$H:$H,1,0),Feuil1!H:H,0)),"")</f>
        <v/>
      </c>
    </row>
    <row r="25" spans="1:11">
      <c r="A25">
        <v>23</v>
      </c>
      <c r="B25" s="5">
        <v>42885</v>
      </c>
      <c r="D25" t="s">
        <v>5</v>
      </c>
      <c r="E25" t="s">
        <v>82</v>
      </c>
      <c r="F25" t="s">
        <v>84</v>
      </c>
      <c r="G25" t="s">
        <v>65</v>
      </c>
      <c r="I25" s="140">
        <v>1</v>
      </c>
      <c r="J25" t="str">
        <f>IFERROR(INDEX(Feuil1!J:J,MATCH(VLOOKUP(E25,Feuil1!$H:$H,1,0),Feuil1!H:H,0)),"")</f>
        <v/>
      </c>
    </row>
    <row r="26" spans="1:11">
      <c r="A26">
        <v>24</v>
      </c>
      <c r="B26" s="5">
        <v>42891</v>
      </c>
      <c r="D26" t="s">
        <v>5</v>
      </c>
      <c r="E26" t="s">
        <v>85</v>
      </c>
      <c r="G26" t="s">
        <v>65</v>
      </c>
      <c r="H26" s="140">
        <v>-28.44</v>
      </c>
      <c r="J26" t="str">
        <f>IFERROR(INDEX(Feuil1!J:J,MATCH(VLOOKUP(E26,Feuil1!$H:$H,1,0),Feuil1!H:H,0)),"")</f>
        <v/>
      </c>
    </row>
    <row r="27" spans="1:11">
      <c r="A27">
        <v>25</v>
      </c>
      <c r="B27" s="5">
        <v>42891</v>
      </c>
      <c r="D27" t="s">
        <v>5</v>
      </c>
      <c r="E27" t="s">
        <v>86</v>
      </c>
      <c r="G27" t="s">
        <v>65</v>
      </c>
      <c r="H27" s="140">
        <v>-67.5</v>
      </c>
      <c r="J27" t="str">
        <f>IFERROR(INDEX(Feuil1!J:J,MATCH(VLOOKUP(E27,Feuil1!$H:$H,1,0),Feuil1!H:H,0)),"")</f>
        <v/>
      </c>
    </row>
    <row r="28" spans="1:11">
      <c r="A28">
        <v>26</v>
      </c>
      <c r="B28" s="5">
        <v>42894</v>
      </c>
      <c r="D28" t="s">
        <v>5</v>
      </c>
      <c r="E28" t="s">
        <v>87</v>
      </c>
      <c r="G28" t="s">
        <v>65</v>
      </c>
      <c r="H28" s="140">
        <v>-19.95</v>
      </c>
      <c r="J28" t="str">
        <f>IFERROR(INDEX(Feuil1!J:J,MATCH(VLOOKUP(E28,Feuil1!$H:$H,1,0),Feuil1!H:H,0)),"")</f>
        <v/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XPSP2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</dc:creator>
  <cp:lastModifiedBy>Philippe</cp:lastModifiedBy>
  <cp:lastPrinted>2017-08-01T13:10:41Z</cp:lastPrinted>
  <dcterms:created xsi:type="dcterms:W3CDTF">2014-09-18T16:51:23Z</dcterms:created>
  <dcterms:modified xsi:type="dcterms:W3CDTF">2017-08-02T14:16:42Z</dcterms:modified>
</cp:coreProperties>
</file>