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tto\Desktop\"/>
    </mc:Choice>
  </mc:AlternateContent>
  <xr:revisionPtr revIDLastSave="0" documentId="13_ncr:1_{DD75D06E-38C0-4116-B6C6-C376FE31B6C4}" xr6:coauthVersionLast="45" xr6:coauthVersionMax="45" xr10:uidLastSave="{00000000-0000-0000-0000-000000000000}"/>
  <bookViews>
    <workbookView xWindow="-120" yWindow="-120" windowWidth="29040" windowHeight="16440" xr2:uid="{0A338B48-27C8-4AA1-8E9D-6B8C5F7AEB4F}"/>
  </bookViews>
  <sheets>
    <sheet name="HOME" sheetId="4" r:id="rId1"/>
    <sheet name="C-52" sheetId="2" r:id="rId2"/>
    <sheet name="CX-52" sheetId="3" r:id="rId3"/>
    <sheet name="MESSAGE KEY GENERATOR" sheetId="6" r:id="rId4"/>
  </sheets>
  <externalReferences>
    <externalReference r:id="rId5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C10" i="6" l="1"/>
  <c r="Y10" i="6"/>
  <c r="X10" i="6"/>
  <c r="W10" i="6"/>
  <c r="V10" i="6"/>
  <c r="U10" i="6"/>
  <c r="T10" i="6"/>
  <c r="R10" i="6"/>
  <c r="Q10" i="6"/>
  <c r="P10" i="6"/>
  <c r="O10" i="6"/>
  <c r="N10" i="6"/>
  <c r="M10" i="6"/>
  <c r="AA6" i="6"/>
  <c r="K6" i="2" l="1"/>
  <c r="A125" i="3" l="1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BH48" i="3"/>
  <c r="BH47" i="3"/>
  <c r="BE47" i="3"/>
  <c r="BH46" i="3"/>
  <c r="BE46" i="3"/>
  <c r="BH45" i="3"/>
  <c r="BE45" i="3"/>
  <c r="BH44" i="3"/>
  <c r="BE44" i="3"/>
  <c r="BB44" i="3"/>
  <c r="BH43" i="3"/>
  <c r="BE43" i="3"/>
  <c r="BB43" i="3"/>
  <c r="AY43" i="3"/>
  <c r="BH42" i="3"/>
  <c r="BE42" i="3"/>
  <c r="BB42" i="3"/>
  <c r="AY42" i="3"/>
  <c r="AV42" i="3"/>
  <c r="BH41" i="3"/>
  <c r="BE41" i="3"/>
  <c r="BB41" i="3"/>
  <c r="AY41" i="3"/>
  <c r="AV41" i="3"/>
  <c r="BH40" i="3"/>
  <c r="BE40" i="3"/>
  <c r="BB40" i="3"/>
  <c r="AY40" i="3"/>
  <c r="AV40" i="3"/>
  <c r="BH39" i="3"/>
  <c r="BE39" i="3"/>
  <c r="BB39" i="3"/>
  <c r="AY39" i="3"/>
  <c r="AV39" i="3"/>
  <c r="AS39" i="3"/>
  <c r="BH38" i="3"/>
  <c r="BE38" i="3"/>
  <c r="BB38" i="3"/>
  <c r="AY38" i="3"/>
  <c r="AV38" i="3"/>
  <c r="AS38" i="3"/>
  <c r="AP38" i="3"/>
  <c r="BH37" i="3"/>
  <c r="BE37" i="3"/>
  <c r="BB37" i="3"/>
  <c r="AY37" i="3"/>
  <c r="AV37" i="3"/>
  <c r="AS37" i="3"/>
  <c r="AP37" i="3"/>
  <c r="BH36" i="3"/>
  <c r="BE36" i="3"/>
  <c r="BB36" i="3"/>
  <c r="AY36" i="3"/>
  <c r="AV36" i="3"/>
  <c r="AS36" i="3"/>
  <c r="AP36" i="3"/>
  <c r="BH35" i="3"/>
  <c r="BE35" i="3"/>
  <c r="BB35" i="3"/>
  <c r="AY35" i="3"/>
  <c r="AV35" i="3"/>
  <c r="AS35" i="3"/>
  <c r="AP35" i="3"/>
  <c r="AM35" i="3"/>
  <c r="BH34" i="3"/>
  <c r="BE34" i="3"/>
  <c r="BB34" i="3"/>
  <c r="AY34" i="3"/>
  <c r="AV34" i="3"/>
  <c r="AS34" i="3"/>
  <c r="AP34" i="3"/>
  <c r="AM34" i="3"/>
  <c r="BH33" i="3"/>
  <c r="BE33" i="3"/>
  <c r="BB33" i="3"/>
  <c r="AY33" i="3"/>
  <c r="AV33" i="3"/>
  <c r="AS33" i="3"/>
  <c r="AP33" i="3"/>
  <c r="AM33" i="3"/>
  <c r="BH32" i="3"/>
  <c r="BE32" i="3"/>
  <c r="BB32" i="3"/>
  <c r="AY32" i="3"/>
  <c r="AV32" i="3"/>
  <c r="AS32" i="3"/>
  <c r="AP32" i="3"/>
  <c r="AM32" i="3"/>
  <c r="AJ32" i="3"/>
  <c r="BH31" i="3"/>
  <c r="BE31" i="3"/>
  <c r="BB31" i="3"/>
  <c r="AY31" i="3"/>
  <c r="AV31" i="3"/>
  <c r="AS31" i="3"/>
  <c r="AP31" i="3"/>
  <c r="AM31" i="3"/>
  <c r="AJ31" i="3"/>
  <c r="BH30" i="3"/>
  <c r="BE30" i="3"/>
  <c r="BB30" i="3"/>
  <c r="AY30" i="3"/>
  <c r="AV30" i="3"/>
  <c r="AS30" i="3"/>
  <c r="AP30" i="3"/>
  <c r="AM30" i="3"/>
  <c r="AJ30" i="3"/>
  <c r="AG30" i="3"/>
  <c r="BH29" i="3"/>
  <c r="BE29" i="3"/>
  <c r="BB29" i="3"/>
  <c r="AY29" i="3"/>
  <c r="AV29" i="3"/>
  <c r="AS29" i="3"/>
  <c r="AP29" i="3"/>
  <c r="AM29" i="3"/>
  <c r="AJ29" i="3"/>
  <c r="AG29" i="3"/>
  <c r="BH28" i="3"/>
  <c r="BE28" i="3"/>
  <c r="BB28" i="3"/>
  <c r="AY28" i="3"/>
  <c r="AV28" i="3"/>
  <c r="AS28" i="3"/>
  <c r="AP28" i="3"/>
  <c r="AM28" i="3"/>
  <c r="AJ28" i="3"/>
  <c r="AG28" i="3"/>
  <c r="BH27" i="3"/>
  <c r="BE27" i="3"/>
  <c r="BB27" i="3"/>
  <c r="AY27" i="3"/>
  <c r="AV27" i="3"/>
  <c r="AS27" i="3"/>
  <c r="AP27" i="3"/>
  <c r="AM27" i="3"/>
  <c r="AJ27" i="3"/>
  <c r="AG27" i="3"/>
  <c r="AD27" i="3"/>
  <c r="BH26" i="3"/>
  <c r="BE26" i="3"/>
  <c r="BB26" i="3"/>
  <c r="AY26" i="3"/>
  <c r="AV26" i="3"/>
  <c r="AS26" i="3"/>
  <c r="AP26" i="3"/>
  <c r="AM26" i="3"/>
  <c r="AJ26" i="3"/>
  <c r="AG26" i="3"/>
  <c r="AD26" i="3"/>
  <c r="BH25" i="3"/>
  <c r="BE25" i="3"/>
  <c r="BB25" i="3"/>
  <c r="AY25" i="3"/>
  <c r="AV25" i="3"/>
  <c r="AS25" i="3"/>
  <c r="AP25" i="3"/>
  <c r="AM25" i="3"/>
  <c r="AJ25" i="3"/>
  <c r="AG25" i="3"/>
  <c r="AD25" i="3"/>
  <c r="BH24" i="3"/>
  <c r="BE24" i="3"/>
  <c r="BB24" i="3"/>
  <c r="AY24" i="3"/>
  <c r="AV24" i="3"/>
  <c r="AS24" i="3"/>
  <c r="AP24" i="3"/>
  <c r="AM24" i="3"/>
  <c r="AJ24" i="3"/>
  <c r="AG24" i="3"/>
  <c r="AD24" i="3"/>
  <c r="BH23" i="3"/>
  <c r="BE23" i="3"/>
  <c r="BB23" i="3"/>
  <c r="AY23" i="3"/>
  <c r="AV23" i="3"/>
  <c r="AS23" i="3"/>
  <c r="AP23" i="3"/>
  <c r="AM23" i="3"/>
  <c r="AJ23" i="3"/>
  <c r="AG23" i="3"/>
  <c r="AD23" i="3"/>
  <c r="BH22" i="3"/>
  <c r="BE22" i="3"/>
  <c r="BB22" i="3"/>
  <c r="AY22" i="3"/>
  <c r="AV22" i="3"/>
  <c r="AS22" i="3"/>
  <c r="AP22" i="3"/>
  <c r="AM22" i="3"/>
  <c r="AJ22" i="3"/>
  <c r="AG22" i="3"/>
  <c r="AD22" i="3"/>
  <c r="BH21" i="3"/>
  <c r="BE21" i="3"/>
  <c r="BB21" i="3"/>
  <c r="AY21" i="3"/>
  <c r="AV21" i="3"/>
  <c r="AS21" i="3"/>
  <c r="AP21" i="3"/>
  <c r="AM21" i="3"/>
  <c r="AJ21" i="3"/>
  <c r="AG21" i="3"/>
  <c r="AD21" i="3"/>
  <c r="BH20" i="3"/>
  <c r="BE20" i="3"/>
  <c r="BB20" i="3"/>
  <c r="AY20" i="3"/>
  <c r="AV20" i="3"/>
  <c r="AS20" i="3"/>
  <c r="AP20" i="3"/>
  <c r="AM20" i="3"/>
  <c r="AJ20" i="3"/>
  <c r="AG20" i="3"/>
  <c r="AD20" i="3"/>
  <c r="BH19" i="3"/>
  <c r="BE19" i="3"/>
  <c r="BB19" i="3"/>
  <c r="AY19" i="3"/>
  <c r="AV19" i="3"/>
  <c r="AS19" i="3"/>
  <c r="AP19" i="3"/>
  <c r="AM19" i="3"/>
  <c r="AJ19" i="3"/>
  <c r="AG19" i="3"/>
  <c r="AD19" i="3"/>
  <c r="BH18" i="3"/>
  <c r="BE18" i="3"/>
  <c r="BB18" i="3"/>
  <c r="AY18" i="3"/>
  <c r="AV18" i="3"/>
  <c r="AS18" i="3"/>
  <c r="AP18" i="3"/>
  <c r="AM18" i="3"/>
  <c r="AJ18" i="3"/>
  <c r="AG18" i="3"/>
  <c r="AD18" i="3"/>
  <c r="BH17" i="3"/>
  <c r="BE17" i="3"/>
  <c r="BB17" i="3"/>
  <c r="AY17" i="3"/>
  <c r="AV17" i="3"/>
  <c r="AS17" i="3"/>
  <c r="AP17" i="3"/>
  <c r="AM17" i="3"/>
  <c r="AJ17" i="3"/>
  <c r="AG17" i="3"/>
  <c r="AD17" i="3"/>
  <c r="Q17" i="3"/>
  <c r="I17" i="3"/>
  <c r="BH16" i="3"/>
  <c r="BE16" i="3"/>
  <c r="BB16" i="3"/>
  <c r="AY16" i="3"/>
  <c r="AV16" i="3"/>
  <c r="AS16" i="3"/>
  <c r="AP16" i="3"/>
  <c r="AM16" i="3"/>
  <c r="AJ16" i="3"/>
  <c r="AG16" i="3"/>
  <c r="AD16" i="3"/>
  <c r="Z16" i="3"/>
  <c r="W16" i="3"/>
  <c r="T16" i="3"/>
  <c r="Q16" i="3"/>
  <c r="N16" i="3"/>
  <c r="BH15" i="3"/>
  <c r="BE15" i="3"/>
  <c r="BB15" i="3"/>
  <c r="AY15" i="3"/>
  <c r="AV15" i="3"/>
  <c r="AS15" i="3"/>
  <c r="AP15" i="3"/>
  <c r="AM15" i="3"/>
  <c r="AJ15" i="3"/>
  <c r="AG15" i="3"/>
  <c r="AD15" i="3"/>
  <c r="BH14" i="3"/>
  <c r="BE14" i="3"/>
  <c r="BB14" i="3"/>
  <c r="AY14" i="3"/>
  <c r="AV14" i="3"/>
  <c r="AS14" i="3"/>
  <c r="AP14" i="3"/>
  <c r="AM14" i="3"/>
  <c r="AJ14" i="3"/>
  <c r="AG14" i="3"/>
  <c r="AD14" i="3"/>
  <c r="BH13" i="3"/>
  <c r="BE13" i="3"/>
  <c r="BB13" i="3"/>
  <c r="AY13" i="3"/>
  <c r="AV13" i="3"/>
  <c r="AS13" i="3"/>
  <c r="AP13" i="3"/>
  <c r="AM13" i="3"/>
  <c r="AJ13" i="3"/>
  <c r="AG13" i="3"/>
  <c r="AD13" i="3"/>
  <c r="BH12" i="3"/>
  <c r="BE12" i="3"/>
  <c r="BB12" i="3"/>
  <c r="AY12" i="3"/>
  <c r="AV12" i="3"/>
  <c r="AS12" i="3"/>
  <c r="AP12" i="3"/>
  <c r="AM12" i="3"/>
  <c r="AJ12" i="3"/>
  <c r="AG12" i="3"/>
  <c r="AD12" i="3"/>
  <c r="BH11" i="3"/>
  <c r="BE11" i="3"/>
  <c r="BB11" i="3"/>
  <c r="AY11" i="3"/>
  <c r="AV11" i="3"/>
  <c r="AS11" i="3"/>
  <c r="AP11" i="3"/>
  <c r="AM11" i="3"/>
  <c r="AJ11" i="3"/>
  <c r="AG11" i="3"/>
  <c r="AD11" i="3"/>
  <c r="BH10" i="3"/>
  <c r="BE10" i="3"/>
  <c r="BB10" i="3"/>
  <c r="AY10" i="3"/>
  <c r="AV10" i="3"/>
  <c r="AS10" i="3"/>
  <c r="AP10" i="3"/>
  <c r="AM10" i="3"/>
  <c r="AJ10" i="3"/>
  <c r="AG10" i="3"/>
  <c r="AD10" i="3"/>
  <c r="BH9" i="3"/>
  <c r="BE9" i="3"/>
  <c r="BB9" i="3"/>
  <c r="AY9" i="3"/>
  <c r="AV9" i="3"/>
  <c r="AS9" i="3"/>
  <c r="AP9" i="3"/>
  <c r="AM9" i="3"/>
  <c r="AJ9" i="3"/>
  <c r="AG9" i="3"/>
  <c r="AD9" i="3"/>
  <c r="BH8" i="3"/>
  <c r="BE8" i="3"/>
  <c r="BB8" i="3"/>
  <c r="AY8" i="3"/>
  <c r="AV8" i="3"/>
  <c r="AS8" i="3"/>
  <c r="AP8" i="3"/>
  <c r="AM8" i="3"/>
  <c r="AJ8" i="3"/>
  <c r="AG8" i="3"/>
  <c r="AD8" i="3"/>
  <c r="BH7" i="3"/>
  <c r="BE7" i="3"/>
  <c r="BB7" i="3"/>
  <c r="AY7" i="3"/>
  <c r="AV7" i="3"/>
  <c r="AS7" i="3"/>
  <c r="AP7" i="3"/>
  <c r="AM7" i="3"/>
  <c r="AJ7" i="3"/>
  <c r="AG7" i="3"/>
  <c r="AD7" i="3"/>
  <c r="BH6" i="3"/>
  <c r="BE6" i="3"/>
  <c r="BB6" i="3"/>
  <c r="AY6" i="3"/>
  <c r="AV6" i="3"/>
  <c r="AS6" i="3"/>
  <c r="AP6" i="3"/>
  <c r="AM6" i="3"/>
  <c r="AJ6" i="3"/>
  <c r="AG6" i="3"/>
  <c r="AD6" i="3"/>
  <c r="Y6" i="3"/>
  <c r="K6" i="3"/>
  <c r="BH5" i="3"/>
  <c r="BE5" i="3"/>
  <c r="BB5" i="3"/>
  <c r="AY5" i="3"/>
  <c r="AV5" i="3"/>
  <c r="AS5" i="3"/>
  <c r="AP5" i="3"/>
  <c r="AM5" i="3"/>
  <c r="AJ5" i="3"/>
  <c r="AG5" i="3"/>
  <c r="AD5" i="3"/>
  <c r="BH4" i="3"/>
  <c r="BE4" i="3"/>
  <c r="BB4" i="3"/>
  <c r="AY4" i="3"/>
  <c r="AV4" i="3"/>
  <c r="AS4" i="3"/>
  <c r="AP4" i="3"/>
  <c r="AM4" i="3"/>
  <c r="AJ4" i="3"/>
  <c r="AG4" i="3"/>
  <c r="AD4" i="3"/>
  <c r="BH3" i="3"/>
  <c r="BE3" i="3"/>
  <c r="BB3" i="3"/>
  <c r="AY3" i="3"/>
  <c r="AV3" i="3"/>
  <c r="AS3" i="3"/>
  <c r="AP3" i="3"/>
  <c r="AM3" i="3"/>
  <c r="AJ3" i="3"/>
  <c r="AG3" i="3"/>
  <c r="AD3" i="3"/>
  <c r="BH2" i="3"/>
  <c r="BE2" i="3"/>
  <c r="BB2" i="3"/>
  <c r="AY2" i="3"/>
  <c r="AV2" i="3"/>
  <c r="AS2" i="3"/>
  <c r="AP2" i="3"/>
  <c r="AM2" i="3"/>
  <c r="AJ2" i="3"/>
  <c r="AG2" i="3"/>
  <c r="AD2" i="3"/>
  <c r="Y6" i="2"/>
  <c r="AC101" i="3" l="1"/>
  <c r="K12" i="3" s="1"/>
  <c r="A100" i="3"/>
  <c r="Z17" i="3" s="1"/>
  <c r="T101" i="3"/>
  <c r="T10" i="3" s="1"/>
  <c r="W101" i="3"/>
  <c r="W10" i="3" s="1"/>
  <c r="Z101" i="3"/>
  <c r="Z10" i="3" s="1"/>
  <c r="N101" i="3"/>
  <c r="N10" i="3" s="1"/>
  <c r="AD101" i="3"/>
  <c r="N12" i="3" s="1"/>
  <c r="AF101" i="3"/>
  <c r="T12" i="3" s="1"/>
  <c r="Q101" i="3"/>
  <c r="Q10" i="3" s="1"/>
  <c r="AE101" i="3"/>
  <c r="Q12" i="3" s="1"/>
  <c r="AG101" i="3"/>
  <c r="W12" i="3" s="1"/>
  <c r="AH101" i="3"/>
  <c r="Z12" i="3" s="1"/>
  <c r="K101" i="3"/>
  <c r="K10" i="3" s="1"/>
  <c r="Q16" i="2"/>
  <c r="T16" i="2"/>
  <c r="W16" i="2"/>
  <c r="Z16" i="2"/>
  <c r="N16" i="2"/>
  <c r="A121" i="2"/>
  <c r="A122" i="2"/>
  <c r="A123" i="2"/>
  <c r="A124" i="2"/>
  <c r="A125" i="2"/>
  <c r="Q17" i="2"/>
  <c r="I17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03" i="2"/>
  <c r="A104" i="2"/>
  <c r="A105" i="2"/>
  <c r="A106" i="2"/>
  <c r="A107" i="2"/>
  <c r="A108" i="2"/>
  <c r="A102" i="2"/>
  <c r="A101" i="2"/>
  <c r="AM35" i="2"/>
  <c r="AM34" i="2"/>
  <c r="AM33" i="2"/>
  <c r="AM32" i="2"/>
  <c r="AM31" i="2"/>
  <c r="AM30" i="2"/>
  <c r="AM29" i="2"/>
  <c r="AM28" i="2"/>
  <c r="AM27" i="2"/>
  <c r="AM26" i="2"/>
  <c r="AM25" i="2"/>
  <c r="AM24" i="2"/>
  <c r="AM23" i="2"/>
  <c r="AM22" i="2"/>
  <c r="AM21" i="2"/>
  <c r="AM20" i="2"/>
  <c r="AM19" i="2"/>
  <c r="AM18" i="2"/>
  <c r="AM17" i="2"/>
  <c r="AM16" i="2"/>
  <c r="AM15" i="2"/>
  <c r="AM14" i="2"/>
  <c r="AM13" i="2"/>
  <c r="AM12" i="2"/>
  <c r="AM11" i="2"/>
  <c r="AM10" i="2"/>
  <c r="AM9" i="2"/>
  <c r="AM8" i="2"/>
  <c r="AM7" i="2"/>
  <c r="AM6" i="2"/>
  <c r="AM5" i="2"/>
  <c r="AM4" i="2"/>
  <c r="AM3" i="2"/>
  <c r="AM2" i="2"/>
  <c r="AP38" i="2"/>
  <c r="AP37" i="2"/>
  <c r="AP36" i="2"/>
  <c r="AP35" i="2"/>
  <c r="AP34" i="2"/>
  <c r="AP33" i="2"/>
  <c r="AP32" i="2"/>
  <c r="AP31" i="2"/>
  <c r="AP30" i="2"/>
  <c r="AP29" i="2"/>
  <c r="AP28" i="2"/>
  <c r="AP27" i="2"/>
  <c r="AP26" i="2"/>
  <c r="AP25" i="2"/>
  <c r="AP24" i="2"/>
  <c r="AP23" i="2"/>
  <c r="AP22" i="2"/>
  <c r="AP21" i="2"/>
  <c r="AP20" i="2"/>
  <c r="AP19" i="2"/>
  <c r="AP18" i="2"/>
  <c r="AP17" i="2"/>
  <c r="AP16" i="2"/>
  <c r="AP15" i="2"/>
  <c r="AP14" i="2"/>
  <c r="AP13" i="2"/>
  <c r="AP12" i="2"/>
  <c r="AP11" i="2"/>
  <c r="AP10" i="2"/>
  <c r="AP9" i="2"/>
  <c r="AP8" i="2"/>
  <c r="AP7" i="2"/>
  <c r="AP6" i="2"/>
  <c r="AP5" i="2"/>
  <c r="AP4" i="2"/>
  <c r="AP3" i="2"/>
  <c r="AP2" i="2"/>
  <c r="BH3" i="2"/>
  <c r="BH4" i="2"/>
  <c r="BH5" i="2"/>
  <c r="BH6" i="2"/>
  <c r="BH7" i="2"/>
  <c r="BH8" i="2"/>
  <c r="BH9" i="2"/>
  <c r="BH10" i="2"/>
  <c r="BH11" i="2"/>
  <c r="BH12" i="2"/>
  <c r="BH13" i="2"/>
  <c r="BH14" i="2"/>
  <c r="BH15" i="2"/>
  <c r="BH16" i="2"/>
  <c r="BH17" i="2"/>
  <c r="BH18" i="2"/>
  <c r="BH19" i="2"/>
  <c r="BH20" i="2"/>
  <c r="BH21" i="2"/>
  <c r="BH22" i="2"/>
  <c r="BH23" i="2"/>
  <c r="BH24" i="2"/>
  <c r="BH25" i="2"/>
  <c r="BH26" i="2"/>
  <c r="BH27" i="2"/>
  <c r="BH28" i="2"/>
  <c r="BH29" i="2"/>
  <c r="BH30" i="2"/>
  <c r="BH31" i="2"/>
  <c r="BH32" i="2"/>
  <c r="BH33" i="2"/>
  <c r="BH34" i="2"/>
  <c r="BH35" i="2"/>
  <c r="BH36" i="2"/>
  <c r="BH37" i="2"/>
  <c r="BH38" i="2"/>
  <c r="BH39" i="2"/>
  <c r="BH40" i="2"/>
  <c r="BH41" i="2"/>
  <c r="BH42" i="2"/>
  <c r="BH43" i="2"/>
  <c r="BH44" i="2"/>
  <c r="BH45" i="2"/>
  <c r="BH46" i="2"/>
  <c r="BH47" i="2"/>
  <c r="BH48" i="2"/>
  <c r="BE3" i="2"/>
  <c r="BE4" i="2"/>
  <c r="BE5" i="2"/>
  <c r="BE6" i="2"/>
  <c r="BE7" i="2"/>
  <c r="BE8" i="2"/>
  <c r="BE9" i="2"/>
  <c r="BE10" i="2"/>
  <c r="BE11" i="2"/>
  <c r="BE12" i="2"/>
  <c r="BE13" i="2"/>
  <c r="BE14" i="2"/>
  <c r="BE15" i="2"/>
  <c r="BE16" i="2"/>
  <c r="BE17" i="2"/>
  <c r="BE18" i="2"/>
  <c r="BE19" i="2"/>
  <c r="BE20" i="2"/>
  <c r="BE21" i="2"/>
  <c r="BE22" i="2"/>
  <c r="BE23" i="2"/>
  <c r="BE24" i="2"/>
  <c r="BE25" i="2"/>
  <c r="BE26" i="2"/>
  <c r="BE27" i="2"/>
  <c r="BE28" i="2"/>
  <c r="BE29" i="2"/>
  <c r="BE30" i="2"/>
  <c r="BE31" i="2"/>
  <c r="BE32" i="2"/>
  <c r="BE33" i="2"/>
  <c r="BE34" i="2"/>
  <c r="BE35" i="2"/>
  <c r="BE36" i="2"/>
  <c r="BE37" i="2"/>
  <c r="BE38" i="2"/>
  <c r="BE39" i="2"/>
  <c r="BE40" i="2"/>
  <c r="BE41" i="2"/>
  <c r="BE42" i="2"/>
  <c r="BE43" i="2"/>
  <c r="BE44" i="2"/>
  <c r="BE45" i="2"/>
  <c r="BE46" i="2"/>
  <c r="BE47" i="2"/>
  <c r="BB3" i="2"/>
  <c r="BB4" i="2"/>
  <c r="BB5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AY3" i="2"/>
  <c r="AY4" i="2"/>
  <c r="AY5" i="2"/>
  <c r="AY6" i="2"/>
  <c r="AY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30" i="2"/>
  <c r="AY31" i="2"/>
  <c r="AY32" i="2"/>
  <c r="AY33" i="2"/>
  <c r="AY34" i="2"/>
  <c r="AY35" i="2"/>
  <c r="AY36" i="2"/>
  <c r="AY37" i="2"/>
  <c r="AY38" i="2"/>
  <c r="AY39" i="2"/>
  <c r="AY40" i="2"/>
  <c r="AY41" i="2"/>
  <c r="AY42" i="2"/>
  <c r="AY43" i="2"/>
  <c r="BH2" i="2"/>
  <c r="BE2" i="2"/>
  <c r="BB2" i="2"/>
  <c r="AY2" i="2"/>
  <c r="AV3" i="2"/>
  <c r="AV4" i="2"/>
  <c r="AV5" i="2"/>
  <c r="AV6" i="2"/>
  <c r="AV7" i="2"/>
  <c r="AV8" i="2"/>
  <c r="AV9" i="2"/>
  <c r="AV10" i="2"/>
  <c r="AV11" i="2"/>
  <c r="AV12" i="2"/>
  <c r="AV13" i="2"/>
  <c r="AV14" i="2"/>
  <c r="AV15" i="2"/>
  <c r="AV16" i="2"/>
  <c r="AV17" i="2"/>
  <c r="AV18" i="2"/>
  <c r="AV19" i="2"/>
  <c r="AV20" i="2"/>
  <c r="AV21" i="2"/>
  <c r="AV22" i="2"/>
  <c r="AV23" i="2"/>
  <c r="AV24" i="2"/>
  <c r="AV25" i="2"/>
  <c r="AV26" i="2"/>
  <c r="AV27" i="2"/>
  <c r="AV28" i="2"/>
  <c r="AV29" i="2"/>
  <c r="AV30" i="2"/>
  <c r="AV31" i="2"/>
  <c r="AV32" i="2"/>
  <c r="AV33" i="2"/>
  <c r="AV34" i="2"/>
  <c r="AV35" i="2"/>
  <c r="AV36" i="2"/>
  <c r="AV37" i="2"/>
  <c r="AV38" i="2"/>
  <c r="AV39" i="2"/>
  <c r="AV40" i="2"/>
  <c r="AV41" i="2"/>
  <c r="AV42" i="2"/>
  <c r="AV2" i="2"/>
  <c r="AS3" i="2"/>
  <c r="AS4" i="2"/>
  <c r="AS5" i="2"/>
  <c r="AS6" i="2"/>
  <c r="AS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2" i="2"/>
  <c r="AJ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2" i="2"/>
  <c r="AG2" i="2"/>
  <c r="AG3" i="2"/>
  <c r="AG4" i="2"/>
  <c r="AG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D2" i="2"/>
  <c r="A100" i="2" l="1"/>
  <c r="Z17" i="2" s="1"/>
  <c r="AG101" i="2"/>
  <c r="W12" i="2" s="1"/>
  <c r="AH101" i="2"/>
  <c r="Z12" i="2" s="1"/>
  <c r="AF101" i="2"/>
  <c r="T12" i="2" s="1"/>
  <c r="AE101" i="2"/>
  <c r="Q12" i="2" s="1"/>
  <c r="AD101" i="2"/>
  <c r="AC101" i="2"/>
  <c r="K12" i="2" s="1"/>
  <c r="Z101" i="2"/>
  <c r="W101" i="2"/>
  <c r="T101" i="2"/>
  <c r="Q101" i="2"/>
  <c r="N12" i="2" l="1"/>
  <c r="Z10" i="2"/>
  <c r="W10" i="2"/>
  <c r="AD3" i="2" l="1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K101" i="2" l="1"/>
  <c r="K10" i="2" s="1"/>
  <c r="T10" i="2"/>
  <c r="Q10" i="2"/>
  <c r="N101" i="2"/>
  <c r="N10" i="2" s="1"/>
</calcChain>
</file>

<file path=xl/sharedStrings.xml><?xml version="1.0" encoding="utf-8"?>
<sst xmlns="http://schemas.openxmlformats.org/spreadsheetml/2006/main" count="960" uniqueCount="111">
  <si>
    <t>WHEEL LABELING SETUP</t>
  </si>
  <si>
    <t>P</t>
  </si>
  <si>
    <t>ADVANCING BAR SELECTION</t>
  </si>
  <si>
    <t>TYPE OF BAR USED</t>
  </si>
  <si>
    <t>X</t>
  </si>
  <si>
    <t>USE ADVANCE BAR:</t>
  </si>
  <si>
    <t>HOLD PIN POS:</t>
  </si>
  <si>
    <t>SPACE LETTER:</t>
  </si>
  <si>
    <t>Z</t>
  </si>
  <si>
    <t>SELECT BC-52 VERSION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</si>
  <si>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</si>
  <si>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</si>
  <si>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</si>
  <si>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</si>
  <si>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</si>
  <si>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</si>
  <si>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</si>
  <si>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</si>
  <si>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</si>
  <si>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</si>
  <si>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</si>
  <si>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</si>
  <si>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</si>
  <si>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</si>
  <si>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</si>
  <si>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</si>
  <si>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</si>
  <si>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</si>
  <si>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</si>
  <si>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</si>
  <si>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</si>
  <si>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</si>
  <si>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Y</t>
  </si>
  <si>
    <t>06</t>
  </si>
  <si>
    <t>08</t>
  </si>
  <si>
    <t>12</t>
  </si>
  <si>
    <t>19</t>
  </si>
  <si>
    <t>25</t>
  </si>
  <si>
    <t>31</t>
  </si>
  <si>
    <t>02</t>
  </si>
  <si>
    <t>04</t>
  </si>
  <si>
    <t>10</t>
  </si>
  <si>
    <t>14</t>
  </si>
  <si>
    <t>16</t>
  </si>
  <si>
    <t>18</t>
  </si>
  <si>
    <t>20</t>
  </si>
  <si>
    <t>22</t>
  </si>
  <si>
    <t>24</t>
  </si>
  <si>
    <t>26</t>
  </si>
  <si>
    <t>28</t>
  </si>
  <si>
    <t>30</t>
  </si>
  <si>
    <t>32</t>
  </si>
  <si>
    <t>34</t>
  </si>
  <si>
    <t>25 / 26</t>
  </si>
  <si>
    <t>RANDOM</t>
  </si>
  <si>
    <t>07</t>
  </si>
  <si>
    <t>42</t>
  </si>
  <si>
    <t>44</t>
  </si>
  <si>
    <t>35</t>
  </si>
  <si>
    <t>47</t>
  </si>
  <si>
    <t>09</t>
  </si>
  <si>
    <t>17</t>
  </si>
  <si>
    <t>27</t>
  </si>
  <si>
    <t>37</t>
  </si>
  <si>
    <t>36</t>
  </si>
  <si>
    <t>38</t>
  </si>
  <si>
    <t>03</t>
  </si>
  <si>
    <t>11</t>
  </si>
  <si>
    <t>33</t>
  </si>
  <si>
    <t>39</t>
  </si>
  <si>
    <t>41</t>
  </si>
  <si>
    <t>SPACE LETTER</t>
  </si>
  <si>
    <t>40</t>
  </si>
  <si>
    <t>05</t>
  </si>
  <si>
    <t>13</t>
  </si>
  <si>
    <t>15</t>
  </si>
  <si>
    <t>23</t>
  </si>
  <si>
    <t>43</t>
  </si>
  <si>
    <t>21</t>
  </si>
  <si>
    <t>46</t>
  </si>
  <si>
    <t>29</t>
  </si>
  <si>
    <t>45</t>
  </si>
  <si>
    <t>01</t>
  </si>
  <si>
    <t>HAGELIN C-52
CODEBOOK GENERATOR</t>
  </si>
  <si>
    <t>HAGELIN BC-52
CODEBOOK GENERATOR</t>
  </si>
  <si>
    <t>&lt;-- RANDOM</t>
  </si>
  <si>
    <t>DESTROY AFTER USE</t>
  </si>
  <si>
    <t>GENERATED ON:</t>
  </si>
  <si>
    <t>RANDOM --&gt;</t>
  </si>
  <si>
    <t>C-52 MACHINE CONFIGURATION</t>
  </si>
  <si>
    <t>C-52 LUGS CONFIGURATION</t>
  </si>
  <si>
    <t>C-52 WHEELS CONFIGURATION</t>
  </si>
  <si>
    <t>HAGELIN CX-52
CODEBOOK GENERATOR</t>
  </si>
  <si>
    <t>CX-52 MACHINE CONFIGURATION</t>
  </si>
  <si>
    <t>CX-52 WHEELS CONFIGURATION</t>
  </si>
  <si>
    <t>CX-52 LUGS CONFIGURATION</t>
  </si>
  <si>
    <t>47-1</t>
  </si>
  <si>
    <t>47-2</t>
  </si>
  <si>
    <t>47-3</t>
  </si>
  <si>
    <t>47-4</t>
  </si>
  <si>
    <t>47-5</t>
  </si>
  <si>
    <t>47-6</t>
  </si>
  <si>
    <t>LUGS ON DRUM BARS
STARTING BAR 6</t>
  </si>
  <si>
    <t>MESSAGE KEY AND TRIGRAM:</t>
  </si>
  <si>
    <t>http://users.telenet.be/d.rijmenants/</t>
  </si>
  <si>
    <t>For use with Dirk Rijmenants's BC-52 simulator</t>
  </si>
  <si>
    <t xml:space="preserve">  Ver.1.0 - NOV 2019</t>
  </si>
  <si>
    <t>HAGELIN BC-52
MESSAGE KEY GENERATOR</t>
  </si>
  <si>
    <t>MESSAGE KEY</t>
  </si>
  <si>
    <r>
      <rPr>
        <sz val="16"/>
        <color theme="1"/>
        <rFont val="Courier New"/>
        <family val="3"/>
      </rPr>
      <t>HAGELIN BC-52</t>
    </r>
    <r>
      <rPr>
        <sz val="13"/>
        <color theme="1"/>
        <rFont val="Courier New"/>
        <family val="3"/>
      </rPr>
      <t xml:space="preserve">
C-52 / CX-52</t>
    </r>
  </si>
  <si>
    <r>
      <t xml:space="preserve">THE LAST LETTER AFTER </t>
    </r>
    <r>
      <rPr>
        <sz val="12"/>
        <color theme="1"/>
        <rFont val="Courier New"/>
        <family val="3"/>
      </rPr>
      <t>XX IS THE OFFSET LETTER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</si>
</sst>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"/>
    <numFmt numFmtId="165" formatCode="[$-409]dd\-mmm\-yy;@"/>
  </numFmts>
  <fonts count="21" x14ac:knownFonts="1">
    <font>
      <sz val="11"/>
      <color theme="1"/>
      <name val="Calibri"/>
      <family val="2"/>
      <scheme val="minor"/>
    </font>
    <font>
      <b/>
      <sz val="13"/>
      <color theme="1"/>
      <name val="Courier New"/>
      <family val="3"/>
    </font>
    <font>
      <sz val="13"/>
      <color theme="1"/>
      <name val="Courier New"/>
      <family val="3"/>
    </font>
    <font>
      <sz val="11"/>
      <color theme="1"/>
      <name val="Courier New"/>
      <family val="3"/>
    </font>
    <font>
      <b/>
      <sz val="20"/>
      <color theme="1"/>
      <name val="Courier New"/>
      <family val="3"/>
    </font>
    <font>
      <b/>
      <sz val="28"/>
      <color theme="1"/>
      <name val="Courier New"/>
      <family val="3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3"/>
      <color theme="1"/>
      <name val="Calibri"/>
      <family val="2"/>
      <scheme val="minor"/>
    </font>
    <font>
      <sz val="26"/>
      <color theme="1"/>
      <name val="Courier New"/>
      <family val="3"/>
    </font>
    <font>
      <sz val="16"/>
      <color theme="1"/>
      <name val="Courier New"/>
      <family val="3"/>
    </font>
    <font>
      <b/>
      <sz val="14"/>
      <color theme="1"/>
      <name val="Courier New"/>
      <family val="3"/>
    </font>
    <font>
      <b/>
      <sz val="16"/>
      <color rgb="FF000000"/>
      <name val="Courier New"/>
      <family val="3"/>
    </font>
    <font>
      <u/>
      <sz val="11"/>
      <color theme="10"/>
      <name val="Calibri"/>
      <family val="2"/>
      <scheme val="minor"/>
    </font>
    <font>
      <b/>
      <sz val="13"/>
      <color rgb="FF000000"/>
      <name val="Courier New"/>
      <family val="3"/>
    </font>
    <font>
      <sz val="14"/>
      <color theme="1"/>
      <name val="Courier New"/>
      <family val="3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ourier New"/>
      <family val="3"/>
    </font>
    <font>
      <sz val="12"/>
      <color theme="1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8" fillId="4" borderId="0" applyNumberFormat="0" applyBorder="0" applyAlignment="0" applyProtection="0"/>
    <xf numFmtId="0" fontId="14" fillId="0" borderId="0" applyNumberFormat="0" applyFill="0" applyBorder="0" applyAlignment="0" applyProtection="0"/>
  </cellStyleXfs>
  <cellXfs count="17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3" fillId="2" borderId="0" xfId="0" applyFont="1" applyFill="1"/>
    <xf numFmtId="49" fontId="0" fillId="2" borderId="0" xfId="0" applyNumberFormat="1" applyFill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49" fontId="0" fillId="2" borderId="0" xfId="0" applyNumberForma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7" fillId="2" borderId="0" xfId="1" applyNumberFormat="1" applyFont="1" applyFill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20" fontId="0" fillId="2" borderId="0" xfId="0" applyNumberFormat="1" applyFill="1"/>
    <xf numFmtId="0" fontId="0" fillId="0" borderId="12" xfId="0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49" fontId="9" fillId="2" borderId="0" xfId="0" applyNumberFormat="1" applyFont="1" applyFill="1"/>
    <xf numFmtId="0" fontId="9" fillId="2" borderId="0" xfId="0" applyFont="1" applyFill="1"/>
    <xf numFmtId="0" fontId="9" fillId="2" borderId="0" xfId="0" applyFont="1" applyFill="1" applyBorder="1" applyAlignment="1">
      <alignment horizontal="center" vertical="center"/>
    </xf>
    <xf numFmtId="164" fontId="9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9" fillId="3" borderId="11" xfId="0" applyFont="1" applyFill="1" applyBorder="1" applyAlignment="1">
      <alignment horizontal="left" vertical="center"/>
    </xf>
    <xf numFmtId="0" fontId="0" fillId="3" borderId="12" xfId="0" applyFill="1" applyBorder="1"/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0" fillId="3" borderId="11" xfId="0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0" xfId="2" applyFill="1" applyAlignment="1">
      <alignment horizontal="center" vertical="center"/>
    </xf>
    <xf numFmtId="0" fontId="14" fillId="0" borderId="0" xfId="2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/>
    <xf numFmtId="0" fontId="2" fillId="3" borderId="5" xfId="0" applyFont="1" applyFill="1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left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2" fillId="3" borderId="10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165" fontId="2" fillId="3" borderId="4" xfId="0" applyNumberFormat="1" applyFont="1" applyFill="1" applyBorder="1" applyAlignment="1">
      <alignment horizontal="center" vertical="center"/>
    </xf>
    <xf numFmtId="165" fontId="0" fillId="3" borderId="4" xfId="0" applyNumberFormat="1" applyFill="1" applyBorder="1" applyAlignment="1">
      <alignment horizontal="center" vertical="center"/>
    </xf>
    <xf numFmtId="165" fontId="0" fillId="3" borderId="5" xfId="0" applyNumberFormat="1" applyFill="1" applyBorder="1" applyAlignment="1">
      <alignment horizontal="center" vertical="center"/>
    </xf>
    <xf numFmtId="165" fontId="0" fillId="3" borderId="8" xfId="0" applyNumberFormat="1" applyFill="1" applyBorder="1" applyAlignment="1">
      <alignment horizontal="center" vertical="center"/>
    </xf>
    <xf numFmtId="165" fontId="0" fillId="3" borderId="9" xfId="0" applyNumberForma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right" vertical="center"/>
    </xf>
    <xf numFmtId="0" fontId="2" fillId="3" borderId="11" xfId="0" applyFont="1" applyFill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7" fillId="2" borderId="14" xfId="1" applyNumberFormat="1" applyFont="1" applyFill="1" applyBorder="1" applyAlignment="1">
      <alignment horizontal="center" vertical="center"/>
    </xf>
    <xf numFmtId="164" fontId="7" fillId="2" borderId="13" xfId="1" applyNumberFormat="1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/>
    <xf numFmtId="0" fontId="2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/>
    <xf numFmtId="0" fontId="2" fillId="5" borderId="12" xfId="0" applyFont="1" applyFill="1" applyBorder="1" applyAlignment="1"/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</cellXfs>
  <cellStyles count="3">
    <cellStyle name="Lien hypertexte" xfId="2" builtinId="8"/>
    <cellStyle name="Neutre" xfId="1" builtinId="28"/>
    <cellStyle name="Normal" xfId="0" builtinId="0"/>
  </cellStyles>
  <dxfs count="0"/>
  <tableStyles count="0" defaultTableStyle="TableStyleMedium2" defaultPivotStyle="PivotStyleLight16"/>
  <colors>
    <mruColors>
      <color rgb="FFFF7C80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14</xdr:row>
          <xdr:rowOff>123825</xdr:rowOff>
        </xdr:from>
        <xdr:to>
          <xdr:col>4</xdr:col>
          <xdr:colOff>457200</xdr:colOff>
          <xdr:row>16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C-52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295275</xdr:colOff>
          <xdr:row>14</xdr:row>
          <xdr:rowOff>123825</xdr:rowOff>
        </xdr:from>
        <xdr:to>
          <xdr:col>6</xdr:col>
          <xdr:colOff>752475</xdr:colOff>
          <xdr:row>16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CX-52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18</xdr:row>
          <xdr:rowOff>28575</xdr:rowOff>
        </xdr:from>
        <xdr:to>
          <xdr:col>6</xdr:col>
          <xdr:colOff>400050</xdr:colOff>
          <xdr:row>19</xdr:row>
          <xdr:rowOff>161925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MESSAGE KEY GENERATOR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27</xdr:row>
          <xdr:rowOff>95250</xdr:rowOff>
        </xdr:from>
        <xdr:to>
          <xdr:col>4</xdr:col>
          <xdr:colOff>228600</xdr:colOff>
          <xdr:row>28</xdr:row>
          <xdr:rowOff>200025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27</xdr:row>
          <xdr:rowOff>95250</xdr:rowOff>
        </xdr:from>
        <xdr:to>
          <xdr:col>28</xdr:col>
          <xdr:colOff>0</xdr:colOff>
          <xdr:row>28</xdr:row>
          <xdr:rowOff>200025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27</xdr:row>
          <xdr:rowOff>95250</xdr:rowOff>
        </xdr:from>
        <xdr:to>
          <xdr:col>4</xdr:col>
          <xdr:colOff>238125</xdr:colOff>
          <xdr:row>28</xdr:row>
          <xdr:rowOff>200025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2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161925</xdr:colOff>
          <xdr:row>27</xdr:row>
          <xdr:rowOff>95250</xdr:rowOff>
        </xdr:from>
        <xdr:to>
          <xdr:col>28</xdr:col>
          <xdr:colOff>9525</xdr:colOff>
          <xdr:row>28</xdr:row>
          <xdr:rowOff>200025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2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95250</xdr:rowOff>
        </xdr:from>
        <xdr:to>
          <xdr:col>4</xdr:col>
          <xdr:colOff>228600</xdr:colOff>
          <xdr:row>11</xdr:row>
          <xdr:rowOff>200025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152400</xdr:colOff>
          <xdr:row>10</xdr:row>
          <xdr:rowOff>95250</xdr:rowOff>
        </xdr:from>
        <xdr:to>
          <xdr:col>30</xdr:col>
          <xdr:colOff>0</xdr:colOff>
          <xdr:row>11</xdr:row>
          <xdr:rowOff>200025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reau%201/Cryptographie/Utilitaires/Polyvalent%20Key%20Generat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DAILY"/>
      <sheetName val="WEEKLY"/>
      <sheetName val="MONTHLY"/>
    </sheetNames>
    <definedNames>
      <definedName name="Bouton0_Clic"/>
      <definedName name="Bouton2"/>
      <definedName name="Bouton3"/>
      <definedName name="Bouton4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hyperlink" Target="http://users.telenet.be/d.rijmenants/" TargetMode="External"/><Relationship Id="rId1" Type="http://schemas.openxmlformats.org/officeDocument/2006/relationships/hyperlink" Target="http://users.telenet.be/d.rijmenants/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A8D83-99FC-4206-A5E9-352B08C307E0}">
  <sheetPr codeName="Feuil2"/>
  <dimension ref="B4:I28"/>
  <sheetViews>
    <sheetView tabSelected="1" workbookViewId="0">
      <selection activeCell="A55" sqref="A55"/>
    </sheetView>
  </sheetViews>
  <sheetFormatPr baseColWidth="10" defaultRowHeight="15" x14ac:dyDescent="0.25"/>
  <cols>
    <col min="1" max="16384" width="11.42578125" style="3"/>
  </cols>
  <sheetData>
    <row r="4" spans="2:9" x14ac:dyDescent="0.25">
      <c r="B4" s="64" t="s">
        <v>84</v>
      </c>
      <c r="C4" s="65"/>
      <c r="D4" s="65"/>
      <c r="E4" s="65"/>
      <c r="F4" s="65"/>
      <c r="G4" s="65"/>
      <c r="H4" s="65"/>
      <c r="I4" s="65"/>
    </row>
    <row r="5" spans="2:9" ht="15" customHeight="1" x14ac:dyDescent="0.25">
      <c r="B5" s="65"/>
      <c r="C5" s="65"/>
      <c r="D5" s="65"/>
      <c r="E5" s="65"/>
      <c r="F5" s="65"/>
      <c r="G5" s="65"/>
      <c r="H5" s="65"/>
      <c r="I5" s="65"/>
    </row>
    <row r="6" spans="2:9" ht="15" customHeight="1" x14ac:dyDescent="0.25">
      <c r="B6" s="65"/>
      <c r="C6" s="65"/>
      <c r="D6" s="65"/>
      <c r="E6" s="65"/>
      <c r="F6" s="65"/>
      <c r="G6" s="65"/>
      <c r="H6" s="65"/>
      <c r="I6" s="65"/>
    </row>
    <row r="7" spans="2:9" ht="15" customHeight="1" x14ac:dyDescent="0.25">
      <c r="B7" s="65"/>
      <c r="C7" s="65"/>
      <c r="D7" s="65"/>
      <c r="E7" s="65"/>
      <c r="F7" s="65"/>
      <c r="G7" s="65"/>
      <c r="H7" s="65"/>
      <c r="I7" s="65"/>
    </row>
    <row r="8" spans="2:9" ht="15" customHeight="1" x14ac:dyDescent="0.25">
      <c r="B8" s="65"/>
      <c r="C8" s="65"/>
      <c r="D8" s="65"/>
      <c r="E8" s="65"/>
      <c r="F8" s="65"/>
      <c r="G8" s="65"/>
      <c r="H8" s="65"/>
      <c r="I8" s="65"/>
    </row>
    <row r="9" spans="2:9" ht="15" customHeight="1" x14ac:dyDescent="0.25">
      <c r="B9" s="65"/>
      <c r="C9" s="65"/>
      <c r="D9" s="65"/>
      <c r="E9" s="65"/>
      <c r="F9" s="65"/>
      <c r="G9" s="65"/>
      <c r="H9" s="65"/>
      <c r="I9" s="65"/>
    </row>
    <row r="10" spans="2:9" ht="15" customHeight="1" x14ac:dyDescent="0.25">
      <c r="B10" s="65"/>
      <c r="C10" s="65"/>
      <c r="D10" s="65"/>
      <c r="E10" s="65"/>
      <c r="F10" s="65"/>
      <c r="G10" s="65"/>
      <c r="H10" s="65"/>
      <c r="I10" s="65"/>
    </row>
    <row r="11" spans="2:9" ht="15" customHeight="1" x14ac:dyDescent="0.25">
      <c r="B11" s="65"/>
      <c r="C11" s="65"/>
      <c r="D11" s="65"/>
      <c r="E11" s="65"/>
      <c r="F11" s="65"/>
      <c r="G11" s="65"/>
      <c r="H11" s="65"/>
      <c r="I11" s="65"/>
    </row>
    <row r="12" spans="2:9" x14ac:dyDescent="0.25">
      <c r="B12" s="65"/>
      <c r="C12" s="65"/>
      <c r="D12" s="65"/>
      <c r="E12" s="65"/>
      <c r="F12" s="65"/>
      <c r="G12" s="65"/>
      <c r="H12" s="65"/>
      <c r="I12" s="65"/>
    </row>
    <row r="13" spans="2:9" ht="20.100000000000001" customHeight="1" x14ac:dyDescent="0.25">
      <c r="B13" s="68" t="s">
        <v>9</v>
      </c>
      <c r="C13" s="69"/>
      <c r="D13" s="69"/>
      <c r="E13" s="69"/>
      <c r="F13" s="69"/>
      <c r="G13" s="69"/>
      <c r="H13" s="69"/>
      <c r="I13" s="69"/>
    </row>
    <row r="26" spans="2:9" x14ac:dyDescent="0.25">
      <c r="B26" s="66" t="s">
        <v>106</v>
      </c>
      <c r="C26" s="67"/>
      <c r="D26" s="67"/>
      <c r="E26" s="67"/>
      <c r="F26" s="67"/>
      <c r="G26" s="67"/>
      <c r="H26" s="67"/>
      <c r="I26" s="67"/>
    </row>
    <row r="27" spans="2:9" x14ac:dyDescent="0.25">
      <c r="B27" s="60" t="s">
        <v>105</v>
      </c>
      <c r="C27" s="61"/>
      <c r="D27" s="61"/>
      <c r="E27" s="61"/>
      <c r="F27" s="61"/>
      <c r="G27" s="61"/>
      <c r="H27" s="61"/>
      <c r="I27" s="61"/>
    </row>
    <row r="28" spans="2:9" x14ac:dyDescent="0.25">
      <c r="B28" s="62" t="s">
        <v>104</v>
      </c>
      <c r="C28" s="63"/>
      <c r="D28" s="63"/>
      <c r="E28" s="63"/>
      <c r="F28" s="63"/>
      <c r="G28" s="63"/>
      <c r="H28" s="63"/>
      <c r="I28" s="63"/>
    </row>
  </sheetData>
  <mergeCells count="5">
    <mergeCell ref="B27:I27"/>
    <mergeCell ref="B28:I28"/>
    <mergeCell ref="B4:I12"/>
    <mergeCell ref="B26:I26"/>
    <mergeCell ref="B13:I13"/>
  </mergeCells>
  <hyperlinks>
    <hyperlink ref="B28:I28" r:id="rId1" display="available here: http://users.telenet.be/d.rijmenants/" xr:uid="{61814D54-FA67-4A5C-85C6-A30BFF4E4D32}"/>
    <hyperlink ref="B28" r:id="rId2" xr:uid="{B6CCD7E4-D6D7-47C6-B0D0-F2E3CA5EC99E}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1]!Bouton2">
                <anchor moveWithCells="1" sizeWithCells="1">
                  <from>
                    <xdr:col>3</xdr:col>
                    <xdr:colOff>0</xdr:colOff>
                    <xdr:row>14</xdr:row>
                    <xdr:rowOff>123825</xdr:rowOff>
                  </from>
                  <to>
                    <xdr:col>4</xdr:col>
                    <xdr:colOff>457200</xdr:colOff>
                    <xdr:row>16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1]!Bouton3">
                <anchor moveWithCells="1" sizeWithCells="1">
                  <from>
                    <xdr:col>5</xdr:col>
                    <xdr:colOff>295275</xdr:colOff>
                    <xdr:row>14</xdr:row>
                    <xdr:rowOff>123825</xdr:rowOff>
                  </from>
                  <to>
                    <xdr:col>6</xdr:col>
                    <xdr:colOff>752475</xdr:colOff>
                    <xdr:row>16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Button 3">
              <controlPr defaultSize="0" print="0" autoFill="0" autoPict="0" macro="[1]!Bouton3">
                <anchor moveWithCells="1" sizeWithCells="1">
                  <from>
                    <xdr:col>3</xdr:col>
                    <xdr:colOff>390525</xdr:colOff>
                    <xdr:row>18</xdr:row>
                    <xdr:rowOff>28575</xdr:rowOff>
                  </from>
                  <to>
                    <xdr:col>6</xdr:col>
                    <xdr:colOff>400050</xdr:colOff>
                    <xdr:row>19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0C033-70D9-4C12-A968-B933CA1BB9B0}">
  <sheetPr codeName="Feuil3"/>
  <dimension ref="A1:BK126"/>
  <sheetViews>
    <sheetView zoomScaleNormal="100" workbookViewId="0">
      <selection activeCell="A89" sqref="A89"/>
    </sheetView>
  </sheetViews>
  <sheetFormatPr baseColWidth="10" defaultRowHeight="17.25" x14ac:dyDescent="0.3"/>
  <cols>
    <col min="1" max="1" width="11.42578125" style="1"/>
    <col min="2" max="28" width="3.85546875" style="35" customWidth="1"/>
    <col min="29" max="29" width="11.42578125" style="1" customWidth="1"/>
    <col min="30" max="37" width="11.42578125" style="2" customWidth="1"/>
    <col min="38" max="38" width="11.42578125" style="4" customWidth="1"/>
    <col min="39" max="39" width="11.42578125" style="22" customWidth="1"/>
    <col min="40" max="40" width="11.42578125" style="2"/>
    <col min="41" max="41" width="11.42578125" style="4"/>
    <col min="42" max="43" width="11.42578125" style="2"/>
    <col min="44" max="44" width="11.42578125" style="4"/>
    <col min="45" max="46" width="11.42578125" style="2"/>
    <col min="47" max="47" width="11.42578125" style="4"/>
    <col min="48" max="49" width="11.42578125" style="2"/>
    <col min="50" max="50" width="11.42578125" style="4"/>
    <col min="51" max="52" width="11.42578125" style="2"/>
    <col min="53" max="53" width="11.42578125" style="4"/>
    <col min="54" max="55" width="11.42578125" style="2"/>
    <col min="56" max="56" width="11.42578125" style="4"/>
    <col min="57" max="58" width="11.42578125" style="2"/>
    <col min="59" max="59" width="11.42578125" style="4"/>
    <col min="60" max="61" width="11.42578125" style="2"/>
    <col min="62" max="62" width="11.42578125" style="4"/>
    <col min="63" max="16384" width="11.42578125" style="1"/>
  </cols>
  <sheetData>
    <row r="1" spans="2:63" ht="9.9499999999999993" customHeight="1" x14ac:dyDescent="0.3">
      <c r="B1" s="33"/>
      <c r="C1" s="33"/>
      <c r="D1" s="33"/>
      <c r="E1" s="33"/>
      <c r="F1" s="33"/>
      <c r="G1" s="33"/>
      <c r="H1" s="33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2:63" ht="20.100000000000001" customHeight="1" x14ac:dyDescent="0.25">
      <c r="B2" s="120" t="s">
        <v>83</v>
      </c>
      <c r="C2" s="120"/>
      <c r="D2" s="120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D2" s="16">
        <f t="shared" ref="AD2:AD8" ca="1" si="0">RAND()</f>
        <v>0.1670404435508489</v>
      </c>
      <c r="AE2" s="8">
        <v>1</v>
      </c>
      <c r="AF2" s="10" t="s">
        <v>10</v>
      </c>
      <c r="AG2" s="16">
        <f t="shared" ref="AG2:AG8" ca="1" si="1">RAND()</f>
        <v>0.61004301985386844</v>
      </c>
      <c r="AH2" s="8">
        <v>1</v>
      </c>
      <c r="AI2" s="9" t="s">
        <v>10</v>
      </c>
      <c r="AJ2" s="2">
        <f t="shared" ref="AJ2:AJ8" ca="1" si="2">RAND()</f>
        <v>0.83922886064408064</v>
      </c>
      <c r="AK2" s="8">
        <v>1</v>
      </c>
      <c r="AL2" s="5" t="s">
        <v>10</v>
      </c>
      <c r="AM2" s="23">
        <f t="shared" ref="AM2:AM8" ca="1" si="3">RAND()</f>
        <v>0.58826759355741753</v>
      </c>
      <c r="AN2" s="8">
        <v>1</v>
      </c>
      <c r="AO2" s="18" t="s">
        <v>10</v>
      </c>
      <c r="AP2" s="16">
        <f t="shared" ref="AP2:AP8" ca="1" si="4">RAND()</f>
        <v>0.5681021111395177</v>
      </c>
      <c r="AQ2" s="8">
        <v>1</v>
      </c>
      <c r="AR2" s="5" t="s">
        <v>10</v>
      </c>
      <c r="AS2" s="2">
        <f t="shared" ref="AS2:AS8" ca="1" si="5">RAND()</f>
        <v>0.38002932525993005</v>
      </c>
      <c r="AT2" s="8">
        <v>1</v>
      </c>
      <c r="AU2" s="18" t="s">
        <v>10</v>
      </c>
      <c r="AV2" s="16">
        <f t="shared" ref="AV2:AV8" ca="1" si="6">RAND()</f>
        <v>0.88941381953363752</v>
      </c>
      <c r="AW2" s="8">
        <v>1</v>
      </c>
      <c r="AX2" s="5" t="s">
        <v>10</v>
      </c>
      <c r="AY2" s="2">
        <f t="shared" ref="AY2:AY8" ca="1" si="7">RAND()</f>
        <v>0.53071818459857445</v>
      </c>
      <c r="AZ2" s="8">
        <v>1</v>
      </c>
      <c r="BA2" s="5" t="s">
        <v>10</v>
      </c>
      <c r="BB2" s="2">
        <f t="shared" ref="BB2:BB8" ca="1" si="8">RAND()</f>
        <v>0.24071020899277695</v>
      </c>
      <c r="BC2" s="8">
        <v>1</v>
      </c>
      <c r="BD2" s="18" t="s">
        <v>10</v>
      </c>
      <c r="BE2" s="16">
        <f t="shared" ref="BE2:BE8" ca="1" si="9">RAND()</f>
        <v>0.34241409392689481</v>
      </c>
      <c r="BF2" s="8">
        <v>1</v>
      </c>
      <c r="BG2" s="5" t="s">
        <v>10</v>
      </c>
      <c r="BH2" s="2">
        <f t="shared" ref="BH2:BH8" ca="1" si="10">RAND()</f>
        <v>8.1445980517400374E-2</v>
      </c>
      <c r="BI2" s="8">
        <v>1</v>
      </c>
      <c r="BJ2" s="5" t="s">
        <v>10</v>
      </c>
      <c r="BK2" s="31"/>
    </row>
    <row r="3" spans="2:63" ht="20.100000000000001" customHeight="1" x14ac:dyDescent="0.25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D3" s="17">
        <f t="shared" ca="1" si="0"/>
        <v>0.3829737052277683</v>
      </c>
      <c r="AE3" s="6">
        <v>2</v>
      </c>
      <c r="AF3" s="11" t="s">
        <v>11</v>
      </c>
      <c r="AG3" s="17">
        <f t="shared" ca="1" si="1"/>
        <v>0.32723231528693209</v>
      </c>
      <c r="AH3" s="6">
        <v>2</v>
      </c>
      <c r="AI3" s="7" t="s">
        <v>11</v>
      </c>
      <c r="AJ3" s="2">
        <f t="shared" ca="1" si="2"/>
        <v>0.2582275703418393</v>
      </c>
      <c r="AK3" s="6">
        <v>2</v>
      </c>
      <c r="AL3" s="14" t="s">
        <v>11</v>
      </c>
      <c r="AM3" s="24">
        <f t="shared" ca="1" si="3"/>
        <v>0.12483724963831455</v>
      </c>
      <c r="AN3" s="6">
        <v>2</v>
      </c>
      <c r="AO3" s="19" t="s">
        <v>39</v>
      </c>
      <c r="AP3" s="17">
        <f t="shared" ca="1" si="4"/>
        <v>0.21776077791498039</v>
      </c>
      <c r="AQ3" s="6">
        <v>2</v>
      </c>
      <c r="AR3" s="14" t="s">
        <v>11</v>
      </c>
      <c r="AS3" s="2">
        <f t="shared" ca="1" si="5"/>
        <v>0.31290141934393634</v>
      </c>
      <c r="AT3" s="6">
        <v>2</v>
      </c>
      <c r="AU3" s="19" t="s">
        <v>39</v>
      </c>
      <c r="AV3" s="17">
        <f t="shared" ca="1" si="6"/>
        <v>0.68152031073152064</v>
      </c>
      <c r="AW3" s="6">
        <v>2</v>
      </c>
      <c r="AX3" s="14" t="s">
        <v>11</v>
      </c>
      <c r="AY3" s="2">
        <f t="shared" ca="1" si="7"/>
        <v>0.69024293705560824</v>
      </c>
      <c r="AZ3" s="6">
        <v>2</v>
      </c>
      <c r="BA3" s="14" t="s">
        <v>39</v>
      </c>
      <c r="BB3" s="2">
        <f t="shared" ca="1" si="8"/>
        <v>0.71420254966515107</v>
      </c>
      <c r="BC3" s="6">
        <v>2</v>
      </c>
      <c r="BD3" s="19" t="s">
        <v>11</v>
      </c>
      <c r="BE3" s="17">
        <f t="shared" ca="1" si="9"/>
        <v>0.23313811160812759</v>
      </c>
      <c r="BF3" s="6">
        <v>2</v>
      </c>
      <c r="BG3" s="14" t="s">
        <v>39</v>
      </c>
      <c r="BH3" s="2">
        <f t="shared" ca="1" si="10"/>
        <v>0.3048554125802011</v>
      </c>
      <c r="BI3" s="6">
        <v>2</v>
      </c>
      <c r="BJ3" s="14" t="s">
        <v>11</v>
      </c>
    </row>
    <row r="4" spans="2:63" ht="20.100000000000001" customHeight="1" x14ac:dyDescent="0.25"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D4" s="17">
        <f t="shared" ca="1" si="0"/>
        <v>0.35753213659139338</v>
      </c>
      <c r="AE4" s="6">
        <v>3</v>
      </c>
      <c r="AF4" s="11" t="s">
        <v>12</v>
      </c>
      <c r="AG4" s="17">
        <f t="shared" ca="1" si="1"/>
        <v>0.17466254182994578</v>
      </c>
      <c r="AH4" s="6">
        <v>3</v>
      </c>
      <c r="AI4" s="7" t="s">
        <v>12</v>
      </c>
      <c r="AJ4" s="2">
        <f t="shared" ca="1" si="2"/>
        <v>0.90859683119662582</v>
      </c>
      <c r="AK4" s="6">
        <v>3</v>
      </c>
      <c r="AL4" s="14" t="s">
        <v>12</v>
      </c>
      <c r="AM4" s="24">
        <f t="shared" ca="1" si="3"/>
        <v>6.0079177799184591E-2</v>
      </c>
      <c r="AN4" s="6">
        <v>3</v>
      </c>
      <c r="AO4" s="19" t="s">
        <v>11</v>
      </c>
      <c r="AP4" s="17">
        <f t="shared" ca="1" si="4"/>
        <v>0.83411110757860729</v>
      </c>
      <c r="AQ4" s="6">
        <v>3</v>
      </c>
      <c r="AR4" s="14" t="s">
        <v>12</v>
      </c>
      <c r="AS4" s="2">
        <f t="shared" ca="1" si="5"/>
        <v>9.7951063177896813E-2</v>
      </c>
      <c r="AT4" s="6">
        <v>3</v>
      </c>
      <c r="AU4" s="19" t="s">
        <v>11</v>
      </c>
      <c r="AV4" s="17">
        <f t="shared" ca="1" si="6"/>
        <v>0.21472410537970699</v>
      </c>
      <c r="AW4" s="6">
        <v>3</v>
      </c>
      <c r="AX4" s="14" t="s">
        <v>66</v>
      </c>
      <c r="AY4" s="2">
        <f t="shared" ca="1" si="7"/>
        <v>0.22778814121538937</v>
      </c>
      <c r="AZ4" s="6">
        <v>3</v>
      </c>
      <c r="BA4" s="14" t="s">
        <v>11</v>
      </c>
      <c r="BB4" s="2">
        <f t="shared" ca="1" si="8"/>
        <v>0.33613334324472832</v>
      </c>
      <c r="BC4" s="6">
        <v>3</v>
      </c>
      <c r="BD4" s="19" t="s">
        <v>66</v>
      </c>
      <c r="BE4" s="17">
        <f t="shared" ca="1" si="9"/>
        <v>6.7787627180978305E-2</v>
      </c>
      <c r="BF4" s="6">
        <v>3</v>
      </c>
      <c r="BG4" s="14" t="s">
        <v>11</v>
      </c>
      <c r="BH4" s="2">
        <f t="shared" ca="1" si="10"/>
        <v>0.64863649538382717</v>
      </c>
      <c r="BI4" s="6">
        <v>3</v>
      </c>
      <c r="BJ4" s="14" t="s">
        <v>66</v>
      </c>
    </row>
    <row r="5" spans="2:63" ht="9.9499999999999993" customHeight="1" x14ac:dyDescent="0.25">
      <c r="B5" s="54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D5" s="17">
        <f t="shared" ca="1" si="0"/>
        <v>0.50727464463053151</v>
      </c>
      <c r="AE5" s="6">
        <v>4</v>
      </c>
      <c r="AF5" s="11" t="s">
        <v>13</v>
      </c>
      <c r="AG5" s="17">
        <f t="shared" ca="1" si="1"/>
        <v>0.3994365315820384</v>
      </c>
      <c r="AH5" s="6">
        <v>4</v>
      </c>
      <c r="AI5" s="7" t="s">
        <v>13</v>
      </c>
      <c r="AJ5" s="2">
        <f t="shared" ca="1" si="2"/>
        <v>0.98464915785307072</v>
      </c>
      <c r="AK5" s="6">
        <v>4</v>
      </c>
      <c r="AL5" s="14" t="s">
        <v>13</v>
      </c>
      <c r="AM5" s="24">
        <f t="shared" ca="1" si="3"/>
        <v>0.98578555878987451</v>
      </c>
      <c r="AN5" s="6">
        <v>4</v>
      </c>
      <c r="AO5" s="19" t="s">
        <v>40</v>
      </c>
      <c r="AP5" s="17">
        <f t="shared" ca="1" si="4"/>
        <v>0.75884526530578422</v>
      </c>
      <c r="AQ5" s="6">
        <v>4</v>
      </c>
      <c r="AR5" s="14" t="s">
        <v>40</v>
      </c>
      <c r="AS5" s="2">
        <f t="shared" ca="1" si="5"/>
        <v>0.61060961900166111</v>
      </c>
      <c r="AT5" s="6">
        <v>4</v>
      </c>
      <c r="AU5" s="19" t="s">
        <v>40</v>
      </c>
      <c r="AV5" s="17">
        <f t="shared" ca="1" si="6"/>
        <v>3.5929689825917599E-3</v>
      </c>
      <c r="AW5" s="6">
        <v>4</v>
      </c>
      <c r="AX5" s="14" t="s">
        <v>12</v>
      </c>
      <c r="AY5" s="2">
        <f t="shared" ca="1" si="7"/>
        <v>0.50874017997912657</v>
      </c>
      <c r="AZ5" s="6">
        <v>4</v>
      </c>
      <c r="BA5" s="14" t="s">
        <v>40</v>
      </c>
      <c r="BB5" s="2">
        <f t="shared" ca="1" si="8"/>
        <v>0.24433877258509829</v>
      </c>
      <c r="BC5" s="6">
        <v>4</v>
      </c>
      <c r="BD5" s="19" t="s">
        <v>12</v>
      </c>
      <c r="BE5" s="17">
        <f t="shared" ca="1" si="9"/>
        <v>7.4287209338619764E-2</v>
      </c>
      <c r="BF5" s="6">
        <v>4</v>
      </c>
      <c r="BG5" s="14" t="s">
        <v>40</v>
      </c>
      <c r="BH5" s="2">
        <f t="shared" ca="1" si="10"/>
        <v>0.37662862944792219</v>
      </c>
      <c r="BI5" s="6">
        <v>4</v>
      </c>
      <c r="BJ5" s="14" t="s">
        <v>12</v>
      </c>
    </row>
    <row r="6" spans="2:63" ht="20.100000000000001" customHeight="1" x14ac:dyDescent="0.25">
      <c r="B6" s="101" t="s">
        <v>86</v>
      </c>
      <c r="C6" s="102"/>
      <c r="D6" s="102"/>
      <c r="E6" s="102"/>
      <c r="F6" s="102"/>
      <c r="G6" s="102"/>
      <c r="H6" s="102"/>
      <c r="I6" s="102"/>
      <c r="J6" s="103"/>
      <c r="K6" s="99" t="str">
        <f ca="1">CHAR(RANDBETWEEN(65,90))&amp;CHAR(RANDBETWEEN(65,90))&amp;CHAR(RANDBETWEEN(65,90))&amp;CHAR(RANDBETWEEN(65,90))&amp;CHAR(RANDBETWEEN(65,90))</f>
        <v>UHATT</v>
      </c>
      <c r="L6" s="99"/>
      <c r="M6" s="99"/>
      <c r="N6" s="99"/>
      <c r="O6" s="99"/>
      <c r="P6" s="99"/>
      <c r="Q6" s="99"/>
      <c r="R6" s="99"/>
      <c r="S6" s="99"/>
      <c r="T6" s="107" t="s">
        <v>87</v>
      </c>
      <c r="U6" s="108"/>
      <c r="V6" s="108"/>
      <c r="W6" s="108"/>
      <c r="X6" s="109"/>
      <c r="Y6" s="113">
        <f ca="1">TODAY()</f>
        <v>43770</v>
      </c>
      <c r="Z6" s="114"/>
      <c r="AA6" s="114"/>
      <c r="AB6" s="115"/>
      <c r="AD6" s="17">
        <f t="shared" ca="1" si="0"/>
        <v>0.22160849440395758</v>
      </c>
      <c r="AE6" s="6">
        <v>5</v>
      </c>
      <c r="AF6" s="11" t="s">
        <v>14</v>
      </c>
      <c r="AG6" s="17">
        <f t="shared" ca="1" si="1"/>
        <v>0.73429104791421995</v>
      </c>
      <c r="AH6" s="6">
        <v>5</v>
      </c>
      <c r="AI6" s="7" t="s">
        <v>14</v>
      </c>
      <c r="AJ6" s="2">
        <f t="shared" ca="1" si="2"/>
        <v>0.11409226595857636</v>
      </c>
      <c r="AK6" s="6">
        <v>5</v>
      </c>
      <c r="AL6" s="14" t="s">
        <v>14</v>
      </c>
      <c r="AM6" s="24">
        <f t="shared" ca="1" si="3"/>
        <v>6.1489404212588306E-2</v>
      </c>
      <c r="AN6" s="6">
        <v>5</v>
      </c>
      <c r="AO6" s="19" t="s">
        <v>12</v>
      </c>
      <c r="AP6" s="17">
        <f t="shared" ca="1" si="4"/>
        <v>0.48320723212904748</v>
      </c>
      <c r="AQ6" s="6">
        <v>5</v>
      </c>
      <c r="AR6" s="14" t="s">
        <v>13</v>
      </c>
      <c r="AS6" s="2">
        <f t="shared" ca="1" si="5"/>
        <v>0.25889112502876055</v>
      </c>
      <c r="AT6" s="6">
        <v>5</v>
      </c>
      <c r="AU6" s="19" t="s">
        <v>12</v>
      </c>
      <c r="AV6" s="17">
        <f t="shared" ca="1" si="6"/>
        <v>0.73036424522401133</v>
      </c>
      <c r="AW6" s="6">
        <v>5</v>
      </c>
      <c r="AX6" s="14" t="s">
        <v>13</v>
      </c>
      <c r="AY6" s="2">
        <f t="shared" ca="1" si="7"/>
        <v>0.2042242170902302</v>
      </c>
      <c r="AZ6" s="6">
        <v>5</v>
      </c>
      <c r="BA6" s="14" t="s">
        <v>12</v>
      </c>
      <c r="BB6" s="2">
        <f t="shared" ca="1" si="8"/>
        <v>0.69052590951120563</v>
      </c>
      <c r="BC6" s="6">
        <v>5</v>
      </c>
      <c r="BD6" s="19" t="s">
        <v>73</v>
      </c>
      <c r="BE6" s="17">
        <f t="shared" ca="1" si="9"/>
        <v>0.33726714911504152</v>
      </c>
      <c r="BF6" s="6">
        <v>5</v>
      </c>
      <c r="BG6" s="14" t="s">
        <v>12</v>
      </c>
      <c r="BH6" s="2">
        <f t="shared" ca="1" si="10"/>
        <v>0.10799556048315007</v>
      </c>
      <c r="BI6" s="6">
        <v>5</v>
      </c>
      <c r="BJ6" s="14" t="s">
        <v>73</v>
      </c>
    </row>
    <row r="7" spans="2:63" ht="20.100000000000001" customHeight="1" x14ac:dyDescent="0.25">
      <c r="B7" s="104"/>
      <c r="C7" s="105"/>
      <c r="D7" s="105"/>
      <c r="E7" s="105"/>
      <c r="F7" s="105"/>
      <c r="G7" s="105"/>
      <c r="H7" s="105"/>
      <c r="I7" s="105"/>
      <c r="J7" s="106"/>
      <c r="K7" s="100"/>
      <c r="L7" s="100"/>
      <c r="M7" s="100"/>
      <c r="N7" s="100"/>
      <c r="O7" s="100"/>
      <c r="P7" s="100"/>
      <c r="Q7" s="100"/>
      <c r="R7" s="100"/>
      <c r="S7" s="100"/>
      <c r="T7" s="110"/>
      <c r="U7" s="111"/>
      <c r="V7" s="111"/>
      <c r="W7" s="111"/>
      <c r="X7" s="112"/>
      <c r="Y7" s="116"/>
      <c r="Z7" s="116"/>
      <c r="AA7" s="116"/>
      <c r="AB7" s="117"/>
      <c r="AD7" s="17">
        <f t="shared" ca="1" si="0"/>
        <v>0.46754828911745505</v>
      </c>
      <c r="AE7" s="6">
        <v>6</v>
      </c>
      <c r="AF7" s="11" t="s">
        <v>15</v>
      </c>
      <c r="AG7" s="17">
        <f t="shared" ca="1" si="1"/>
        <v>0.79260466746917269</v>
      </c>
      <c r="AH7" s="6">
        <v>6</v>
      </c>
      <c r="AI7" s="7" t="s">
        <v>15</v>
      </c>
      <c r="AJ7" s="2">
        <f t="shared" ca="1" si="2"/>
        <v>0.15680374703884448</v>
      </c>
      <c r="AK7" s="6">
        <v>6</v>
      </c>
      <c r="AL7" s="14" t="s">
        <v>33</v>
      </c>
      <c r="AM7" s="24">
        <f t="shared" ca="1" si="3"/>
        <v>5.4208846108772635E-2</v>
      </c>
      <c r="AN7" s="6">
        <v>6</v>
      </c>
      <c r="AO7" s="19" t="s">
        <v>33</v>
      </c>
      <c r="AP7" s="17">
        <f t="shared" ca="1" si="4"/>
        <v>0.50227091918053135</v>
      </c>
      <c r="AQ7" s="6">
        <v>6</v>
      </c>
      <c r="AR7" s="14" t="s">
        <v>14</v>
      </c>
      <c r="AS7" s="2">
        <f t="shared" ca="1" si="5"/>
        <v>7.5908156808116578E-2</v>
      </c>
      <c r="AT7" s="6">
        <v>6</v>
      </c>
      <c r="AU7" s="19" t="s">
        <v>33</v>
      </c>
      <c r="AV7" s="17">
        <f t="shared" ca="1" si="6"/>
        <v>0.30513503428932376</v>
      </c>
      <c r="AW7" s="6">
        <v>6</v>
      </c>
      <c r="AX7" s="14" t="s">
        <v>33</v>
      </c>
      <c r="AY7" s="2">
        <f t="shared" ca="1" si="7"/>
        <v>0.74199616761571807</v>
      </c>
      <c r="AZ7" s="6">
        <v>6</v>
      </c>
      <c r="BA7" s="14" t="s">
        <v>33</v>
      </c>
      <c r="BB7" s="2">
        <f t="shared" ca="1" si="8"/>
        <v>0.95135121580051407</v>
      </c>
      <c r="BC7" s="6">
        <v>6</v>
      </c>
      <c r="BD7" s="19" t="s">
        <v>13</v>
      </c>
      <c r="BE7" s="17">
        <f t="shared" ca="1" si="9"/>
        <v>9.7432115746230452E-2</v>
      </c>
      <c r="BF7" s="6">
        <v>6</v>
      </c>
      <c r="BG7" s="14" t="s">
        <v>33</v>
      </c>
      <c r="BH7" s="2">
        <f t="shared" ca="1" si="10"/>
        <v>0.49317437582963741</v>
      </c>
      <c r="BI7" s="6">
        <v>6</v>
      </c>
      <c r="BJ7" s="14" t="s">
        <v>13</v>
      </c>
    </row>
    <row r="8" spans="2:63" ht="20.100000000000001" customHeight="1" x14ac:dyDescent="0.25">
      <c r="B8" s="89" t="s">
        <v>89</v>
      </c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1"/>
      <c r="AD8" s="17">
        <f t="shared" ca="1" si="0"/>
        <v>0.40298653907077986</v>
      </c>
      <c r="AE8" s="6">
        <v>7</v>
      </c>
      <c r="AF8" s="11" t="s">
        <v>16</v>
      </c>
      <c r="AG8" s="17">
        <f t="shared" ca="1" si="1"/>
        <v>0.9527536049607459</v>
      </c>
      <c r="AH8" s="6">
        <v>7</v>
      </c>
      <c r="AI8" s="7" t="s">
        <v>16</v>
      </c>
      <c r="AJ8" s="2">
        <f t="shared" ca="1" si="2"/>
        <v>0.42939487624104966</v>
      </c>
      <c r="AK8" s="6">
        <v>7</v>
      </c>
      <c r="AL8" s="14" t="s">
        <v>15</v>
      </c>
      <c r="AM8" s="24">
        <f t="shared" ca="1" si="3"/>
        <v>0.84790899277365428</v>
      </c>
      <c r="AN8" s="6">
        <v>7</v>
      </c>
      <c r="AO8" s="19" t="s">
        <v>13</v>
      </c>
      <c r="AP8" s="17">
        <f t="shared" ca="1" si="4"/>
        <v>0.53624984680749144</v>
      </c>
      <c r="AQ8" s="6">
        <v>7</v>
      </c>
      <c r="AR8" s="14" t="s">
        <v>55</v>
      </c>
      <c r="AS8" s="2">
        <f t="shared" ca="1" si="5"/>
        <v>0.24143400966703377</v>
      </c>
      <c r="AT8" s="6">
        <v>7</v>
      </c>
      <c r="AU8" s="19" t="s">
        <v>13</v>
      </c>
      <c r="AV8" s="17">
        <f t="shared" ca="1" si="6"/>
        <v>0.20888678323558729</v>
      </c>
      <c r="AW8" s="6">
        <v>7</v>
      </c>
      <c r="AX8" s="14" t="s">
        <v>14</v>
      </c>
      <c r="AY8" s="2">
        <f t="shared" ca="1" si="7"/>
        <v>0.95164690769569782</v>
      </c>
      <c r="AZ8" s="6">
        <v>7</v>
      </c>
      <c r="BA8" s="14" t="s">
        <v>13</v>
      </c>
      <c r="BB8" s="2">
        <f t="shared" ca="1" si="8"/>
        <v>0.79291659864505637</v>
      </c>
      <c r="BC8" s="6">
        <v>7</v>
      </c>
      <c r="BD8" s="19" t="s">
        <v>14</v>
      </c>
      <c r="BE8" s="17">
        <f t="shared" ca="1" si="9"/>
        <v>2.6377445037934044E-2</v>
      </c>
      <c r="BF8" s="6">
        <v>7</v>
      </c>
      <c r="BG8" s="14" t="s">
        <v>13</v>
      </c>
      <c r="BH8" s="2">
        <f t="shared" ca="1" si="10"/>
        <v>0.31733227996212809</v>
      </c>
      <c r="BI8" s="6">
        <v>7</v>
      </c>
      <c r="BJ8" s="14" t="s">
        <v>55</v>
      </c>
    </row>
    <row r="9" spans="2:63" ht="20.100000000000001" customHeight="1" x14ac:dyDescent="0.25">
      <c r="B9" s="101" t="s">
        <v>0</v>
      </c>
      <c r="C9" s="124"/>
      <c r="D9" s="124"/>
      <c r="E9" s="124"/>
      <c r="F9" s="124"/>
      <c r="G9" s="124"/>
      <c r="H9" s="124"/>
      <c r="I9" s="124"/>
      <c r="J9" s="125"/>
      <c r="K9" s="70">
        <v>25</v>
      </c>
      <c r="L9" s="71"/>
      <c r="M9" s="72"/>
      <c r="N9" s="73">
        <v>26</v>
      </c>
      <c r="O9" s="71"/>
      <c r="P9" s="72"/>
      <c r="Q9" s="73">
        <v>29</v>
      </c>
      <c r="R9" s="71"/>
      <c r="S9" s="72"/>
      <c r="T9" s="73">
        <v>31</v>
      </c>
      <c r="U9" s="71"/>
      <c r="V9" s="72"/>
      <c r="W9" s="73">
        <v>34</v>
      </c>
      <c r="X9" s="71"/>
      <c r="Y9" s="72"/>
      <c r="Z9" s="73">
        <v>37</v>
      </c>
      <c r="AA9" s="71"/>
      <c r="AB9" s="72"/>
      <c r="AD9" s="17">
        <f t="shared" ref="AD9:AD27" ca="1" si="11">RAND()</f>
        <v>0.4991248088522644</v>
      </c>
      <c r="AE9" s="6">
        <v>8</v>
      </c>
      <c r="AF9" s="11" t="s">
        <v>17</v>
      </c>
      <c r="AG9" s="17">
        <f t="shared" ref="AG9:AG30" ca="1" si="12">RAND()</f>
        <v>0.99998874984376129</v>
      </c>
      <c r="AH9" s="6">
        <v>8</v>
      </c>
      <c r="AI9" s="7" t="s">
        <v>17</v>
      </c>
      <c r="AJ9" s="2">
        <f t="shared" ref="AJ9:AJ32" ca="1" si="13">RAND()</f>
        <v>8.4658144562807847E-2</v>
      </c>
      <c r="AK9" s="6">
        <v>8</v>
      </c>
      <c r="AL9" s="14" t="s">
        <v>16</v>
      </c>
      <c r="AM9" s="24">
        <f t="shared" ref="AM9:AM35" ca="1" si="14">RAND()</f>
        <v>0.75003927158026851</v>
      </c>
      <c r="AN9" s="6">
        <v>8</v>
      </c>
      <c r="AO9" s="19" t="s">
        <v>34</v>
      </c>
      <c r="AP9" s="17">
        <f t="shared" ref="AP9:AP38" ca="1" si="15">RAND()</f>
        <v>0.3552672160149204</v>
      </c>
      <c r="AQ9" s="6">
        <v>8</v>
      </c>
      <c r="AR9" s="14" t="s">
        <v>15</v>
      </c>
      <c r="AS9" s="2">
        <f t="shared" ref="AS9:AS39" ca="1" si="16">RAND()</f>
        <v>0.65791562969972961</v>
      </c>
      <c r="AT9" s="6">
        <v>8</v>
      </c>
      <c r="AU9" s="19" t="s">
        <v>34</v>
      </c>
      <c r="AV9" s="17">
        <f t="shared" ref="AV9:AV42" ca="1" si="17">RAND()</f>
        <v>0.57815099221278121</v>
      </c>
      <c r="AW9" s="6">
        <v>8</v>
      </c>
      <c r="AX9" s="14" t="s">
        <v>15</v>
      </c>
      <c r="AY9" s="2">
        <f t="shared" ref="AY9:AY43" ca="1" si="18">RAND()</f>
        <v>0.95505489752072048</v>
      </c>
      <c r="AZ9" s="6">
        <v>8</v>
      </c>
      <c r="BA9" s="14" t="s">
        <v>34</v>
      </c>
      <c r="BB9" s="2">
        <f t="shared" ref="BB9:BB44" ca="1" si="19">RAND()</f>
        <v>4.7294236815590196E-2</v>
      </c>
      <c r="BC9" s="6">
        <v>8</v>
      </c>
      <c r="BD9" s="19" t="s">
        <v>34</v>
      </c>
      <c r="BE9" s="17">
        <f t="shared" ref="BE9:BE47" ca="1" si="20">RAND()</f>
        <v>5.2001053096079386E-2</v>
      </c>
      <c r="BF9" s="6">
        <v>8</v>
      </c>
      <c r="BG9" s="14" t="s">
        <v>34</v>
      </c>
      <c r="BH9" s="2">
        <f t="shared" ref="BH9:BH48" ca="1" si="21">RAND()</f>
        <v>2.6381236153583898E-2</v>
      </c>
      <c r="BI9" s="6">
        <v>8</v>
      </c>
      <c r="BJ9" s="14" t="s">
        <v>14</v>
      </c>
    </row>
    <row r="10" spans="2:63" ht="20.100000000000001" customHeight="1" x14ac:dyDescent="0.25">
      <c r="B10" s="126"/>
      <c r="C10" s="127"/>
      <c r="D10" s="127"/>
      <c r="E10" s="127"/>
      <c r="F10" s="127"/>
      <c r="G10" s="127"/>
      <c r="H10" s="127"/>
      <c r="I10" s="127"/>
      <c r="J10" s="128"/>
      <c r="K10" s="70" t="str">
        <f ca="1">VLOOKUP(K101,AE2:AF27,2,FALSE)</f>
        <v>H</v>
      </c>
      <c r="L10" s="136"/>
      <c r="M10" s="137"/>
      <c r="N10" s="73" t="str">
        <f ca="1">VLOOKUP(N101,AE2:AF27,2,FALSE)</f>
        <v>K</v>
      </c>
      <c r="O10" s="96"/>
      <c r="P10" s="97"/>
      <c r="Q10" s="73" t="str">
        <f ca="1">VLOOKUP(Q101,AH2:AI30,2,FALSE)</f>
        <v>Y</v>
      </c>
      <c r="R10" s="96"/>
      <c r="S10" s="97"/>
      <c r="T10" s="73" t="str">
        <f ca="1">VLOOKUP(T101,AK2:AL32,2,FALSE)</f>
        <v>R</v>
      </c>
      <c r="U10" s="96"/>
      <c r="V10" s="97"/>
      <c r="W10" s="73" t="str">
        <f ca="1">VLOOKUP(W101,AN2:AO35,2,FALSE)</f>
        <v>F</v>
      </c>
      <c r="X10" s="96"/>
      <c r="Y10" s="97"/>
      <c r="Z10" s="73" t="str">
        <f ca="1">VLOOKUP(Z101,AQ2:AR38,2,FALSE)</f>
        <v>Q</v>
      </c>
      <c r="AA10" s="136"/>
      <c r="AB10" s="137"/>
      <c r="AD10" s="17">
        <f t="shared" ca="1" si="11"/>
        <v>0.69447999196754351</v>
      </c>
      <c r="AE10" s="6">
        <v>9</v>
      </c>
      <c r="AF10" s="11" t="s">
        <v>18</v>
      </c>
      <c r="AG10" s="17">
        <f t="shared" ca="1" si="12"/>
        <v>0.58426233196868638</v>
      </c>
      <c r="AH10" s="6">
        <v>9</v>
      </c>
      <c r="AI10" s="7" t="s">
        <v>18</v>
      </c>
      <c r="AJ10" s="2">
        <f t="shared" ca="1" si="13"/>
        <v>0.71052028378854459</v>
      </c>
      <c r="AK10" s="6">
        <v>9</v>
      </c>
      <c r="AL10" s="14" t="s">
        <v>17</v>
      </c>
      <c r="AM10" s="24">
        <f t="shared" ca="1" si="14"/>
        <v>9.3215060435173469E-2</v>
      </c>
      <c r="AN10" s="6">
        <v>9</v>
      </c>
      <c r="AO10" s="19" t="s">
        <v>14</v>
      </c>
      <c r="AP10" s="17">
        <f t="shared" ca="1" si="15"/>
        <v>0.13972402257428929</v>
      </c>
      <c r="AQ10" s="6">
        <v>9</v>
      </c>
      <c r="AR10" s="14" t="s">
        <v>16</v>
      </c>
      <c r="AS10" s="2">
        <f t="shared" ca="1" si="16"/>
        <v>6.9016691635153227E-2</v>
      </c>
      <c r="AT10" s="6">
        <v>9</v>
      </c>
      <c r="AU10" s="19" t="s">
        <v>14</v>
      </c>
      <c r="AV10" s="17">
        <f t="shared" ca="1" si="17"/>
        <v>0.6061942941472428</v>
      </c>
      <c r="AW10" s="6">
        <v>9</v>
      </c>
      <c r="AX10" s="14" t="s">
        <v>60</v>
      </c>
      <c r="AY10" s="2">
        <f t="shared" ca="1" si="18"/>
        <v>0.49230418899224526</v>
      </c>
      <c r="AZ10" s="6">
        <v>9</v>
      </c>
      <c r="BA10" s="14" t="s">
        <v>14</v>
      </c>
      <c r="BB10" s="2">
        <f t="shared" ca="1" si="19"/>
        <v>0.13376145508622972</v>
      </c>
      <c r="BC10" s="6">
        <v>9</v>
      </c>
      <c r="BD10" s="19" t="s">
        <v>15</v>
      </c>
      <c r="BE10" s="17">
        <f t="shared" ca="1" si="20"/>
        <v>0.82621504754540753</v>
      </c>
      <c r="BF10" s="6">
        <v>9</v>
      </c>
      <c r="BG10" s="14" t="s">
        <v>14</v>
      </c>
      <c r="BH10" s="2">
        <f t="shared" ca="1" si="21"/>
        <v>0.17887944294886926</v>
      </c>
      <c r="BI10" s="6">
        <v>9</v>
      </c>
      <c r="BJ10" s="14" t="s">
        <v>60</v>
      </c>
    </row>
    <row r="11" spans="2:63" ht="20.100000000000001" customHeight="1" x14ac:dyDescent="0.25">
      <c r="B11" s="126"/>
      <c r="C11" s="127"/>
      <c r="D11" s="127"/>
      <c r="E11" s="127"/>
      <c r="F11" s="127"/>
      <c r="G11" s="127"/>
      <c r="H11" s="127"/>
      <c r="I11" s="127"/>
      <c r="J11" s="128"/>
      <c r="K11" s="70">
        <v>38</v>
      </c>
      <c r="L11" s="136"/>
      <c r="M11" s="137"/>
      <c r="N11" s="73">
        <v>41</v>
      </c>
      <c r="O11" s="96"/>
      <c r="P11" s="97"/>
      <c r="Q11" s="73">
        <v>42</v>
      </c>
      <c r="R11" s="96"/>
      <c r="S11" s="97"/>
      <c r="T11" s="73">
        <v>43</v>
      </c>
      <c r="U11" s="96"/>
      <c r="V11" s="97"/>
      <c r="W11" s="73">
        <v>46</v>
      </c>
      <c r="X11" s="96"/>
      <c r="Y11" s="97"/>
      <c r="Z11" s="73">
        <v>47</v>
      </c>
      <c r="AA11" s="136"/>
      <c r="AB11" s="137"/>
      <c r="AD11" s="17">
        <f t="shared" ca="1" si="11"/>
        <v>0.92105527868892711</v>
      </c>
      <c r="AE11" s="6">
        <v>10</v>
      </c>
      <c r="AF11" s="11" t="s">
        <v>19</v>
      </c>
      <c r="AG11" s="17">
        <f t="shared" ca="1" si="12"/>
        <v>0.85824542062070464</v>
      </c>
      <c r="AH11" s="6">
        <v>10</v>
      </c>
      <c r="AI11" s="7">
        <v>10</v>
      </c>
      <c r="AJ11" s="2">
        <f t="shared" ca="1" si="13"/>
        <v>0.69507701253820631</v>
      </c>
      <c r="AK11" s="6">
        <v>10</v>
      </c>
      <c r="AL11" s="14" t="s">
        <v>18</v>
      </c>
      <c r="AM11" s="24">
        <f t="shared" ca="1" si="14"/>
        <v>0.58133369477930985</v>
      </c>
      <c r="AN11" s="6">
        <v>10</v>
      </c>
      <c r="AO11" s="19" t="s">
        <v>41</v>
      </c>
      <c r="AP11" s="17">
        <f t="shared" ca="1" si="15"/>
        <v>0.77194314271880982</v>
      </c>
      <c r="AQ11" s="6">
        <v>10</v>
      </c>
      <c r="AR11" s="14" t="s">
        <v>41</v>
      </c>
      <c r="AS11" s="2">
        <f t="shared" ca="1" si="16"/>
        <v>7.1256698896472015E-2</v>
      </c>
      <c r="AT11" s="6">
        <v>10</v>
      </c>
      <c r="AU11" s="19" t="s">
        <v>41</v>
      </c>
      <c r="AV11" s="17">
        <f t="shared" ca="1" si="17"/>
        <v>0.91364375400440345</v>
      </c>
      <c r="AW11" s="6">
        <v>10</v>
      </c>
      <c r="AX11" s="14" t="s">
        <v>16</v>
      </c>
      <c r="AY11" s="2">
        <f t="shared" ca="1" si="18"/>
        <v>1.7917971507072417E-2</v>
      </c>
      <c r="AZ11" s="6">
        <v>10</v>
      </c>
      <c r="BA11" s="14" t="s">
        <v>41</v>
      </c>
      <c r="BB11" s="2">
        <f t="shared" ca="1" si="19"/>
        <v>0.50881335603748201</v>
      </c>
      <c r="BC11" s="6">
        <v>10</v>
      </c>
      <c r="BD11" s="19" t="s">
        <v>41</v>
      </c>
      <c r="BE11" s="17">
        <f t="shared" ca="1" si="20"/>
        <v>0.77726256779935077</v>
      </c>
      <c r="BF11" s="6">
        <v>10</v>
      </c>
      <c r="BG11" s="14" t="s">
        <v>41</v>
      </c>
      <c r="BH11" s="2">
        <f t="shared" ca="1" si="21"/>
        <v>0.50675702376533227</v>
      </c>
      <c r="BI11" s="6">
        <v>10</v>
      </c>
      <c r="BJ11" s="14" t="s">
        <v>15</v>
      </c>
    </row>
    <row r="12" spans="2:63" ht="20.100000000000001" customHeight="1" x14ac:dyDescent="0.25">
      <c r="B12" s="129"/>
      <c r="C12" s="130"/>
      <c r="D12" s="130"/>
      <c r="E12" s="130"/>
      <c r="F12" s="130"/>
      <c r="G12" s="130"/>
      <c r="H12" s="130"/>
      <c r="I12" s="130"/>
      <c r="J12" s="131"/>
      <c r="K12" s="70" t="str">
        <f ca="1">VLOOKUP(AC101,AT2:AU39,2,FALSE)</f>
        <v>36</v>
      </c>
      <c r="L12" s="136"/>
      <c r="M12" s="137"/>
      <c r="N12" s="73" t="str">
        <f ca="1">VLOOKUP(AD101,AW2:AX42,2,FALSE)</f>
        <v>25</v>
      </c>
      <c r="O12" s="96"/>
      <c r="P12" s="97"/>
      <c r="Q12" s="73" t="str">
        <f ca="1">VLOOKUP(AE101,AZ2:BA43,2,FALSE)</f>
        <v>J</v>
      </c>
      <c r="R12" s="96"/>
      <c r="S12" s="97"/>
      <c r="T12" s="73" t="str">
        <f ca="1">VLOOKUP(AF101,BC2:BD44,2,FALSE)</f>
        <v>B</v>
      </c>
      <c r="U12" s="96"/>
      <c r="V12" s="97"/>
      <c r="W12" s="73" t="str">
        <f ca="1">VLOOKUP(AG101,BF2:BG47,2,FALSE)</f>
        <v>L</v>
      </c>
      <c r="X12" s="96"/>
      <c r="Y12" s="97"/>
      <c r="Z12" s="73" t="str">
        <f ca="1">VLOOKUP(AH101,BI2:BJ48,2,FALSE)</f>
        <v>03</v>
      </c>
      <c r="AA12" s="96"/>
      <c r="AB12" s="97"/>
      <c r="AD12" s="17">
        <f t="shared" ca="1" si="11"/>
        <v>0.55891975557421525</v>
      </c>
      <c r="AE12" s="6">
        <v>11</v>
      </c>
      <c r="AF12" s="11" t="s">
        <v>20</v>
      </c>
      <c r="AG12" s="17">
        <f t="shared" ca="1" si="12"/>
        <v>0.52637140876235344</v>
      </c>
      <c r="AH12" s="6">
        <v>11</v>
      </c>
      <c r="AI12" s="7" t="s">
        <v>19</v>
      </c>
      <c r="AJ12" s="2">
        <f t="shared" ca="1" si="13"/>
        <v>0.61427014575947525</v>
      </c>
      <c r="AK12" s="6">
        <v>11</v>
      </c>
      <c r="AL12" s="14" t="s">
        <v>19</v>
      </c>
      <c r="AM12" s="24">
        <f t="shared" ca="1" si="14"/>
        <v>0.73742601316874379</v>
      </c>
      <c r="AN12" s="6">
        <v>11</v>
      </c>
      <c r="AO12" s="19" t="s">
        <v>15</v>
      </c>
      <c r="AP12" s="17">
        <f t="shared" ca="1" si="15"/>
        <v>8.0589224059826714E-2</v>
      </c>
      <c r="AQ12" s="6">
        <v>11</v>
      </c>
      <c r="AR12" s="14" t="s">
        <v>17</v>
      </c>
      <c r="AS12" s="2">
        <f t="shared" ca="1" si="16"/>
        <v>0.2951138790361717</v>
      </c>
      <c r="AT12" s="6">
        <v>11</v>
      </c>
      <c r="AU12" s="19" t="s">
        <v>15</v>
      </c>
      <c r="AV12" s="17">
        <f t="shared" ca="1" si="17"/>
        <v>0.91752561839694546</v>
      </c>
      <c r="AW12" s="6">
        <v>11</v>
      </c>
      <c r="AX12" s="14" t="s">
        <v>67</v>
      </c>
      <c r="AY12" s="2">
        <f t="shared" ca="1" si="18"/>
        <v>0.98097338596431294</v>
      </c>
      <c r="AZ12" s="6">
        <v>11</v>
      </c>
      <c r="BA12" s="14" t="s">
        <v>15</v>
      </c>
      <c r="BB12" s="2">
        <f t="shared" ca="1" si="19"/>
        <v>6.0428362255718904E-3</v>
      </c>
      <c r="BC12" s="6">
        <v>11</v>
      </c>
      <c r="BD12" s="19" t="s">
        <v>16</v>
      </c>
      <c r="BE12" s="17">
        <f t="shared" ca="1" si="20"/>
        <v>0.74040836501806595</v>
      </c>
      <c r="BF12" s="6">
        <v>11</v>
      </c>
      <c r="BG12" s="14" t="s">
        <v>15</v>
      </c>
      <c r="BH12" s="2">
        <f t="shared" ca="1" si="21"/>
        <v>8.8760801761613828E-2</v>
      </c>
      <c r="BI12" s="6">
        <v>11</v>
      </c>
      <c r="BJ12" s="14" t="s">
        <v>16</v>
      </c>
    </row>
    <row r="13" spans="2:63" ht="20.100000000000001" customHeight="1" x14ac:dyDescent="0.25">
      <c r="B13" s="132" t="s">
        <v>2</v>
      </c>
      <c r="C13" s="133"/>
      <c r="D13" s="133"/>
      <c r="E13" s="124"/>
      <c r="F13" s="124"/>
      <c r="G13" s="124"/>
      <c r="H13" s="124"/>
      <c r="I13" s="124"/>
      <c r="J13" s="124"/>
      <c r="K13" s="124"/>
      <c r="L13" s="124"/>
      <c r="M13" s="103"/>
      <c r="N13" s="95">
        <v>2</v>
      </c>
      <c r="O13" s="96"/>
      <c r="P13" s="97"/>
      <c r="Q13" s="73">
        <v>3</v>
      </c>
      <c r="R13" s="96"/>
      <c r="S13" s="97"/>
      <c r="T13" s="73">
        <v>4</v>
      </c>
      <c r="U13" s="96"/>
      <c r="V13" s="97"/>
      <c r="W13" s="73">
        <v>5</v>
      </c>
      <c r="X13" s="96"/>
      <c r="Y13" s="97"/>
      <c r="Z13" s="73">
        <v>6</v>
      </c>
      <c r="AA13" s="96"/>
      <c r="AB13" s="97"/>
      <c r="AD13" s="17">
        <f t="shared" ca="1" si="11"/>
        <v>0.99716625011375926</v>
      </c>
      <c r="AE13" s="6">
        <v>12</v>
      </c>
      <c r="AF13" s="11" t="s">
        <v>21</v>
      </c>
      <c r="AG13" s="17">
        <f t="shared" ca="1" si="12"/>
        <v>0.28834076066362546</v>
      </c>
      <c r="AH13" s="6">
        <v>12</v>
      </c>
      <c r="AI13" s="7" t="s">
        <v>20</v>
      </c>
      <c r="AJ13" s="2">
        <f t="shared" ca="1" si="13"/>
        <v>3.6855797239240262E-3</v>
      </c>
      <c r="AK13" s="6">
        <v>12</v>
      </c>
      <c r="AL13" s="14" t="s">
        <v>35</v>
      </c>
      <c r="AM13" s="24">
        <f t="shared" ca="1" si="14"/>
        <v>0.10535298172324259</v>
      </c>
      <c r="AN13" s="6">
        <v>12</v>
      </c>
      <c r="AO13" s="19" t="s">
        <v>35</v>
      </c>
      <c r="AP13" s="17">
        <f t="shared" ca="1" si="15"/>
        <v>2.9224974488540556E-2</v>
      </c>
      <c r="AQ13" s="6">
        <v>12</v>
      </c>
      <c r="AR13" s="14" t="s">
        <v>18</v>
      </c>
      <c r="AS13" s="2">
        <f t="shared" ca="1" si="16"/>
        <v>0.70130094699802958</v>
      </c>
      <c r="AT13" s="6">
        <v>12</v>
      </c>
      <c r="AU13" s="19" t="s">
        <v>35</v>
      </c>
      <c r="AV13" s="17">
        <f t="shared" ca="1" si="17"/>
        <v>0.89295622416201526</v>
      </c>
      <c r="AW13" s="6">
        <v>12</v>
      </c>
      <c r="AX13" s="14" t="s">
        <v>17</v>
      </c>
      <c r="AY13" s="2">
        <f t="shared" ca="1" si="18"/>
        <v>0.86852040884310711</v>
      </c>
      <c r="AZ13" s="6">
        <v>12</v>
      </c>
      <c r="BA13" s="14" t="s">
        <v>35</v>
      </c>
      <c r="BB13" s="2">
        <f t="shared" ca="1" si="19"/>
        <v>0.33696194018319925</v>
      </c>
      <c r="BC13" s="6">
        <v>12</v>
      </c>
      <c r="BD13" s="19" t="s">
        <v>17</v>
      </c>
      <c r="BE13" s="17">
        <f t="shared" ca="1" si="20"/>
        <v>0.92920642246035723</v>
      </c>
      <c r="BF13" s="6">
        <v>12</v>
      </c>
      <c r="BG13" s="14" t="s">
        <v>35</v>
      </c>
      <c r="BH13" s="2">
        <f t="shared" ca="1" si="21"/>
        <v>0.34152859936396318</v>
      </c>
      <c r="BI13" s="6">
        <v>12</v>
      </c>
      <c r="BJ13" s="14" t="s">
        <v>35</v>
      </c>
    </row>
    <row r="14" spans="2:63" ht="20.100000000000001" customHeight="1" x14ac:dyDescent="0.25">
      <c r="B14" s="134"/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06"/>
      <c r="N14" s="95" t="s">
        <v>82</v>
      </c>
      <c r="O14" s="96"/>
      <c r="P14" s="97"/>
      <c r="Q14" s="98" t="s">
        <v>39</v>
      </c>
      <c r="R14" s="96"/>
      <c r="S14" s="97"/>
      <c r="T14" s="98" t="s">
        <v>66</v>
      </c>
      <c r="U14" s="96"/>
      <c r="V14" s="97"/>
      <c r="W14" s="98" t="s">
        <v>40</v>
      </c>
      <c r="X14" s="96"/>
      <c r="Y14" s="97"/>
      <c r="Z14" s="98" t="s">
        <v>73</v>
      </c>
      <c r="AA14" s="96"/>
      <c r="AB14" s="97"/>
      <c r="AD14" s="17">
        <f t="shared" ca="1" si="11"/>
        <v>0.74798397271599704</v>
      </c>
      <c r="AE14" s="6">
        <v>13</v>
      </c>
      <c r="AF14" s="11" t="s">
        <v>22</v>
      </c>
      <c r="AG14" s="17">
        <f t="shared" ca="1" si="12"/>
        <v>0.48258011902302689</v>
      </c>
      <c r="AH14" s="6">
        <v>13</v>
      </c>
      <c r="AI14" s="7" t="s">
        <v>21</v>
      </c>
      <c r="AJ14" s="2">
        <f t="shared" ca="1" si="13"/>
        <v>0.24939339894454848</v>
      </c>
      <c r="AK14" s="6">
        <v>13</v>
      </c>
      <c r="AL14" s="14" t="s">
        <v>20</v>
      </c>
      <c r="AM14" s="24">
        <f t="shared" ca="1" si="14"/>
        <v>0.27661991249457463</v>
      </c>
      <c r="AN14" s="6">
        <v>13</v>
      </c>
      <c r="AO14" s="19" t="s">
        <v>16</v>
      </c>
      <c r="AP14" s="17">
        <f t="shared" ca="1" si="15"/>
        <v>0.72622676490306193</v>
      </c>
      <c r="AQ14" s="6">
        <v>13</v>
      </c>
      <c r="AR14" s="14" t="s">
        <v>19</v>
      </c>
      <c r="AS14" s="2">
        <f t="shared" ca="1" si="16"/>
        <v>0.13639481036856915</v>
      </c>
      <c r="AT14" s="6">
        <v>13</v>
      </c>
      <c r="AU14" s="19" t="s">
        <v>16</v>
      </c>
      <c r="AV14" s="17">
        <f t="shared" ca="1" si="17"/>
        <v>0.60943243517488122</v>
      </c>
      <c r="AW14" s="6">
        <v>13</v>
      </c>
      <c r="AX14" s="14" t="s">
        <v>18</v>
      </c>
      <c r="AY14" s="2">
        <f t="shared" ca="1" si="18"/>
        <v>0.30012768061272366</v>
      </c>
      <c r="AZ14" s="6">
        <v>13</v>
      </c>
      <c r="BA14" s="14" t="s">
        <v>16</v>
      </c>
      <c r="BB14" s="2">
        <f t="shared" ca="1" si="19"/>
        <v>0.32197074273677584</v>
      </c>
      <c r="BC14" s="6">
        <v>13</v>
      </c>
      <c r="BD14" s="19" t="s">
        <v>74</v>
      </c>
      <c r="BE14" s="17">
        <f t="shared" ca="1" si="20"/>
        <v>0.12117594152202715</v>
      </c>
      <c r="BF14" s="6">
        <v>13</v>
      </c>
      <c r="BG14" s="14" t="s">
        <v>16</v>
      </c>
      <c r="BH14" s="2">
        <f t="shared" ca="1" si="21"/>
        <v>0.81712945315593688</v>
      </c>
      <c r="BI14" s="6">
        <v>13</v>
      </c>
      <c r="BJ14" s="14" t="s">
        <v>17</v>
      </c>
    </row>
    <row r="15" spans="2:63" ht="20.100000000000001" customHeight="1" x14ac:dyDescent="0.25">
      <c r="B15" s="132" t="s">
        <v>3</v>
      </c>
      <c r="C15" s="133"/>
      <c r="D15" s="133"/>
      <c r="E15" s="124"/>
      <c r="F15" s="124"/>
      <c r="G15" s="124"/>
      <c r="H15" s="124"/>
      <c r="I15" s="124"/>
      <c r="J15" s="124"/>
      <c r="K15" s="124"/>
      <c r="L15" s="124"/>
      <c r="M15" s="103"/>
      <c r="N15" s="95">
        <v>2</v>
      </c>
      <c r="O15" s="96"/>
      <c r="P15" s="97"/>
      <c r="Q15" s="73">
        <v>3</v>
      </c>
      <c r="R15" s="96"/>
      <c r="S15" s="97"/>
      <c r="T15" s="73">
        <v>4</v>
      </c>
      <c r="U15" s="96"/>
      <c r="V15" s="97"/>
      <c r="W15" s="73">
        <v>5</v>
      </c>
      <c r="X15" s="96"/>
      <c r="Y15" s="97"/>
      <c r="Z15" s="73">
        <v>6</v>
      </c>
      <c r="AA15" s="96"/>
      <c r="AB15" s="97"/>
      <c r="AD15" s="17">
        <f t="shared" ca="1" si="11"/>
        <v>0.13893607216873061</v>
      </c>
      <c r="AE15" s="6">
        <v>14</v>
      </c>
      <c r="AF15" s="11" t="s">
        <v>23</v>
      </c>
      <c r="AG15" s="17">
        <f t="shared" ca="1" si="12"/>
        <v>0.31568551852450077</v>
      </c>
      <c r="AH15" s="6">
        <v>14</v>
      </c>
      <c r="AI15" s="7" t="s">
        <v>22</v>
      </c>
      <c r="AJ15" s="2">
        <f t="shared" ca="1" si="13"/>
        <v>0.16359432416047048</v>
      </c>
      <c r="AK15" s="6">
        <v>14</v>
      </c>
      <c r="AL15" s="14" t="s">
        <v>21</v>
      </c>
      <c r="AM15" s="24">
        <f t="shared" ca="1" si="14"/>
        <v>0.29552509558678397</v>
      </c>
      <c r="AN15" s="6">
        <v>14</v>
      </c>
      <c r="AO15" s="19" t="s">
        <v>42</v>
      </c>
      <c r="AP15" s="17">
        <f t="shared" ca="1" si="15"/>
        <v>0.43582909558262894</v>
      </c>
      <c r="AQ15" s="6">
        <v>14</v>
      </c>
      <c r="AR15" s="14" t="s">
        <v>42</v>
      </c>
      <c r="AS15" s="2">
        <f t="shared" ca="1" si="16"/>
        <v>0.79291952483233408</v>
      </c>
      <c r="AT15" s="6">
        <v>14</v>
      </c>
      <c r="AU15" s="19" t="s">
        <v>42</v>
      </c>
      <c r="AV15" s="17">
        <f t="shared" ca="1" si="17"/>
        <v>0.47181217164722067</v>
      </c>
      <c r="AW15" s="6">
        <v>14</v>
      </c>
      <c r="AX15" s="14" t="s">
        <v>42</v>
      </c>
      <c r="AY15" s="2">
        <f t="shared" ca="1" si="18"/>
        <v>0.29525789674169201</v>
      </c>
      <c r="AZ15" s="6">
        <v>14</v>
      </c>
      <c r="BA15" s="14" t="s">
        <v>42</v>
      </c>
      <c r="BB15" s="2">
        <f t="shared" ca="1" si="19"/>
        <v>1.4049415757113271E-2</v>
      </c>
      <c r="BC15" s="6">
        <v>14</v>
      </c>
      <c r="BD15" s="19" t="s">
        <v>18</v>
      </c>
      <c r="BE15" s="17">
        <f t="shared" ca="1" si="20"/>
        <v>0.32834400959887389</v>
      </c>
      <c r="BF15" s="6">
        <v>14</v>
      </c>
      <c r="BG15" s="14" t="s">
        <v>42</v>
      </c>
      <c r="BH15" s="2">
        <f t="shared" ca="1" si="21"/>
        <v>0.32345830423948141</v>
      </c>
      <c r="BI15" s="6">
        <v>14</v>
      </c>
      <c r="BJ15" s="14" t="s">
        <v>42</v>
      </c>
    </row>
    <row r="16" spans="2:63" ht="20.100000000000001" customHeight="1" x14ac:dyDescent="0.25">
      <c r="B16" s="134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06"/>
      <c r="N16" s="95">
        <f ca="1">RANDBETWEEN(1,3)</f>
        <v>2</v>
      </c>
      <c r="O16" s="96"/>
      <c r="P16" s="97"/>
      <c r="Q16" s="73">
        <f ca="1">RANDBETWEEN(1,3)</f>
        <v>3</v>
      </c>
      <c r="R16" s="96"/>
      <c r="S16" s="97"/>
      <c r="T16" s="73">
        <f ca="1">RANDBETWEEN(1,3)</f>
        <v>2</v>
      </c>
      <c r="U16" s="96"/>
      <c r="V16" s="97"/>
      <c r="W16" s="73">
        <f ca="1">RANDBETWEEN(1,3)</f>
        <v>3</v>
      </c>
      <c r="X16" s="96"/>
      <c r="Y16" s="97"/>
      <c r="Z16" s="73">
        <f ca="1">RANDBETWEEN(1,3)</f>
        <v>1</v>
      </c>
      <c r="AA16" s="96"/>
      <c r="AB16" s="97"/>
      <c r="AD16" s="17">
        <f t="shared" ca="1" si="11"/>
        <v>0.25066595033662198</v>
      </c>
      <c r="AE16" s="6">
        <v>15</v>
      </c>
      <c r="AF16" s="11" t="s">
        <v>24</v>
      </c>
      <c r="AG16" s="17">
        <f t="shared" ca="1" si="12"/>
        <v>0.49644128993648484</v>
      </c>
      <c r="AH16" s="6">
        <v>15</v>
      </c>
      <c r="AI16" s="7" t="s">
        <v>23</v>
      </c>
      <c r="AJ16" s="2">
        <f t="shared" ca="1" si="13"/>
        <v>0.1766183685850985</v>
      </c>
      <c r="AK16" s="6">
        <v>15</v>
      </c>
      <c r="AL16" s="14" t="s">
        <v>22</v>
      </c>
      <c r="AM16" s="24">
        <f t="shared" ca="1" si="14"/>
        <v>0.2929111869742268</v>
      </c>
      <c r="AN16" s="6">
        <v>15</v>
      </c>
      <c r="AO16" s="19" t="s">
        <v>17</v>
      </c>
      <c r="AP16" s="17">
        <f t="shared" ca="1" si="15"/>
        <v>0.31152882621502753</v>
      </c>
      <c r="AQ16" s="6">
        <v>15</v>
      </c>
      <c r="AR16" s="14" t="s">
        <v>20</v>
      </c>
      <c r="AS16" s="2">
        <f t="shared" ca="1" si="16"/>
        <v>0.48336996593890691</v>
      </c>
      <c r="AT16" s="6">
        <v>15</v>
      </c>
      <c r="AU16" s="19" t="s">
        <v>17</v>
      </c>
      <c r="AV16" s="17">
        <f t="shared" ca="1" si="17"/>
        <v>0.23061573487636677</v>
      </c>
      <c r="AW16" s="6">
        <v>15</v>
      </c>
      <c r="AX16" s="14" t="s">
        <v>19</v>
      </c>
      <c r="AY16" s="2">
        <f t="shared" ca="1" si="18"/>
        <v>0.85332789962915157</v>
      </c>
      <c r="AZ16" s="6">
        <v>15</v>
      </c>
      <c r="BA16" s="14" t="s">
        <v>17</v>
      </c>
      <c r="BB16" s="2">
        <f t="shared" ca="1" si="19"/>
        <v>0.24242541234387471</v>
      </c>
      <c r="BC16" s="6">
        <v>15</v>
      </c>
      <c r="BD16" s="19" t="s">
        <v>75</v>
      </c>
      <c r="BE16" s="17">
        <f t="shared" ca="1" si="20"/>
        <v>0.4737554810108654</v>
      </c>
      <c r="BF16" s="6">
        <v>15</v>
      </c>
      <c r="BG16" s="14" t="s">
        <v>17</v>
      </c>
      <c r="BH16" s="2">
        <f t="shared" ca="1" si="21"/>
        <v>5.861733600363439E-2</v>
      </c>
      <c r="BI16" s="6">
        <v>15</v>
      </c>
      <c r="BJ16" s="14" t="s">
        <v>18</v>
      </c>
    </row>
    <row r="17" spans="2:62" ht="20.100000000000001" customHeight="1" x14ac:dyDescent="0.25">
      <c r="B17" s="139" t="s">
        <v>5</v>
      </c>
      <c r="C17" s="140"/>
      <c r="D17" s="140"/>
      <c r="E17" s="140"/>
      <c r="F17" s="141"/>
      <c r="G17" s="141"/>
      <c r="H17" s="141"/>
      <c r="I17" s="138" t="str">
        <f ca="1">CHOOSE(RANDBETWEEN(1,2),"YES","NO")</f>
        <v>YES</v>
      </c>
      <c r="J17" s="97"/>
      <c r="K17" s="139" t="s">
        <v>6</v>
      </c>
      <c r="L17" s="141"/>
      <c r="M17" s="141"/>
      <c r="N17" s="141"/>
      <c r="O17" s="141"/>
      <c r="P17" s="141"/>
      <c r="Q17" s="138" t="str">
        <f ca="1">CHOOSE(RANDBETWEEN(1,2),"YES","NO")</f>
        <v>YES</v>
      </c>
      <c r="R17" s="96"/>
      <c r="S17" s="97"/>
      <c r="T17" s="73" t="s">
        <v>7</v>
      </c>
      <c r="U17" s="96"/>
      <c r="V17" s="96"/>
      <c r="W17" s="96"/>
      <c r="X17" s="96"/>
      <c r="Y17" s="96"/>
      <c r="Z17" s="138" t="str">
        <f ca="1">VLOOKUP(A100,B101:C125,2,FALSE)</f>
        <v>Q</v>
      </c>
      <c r="AA17" s="96"/>
      <c r="AB17" s="32"/>
      <c r="AD17" s="17">
        <f t="shared" ca="1" si="11"/>
        <v>0.29772222659753167</v>
      </c>
      <c r="AE17" s="6">
        <v>16</v>
      </c>
      <c r="AF17" s="11" t="s">
        <v>1</v>
      </c>
      <c r="AG17" s="17">
        <f t="shared" ca="1" si="12"/>
        <v>0.46350719281884312</v>
      </c>
      <c r="AH17" s="6">
        <v>16</v>
      </c>
      <c r="AI17" s="7" t="s">
        <v>24</v>
      </c>
      <c r="AJ17" s="2">
        <f t="shared" ca="1" si="13"/>
        <v>0.7122292934780069</v>
      </c>
      <c r="AK17" s="6">
        <v>16</v>
      </c>
      <c r="AL17" s="14" t="s">
        <v>23</v>
      </c>
      <c r="AM17" s="24">
        <f t="shared" ca="1" si="14"/>
        <v>0.65942229238225425</v>
      </c>
      <c r="AN17" s="6">
        <v>16</v>
      </c>
      <c r="AO17" s="19" t="s">
        <v>43</v>
      </c>
      <c r="AP17" s="17">
        <f t="shared" ca="1" si="15"/>
        <v>0.15398692920912371</v>
      </c>
      <c r="AQ17" s="6">
        <v>16</v>
      </c>
      <c r="AR17" s="14" t="s">
        <v>21</v>
      </c>
      <c r="AS17" s="2">
        <f t="shared" ca="1" si="16"/>
        <v>0.7045141917455241</v>
      </c>
      <c r="AT17" s="6">
        <v>16</v>
      </c>
      <c r="AU17" s="19" t="s">
        <v>43</v>
      </c>
      <c r="AV17" s="17">
        <f t="shared" ca="1" si="17"/>
        <v>0.54733437433874088</v>
      </c>
      <c r="AW17" s="6">
        <v>16</v>
      </c>
      <c r="AX17" s="14" t="s">
        <v>20</v>
      </c>
      <c r="AY17" s="2">
        <f t="shared" ca="1" si="18"/>
        <v>0.83886558852636806</v>
      </c>
      <c r="AZ17" s="6">
        <v>16</v>
      </c>
      <c r="BA17" s="14" t="s">
        <v>43</v>
      </c>
      <c r="BB17" s="2">
        <f t="shared" ca="1" si="19"/>
        <v>0.37086336441677104</v>
      </c>
      <c r="BC17" s="6">
        <v>16</v>
      </c>
      <c r="BD17" s="19" t="s">
        <v>19</v>
      </c>
      <c r="BE17" s="17">
        <f t="shared" ca="1" si="20"/>
        <v>0.75698247513854466</v>
      </c>
      <c r="BF17" s="6">
        <v>16</v>
      </c>
      <c r="BG17" s="14" t="s">
        <v>43</v>
      </c>
      <c r="BH17" s="2">
        <f t="shared" ca="1" si="21"/>
        <v>4.1576464449642025E-2</v>
      </c>
      <c r="BI17" s="6">
        <v>16</v>
      </c>
      <c r="BJ17" s="14" t="s">
        <v>43</v>
      </c>
    </row>
    <row r="18" spans="2:62" ht="20.100000000000001" customHeight="1" x14ac:dyDescent="0.25">
      <c r="B18" s="92" t="s">
        <v>91</v>
      </c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4"/>
      <c r="AD18" s="17">
        <f t="shared" ca="1" si="11"/>
        <v>0.66720379550605802</v>
      </c>
      <c r="AE18" s="6">
        <v>17</v>
      </c>
      <c r="AF18" s="11" t="s">
        <v>25</v>
      </c>
      <c r="AG18" s="17">
        <f t="shared" ca="1" si="12"/>
        <v>0.84339979840165302</v>
      </c>
      <c r="AH18" s="6">
        <v>17</v>
      </c>
      <c r="AI18" s="7" t="s">
        <v>1</v>
      </c>
      <c r="AJ18" s="2">
        <f t="shared" ca="1" si="13"/>
        <v>0.30074929471903522</v>
      </c>
      <c r="AK18" s="6">
        <v>17</v>
      </c>
      <c r="AL18" s="14" t="s">
        <v>24</v>
      </c>
      <c r="AM18" s="24">
        <f t="shared" ca="1" si="14"/>
        <v>0.82931459526487639</v>
      </c>
      <c r="AN18" s="6">
        <v>17</v>
      </c>
      <c r="AO18" s="19" t="s">
        <v>18</v>
      </c>
      <c r="AP18" s="17">
        <f t="shared" ca="1" si="15"/>
        <v>0.82875858440279682</v>
      </c>
      <c r="AQ18" s="6">
        <v>17</v>
      </c>
      <c r="AR18" s="14" t="s">
        <v>61</v>
      </c>
      <c r="AS18" s="2">
        <f t="shared" ca="1" si="16"/>
        <v>0.75800023615532752</v>
      </c>
      <c r="AT18" s="6">
        <v>17</v>
      </c>
      <c r="AU18" s="19" t="s">
        <v>18</v>
      </c>
      <c r="AV18" s="17">
        <f t="shared" ca="1" si="17"/>
        <v>0.3223702722808639</v>
      </c>
      <c r="AW18" s="6">
        <v>17</v>
      </c>
      <c r="AX18" s="14" t="s">
        <v>61</v>
      </c>
      <c r="AY18" s="2">
        <f t="shared" ca="1" si="18"/>
        <v>0.89930354420907299</v>
      </c>
      <c r="AZ18" s="6">
        <v>17</v>
      </c>
      <c r="BA18" s="14" t="s">
        <v>18</v>
      </c>
      <c r="BB18" s="2">
        <f t="shared" ca="1" si="19"/>
        <v>0.98782456235849159</v>
      </c>
      <c r="BC18" s="6">
        <v>17</v>
      </c>
      <c r="BD18" s="19" t="s">
        <v>20</v>
      </c>
      <c r="BE18" s="17">
        <f t="shared" ca="1" si="20"/>
        <v>0.4331940079669524</v>
      </c>
      <c r="BF18" s="6">
        <v>17</v>
      </c>
      <c r="BG18" s="14" t="s">
        <v>18</v>
      </c>
      <c r="BH18" s="2">
        <f t="shared" ca="1" si="21"/>
        <v>0.53643110120015769</v>
      </c>
      <c r="BI18" s="6">
        <v>17</v>
      </c>
      <c r="BJ18" s="14" t="s">
        <v>19</v>
      </c>
    </row>
    <row r="19" spans="2:62" ht="20.100000000000001" customHeight="1" x14ac:dyDescent="0.3">
      <c r="B19" s="164">
        <v>43</v>
      </c>
      <c r="C19" s="165"/>
      <c r="D19" s="165"/>
      <c r="E19" s="166">
        <v>4</v>
      </c>
      <c r="F19" s="166">
        <v>5</v>
      </c>
      <c r="G19" s="166">
        <v>7</v>
      </c>
      <c r="H19" s="166">
        <v>9</v>
      </c>
      <c r="I19" s="166">
        <v>10</v>
      </c>
      <c r="J19" s="166">
        <v>12</v>
      </c>
      <c r="K19" s="166">
        <v>14</v>
      </c>
      <c r="L19" s="166">
        <v>18</v>
      </c>
      <c r="M19" s="166">
        <v>19</v>
      </c>
      <c r="N19" s="166">
        <v>22</v>
      </c>
      <c r="O19" s="166">
        <v>23</v>
      </c>
      <c r="P19" s="166">
        <v>26</v>
      </c>
      <c r="Q19" s="166">
        <v>27</v>
      </c>
      <c r="R19" s="166">
        <v>31</v>
      </c>
      <c r="S19" s="166">
        <v>32</v>
      </c>
      <c r="T19" s="166">
        <v>34</v>
      </c>
      <c r="U19" s="166">
        <v>36</v>
      </c>
      <c r="V19" s="166">
        <v>37</v>
      </c>
      <c r="W19" s="166">
        <v>39</v>
      </c>
      <c r="X19" s="166">
        <v>41</v>
      </c>
      <c r="Y19" s="166">
        <v>42</v>
      </c>
      <c r="Z19" s="167"/>
      <c r="AA19" s="167"/>
      <c r="AB19" s="168"/>
      <c r="AD19" s="17">
        <f t="shared" ca="1" si="11"/>
        <v>0.54056122987636301</v>
      </c>
      <c r="AE19" s="6">
        <v>18</v>
      </c>
      <c r="AF19" s="11" t="s">
        <v>26</v>
      </c>
      <c r="AG19" s="17">
        <f t="shared" ca="1" si="12"/>
        <v>0.25240987435073459</v>
      </c>
      <c r="AH19" s="6">
        <v>18</v>
      </c>
      <c r="AI19" s="7" t="s">
        <v>25</v>
      </c>
      <c r="AJ19" s="2">
        <f t="shared" ca="1" si="13"/>
        <v>0.32832460919567985</v>
      </c>
      <c r="AK19" s="6">
        <v>18</v>
      </c>
      <c r="AL19" s="14" t="s">
        <v>1</v>
      </c>
      <c r="AM19" s="24">
        <f t="shared" ca="1" si="14"/>
        <v>0.96565865734105261</v>
      </c>
      <c r="AN19" s="6">
        <v>18</v>
      </c>
      <c r="AO19" s="19" t="s">
        <v>44</v>
      </c>
      <c r="AP19" s="17">
        <f t="shared" ca="1" si="15"/>
        <v>0.97655728329063685</v>
      </c>
      <c r="AQ19" s="6">
        <v>18</v>
      </c>
      <c r="AR19" s="14" t="s">
        <v>22</v>
      </c>
      <c r="AS19" s="2">
        <f t="shared" ca="1" si="16"/>
        <v>0.90108087912837598</v>
      </c>
      <c r="AT19" s="6">
        <v>18</v>
      </c>
      <c r="AU19" s="19" t="s">
        <v>44</v>
      </c>
      <c r="AV19" s="17">
        <f t="shared" ca="1" si="17"/>
        <v>0.80563161235510283</v>
      </c>
      <c r="AW19" s="6">
        <v>18</v>
      </c>
      <c r="AX19" s="14" t="s">
        <v>21</v>
      </c>
      <c r="AY19" s="2">
        <f t="shared" ca="1" si="18"/>
        <v>0.10099352723642741</v>
      </c>
      <c r="AZ19" s="6">
        <v>18</v>
      </c>
      <c r="BA19" s="14" t="s">
        <v>44</v>
      </c>
      <c r="BB19" s="2">
        <f t="shared" ca="1" si="19"/>
        <v>0.99237337838061157</v>
      </c>
      <c r="BC19" s="6">
        <v>18</v>
      </c>
      <c r="BD19" s="19" t="s">
        <v>44</v>
      </c>
      <c r="BE19" s="17">
        <f t="shared" ca="1" si="20"/>
        <v>0.6211301235349892</v>
      </c>
      <c r="BF19" s="6">
        <v>18</v>
      </c>
      <c r="BG19" s="14" t="s">
        <v>44</v>
      </c>
      <c r="BH19" s="2">
        <f t="shared" ca="1" si="21"/>
        <v>0.97227869382133847</v>
      </c>
      <c r="BI19" s="6">
        <v>18</v>
      </c>
      <c r="BJ19" s="14" t="s">
        <v>44</v>
      </c>
    </row>
    <row r="20" spans="2:62" ht="20.100000000000001" customHeight="1" x14ac:dyDescent="0.3">
      <c r="B20" s="164">
        <v>42</v>
      </c>
      <c r="C20" s="165"/>
      <c r="D20" s="165"/>
      <c r="E20" s="166">
        <v>1</v>
      </c>
      <c r="F20" s="166">
        <v>2</v>
      </c>
      <c r="G20" s="166">
        <v>4</v>
      </c>
      <c r="H20" s="166">
        <v>5</v>
      </c>
      <c r="I20" s="166">
        <v>8</v>
      </c>
      <c r="J20" s="166">
        <v>10</v>
      </c>
      <c r="K20" s="166">
        <v>12</v>
      </c>
      <c r="L20" s="166">
        <v>14</v>
      </c>
      <c r="M20" s="166">
        <v>17</v>
      </c>
      <c r="N20" s="166">
        <v>18</v>
      </c>
      <c r="O20" s="166">
        <v>21</v>
      </c>
      <c r="P20" s="166">
        <v>22</v>
      </c>
      <c r="Q20" s="166">
        <v>24</v>
      </c>
      <c r="R20" s="166">
        <v>26</v>
      </c>
      <c r="S20" s="166">
        <v>27</v>
      </c>
      <c r="T20" s="166">
        <v>32</v>
      </c>
      <c r="U20" s="166">
        <v>34</v>
      </c>
      <c r="V20" s="166">
        <v>35</v>
      </c>
      <c r="W20" s="166">
        <v>38</v>
      </c>
      <c r="X20" s="166">
        <v>40</v>
      </c>
      <c r="Y20" s="166">
        <v>41</v>
      </c>
      <c r="Z20" s="169"/>
      <c r="AA20" s="169"/>
      <c r="AB20" s="170"/>
      <c r="AD20" s="17">
        <f t="shared" ca="1" si="11"/>
        <v>0.98898538897849275</v>
      </c>
      <c r="AE20" s="6">
        <v>19</v>
      </c>
      <c r="AF20" s="11" t="s">
        <v>27</v>
      </c>
      <c r="AG20" s="17">
        <f t="shared" ca="1" si="12"/>
        <v>0.2599171869052711</v>
      </c>
      <c r="AH20" s="6">
        <v>19</v>
      </c>
      <c r="AI20" s="7" t="s">
        <v>26</v>
      </c>
      <c r="AJ20" s="2">
        <f t="shared" ca="1" si="13"/>
        <v>0.53335147882793466</v>
      </c>
      <c r="AK20" s="6">
        <v>19</v>
      </c>
      <c r="AL20" s="14" t="s">
        <v>36</v>
      </c>
      <c r="AM20" s="24">
        <f t="shared" ca="1" si="14"/>
        <v>0.53546627690138748</v>
      </c>
      <c r="AN20" s="6">
        <v>19</v>
      </c>
      <c r="AO20" s="19" t="s">
        <v>19</v>
      </c>
      <c r="AP20" s="17">
        <f t="shared" ca="1" si="15"/>
        <v>5.381919570236704E-2</v>
      </c>
      <c r="AQ20" s="6">
        <v>19</v>
      </c>
      <c r="AR20" s="14" t="s">
        <v>23</v>
      </c>
      <c r="AS20" s="2">
        <f t="shared" ca="1" si="16"/>
        <v>0.57172537221970998</v>
      </c>
      <c r="AT20" s="6">
        <v>19</v>
      </c>
      <c r="AU20" s="19" t="s">
        <v>19</v>
      </c>
      <c r="AV20" s="17">
        <f t="shared" ca="1" si="17"/>
        <v>0.10597995821413431</v>
      </c>
      <c r="AW20" s="6">
        <v>19</v>
      </c>
      <c r="AX20" s="14" t="s">
        <v>22</v>
      </c>
      <c r="AY20" s="2">
        <f t="shared" ca="1" si="18"/>
        <v>0.83624188200414629</v>
      </c>
      <c r="AZ20" s="6">
        <v>19</v>
      </c>
      <c r="BA20" s="14" t="s">
        <v>19</v>
      </c>
      <c r="BB20" s="2">
        <f t="shared" ca="1" si="19"/>
        <v>0.12055295514323983</v>
      </c>
      <c r="BC20" s="6">
        <v>19</v>
      </c>
      <c r="BD20" s="19" t="s">
        <v>21</v>
      </c>
      <c r="BE20" s="17">
        <f t="shared" ca="1" si="20"/>
        <v>0.89088801722930444</v>
      </c>
      <c r="BF20" s="6">
        <v>19</v>
      </c>
      <c r="BG20" s="14" t="s">
        <v>19</v>
      </c>
      <c r="BH20" s="2">
        <f t="shared" ca="1" si="21"/>
        <v>0.86015723518963705</v>
      </c>
      <c r="BI20" s="6">
        <v>19</v>
      </c>
      <c r="BJ20" s="14" t="s">
        <v>20</v>
      </c>
    </row>
    <row r="21" spans="2:62" ht="20.100000000000001" customHeight="1" x14ac:dyDescent="0.3">
      <c r="B21" s="171">
        <v>47</v>
      </c>
      <c r="C21" s="172"/>
      <c r="D21" s="173"/>
      <c r="E21" s="166">
        <v>2</v>
      </c>
      <c r="F21" s="166">
        <v>3</v>
      </c>
      <c r="G21" s="166">
        <v>5</v>
      </c>
      <c r="H21" s="166">
        <v>8</v>
      </c>
      <c r="I21" s="166">
        <v>9</v>
      </c>
      <c r="J21" s="166">
        <v>11</v>
      </c>
      <c r="K21" s="166">
        <v>14</v>
      </c>
      <c r="L21" s="166">
        <v>15</v>
      </c>
      <c r="M21" s="166">
        <v>17</v>
      </c>
      <c r="N21" s="166">
        <v>18</v>
      </c>
      <c r="O21" s="166">
        <v>20</v>
      </c>
      <c r="P21" s="166">
        <v>21</v>
      </c>
      <c r="Q21" s="166">
        <v>23</v>
      </c>
      <c r="R21" s="166">
        <v>25</v>
      </c>
      <c r="S21" s="166">
        <v>27</v>
      </c>
      <c r="T21" s="166">
        <v>31</v>
      </c>
      <c r="U21" s="166">
        <v>32</v>
      </c>
      <c r="V21" s="166">
        <v>34</v>
      </c>
      <c r="W21" s="166">
        <v>35</v>
      </c>
      <c r="X21" s="166">
        <v>39</v>
      </c>
      <c r="Y21" s="166">
        <v>40</v>
      </c>
      <c r="Z21" s="166">
        <v>43</v>
      </c>
      <c r="AA21" s="166">
        <v>45</v>
      </c>
      <c r="AB21" s="166">
        <v>47</v>
      </c>
      <c r="AD21" s="17">
        <f t="shared" ca="1" si="11"/>
        <v>0.71666925172712281</v>
      </c>
      <c r="AE21" s="6">
        <v>20</v>
      </c>
      <c r="AF21" s="11" t="s">
        <v>28</v>
      </c>
      <c r="AG21" s="17">
        <f t="shared" ca="1" si="12"/>
        <v>0.40382655243941368</v>
      </c>
      <c r="AH21" s="6">
        <v>20</v>
      </c>
      <c r="AI21" s="7">
        <v>20</v>
      </c>
      <c r="AJ21" s="2">
        <f t="shared" ca="1" si="13"/>
        <v>0.89274820785900511</v>
      </c>
      <c r="AK21" s="6">
        <v>20</v>
      </c>
      <c r="AL21" s="14" t="s">
        <v>25</v>
      </c>
      <c r="AM21" s="24">
        <f t="shared" ca="1" si="14"/>
        <v>0.54794952851093537</v>
      </c>
      <c r="AN21" s="6">
        <v>20</v>
      </c>
      <c r="AO21" s="19" t="s">
        <v>45</v>
      </c>
      <c r="AP21" s="17">
        <f t="shared" ca="1" si="15"/>
        <v>0.92137219291691075</v>
      </c>
      <c r="AQ21" s="6">
        <v>20</v>
      </c>
      <c r="AR21" s="14" t="s">
        <v>45</v>
      </c>
      <c r="AS21" s="2">
        <f t="shared" ca="1" si="16"/>
        <v>0.59662065334656755</v>
      </c>
      <c r="AT21" s="6">
        <v>20</v>
      </c>
      <c r="AU21" s="19" t="s">
        <v>45</v>
      </c>
      <c r="AV21" s="17">
        <f t="shared" ca="1" si="17"/>
        <v>0.27732446266902921</v>
      </c>
      <c r="AW21" s="6">
        <v>20</v>
      </c>
      <c r="AX21" s="14" t="s">
        <v>45</v>
      </c>
      <c r="AY21" s="2">
        <f t="shared" ca="1" si="18"/>
        <v>0.76815219728732154</v>
      </c>
      <c r="AZ21" s="6">
        <v>20</v>
      </c>
      <c r="BA21" s="14" t="s">
        <v>45</v>
      </c>
      <c r="BB21" s="2">
        <f t="shared" ca="1" si="19"/>
        <v>0.65183924004956928</v>
      </c>
      <c r="BC21" s="6">
        <v>20</v>
      </c>
      <c r="BD21" s="19" t="s">
        <v>45</v>
      </c>
      <c r="BE21" s="17">
        <f t="shared" ca="1" si="20"/>
        <v>0.95726594664178299</v>
      </c>
      <c r="BF21" s="6">
        <v>20</v>
      </c>
      <c r="BG21" s="14" t="s">
        <v>45</v>
      </c>
      <c r="BH21" s="2">
        <f t="shared" ca="1" si="21"/>
        <v>7.1142201120087178E-2</v>
      </c>
      <c r="BI21" s="6">
        <v>20</v>
      </c>
      <c r="BJ21" s="14" t="s">
        <v>21</v>
      </c>
    </row>
    <row r="22" spans="2:62" ht="20.100000000000001" customHeight="1" x14ac:dyDescent="0.3">
      <c r="B22" s="171">
        <v>31</v>
      </c>
      <c r="C22" s="172"/>
      <c r="D22" s="173"/>
      <c r="E22" s="166">
        <v>1</v>
      </c>
      <c r="F22" s="166">
        <v>3</v>
      </c>
      <c r="G22" s="166">
        <v>4</v>
      </c>
      <c r="H22" s="166">
        <v>6</v>
      </c>
      <c r="I22" s="166">
        <v>8</v>
      </c>
      <c r="J22" s="166">
        <v>9</v>
      </c>
      <c r="K22" s="166">
        <v>11</v>
      </c>
      <c r="L22" s="166">
        <v>14</v>
      </c>
      <c r="M22" s="166">
        <v>16</v>
      </c>
      <c r="N22" s="166">
        <v>18</v>
      </c>
      <c r="O22" s="166">
        <v>19</v>
      </c>
      <c r="P22" s="166">
        <v>22</v>
      </c>
      <c r="Q22" s="166">
        <v>23</v>
      </c>
      <c r="R22" s="166">
        <v>28</v>
      </c>
      <c r="S22" s="166">
        <v>29</v>
      </c>
      <c r="T22" s="169"/>
      <c r="U22" s="169"/>
      <c r="V22" s="169"/>
      <c r="W22" s="169"/>
      <c r="X22" s="169"/>
      <c r="Y22" s="169"/>
      <c r="Z22" s="169"/>
      <c r="AA22" s="169"/>
      <c r="AB22" s="170"/>
      <c r="AD22" s="17">
        <f t="shared" ca="1" si="11"/>
        <v>0.91946333742635467</v>
      </c>
      <c r="AE22" s="6">
        <v>21</v>
      </c>
      <c r="AF22" s="11" t="s">
        <v>29</v>
      </c>
      <c r="AG22" s="17">
        <f t="shared" ca="1" si="12"/>
        <v>0.96119770430128615</v>
      </c>
      <c r="AH22" s="6">
        <v>21</v>
      </c>
      <c r="AI22" s="7" t="s">
        <v>27</v>
      </c>
      <c r="AJ22" s="2">
        <f t="shared" ca="1" si="13"/>
        <v>0.66678752165120381</v>
      </c>
      <c r="AK22" s="6">
        <v>21</v>
      </c>
      <c r="AL22" s="14" t="s">
        <v>26</v>
      </c>
      <c r="AM22" s="24">
        <f t="shared" ca="1" si="14"/>
        <v>0.94333469791247249</v>
      </c>
      <c r="AN22" s="6">
        <v>21</v>
      </c>
      <c r="AO22" s="19" t="s">
        <v>20</v>
      </c>
      <c r="AP22" s="17">
        <f t="shared" ca="1" si="15"/>
        <v>0.82728175031173967</v>
      </c>
      <c r="AQ22" s="6">
        <v>21</v>
      </c>
      <c r="AR22" s="14" t="s">
        <v>24</v>
      </c>
      <c r="AS22" s="2">
        <f t="shared" ca="1" si="16"/>
        <v>0.37056166827159265</v>
      </c>
      <c r="AT22" s="6">
        <v>21</v>
      </c>
      <c r="AU22" s="19" t="s">
        <v>20</v>
      </c>
      <c r="AV22" s="17">
        <f t="shared" ca="1" si="17"/>
        <v>0.68490958032206428</v>
      </c>
      <c r="AW22" s="6">
        <v>21</v>
      </c>
      <c r="AX22" s="14" t="s">
        <v>23</v>
      </c>
      <c r="AY22" s="2">
        <f t="shared" ca="1" si="18"/>
        <v>0.41072134538604943</v>
      </c>
      <c r="AZ22" s="6">
        <v>21</v>
      </c>
      <c r="BA22" s="14" t="s">
        <v>20</v>
      </c>
      <c r="BB22" s="2">
        <f t="shared" ca="1" si="19"/>
        <v>9.9406719723183712E-2</v>
      </c>
      <c r="BC22" s="6">
        <v>21</v>
      </c>
      <c r="BD22" s="19" t="s">
        <v>22</v>
      </c>
      <c r="BE22" s="17">
        <f t="shared" ca="1" si="20"/>
        <v>0.12567026938561365</v>
      </c>
      <c r="BF22" s="6">
        <v>21</v>
      </c>
      <c r="BG22" s="14" t="s">
        <v>20</v>
      </c>
      <c r="BH22" s="2">
        <f t="shared" ca="1" si="21"/>
        <v>6.5879034522969393E-2</v>
      </c>
      <c r="BI22" s="6">
        <v>21</v>
      </c>
      <c r="BJ22" s="14" t="s">
        <v>78</v>
      </c>
    </row>
    <row r="23" spans="2:62" ht="20.100000000000001" customHeight="1" x14ac:dyDescent="0.3">
      <c r="B23" s="171">
        <v>25</v>
      </c>
      <c r="C23" s="172"/>
      <c r="D23" s="173"/>
      <c r="E23" s="166">
        <v>1</v>
      </c>
      <c r="F23" s="166">
        <v>2</v>
      </c>
      <c r="G23" s="166">
        <v>5</v>
      </c>
      <c r="H23" s="166">
        <v>6</v>
      </c>
      <c r="I23" s="166">
        <v>8</v>
      </c>
      <c r="J23" s="166">
        <v>9</v>
      </c>
      <c r="K23" s="166">
        <v>12</v>
      </c>
      <c r="L23" s="166">
        <v>13</v>
      </c>
      <c r="M23" s="166">
        <v>16</v>
      </c>
      <c r="N23" s="166">
        <v>18</v>
      </c>
      <c r="O23" s="166">
        <v>21</v>
      </c>
      <c r="P23" s="166">
        <v>24</v>
      </c>
      <c r="Q23" s="166">
        <v>25</v>
      </c>
      <c r="R23" s="169"/>
      <c r="S23" s="169"/>
      <c r="T23" s="169"/>
      <c r="U23" s="169"/>
      <c r="V23" s="169"/>
      <c r="W23" s="169"/>
      <c r="X23" s="169"/>
      <c r="Y23" s="169"/>
      <c r="Z23" s="169"/>
      <c r="AA23" s="169"/>
      <c r="AB23" s="170"/>
      <c r="AD23" s="17">
        <f t="shared" ca="1" si="11"/>
        <v>0.59322464129028007</v>
      </c>
      <c r="AE23" s="6">
        <v>22</v>
      </c>
      <c r="AF23" s="11" t="s">
        <v>30</v>
      </c>
      <c r="AG23" s="17">
        <f t="shared" ca="1" si="12"/>
        <v>0.3202037043741589</v>
      </c>
      <c r="AH23" s="6">
        <v>22</v>
      </c>
      <c r="AI23" s="7" t="s">
        <v>28</v>
      </c>
      <c r="AJ23" s="2">
        <f t="shared" ca="1" si="13"/>
        <v>0.85255949614338766</v>
      </c>
      <c r="AK23" s="6">
        <v>22</v>
      </c>
      <c r="AL23" s="14" t="s">
        <v>27</v>
      </c>
      <c r="AM23" s="24">
        <f t="shared" ca="1" si="14"/>
        <v>0.50535474294533866</v>
      </c>
      <c r="AN23" s="6">
        <v>22</v>
      </c>
      <c r="AO23" s="19" t="s">
        <v>46</v>
      </c>
      <c r="AP23" s="17">
        <f t="shared" ca="1" si="15"/>
        <v>0.45820580855207282</v>
      </c>
      <c r="AQ23" s="6">
        <v>22</v>
      </c>
      <c r="AR23" s="14" t="s">
        <v>1</v>
      </c>
      <c r="AS23" s="2">
        <f t="shared" ca="1" si="16"/>
        <v>0.10320183534421123</v>
      </c>
      <c r="AT23" s="6">
        <v>22</v>
      </c>
      <c r="AU23" s="19" t="s">
        <v>46</v>
      </c>
      <c r="AV23" s="17">
        <f t="shared" ca="1" si="17"/>
        <v>0.74528321720991497</v>
      </c>
      <c r="AW23" s="6">
        <v>22</v>
      </c>
      <c r="AX23" s="14" t="s">
        <v>46</v>
      </c>
      <c r="AY23" s="2">
        <f t="shared" ca="1" si="18"/>
        <v>0.99322454798690307</v>
      </c>
      <c r="AZ23" s="6">
        <v>22</v>
      </c>
      <c r="BA23" s="14" t="s">
        <v>46</v>
      </c>
      <c r="BB23" s="2">
        <f t="shared" ca="1" si="19"/>
        <v>0.45079806740731165</v>
      </c>
      <c r="BC23" s="6">
        <v>22</v>
      </c>
      <c r="BD23" s="19" t="s">
        <v>23</v>
      </c>
      <c r="BE23" s="17">
        <f t="shared" ca="1" si="20"/>
        <v>0.79337735192471004</v>
      </c>
      <c r="BF23" s="6">
        <v>22</v>
      </c>
      <c r="BG23" s="14" t="s">
        <v>46</v>
      </c>
      <c r="BH23" s="2">
        <f t="shared" ca="1" si="21"/>
        <v>0.25346142332738075</v>
      </c>
      <c r="BI23" s="6">
        <v>22</v>
      </c>
      <c r="BJ23" s="14" t="s">
        <v>22</v>
      </c>
    </row>
    <row r="24" spans="2:62" ht="20.100000000000001" customHeight="1" x14ac:dyDescent="0.3">
      <c r="B24" s="171">
        <v>34</v>
      </c>
      <c r="C24" s="172"/>
      <c r="D24" s="173"/>
      <c r="E24" s="166">
        <v>1</v>
      </c>
      <c r="F24" s="166">
        <v>2</v>
      </c>
      <c r="G24" s="166">
        <v>6</v>
      </c>
      <c r="H24" s="166">
        <v>7</v>
      </c>
      <c r="I24" s="166">
        <v>9</v>
      </c>
      <c r="J24" s="166">
        <v>12</v>
      </c>
      <c r="K24" s="166">
        <v>13</v>
      </c>
      <c r="L24" s="166">
        <v>17</v>
      </c>
      <c r="M24" s="166">
        <v>18</v>
      </c>
      <c r="N24" s="166">
        <v>20</v>
      </c>
      <c r="O24" s="166">
        <v>22</v>
      </c>
      <c r="P24" s="166">
        <v>24</v>
      </c>
      <c r="Q24" s="166">
        <v>25</v>
      </c>
      <c r="R24" s="166">
        <v>27</v>
      </c>
      <c r="S24" s="166">
        <v>28</v>
      </c>
      <c r="T24" s="166">
        <v>31</v>
      </c>
      <c r="U24" s="166">
        <v>33</v>
      </c>
      <c r="V24" s="174"/>
      <c r="W24" s="174"/>
      <c r="X24" s="174"/>
      <c r="Y24" s="174"/>
      <c r="Z24" s="174"/>
      <c r="AA24" s="174"/>
      <c r="AB24" s="175"/>
      <c r="AD24" s="17">
        <f t="shared" ca="1" si="11"/>
        <v>0.6204857251826672</v>
      </c>
      <c r="AE24" s="6">
        <v>23</v>
      </c>
      <c r="AF24" s="11" t="s">
        <v>31</v>
      </c>
      <c r="AG24" s="17">
        <f t="shared" ca="1" si="12"/>
        <v>0.9887796208830939</v>
      </c>
      <c r="AH24" s="6">
        <v>23</v>
      </c>
      <c r="AI24" s="7" t="s">
        <v>29</v>
      </c>
      <c r="AJ24" s="2">
        <f t="shared" ca="1" si="13"/>
        <v>0.58564996253409107</v>
      </c>
      <c r="AK24" s="6">
        <v>23</v>
      </c>
      <c r="AL24" s="14" t="s">
        <v>28</v>
      </c>
      <c r="AM24" s="24">
        <f t="shared" ca="1" si="14"/>
        <v>0.79982553305424153</v>
      </c>
      <c r="AN24" s="6">
        <v>23</v>
      </c>
      <c r="AO24" s="19" t="s">
        <v>21</v>
      </c>
      <c r="AP24" s="17">
        <f t="shared" ca="1" si="15"/>
        <v>0.67945460173706118</v>
      </c>
      <c r="AQ24" s="6">
        <v>23</v>
      </c>
      <c r="AR24" s="14" t="s">
        <v>25</v>
      </c>
      <c r="AS24" s="2">
        <f t="shared" ca="1" si="16"/>
        <v>0.29214613738840289</v>
      </c>
      <c r="AT24" s="6">
        <v>23</v>
      </c>
      <c r="AU24" s="19" t="s">
        <v>21</v>
      </c>
      <c r="AV24" s="17">
        <f t="shared" ca="1" si="17"/>
        <v>0.77819327744792777</v>
      </c>
      <c r="AW24" s="6">
        <v>23</v>
      </c>
      <c r="AX24" s="14" t="s">
        <v>24</v>
      </c>
      <c r="AY24" s="2">
        <f t="shared" ca="1" si="18"/>
        <v>0.30933265000768395</v>
      </c>
      <c r="AZ24" s="6">
        <v>23</v>
      </c>
      <c r="BA24" s="14" t="s">
        <v>21</v>
      </c>
      <c r="BB24" s="2">
        <f t="shared" ca="1" si="19"/>
        <v>0.83291930484088506</v>
      </c>
      <c r="BC24" s="6">
        <v>23</v>
      </c>
      <c r="BD24" s="19" t="s">
        <v>76</v>
      </c>
      <c r="BE24" s="17">
        <f t="shared" ca="1" si="20"/>
        <v>0.63637934595554857</v>
      </c>
      <c r="BF24" s="6">
        <v>23</v>
      </c>
      <c r="BG24" s="14" t="s">
        <v>21</v>
      </c>
      <c r="BH24" s="2">
        <f t="shared" ca="1" si="21"/>
        <v>0.66689684756532552</v>
      </c>
      <c r="BI24" s="6">
        <v>23</v>
      </c>
      <c r="BJ24" s="14" t="s">
        <v>76</v>
      </c>
    </row>
    <row r="25" spans="2:62" ht="20.100000000000001" customHeight="1" x14ac:dyDescent="0.25">
      <c r="B25" s="92" t="s">
        <v>90</v>
      </c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4"/>
      <c r="AD25" s="17">
        <f t="shared" ca="1" si="11"/>
        <v>0.74473593875766186</v>
      </c>
      <c r="AE25" s="6">
        <v>24</v>
      </c>
      <c r="AF25" s="11" t="s">
        <v>4</v>
      </c>
      <c r="AG25" s="17">
        <f t="shared" ca="1" si="12"/>
        <v>0.95225620213689544</v>
      </c>
      <c r="AH25" s="6">
        <v>24</v>
      </c>
      <c r="AI25" s="7" t="s">
        <v>30</v>
      </c>
      <c r="AJ25" s="2">
        <f t="shared" ca="1" si="13"/>
        <v>0.35761125223396228</v>
      </c>
      <c r="AK25" s="6">
        <v>24</v>
      </c>
      <c r="AL25" s="14" t="s">
        <v>29</v>
      </c>
      <c r="AM25" s="24">
        <f t="shared" ca="1" si="14"/>
        <v>0.36249939107194806</v>
      </c>
      <c r="AN25" s="6">
        <v>24</v>
      </c>
      <c r="AO25" s="19" t="s">
        <v>47</v>
      </c>
      <c r="AP25" s="17">
        <f t="shared" ca="1" si="15"/>
        <v>0.22179009267554006</v>
      </c>
      <c r="AQ25" s="6">
        <v>24</v>
      </c>
      <c r="AR25" s="14" t="s">
        <v>47</v>
      </c>
      <c r="AS25" s="2">
        <f t="shared" ca="1" si="16"/>
        <v>0.10522514725627863</v>
      </c>
      <c r="AT25" s="6">
        <v>24</v>
      </c>
      <c r="AU25" s="19" t="s">
        <v>47</v>
      </c>
      <c r="AV25" s="17">
        <f t="shared" ca="1" si="17"/>
        <v>0.11989437014607784</v>
      </c>
      <c r="AW25" s="6">
        <v>24</v>
      </c>
      <c r="AX25" s="14" t="s">
        <v>1</v>
      </c>
      <c r="AY25" s="2">
        <f t="shared" ca="1" si="18"/>
        <v>0.67367399843732001</v>
      </c>
      <c r="AZ25" s="6">
        <v>24</v>
      </c>
      <c r="BA25" s="14" t="s">
        <v>47</v>
      </c>
      <c r="BB25" s="2">
        <f t="shared" ca="1" si="19"/>
        <v>0.79484441889055168</v>
      </c>
      <c r="BC25" s="6">
        <v>24</v>
      </c>
      <c r="BD25" s="19" t="s">
        <v>24</v>
      </c>
      <c r="BE25" s="17">
        <f t="shared" ca="1" si="20"/>
        <v>0.71591094255887078</v>
      </c>
      <c r="BF25" s="6">
        <v>24</v>
      </c>
      <c r="BG25" s="14" t="s">
        <v>47</v>
      </c>
      <c r="BH25" s="2">
        <f t="shared" ca="1" si="21"/>
        <v>0.72611880768296966</v>
      </c>
      <c r="BI25" s="6">
        <v>24</v>
      </c>
      <c r="BJ25" s="14" t="s">
        <v>23</v>
      </c>
    </row>
    <row r="26" spans="2:62" ht="20.100000000000001" customHeight="1" x14ac:dyDescent="0.25">
      <c r="B26" s="74" t="s">
        <v>102</v>
      </c>
      <c r="C26" s="75"/>
      <c r="D26" s="75"/>
      <c r="E26" s="75"/>
      <c r="F26" s="75"/>
      <c r="G26" s="75"/>
      <c r="H26" s="75"/>
      <c r="I26" s="75"/>
      <c r="J26" s="76"/>
      <c r="K26" s="70">
        <v>1</v>
      </c>
      <c r="L26" s="71"/>
      <c r="M26" s="72"/>
      <c r="N26" s="73">
        <v>2</v>
      </c>
      <c r="O26" s="71"/>
      <c r="P26" s="72"/>
      <c r="Q26" s="73">
        <v>3</v>
      </c>
      <c r="R26" s="71"/>
      <c r="S26" s="72"/>
      <c r="T26" s="73">
        <v>4</v>
      </c>
      <c r="U26" s="71"/>
      <c r="V26" s="72"/>
      <c r="W26" s="73">
        <v>5</v>
      </c>
      <c r="X26" s="71"/>
      <c r="Y26" s="72"/>
      <c r="Z26" s="73">
        <v>6</v>
      </c>
      <c r="AA26" s="71"/>
      <c r="AB26" s="72"/>
      <c r="AD26" s="17">
        <f t="shared" ca="1" si="11"/>
        <v>0.48016237220772562</v>
      </c>
      <c r="AE26" s="6">
        <v>25</v>
      </c>
      <c r="AF26" s="11" t="s">
        <v>32</v>
      </c>
      <c r="AG26" s="17">
        <f t="shared" ca="1" si="12"/>
        <v>0.66039438580615661</v>
      </c>
      <c r="AH26" s="6">
        <v>25</v>
      </c>
      <c r="AI26" s="7" t="s">
        <v>31</v>
      </c>
      <c r="AJ26" s="2">
        <f t="shared" ca="1" si="13"/>
        <v>0.86019592204276041</v>
      </c>
      <c r="AK26" s="6">
        <v>25</v>
      </c>
      <c r="AL26" s="14" t="s">
        <v>37</v>
      </c>
      <c r="AM26" s="24">
        <f t="shared" ca="1" si="14"/>
        <v>0.90236471800081874</v>
      </c>
      <c r="AN26" s="6">
        <v>25</v>
      </c>
      <c r="AO26" s="19" t="s">
        <v>22</v>
      </c>
      <c r="AP26" s="17">
        <f t="shared" ca="1" si="15"/>
        <v>0.42400756849400745</v>
      </c>
      <c r="AQ26" s="6">
        <v>25</v>
      </c>
      <c r="AR26" s="14" t="s">
        <v>26</v>
      </c>
      <c r="AS26" s="2">
        <f t="shared" ca="1" si="16"/>
        <v>0.20741953162279814</v>
      </c>
      <c r="AT26" s="6">
        <v>25</v>
      </c>
      <c r="AU26" s="19" t="s">
        <v>22</v>
      </c>
      <c r="AV26" s="17">
        <f t="shared" ca="1" si="17"/>
        <v>0.77327046816293465</v>
      </c>
      <c r="AW26" s="6">
        <v>25</v>
      </c>
      <c r="AX26" s="14" t="s">
        <v>37</v>
      </c>
      <c r="AY26" s="2">
        <f t="shared" ca="1" si="18"/>
        <v>0.5581503669179001</v>
      </c>
      <c r="AZ26" s="6">
        <v>25</v>
      </c>
      <c r="BA26" s="14" t="s">
        <v>22</v>
      </c>
      <c r="BB26" s="2">
        <f t="shared" ca="1" si="19"/>
        <v>0.68608451444244323</v>
      </c>
      <c r="BC26" s="6">
        <v>25</v>
      </c>
      <c r="BD26" s="19" t="s">
        <v>37</v>
      </c>
      <c r="BE26" s="17">
        <f t="shared" ca="1" si="20"/>
        <v>0.10796392561598867</v>
      </c>
      <c r="BF26" s="6">
        <v>25</v>
      </c>
      <c r="BG26" s="14" t="s">
        <v>22</v>
      </c>
      <c r="BH26" s="2">
        <f t="shared" ca="1" si="21"/>
        <v>0.24257241075212765</v>
      </c>
      <c r="BI26" s="6">
        <v>25</v>
      </c>
      <c r="BJ26" s="14" t="s">
        <v>37</v>
      </c>
    </row>
    <row r="27" spans="2:62" ht="20.100000000000001" customHeight="1" x14ac:dyDescent="0.25">
      <c r="B27" s="77"/>
      <c r="C27" s="78"/>
      <c r="D27" s="78"/>
      <c r="E27" s="78"/>
      <c r="F27" s="78"/>
      <c r="G27" s="78"/>
      <c r="H27" s="78"/>
      <c r="I27" s="78"/>
      <c r="J27" s="79"/>
      <c r="K27" s="171">
        <v>2</v>
      </c>
      <c r="L27" s="176"/>
      <c r="M27" s="177"/>
      <c r="N27" s="171">
        <v>8</v>
      </c>
      <c r="O27" s="176"/>
      <c r="P27" s="177"/>
      <c r="Q27" s="171">
        <v>5</v>
      </c>
      <c r="R27" s="176"/>
      <c r="S27" s="177"/>
      <c r="T27" s="171">
        <v>4</v>
      </c>
      <c r="U27" s="176"/>
      <c r="V27" s="177"/>
      <c r="W27" s="171">
        <v>1</v>
      </c>
      <c r="X27" s="176"/>
      <c r="Y27" s="177"/>
      <c r="Z27" s="171">
        <v>7</v>
      </c>
      <c r="AA27" s="176"/>
      <c r="AB27" s="177"/>
      <c r="AD27" s="17">
        <f t="shared" ca="1" si="11"/>
        <v>0.6549722119593272</v>
      </c>
      <c r="AE27" s="6">
        <v>26</v>
      </c>
      <c r="AF27" s="11" t="s">
        <v>8</v>
      </c>
      <c r="AG27" s="17">
        <f t="shared" ca="1" si="12"/>
        <v>0.49154640805117344</v>
      </c>
      <c r="AH27" s="6">
        <v>26</v>
      </c>
      <c r="AI27" s="7" t="s">
        <v>4</v>
      </c>
      <c r="AJ27" s="2">
        <f t="shared" ca="1" si="13"/>
        <v>0.40883888203526342</v>
      </c>
      <c r="AK27" s="6">
        <v>26</v>
      </c>
      <c r="AL27" s="14" t="s">
        <v>30</v>
      </c>
      <c r="AM27" s="24">
        <f t="shared" ca="1" si="14"/>
        <v>0.24837852410903238</v>
      </c>
      <c r="AN27" s="6">
        <v>26</v>
      </c>
      <c r="AO27" s="19" t="s">
        <v>48</v>
      </c>
      <c r="AP27" s="17">
        <f t="shared" ca="1" si="15"/>
        <v>0.56158660911338754</v>
      </c>
      <c r="AQ27" s="6">
        <v>26</v>
      </c>
      <c r="AR27" s="14" t="s">
        <v>27</v>
      </c>
      <c r="AS27" s="2">
        <f t="shared" ca="1" si="16"/>
        <v>0.89753949334797134</v>
      </c>
      <c r="AT27" s="6">
        <v>26</v>
      </c>
      <c r="AU27" s="19" t="s">
        <v>48</v>
      </c>
      <c r="AV27" s="17">
        <f t="shared" ca="1" si="17"/>
        <v>0.93610823680523336</v>
      </c>
      <c r="AW27" s="6">
        <v>26</v>
      </c>
      <c r="AX27" s="14" t="s">
        <v>25</v>
      </c>
      <c r="AY27" s="2">
        <f t="shared" ca="1" si="18"/>
        <v>0.34509655724351163</v>
      </c>
      <c r="AZ27" s="6">
        <v>26</v>
      </c>
      <c r="BA27" s="14" t="s">
        <v>48</v>
      </c>
      <c r="BB27" s="2">
        <f t="shared" ca="1" si="19"/>
        <v>0.63328844125344774</v>
      </c>
      <c r="BC27" s="6">
        <v>26</v>
      </c>
      <c r="BD27" s="19" t="s">
        <v>1</v>
      </c>
      <c r="BE27" s="17">
        <f t="shared" ca="1" si="20"/>
        <v>0.61158113985007745</v>
      </c>
      <c r="BF27" s="6">
        <v>26</v>
      </c>
      <c r="BG27" s="14" t="s">
        <v>48</v>
      </c>
      <c r="BH27" s="2">
        <f t="shared" ca="1" si="21"/>
        <v>0.77330138439806906</v>
      </c>
      <c r="BI27" s="6">
        <v>26</v>
      </c>
      <c r="BJ27" s="14" t="s">
        <v>24</v>
      </c>
    </row>
    <row r="28" spans="2:62" ht="20.100000000000001" customHeight="1" x14ac:dyDescent="0.3">
      <c r="B28" s="80"/>
      <c r="C28" s="81"/>
      <c r="D28" s="81"/>
      <c r="E28" s="81"/>
      <c r="F28" s="81"/>
      <c r="G28" s="81"/>
      <c r="H28" s="81"/>
      <c r="I28" s="81"/>
      <c r="J28" s="81"/>
      <c r="K28" s="82"/>
      <c r="L28" s="57"/>
      <c r="M28" s="57"/>
      <c r="N28" s="57"/>
      <c r="O28" s="57"/>
      <c r="P28" s="57"/>
      <c r="Q28" s="57"/>
      <c r="R28" s="58"/>
      <c r="S28" s="57"/>
      <c r="T28" s="57"/>
      <c r="U28" s="57"/>
      <c r="V28" s="57"/>
      <c r="W28" s="57"/>
      <c r="X28" s="57"/>
      <c r="Y28" s="58"/>
      <c r="Z28" s="57"/>
      <c r="AA28" s="57"/>
      <c r="AB28" s="57"/>
      <c r="AD28" s="122" t="s">
        <v>54</v>
      </c>
      <c r="AE28" s="142" t="s">
        <v>53</v>
      </c>
      <c r="AF28" s="143"/>
      <c r="AG28" s="17">
        <f t="shared" ca="1" si="12"/>
        <v>0.53072774633982389</v>
      </c>
      <c r="AH28" s="6">
        <v>27</v>
      </c>
      <c r="AI28" s="7" t="s">
        <v>32</v>
      </c>
      <c r="AJ28" s="2">
        <f t="shared" ca="1" si="13"/>
        <v>0.13404596928398271</v>
      </c>
      <c r="AK28" s="6">
        <v>27</v>
      </c>
      <c r="AL28" s="14" t="s">
        <v>31</v>
      </c>
      <c r="AM28" s="24">
        <f t="shared" ca="1" si="14"/>
        <v>0.95673638255729609</v>
      </c>
      <c r="AN28" s="6">
        <v>27</v>
      </c>
      <c r="AO28" s="19" t="s">
        <v>23</v>
      </c>
      <c r="AP28" s="17">
        <f t="shared" ca="1" si="15"/>
        <v>0.86960523636430798</v>
      </c>
      <c r="AQ28" s="6">
        <v>27</v>
      </c>
      <c r="AR28" s="14" t="s">
        <v>62</v>
      </c>
      <c r="AS28" s="2">
        <f t="shared" ca="1" si="16"/>
        <v>0.54577583542983565</v>
      </c>
      <c r="AT28" s="6">
        <v>27</v>
      </c>
      <c r="AU28" s="19" t="s">
        <v>23</v>
      </c>
      <c r="AV28" s="17">
        <f t="shared" ca="1" si="17"/>
        <v>0.99583416562138938</v>
      </c>
      <c r="AW28" s="6">
        <v>27</v>
      </c>
      <c r="AX28" s="14" t="s">
        <v>26</v>
      </c>
      <c r="AY28" s="2">
        <f t="shared" ca="1" si="18"/>
        <v>0.58865282598135615</v>
      </c>
      <c r="AZ28" s="6">
        <v>27</v>
      </c>
      <c r="BA28" s="14" t="s">
        <v>23</v>
      </c>
      <c r="BB28" s="2">
        <f t="shared" ca="1" si="19"/>
        <v>0.12937750349411681</v>
      </c>
      <c r="BC28" s="6">
        <v>27</v>
      </c>
      <c r="BD28" s="19" t="s">
        <v>25</v>
      </c>
      <c r="BE28" s="17">
        <f t="shared" ca="1" si="20"/>
        <v>0.93743603973391709</v>
      </c>
      <c r="BF28" s="6">
        <v>27</v>
      </c>
      <c r="BG28" s="14" t="s">
        <v>23</v>
      </c>
      <c r="BH28" s="2">
        <f t="shared" ca="1" si="21"/>
        <v>0.45423732079311063</v>
      </c>
      <c r="BI28" s="6">
        <v>27</v>
      </c>
      <c r="BJ28" s="14" t="s">
        <v>62</v>
      </c>
    </row>
    <row r="29" spans="2:62" ht="20.100000000000001" customHeight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23"/>
      <c r="AE29" s="144"/>
      <c r="AF29" s="145"/>
      <c r="AG29" s="17">
        <f t="shared" ca="1" si="12"/>
        <v>0.1583667773464682</v>
      </c>
      <c r="AH29" s="6">
        <v>28</v>
      </c>
      <c r="AI29" s="7" t="s">
        <v>8</v>
      </c>
      <c r="AJ29" s="2">
        <f t="shared" ca="1" si="13"/>
        <v>5.8101406786802312E-2</v>
      </c>
      <c r="AK29" s="6">
        <v>28</v>
      </c>
      <c r="AL29" s="14" t="s">
        <v>4</v>
      </c>
      <c r="AM29" s="24">
        <f t="shared" ca="1" si="14"/>
        <v>0.90682087305548709</v>
      </c>
      <c r="AN29" s="6">
        <v>28</v>
      </c>
      <c r="AO29" s="19" t="s">
        <v>49</v>
      </c>
      <c r="AP29" s="17">
        <f t="shared" ca="1" si="15"/>
        <v>0.24205973920481139</v>
      </c>
      <c r="AQ29" s="6">
        <v>28</v>
      </c>
      <c r="AR29" s="14" t="s">
        <v>28</v>
      </c>
      <c r="AS29" s="2">
        <f t="shared" ca="1" si="16"/>
        <v>0.55001838068288955</v>
      </c>
      <c r="AT29" s="6">
        <v>28</v>
      </c>
      <c r="AU29" s="19" t="s">
        <v>49</v>
      </c>
      <c r="AV29" s="17">
        <f t="shared" ca="1" si="17"/>
        <v>0.64049102787994805</v>
      </c>
      <c r="AW29" s="6">
        <v>28</v>
      </c>
      <c r="AX29" s="14" t="s">
        <v>49</v>
      </c>
      <c r="AY29" s="2">
        <f t="shared" ca="1" si="18"/>
        <v>0.73284095305282115</v>
      </c>
      <c r="AZ29" s="6">
        <v>28</v>
      </c>
      <c r="BA29" s="14" t="s">
        <v>49</v>
      </c>
      <c r="BB29" s="2">
        <f t="shared" ca="1" si="19"/>
        <v>0.1179274352894264</v>
      </c>
      <c r="BC29" s="6">
        <v>28</v>
      </c>
      <c r="BD29" s="19" t="s">
        <v>49</v>
      </c>
      <c r="BE29" s="17">
        <f t="shared" ca="1" si="20"/>
        <v>0.66339091660030802</v>
      </c>
      <c r="BF29" s="6">
        <v>28</v>
      </c>
      <c r="BG29" s="14" t="s">
        <v>49</v>
      </c>
      <c r="BH29" s="2">
        <f t="shared" ca="1" si="21"/>
        <v>1.3483911548557881E-2</v>
      </c>
      <c r="BI29" s="6">
        <v>28</v>
      </c>
      <c r="BJ29" s="14" t="s">
        <v>1</v>
      </c>
    </row>
    <row r="30" spans="2:62" ht="20.100000000000001" customHeight="1" x14ac:dyDescent="0.3">
      <c r="AG30" s="17">
        <f t="shared" ca="1" si="12"/>
        <v>0.11229365185505624</v>
      </c>
      <c r="AH30" s="12">
        <v>29</v>
      </c>
      <c r="AI30" s="13">
        <v>29</v>
      </c>
      <c r="AJ30" s="2">
        <f t="shared" ca="1" si="13"/>
        <v>0.99552492982962648</v>
      </c>
      <c r="AK30" s="6">
        <v>29</v>
      </c>
      <c r="AL30" s="14" t="s">
        <v>32</v>
      </c>
      <c r="AM30" s="24">
        <f t="shared" ca="1" si="14"/>
        <v>6.4240356814715405E-3</v>
      </c>
      <c r="AN30" s="6">
        <v>29</v>
      </c>
      <c r="AO30" s="19" t="s">
        <v>24</v>
      </c>
      <c r="AP30" s="17">
        <f t="shared" ca="1" si="15"/>
        <v>0.27867785219229835</v>
      </c>
      <c r="AQ30" s="6">
        <v>29</v>
      </c>
      <c r="AR30" s="14" t="s">
        <v>29</v>
      </c>
      <c r="AS30" s="2">
        <f t="shared" ca="1" si="16"/>
        <v>0.16609210132655394</v>
      </c>
      <c r="AT30" s="6">
        <v>29</v>
      </c>
      <c r="AU30" s="19" t="s">
        <v>24</v>
      </c>
      <c r="AV30" s="17">
        <f t="shared" ca="1" si="17"/>
        <v>0.73592106602770324</v>
      </c>
      <c r="AW30" s="6">
        <v>29</v>
      </c>
      <c r="AX30" s="14" t="s">
        <v>27</v>
      </c>
      <c r="AY30" s="2">
        <f t="shared" ca="1" si="18"/>
        <v>0.36799779724575854</v>
      </c>
      <c r="AZ30" s="6">
        <v>29</v>
      </c>
      <c r="BA30" s="14" t="s">
        <v>24</v>
      </c>
      <c r="BB30" s="2">
        <f t="shared" ca="1" si="19"/>
        <v>0.61073622088102153</v>
      </c>
      <c r="BC30" s="6">
        <v>29</v>
      </c>
      <c r="BD30" s="19" t="s">
        <v>26</v>
      </c>
      <c r="BE30" s="17">
        <f t="shared" ca="1" si="20"/>
        <v>0.33368872375509906</v>
      </c>
      <c r="BF30" s="6">
        <v>29</v>
      </c>
      <c r="BG30" s="14" t="s">
        <v>24</v>
      </c>
      <c r="BH30" s="2">
        <f t="shared" ca="1" si="21"/>
        <v>0.64799832902228649</v>
      </c>
      <c r="BI30" s="6">
        <v>29</v>
      </c>
      <c r="BJ30" s="14" t="s">
        <v>80</v>
      </c>
    </row>
    <row r="31" spans="2:62" ht="20.100000000000001" customHeight="1" x14ac:dyDescent="0.3">
      <c r="AG31" s="122" t="s">
        <v>54</v>
      </c>
      <c r="AH31" s="142">
        <v>29</v>
      </c>
      <c r="AI31" s="146"/>
      <c r="AJ31" s="2">
        <f t="shared" ca="1" si="13"/>
        <v>0.82733575402980419</v>
      </c>
      <c r="AK31" s="6">
        <v>30</v>
      </c>
      <c r="AL31" s="14" t="s">
        <v>8</v>
      </c>
      <c r="AM31" s="24">
        <f t="shared" ca="1" si="14"/>
        <v>0.62311713490358434</v>
      </c>
      <c r="AN31" s="6">
        <v>30</v>
      </c>
      <c r="AO31" s="19" t="s">
        <v>50</v>
      </c>
      <c r="AP31" s="17">
        <f t="shared" ca="1" si="15"/>
        <v>4.1563175501984628E-2</v>
      </c>
      <c r="AQ31" s="6">
        <v>30</v>
      </c>
      <c r="AR31" s="14" t="s">
        <v>50</v>
      </c>
      <c r="AS31" s="2">
        <f t="shared" ca="1" si="16"/>
        <v>0.62067335657905454</v>
      </c>
      <c r="AT31" s="6">
        <v>30</v>
      </c>
      <c r="AU31" s="19" t="s">
        <v>50</v>
      </c>
      <c r="AV31" s="17">
        <f t="shared" ca="1" si="17"/>
        <v>0.73140813228624757</v>
      </c>
      <c r="AW31" s="6">
        <v>30</v>
      </c>
      <c r="AX31" s="14" t="s">
        <v>28</v>
      </c>
      <c r="AY31" s="2">
        <f t="shared" ca="1" si="18"/>
        <v>0.9855212208608638</v>
      </c>
      <c r="AZ31" s="6">
        <v>30</v>
      </c>
      <c r="BA31" s="14" t="s">
        <v>50</v>
      </c>
      <c r="BB31" s="2">
        <f t="shared" ca="1" si="19"/>
        <v>0.78387627317154684</v>
      </c>
      <c r="BC31" s="6">
        <v>30</v>
      </c>
      <c r="BD31" s="19" t="s">
        <v>50</v>
      </c>
      <c r="BE31" s="17">
        <f t="shared" ca="1" si="20"/>
        <v>0.30640290539064152</v>
      </c>
      <c r="BF31" s="6">
        <v>30</v>
      </c>
      <c r="BG31" s="14" t="s">
        <v>50</v>
      </c>
      <c r="BH31" s="2">
        <f t="shared" ca="1" si="21"/>
        <v>0.10831823305075861</v>
      </c>
      <c r="BI31" s="6">
        <v>30</v>
      </c>
      <c r="BJ31" s="14" t="s">
        <v>25</v>
      </c>
    </row>
    <row r="32" spans="2:62" ht="20.100000000000001" customHeight="1" x14ac:dyDescent="0.3">
      <c r="AG32" s="123"/>
      <c r="AH32" s="144"/>
      <c r="AI32" s="147"/>
      <c r="AJ32" s="2">
        <f t="shared" ca="1" si="13"/>
        <v>0.11408997766418949</v>
      </c>
      <c r="AK32" s="12">
        <v>31</v>
      </c>
      <c r="AL32" s="15" t="s">
        <v>38</v>
      </c>
      <c r="AM32" s="24">
        <f t="shared" ca="1" si="14"/>
        <v>0.4130302788549467</v>
      </c>
      <c r="AN32" s="6">
        <v>31</v>
      </c>
      <c r="AO32" s="19" t="s">
        <v>1</v>
      </c>
      <c r="AP32" s="17">
        <f t="shared" ca="1" si="15"/>
        <v>0.81382433221344119</v>
      </c>
      <c r="AQ32" s="6">
        <v>31</v>
      </c>
      <c r="AR32" s="14" t="s">
        <v>30</v>
      </c>
      <c r="AS32" s="2">
        <f t="shared" ca="1" si="16"/>
        <v>0.28352233126141513</v>
      </c>
      <c r="AT32" s="6">
        <v>31</v>
      </c>
      <c r="AU32" s="19" t="s">
        <v>1</v>
      </c>
      <c r="AV32" s="17">
        <f t="shared" ca="1" si="17"/>
        <v>0.82869155960029406</v>
      </c>
      <c r="AW32" s="6">
        <v>31</v>
      </c>
      <c r="AX32" s="14" t="s">
        <v>38</v>
      </c>
      <c r="AY32" s="2">
        <f t="shared" ca="1" si="18"/>
        <v>0.89903926051345961</v>
      </c>
      <c r="AZ32" s="6">
        <v>31</v>
      </c>
      <c r="BA32" s="14" t="s">
        <v>1</v>
      </c>
      <c r="BB32" s="2">
        <f t="shared" ca="1" si="19"/>
        <v>0.69073268777286223</v>
      </c>
      <c r="BC32" s="6">
        <v>31</v>
      </c>
      <c r="BD32" s="19" t="s">
        <v>27</v>
      </c>
      <c r="BE32" s="17">
        <f t="shared" ca="1" si="20"/>
        <v>0.95132133655631923</v>
      </c>
      <c r="BF32" s="6">
        <v>31</v>
      </c>
      <c r="BG32" s="14" t="s">
        <v>1</v>
      </c>
      <c r="BH32" s="2">
        <f t="shared" ca="1" si="21"/>
        <v>0.97850022942399961</v>
      </c>
      <c r="BI32" s="6">
        <v>31</v>
      </c>
      <c r="BJ32" s="14" t="s">
        <v>26</v>
      </c>
    </row>
    <row r="33" spans="36:62" ht="20.100000000000001" customHeight="1" x14ac:dyDescent="0.3">
      <c r="AJ33" s="122" t="s">
        <v>54</v>
      </c>
      <c r="AK33" s="148">
        <v>31</v>
      </c>
      <c r="AL33" s="150"/>
      <c r="AM33" s="24">
        <f t="shared" ca="1" si="14"/>
        <v>0.8072111961102546</v>
      </c>
      <c r="AN33" s="6">
        <v>32</v>
      </c>
      <c r="AO33" s="19" t="s">
        <v>51</v>
      </c>
      <c r="AP33" s="17">
        <f t="shared" ca="1" si="15"/>
        <v>6.1376787916742281E-2</v>
      </c>
      <c r="AQ33" s="6">
        <v>32</v>
      </c>
      <c r="AR33" s="14" t="s">
        <v>31</v>
      </c>
      <c r="AS33" s="2">
        <f t="shared" ca="1" si="16"/>
        <v>0.17452929794461303</v>
      </c>
      <c r="AT33" s="6">
        <v>32</v>
      </c>
      <c r="AU33" s="19" t="s">
        <v>51</v>
      </c>
      <c r="AV33" s="17">
        <f t="shared" ca="1" si="17"/>
        <v>0.1423656788680242</v>
      </c>
      <c r="AW33" s="6">
        <v>32</v>
      </c>
      <c r="AX33" s="14" t="s">
        <v>29</v>
      </c>
      <c r="AY33" s="2">
        <f t="shared" ca="1" si="18"/>
        <v>0.84569760694904061</v>
      </c>
      <c r="AZ33" s="6">
        <v>32</v>
      </c>
      <c r="BA33" s="14" t="s">
        <v>51</v>
      </c>
      <c r="BB33" s="2">
        <f t="shared" ca="1" si="19"/>
        <v>5.3712142775789284E-2</v>
      </c>
      <c r="BC33" s="6">
        <v>32</v>
      </c>
      <c r="BD33" s="19" t="s">
        <v>28</v>
      </c>
      <c r="BE33" s="17">
        <f t="shared" ca="1" si="20"/>
        <v>8.6408023895799491E-2</v>
      </c>
      <c r="BF33" s="6">
        <v>32</v>
      </c>
      <c r="BG33" s="14" t="s">
        <v>51</v>
      </c>
      <c r="BH33" s="2">
        <f t="shared" ca="1" si="21"/>
        <v>0.18245519430255364</v>
      </c>
      <c r="BI33" s="6">
        <v>32</v>
      </c>
      <c r="BJ33" s="14" t="s">
        <v>51</v>
      </c>
    </row>
    <row r="34" spans="36:62" ht="20.100000000000001" customHeight="1" x14ac:dyDescent="0.3">
      <c r="AJ34" s="151"/>
      <c r="AK34" s="144"/>
      <c r="AL34" s="147"/>
      <c r="AM34" s="24">
        <f t="shared" ca="1" si="14"/>
        <v>0.2676106523304943</v>
      </c>
      <c r="AN34" s="6">
        <v>33</v>
      </c>
      <c r="AO34" s="19" t="s">
        <v>25</v>
      </c>
      <c r="AP34" s="17">
        <f t="shared" ca="1" si="15"/>
        <v>0.41832341736460477</v>
      </c>
      <c r="AQ34" s="6">
        <v>33</v>
      </c>
      <c r="AR34" s="14" t="s">
        <v>4</v>
      </c>
      <c r="AS34" s="2">
        <f t="shared" ca="1" si="16"/>
        <v>0.79088277747270042</v>
      </c>
      <c r="AT34" s="6">
        <v>33</v>
      </c>
      <c r="AU34" s="19" t="s">
        <v>25</v>
      </c>
      <c r="AV34" s="17">
        <f t="shared" ca="1" si="17"/>
        <v>7.9485118437696456E-2</v>
      </c>
      <c r="AW34" s="6">
        <v>33</v>
      </c>
      <c r="AX34" s="14" t="s">
        <v>68</v>
      </c>
      <c r="AY34" s="2">
        <f t="shared" ca="1" si="18"/>
        <v>0.16086865523586868</v>
      </c>
      <c r="AZ34" s="6">
        <v>33</v>
      </c>
      <c r="BA34" s="14" t="s">
        <v>25</v>
      </c>
      <c r="BB34" s="2">
        <f t="shared" ca="1" si="19"/>
        <v>0.9495682736233152</v>
      </c>
      <c r="BC34" s="6">
        <v>33</v>
      </c>
      <c r="BD34" s="19" t="s">
        <v>68</v>
      </c>
      <c r="BE34" s="17">
        <f t="shared" ca="1" si="20"/>
        <v>1.6397476940995359E-2</v>
      </c>
      <c r="BF34" s="6">
        <v>33</v>
      </c>
      <c r="BG34" s="14" t="s">
        <v>25</v>
      </c>
      <c r="BH34" s="2">
        <f t="shared" ca="1" si="21"/>
        <v>0.49130230019820464</v>
      </c>
      <c r="BI34" s="6">
        <v>33</v>
      </c>
      <c r="BJ34" s="14" t="s">
        <v>27</v>
      </c>
    </row>
    <row r="35" spans="36:62" ht="20.100000000000001" customHeight="1" x14ac:dyDescent="0.3">
      <c r="AL35" s="5"/>
      <c r="AM35" s="25">
        <f t="shared" ca="1" si="14"/>
        <v>0.35194156369713325</v>
      </c>
      <c r="AN35" s="12">
        <v>34</v>
      </c>
      <c r="AO35" s="20" t="s">
        <v>52</v>
      </c>
      <c r="AP35" s="17">
        <f t="shared" ca="1" si="15"/>
        <v>9.0327185562020573E-2</v>
      </c>
      <c r="AQ35" s="6">
        <v>34</v>
      </c>
      <c r="AR35" s="14" t="s">
        <v>52</v>
      </c>
      <c r="AS35" s="2">
        <f t="shared" ca="1" si="16"/>
        <v>0.88703512608303425</v>
      </c>
      <c r="AT35" s="6">
        <v>34</v>
      </c>
      <c r="AU35" s="19" t="s">
        <v>52</v>
      </c>
      <c r="AV35" s="17">
        <f t="shared" ca="1" si="17"/>
        <v>0.78052900868000974</v>
      </c>
      <c r="AW35" s="6">
        <v>34</v>
      </c>
      <c r="AX35" s="14" t="s">
        <v>30</v>
      </c>
      <c r="AY35" s="2">
        <f t="shared" ca="1" si="18"/>
        <v>0.12414594479427543</v>
      </c>
      <c r="AZ35" s="6">
        <v>34</v>
      </c>
      <c r="BA35" s="14" t="s">
        <v>52</v>
      </c>
      <c r="BB35" s="2">
        <f t="shared" ca="1" si="19"/>
        <v>0.86378106924617115</v>
      </c>
      <c r="BC35" s="6">
        <v>34</v>
      </c>
      <c r="BD35" s="19" t="s">
        <v>29</v>
      </c>
      <c r="BE35" s="17">
        <f t="shared" ca="1" si="20"/>
        <v>4.541129083971851E-2</v>
      </c>
      <c r="BF35" s="6">
        <v>34</v>
      </c>
      <c r="BG35" s="14" t="s">
        <v>52</v>
      </c>
      <c r="BH35" s="2">
        <f t="shared" ca="1" si="21"/>
        <v>0.52149952750553519</v>
      </c>
      <c r="BI35" s="6">
        <v>34</v>
      </c>
      <c r="BJ35" s="14" t="s">
        <v>52</v>
      </c>
    </row>
    <row r="36" spans="36:62" ht="20.100000000000001" customHeight="1" x14ac:dyDescent="0.3">
      <c r="AM36" s="152" t="s">
        <v>54</v>
      </c>
      <c r="AN36" s="148">
        <v>34</v>
      </c>
      <c r="AO36" s="149"/>
      <c r="AP36" s="17">
        <f t="shared" ca="1" si="15"/>
        <v>0.30615577288583029</v>
      </c>
      <c r="AQ36" s="6">
        <v>35</v>
      </c>
      <c r="AR36" s="14" t="s">
        <v>32</v>
      </c>
      <c r="AS36" s="2">
        <f t="shared" ca="1" si="16"/>
        <v>0.1822759193500999</v>
      </c>
      <c r="AT36" s="6">
        <v>35</v>
      </c>
      <c r="AU36" s="19" t="s">
        <v>26</v>
      </c>
      <c r="AV36" s="17">
        <f t="shared" ca="1" si="17"/>
        <v>0.42793572037020167</v>
      </c>
      <c r="AW36" s="6">
        <v>35</v>
      </c>
      <c r="AX36" s="14" t="s">
        <v>31</v>
      </c>
      <c r="AY36" s="2">
        <f t="shared" ca="1" si="18"/>
        <v>0.10382758413399984</v>
      </c>
      <c r="AZ36" s="6">
        <v>35</v>
      </c>
      <c r="BA36" s="14" t="s">
        <v>26</v>
      </c>
      <c r="BB36" s="2">
        <f t="shared" ca="1" si="19"/>
        <v>0.88931838038804001</v>
      </c>
      <c r="BC36" s="6">
        <v>35</v>
      </c>
      <c r="BD36" s="19" t="s">
        <v>58</v>
      </c>
      <c r="BE36" s="17">
        <f t="shared" ca="1" si="20"/>
        <v>0.52583667366481912</v>
      </c>
      <c r="BF36" s="6">
        <v>35</v>
      </c>
      <c r="BG36" s="14" t="s">
        <v>26</v>
      </c>
      <c r="BH36" s="2">
        <f t="shared" ca="1" si="21"/>
        <v>0.74417832845812459</v>
      </c>
      <c r="BI36" s="6">
        <v>35</v>
      </c>
      <c r="BJ36" s="14" t="s">
        <v>28</v>
      </c>
    </row>
    <row r="37" spans="36:62" ht="20.100000000000001" customHeight="1" x14ac:dyDescent="0.3">
      <c r="AM37" s="153"/>
      <c r="AN37" s="144"/>
      <c r="AO37" s="145"/>
      <c r="AP37" s="17">
        <f t="shared" ca="1" si="15"/>
        <v>0.94172802804312994</v>
      </c>
      <c r="AQ37" s="6">
        <v>36</v>
      </c>
      <c r="AR37" s="14" t="s">
        <v>8</v>
      </c>
      <c r="AS37" s="2">
        <f t="shared" ca="1" si="16"/>
        <v>0.67208678574692216</v>
      </c>
      <c r="AT37" s="6">
        <v>36</v>
      </c>
      <c r="AU37" s="19" t="s">
        <v>64</v>
      </c>
      <c r="AV37" s="17">
        <f t="shared" ca="1" si="17"/>
        <v>0.95239637023377843</v>
      </c>
      <c r="AW37" s="6">
        <v>36</v>
      </c>
      <c r="AX37" s="14" t="s">
        <v>64</v>
      </c>
      <c r="AY37" s="2">
        <f t="shared" ca="1" si="18"/>
        <v>0.36960231516824493</v>
      </c>
      <c r="AZ37" s="6">
        <v>36</v>
      </c>
      <c r="BA37" s="14" t="s">
        <v>64</v>
      </c>
      <c r="BB37" s="2">
        <f t="shared" ca="1" si="19"/>
        <v>0.42162301847717676</v>
      </c>
      <c r="BC37" s="6">
        <v>36</v>
      </c>
      <c r="BD37" s="19" t="s">
        <v>30</v>
      </c>
      <c r="BE37" s="17">
        <f t="shared" ca="1" si="20"/>
        <v>0.10384479356039578</v>
      </c>
      <c r="BF37" s="6">
        <v>36</v>
      </c>
      <c r="BG37" s="14" t="s">
        <v>64</v>
      </c>
      <c r="BH37" s="2">
        <f t="shared" ca="1" si="21"/>
        <v>0.97278719004561987</v>
      </c>
      <c r="BI37" s="6">
        <v>36</v>
      </c>
      <c r="BJ37" s="14" t="s">
        <v>64</v>
      </c>
    </row>
    <row r="38" spans="36:62" ht="20.100000000000001" customHeight="1" x14ac:dyDescent="0.3">
      <c r="AP38" s="21">
        <f t="shared" ca="1" si="15"/>
        <v>0.65851218774998999</v>
      </c>
      <c r="AQ38" s="6">
        <v>37</v>
      </c>
      <c r="AR38" s="14" t="s">
        <v>63</v>
      </c>
      <c r="AS38" s="2">
        <f t="shared" ca="1" si="16"/>
        <v>0.84950778405368665</v>
      </c>
      <c r="AT38" s="6">
        <v>37</v>
      </c>
      <c r="AU38" s="19" t="s">
        <v>27</v>
      </c>
      <c r="AV38" s="17">
        <f t="shared" ca="1" si="17"/>
        <v>0.37431197265081162</v>
      </c>
      <c r="AW38" s="6">
        <v>37</v>
      </c>
      <c r="AX38" s="14" t="s">
        <v>4</v>
      </c>
      <c r="AY38" s="2">
        <f t="shared" ca="1" si="18"/>
        <v>7.1510680924100067E-2</v>
      </c>
      <c r="AZ38" s="6">
        <v>37</v>
      </c>
      <c r="BA38" s="14" t="s">
        <v>27</v>
      </c>
      <c r="BB38" s="2">
        <f t="shared" ca="1" si="19"/>
        <v>0.88494214709689212</v>
      </c>
      <c r="BC38" s="6">
        <v>37</v>
      </c>
      <c r="BD38" s="19" t="s">
        <v>31</v>
      </c>
      <c r="BE38" s="17">
        <f t="shared" ca="1" si="20"/>
        <v>0.74006484311907472</v>
      </c>
      <c r="BF38" s="6">
        <v>37</v>
      </c>
      <c r="BG38" s="14" t="s">
        <v>27</v>
      </c>
      <c r="BH38" s="2">
        <f t="shared" ca="1" si="21"/>
        <v>0.613587241794737</v>
      </c>
      <c r="BI38" s="6">
        <v>37</v>
      </c>
      <c r="BJ38" s="14" t="s">
        <v>29</v>
      </c>
    </row>
    <row r="39" spans="36:62" ht="20.100000000000001" customHeight="1" x14ac:dyDescent="0.3">
      <c r="AP39" s="122" t="s">
        <v>54</v>
      </c>
      <c r="AQ39" s="142">
        <v>37</v>
      </c>
      <c r="AR39" s="146"/>
      <c r="AS39" s="2">
        <f t="shared" ca="1" si="16"/>
        <v>0.14658251434019076</v>
      </c>
      <c r="AT39" s="12">
        <v>38</v>
      </c>
      <c r="AU39" s="20" t="s">
        <v>65</v>
      </c>
      <c r="AV39" s="17">
        <f t="shared" ca="1" si="17"/>
        <v>0.41760569798149116</v>
      </c>
      <c r="AW39" s="6">
        <v>38</v>
      </c>
      <c r="AX39" s="14" t="s">
        <v>32</v>
      </c>
      <c r="AY39" s="2">
        <f t="shared" ca="1" si="18"/>
        <v>0.41935544926587487</v>
      </c>
      <c r="AZ39" s="6">
        <v>38</v>
      </c>
      <c r="BA39" s="14" t="s">
        <v>65</v>
      </c>
      <c r="BB39" s="2">
        <f t="shared" ca="1" si="19"/>
        <v>0.67950274387507281</v>
      </c>
      <c r="BC39" s="6">
        <v>38</v>
      </c>
      <c r="BD39" s="19" t="s">
        <v>65</v>
      </c>
      <c r="BE39" s="17">
        <f t="shared" ca="1" si="20"/>
        <v>0.62689119790399017</v>
      </c>
      <c r="BF39" s="6">
        <v>38</v>
      </c>
      <c r="BG39" s="14" t="s">
        <v>65</v>
      </c>
      <c r="BH39" s="2">
        <f t="shared" ca="1" si="21"/>
        <v>0.81281033186071106</v>
      </c>
      <c r="BI39" s="6">
        <v>38</v>
      </c>
      <c r="BJ39" s="14" t="s">
        <v>65</v>
      </c>
    </row>
    <row r="40" spans="36:62" ht="20.100000000000001" customHeight="1" x14ac:dyDescent="0.3">
      <c r="AP40" s="151"/>
      <c r="AQ40" s="144"/>
      <c r="AR40" s="145"/>
      <c r="AS40" s="122" t="s">
        <v>54</v>
      </c>
      <c r="AT40" s="142">
        <v>38</v>
      </c>
      <c r="AU40" s="143"/>
      <c r="AV40" s="17">
        <f t="shared" ca="1" si="17"/>
        <v>0.28139488124503043</v>
      </c>
      <c r="AW40" s="6">
        <v>39</v>
      </c>
      <c r="AX40" s="14" t="s">
        <v>69</v>
      </c>
      <c r="AY40" s="2">
        <f t="shared" ca="1" si="18"/>
        <v>0.79378272320214727</v>
      </c>
      <c r="AZ40" s="6">
        <v>39</v>
      </c>
      <c r="BA40" s="14" t="s">
        <v>28</v>
      </c>
      <c r="BB40" s="2">
        <f t="shared" ca="1" si="19"/>
        <v>0.24772711248093804</v>
      </c>
      <c r="BC40" s="6">
        <v>39</v>
      </c>
      <c r="BD40" s="19" t="s">
        <v>4</v>
      </c>
      <c r="BE40" s="17">
        <f t="shared" ca="1" si="20"/>
        <v>0.58743127625126823</v>
      </c>
      <c r="BF40" s="6">
        <v>39</v>
      </c>
      <c r="BG40" s="14" t="s">
        <v>28</v>
      </c>
      <c r="BH40" s="2">
        <f t="shared" ca="1" si="21"/>
        <v>0.40242611676318774</v>
      </c>
      <c r="BI40" s="6">
        <v>39</v>
      </c>
      <c r="BJ40" s="14" t="s">
        <v>30</v>
      </c>
    </row>
    <row r="41" spans="36:62" ht="20.100000000000001" customHeight="1" x14ac:dyDescent="0.3">
      <c r="AS41" s="151"/>
      <c r="AT41" s="144"/>
      <c r="AU41" s="145"/>
      <c r="AV41" s="17">
        <f t="shared" ca="1" si="17"/>
        <v>0.1028340317361055</v>
      </c>
      <c r="AW41" s="6">
        <v>40</v>
      </c>
      <c r="AX41" s="14" t="s">
        <v>8</v>
      </c>
      <c r="AY41" s="2">
        <f t="shared" ca="1" si="18"/>
        <v>0.16641040225955195</v>
      </c>
      <c r="AZ41" s="6">
        <v>40</v>
      </c>
      <c r="BA41" s="14" t="s">
        <v>72</v>
      </c>
      <c r="BB41" s="2">
        <f t="shared" ca="1" si="19"/>
        <v>0.27957471596511085</v>
      </c>
      <c r="BC41" s="6">
        <v>40</v>
      </c>
      <c r="BD41" s="19" t="s">
        <v>72</v>
      </c>
      <c r="BE41" s="17">
        <f t="shared" ca="1" si="20"/>
        <v>0.16432236282873536</v>
      </c>
      <c r="BF41" s="6">
        <v>40</v>
      </c>
      <c r="BG41" s="14" t="s">
        <v>72</v>
      </c>
      <c r="BH41" s="2">
        <f t="shared" ca="1" si="21"/>
        <v>0.49631362748995889</v>
      </c>
      <c r="BI41" s="6">
        <v>40</v>
      </c>
      <c r="BJ41" s="14" t="s">
        <v>31</v>
      </c>
    </row>
    <row r="42" spans="36:62" ht="20.100000000000001" customHeight="1" x14ac:dyDescent="0.3">
      <c r="AV42" s="21">
        <f t="shared" ca="1" si="17"/>
        <v>0.73874185888022359</v>
      </c>
      <c r="AW42" s="12">
        <v>41</v>
      </c>
      <c r="AX42" s="15" t="s">
        <v>70</v>
      </c>
      <c r="AY42" s="2">
        <f t="shared" ca="1" si="18"/>
        <v>0.25746277287227159</v>
      </c>
      <c r="AZ42" s="6">
        <v>41</v>
      </c>
      <c r="BA42" s="14" t="s">
        <v>29</v>
      </c>
      <c r="BB42" s="2">
        <f t="shared" ca="1" si="19"/>
        <v>0.24549382996172087</v>
      </c>
      <c r="BC42" s="6">
        <v>41</v>
      </c>
      <c r="BD42" s="19" t="s">
        <v>32</v>
      </c>
      <c r="BE42" s="17">
        <f t="shared" ca="1" si="20"/>
        <v>0.51104426063256969</v>
      </c>
      <c r="BF42" s="6">
        <v>41</v>
      </c>
      <c r="BG42" s="14" t="s">
        <v>29</v>
      </c>
      <c r="BH42" s="2">
        <f t="shared" ca="1" si="21"/>
        <v>0.28040788114568616</v>
      </c>
      <c r="BI42" s="6">
        <v>41</v>
      </c>
      <c r="BJ42" s="14" t="s">
        <v>70</v>
      </c>
    </row>
    <row r="43" spans="36:62" ht="20.100000000000001" customHeight="1" x14ac:dyDescent="0.3">
      <c r="AV43" s="122" t="s">
        <v>54</v>
      </c>
      <c r="AW43" s="142">
        <v>41</v>
      </c>
      <c r="AX43" s="146"/>
      <c r="AY43" s="2">
        <f t="shared" ca="1" si="18"/>
        <v>0.81194900240445678</v>
      </c>
      <c r="AZ43" s="12">
        <v>42</v>
      </c>
      <c r="BA43" s="15" t="s">
        <v>56</v>
      </c>
      <c r="BB43" s="2">
        <f t="shared" ca="1" si="19"/>
        <v>0.70787115104176335</v>
      </c>
      <c r="BC43" s="6">
        <v>42</v>
      </c>
      <c r="BD43" s="19" t="s">
        <v>8</v>
      </c>
      <c r="BE43" s="17">
        <f t="shared" ca="1" si="20"/>
        <v>0.41524682115943878</v>
      </c>
      <c r="BF43" s="6">
        <v>42</v>
      </c>
      <c r="BG43" s="14" t="s">
        <v>56</v>
      </c>
      <c r="BH43" s="2">
        <f t="shared" ca="1" si="21"/>
        <v>0.82863972949990083</v>
      </c>
      <c r="BI43" s="6">
        <v>42</v>
      </c>
      <c r="BJ43" s="14" t="s">
        <v>4</v>
      </c>
    </row>
    <row r="44" spans="36:62" ht="20.100000000000001" customHeight="1" x14ac:dyDescent="0.3">
      <c r="AV44" s="151"/>
      <c r="AW44" s="144"/>
      <c r="AX44" s="145"/>
      <c r="AY44" s="122" t="s">
        <v>54</v>
      </c>
      <c r="AZ44" s="142">
        <v>42</v>
      </c>
      <c r="BA44" s="146"/>
      <c r="BB44" s="2">
        <f t="shared" ca="1" si="19"/>
        <v>0.51975042574820318</v>
      </c>
      <c r="BC44" s="12">
        <v>43</v>
      </c>
      <c r="BD44" s="20" t="s">
        <v>77</v>
      </c>
      <c r="BE44" s="17">
        <f t="shared" ca="1" si="20"/>
        <v>0.51766705118618583</v>
      </c>
      <c r="BF44" s="6">
        <v>43</v>
      </c>
      <c r="BG44" s="14" t="s">
        <v>30</v>
      </c>
      <c r="BH44" s="2">
        <f t="shared" ca="1" si="21"/>
        <v>0.65294666589238226</v>
      </c>
      <c r="BI44" s="6">
        <v>43</v>
      </c>
      <c r="BJ44" s="14" t="s">
        <v>77</v>
      </c>
    </row>
    <row r="45" spans="36:62" ht="20.100000000000001" customHeight="1" x14ac:dyDescent="0.3">
      <c r="AY45" s="151"/>
      <c r="AZ45" s="144"/>
      <c r="BA45" s="145"/>
      <c r="BB45" s="122" t="s">
        <v>54</v>
      </c>
      <c r="BC45" s="142">
        <v>43</v>
      </c>
      <c r="BD45" s="143"/>
      <c r="BE45" s="17">
        <f t="shared" ca="1" si="20"/>
        <v>0.31759339516698393</v>
      </c>
      <c r="BF45" s="6">
        <v>44</v>
      </c>
      <c r="BG45" s="14" t="s">
        <v>57</v>
      </c>
      <c r="BH45" s="2">
        <f t="shared" ca="1" si="21"/>
        <v>0.57795395584957254</v>
      </c>
      <c r="BI45" s="6">
        <v>44</v>
      </c>
      <c r="BJ45" s="14" t="s">
        <v>32</v>
      </c>
    </row>
    <row r="46" spans="36:62" ht="20.100000000000001" customHeight="1" x14ac:dyDescent="0.3">
      <c r="BB46" s="151"/>
      <c r="BC46" s="144"/>
      <c r="BD46" s="145"/>
      <c r="BE46" s="17">
        <f t="shared" ca="1" si="20"/>
        <v>0.37099905467179617</v>
      </c>
      <c r="BF46" s="6">
        <v>45</v>
      </c>
      <c r="BG46" s="14" t="s">
        <v>31</v>
      </c>
      <c r="BH46" s="2">
        <f t="shared" ca="1" si="21"/>
        <v>0.83861839721245079</v>
      </c>
      <c r="BI46" s="6">
        <v>45</v>
      </c>
      <c r="BJ46" s="14" t="s">
        <v>81</v>
      </c>
    </row>
    <row r="47" spans="36:62" ht="20.100000000000001" customHeight="1" x14ac:dyDescent="0.3">
      <c r="BE47" s="21">
        <f t="shared" ca="1" si="20"/>
        <v>0.11228006956725367</v>
      </c>
      <c r="BF47" s="12">
        <v>46</v>
      </c>
      <c r="BG47" s="15" t="s">
        <v>79</v>
      </c>
      <c r="BH47" s="2">
        <f t="shared" ca="1" si="21"/>
        <v>0.15112799632492113</v>
      </c>
      <c r="BI47" s="6">
        <v>46</v>
      </c>
      <c r="BJ47" s="14" t="s">
        <v>8</v>
      </c>
    </row>
    <row r="48" spans="36:62" ht="20.100000000000001" customHeight="1" x14ac:dyDescent="0.3">
      <c r="BE48" s="122" t="s">
        <v>54</v>
      </c>
      <c r="BF48" s="142">
        <v>46</v>
      </c>
      <c r="BG48" s="146"/>
      <c r="BH48" s="2">
        <f t="shared" ca="1" si="21"/>
        <v>0.40574843464958188</v>
      </c>
      <c r="BI48" s="12">
        <v>47</v>
      </c>
      <c r="BJ48" s="15" t="s">
        <v>59</v>
      </c>
    </row>
    <row r="49" spans="57:62" ht="20.100000000000001" customHeight="1" x14ac:dyDescent="0.3">
      <c r="BE49" s="151"/>
      <c r="BF49" s="144"/>
      <c r="BG49" s="145"/>
      <c r="BH49" s="122" t="s">
        <v>54</v>
      </c>
      <c r="BI49" s="142">
        <v>47</v>
      </c>
      <c r="BJ49" s="146"/>
    </row>
    <row r="50" spans="57:62" ht="20.100000000000001" customHeight="1" x14ac:dyDescent="0.3">
      <c r="BH50" s="151"/>
      <c r="BI50" s="144"/>
      <c r="BJ50" s="147"/>
    </row>
    <row r="51" spans="57:62" ht="20.100000000000001" customHeight="1" x14ac:dyDescent="0.3"/>
    <row r="99" spans="1:41" ht="20.100000000000001" customHeight="1" x14ac:dyDescent="0.3">
      <c r="A99" s="83" t="s">
        <v>71</v>
      </c>
      <c r="B99" s="84"/>
      <c r="C99" s="84"/>
      <c r="D99" s="84"/>
      <c r="E99" s="85"/>
      <c r="F99" s="36"/>
      <c r="G99" s="36"/>
      <c r="H99" s="36"/>
      <c r="I99" s="36"/>
    </row>
    <row r="100" spans="1:41" ht="20.100000000000001" customHeight="1" x14ac:dyDescent="0.3">
      <c r="A100" s="41">
        <f ca="1">MATCH(SMALL(A101:A125,COLUMN()),A101:A125,0)</f>
        <v>16</v>
      </c>
      <c r="B100" s="87" t="s">
        <v>85</v>
      </c>
      <c r="C100" s="87"/>
      <c r="D100" s="87"/>
      <c r="E100" s="88"/>
      <c r="F100" s="39"/>
      <c r="G100" s="39"/>
      <c r="H100" s="39"/>
      <c r="I100" s="39"/>
    </row>
    <row r="101" spans="1:41" ht="20.100000000000001" customHeight="1" x14ac:dyDescent="0.25">
      <c r="A101" s="42">
        <f ca="1">RAND()</f>
        <v>0.59720301978912849</v>
      </c>
      <c r="B101" s="44">
        <v>1</v>
      </c>
      <c r="C101" s="45" t="s">
        <v>11</v>
      </c>
      <c r="D101" s="46"/>
      <c r="E101" s="47"/>
      <c r="F101" s="37"/>
      <c r="G101" s="86" t="s">
        <v>88</v>
      </c>
      <c r="H101" s="87"/>
      <c r="I101" s="87"/>
      <c r="J101" s="88"/>
      <c r="K101" s="118">
        <f ca="1">MATCH(SMALL(AD2:AD27,COLUMN()),AD2:AD27,0)</f>
        <v>8</v>
      </c>
      <c r="L101" s="119"/>
      <c r="M101" s="119"/>
      <c r="N101" s="118">
        <f ca="1">MATCH(SMALL(AD2:AD28,COLUMN()),AD2:AD28,0)</f>
        <v>11</v>
      </c>
      <c r="O101" s="119"/>
      <c r="P101" s="119"/>
      <c r="Q101" s="118">
        <f ca="1">MATCH(SMALL(AG2:AG30,COLUMN()),AG2:AG30,0)</f>
        <v>27</v>
      </c>
      <c r="R101" s="119"/>
      <c r="S101" s="119"/>
      <c r="T101" s="118">
        <f ca="1">MATCH(SMALL(AJ2:AJ32,COLUMN()),AJ2:AJ32,0)</f>
        <v>21</v>
      </c>
      <c r="U101" s="119"/>
      <c r="V101" s="119"/>
      <c r="W101" s="118">
        <f ca="1">MATCH(SMALL(AM2:AM35,COLUMN()),AM2:AM35,0)</f>
        <v>11</v>
      </c>
      <c r="X101" s="119"/>
      <c r="Y101" s="119"/>
      <c r="Z101" s="118">
        <f ca="1">MATCH(SMALL(AP2:AP38,COLUMN()),AP2:AP378,0)</f>
        <v>23</v>
      </c>
      <c r="AA101" s="119"/>
      <c r="AB101" s="119"/>
      <c r="AC101" s="40">
        <f ca="1">MATCH(SMALL(AS2:AS39,COLUMN()),AS2:AS39,0)</f>
        <v>36</v>
      </c>
      <c r="AD101" s="40">
        <f ca="1">MATCH(SMALL(AV2:AV42,COLUMN()),AV2:AV42,0)</f>
        <v>25</v>
      </c>
      <c r="AE101" s="40">
        <f ca="1">MATCH(SMALL(AY2:AY43,COLUMN()),AY2:AY43,0)</f>
        <v>19</v>
      </c>
      <c r="AF101" s="40">
        <f ca="1">MATCH(SMALL(BB2:BB44,COLUMN()),BB2:BB44,0)</f>
        <v>2</v>
      </c>
      <c r="AG101" s="40">
        <f ca="1">MATCH(SMALL(BE2:BE47,COLUMN()),BE2:BE47,0)</f>
        <v>23</v>
      </c>
      <c r="AH101" s="40">
        <f ca="1">MATCH(SMALL(BH2:BH48,COLUMN()),BH2:BH48,0)</f>
        <v>3</v>
      </c>
      <c r="AL101" s="2"/>
      <c r="AO101" s="2"/>
    </row>
    <row r="102" spans="1:41" ht="20.100000000000001" customHeight="1" x14ac:dyDescent="0.3">
      <c r="A102" s="42">
        <f ca="1">RAND()</f>
        <v>0.34101122602817369</v>
      </c>
      <c r="B102" s="44">
        <v>2</v>
      </c>
      <c r="C102" s="45" t="s">
        <v>12</v>
      </c>
      <c r="D102" s="42"/>
      <c r="E102" s="48"/>
      <c r="F102" s="37"/>
      <c r="G102" s="37"/>
      <c r="H102" s="37"/>
      <c r="I102" s="37"/>
      <c r="K102" s="83">
        <v>25</v>
      </c>
      <c r="L102" s="84"/>
      <c r="M102" s="85"/>
      <c r="N102" s="83">
        <v>26</v>
      </c>
      <c r="O102" s="84"/>
      <c r="P102" s="85"/>
      <c r="Q102" s="83">
        <v>29</v>
      </c>
      <c r="R102" s="84"/>
      <c r="S102" s="85"/>
      <c r="T102" s="83">
        <v>31</v>
      </c>
      <c r="U102" s="84"/>
      <c r="V102" s="85"/>
      <c r="W102" s="83">
        <v>34</v>
      </c>
      <c r="X102" s="84"/>
      <c r="Y102" s="85"/>
      <c r="Z102" s="83">
        <v>37</v>
      </c>
      <c r="AA102" s="84"/>
      <c r="AB102" s="85"/>
      <c r="AC102" s="40">
        <v>38</v>
      </c>
      <c r="AD102" s="40">
        <v>41</v>
      </c>
      <c r="AE102" s="40">
        <v>42</v>
      </c>
      <c r="AF102" s="40">
        <v>43</v>
      </c>
      <c r="AG102" s="40">
        <v>46</v>
      </c>
      <c r="AH102" s="40">
        <v>47</v>
      </c>
    </row>
    <row r="103" spans="1:41" ht="20.100000000000001" customHeight="1" x14ac:dyDescent="0.3">
      <c r="A103" s="42">
        <f t="shared" ref="A103:A120" ca="1" si="22">RAND()</f>
        <v>0.95976540620787021</v>
      </c>
      <c r="B103" s="44">
        <v>3</v>
      </c>
      <c r="C103" s="49" t="s">
        <v>13</v>
      </c>
      <c r="D103" s="42"/>
      <c r="E103" s="50"/>
      <c r="F103" s="38"/>
      <c r="G103" s="38"/>
      <c r="H103" s="38"/>
      <c r="I103" s="38"/>
      <c r="K103" s="83" t="s">
        <v>0</v>
      </c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Z103" s="84"/>
      <c r="AA103" s="84"/>
      <c r="AB103" s="84"/>
      <c r="AC103" s="84"/>
      <c r="AD103" s="84"/>
      <c r="AE103" s="84"/>
      <c r="AF103" s="84"/>
      <c r="AG103" s="84"/>
      <c r="AH103" s="85"/>
    </row>
    <row r="104" spans="1:41" ht="20.100000000000001" customHeight="1" x14ac:dyDescent="0.3">
      <c r="A104" s="42">
        <f t="shared" ca="1" si="22"/>
        <v>0.65416269526191162</v>
      </c>
      <c r="B104" s="44">
        <v>4</v>
      </c>
      <c r="C104" s="49" t="s">
        <v>14</v>
      </c>
      <c r="D104" s="42"/>
      <c r="E104" s="50"/>
      <c r="F104" s="38"/>
      <c r="G104" s="38"/>
      <c r="H104" s="38"/>
      <c r="I104" s="38"/>
    </row>
    <row r="105" spans="1:41" ht="20.100000000000001" customHeight="1" x14ac:dyDescent="0.3">
      <c r="A105" s="42">
        <f t="shared" ca="1" si="22"/>
        <v>4.4043360190936132E-2</v>
      </c>
      <c r="B105" s="44">
        <v>5</v>
      </c>
      <c r="C105" s="49" t="s">
        <v>15</v>
      </c>
      <c r="D105" s="42"/>
      <c r="E105" s="50"/>
      <c r="F105" s="38"/>
      <c r="G105" s="38"/>
      <c r="H105" s="38"/>
      <c r="I105" s="38"/>
    </row>
    <row r="106" spans="1:41" ht="20.100000000000001" customHeight="1" x14ac:dyDescent="0.3">
      <c r="A106" s="42">
        <f t="shared" ca="1" si="22"/>
        <v>0.73056029074075091</v>
      </c>
      <c r="B106" s="44">
        <v>6</v>
      </c>
      <c r="C106" s="49" t="s">
        <v>16</v>
      </c>
      <c r="D106" s="42"/>
      <c r="E106" s="50"/>
      <c r="F106" s="38"/>
      <c r="G106" s="38"/>
      <c r="H106" s="38"/>
      <c r="I106" s="38"/>
    </row>
    <row r="107" spans="1:41" ht="20.100000000000001" customHeight="1" x14ac:dyDescent="0.3">
      <c r="A107" s="42">
        <f t="shared" ca="1" si="22"/>
        <v>0.13207528986549255</v>
      </c>
      <c r="B107" s="44">
        <v>7</v>
      </c>
      <c r="C107" s="49" t="s">
        <v>17</v>
      </c>
      <c r="D107" s="42"/>
      <c r="E107" s="50"/>
      <c r="F107" s="38"/>
      <c r="G107" s="38"/>
      <c r="H107" s="38"/>
      <c r="I107" s="38"/>
    </row>
    <row r="108" spans="1:41" ht="20.100000000000001" customHeight="1" x14ac:dyDescent="0.3">
      <c r="A108" s="42">
        <f t="shared" ca="1" si="22"/>
        <v>8.0855996616491232E-2</v>
      </c>
      <c r="B108" s="44">
        <v>8</v>
      </c>
      <c r="C108" s="49" t="s">
        <v>18</v>
      </c>
      <c r="D108" s="42"/>
      <c r="E108" s="50"/>
      <c r="F108" s="38"/>
      <c r="G108" s="38"/>
      <c r="H108" s="38"/>
      <c r="I108" s="38"/>
    </row>
    <row r="109" spans="1:41" ht="20.100000000000001" customHeight="1" x14ac:dyDescent="0.3">
      <c r="A109" s="42">
        <f t="shared" ca="1" si="22"/>
        <v>0.24103718283946041</v>
      </c>
      <c r="B109" s="44">
        <v>9</v>
      </c>
      <c r="C109" s="45" t="s">
        <v>19</v>
      </c>
      <c r="D109" s="42"/>
      <c r="E109" s="48"/>
      <c r="F109" s="37"/>
      <c r="G109" s="37"/>
      <c r="H109" s="37"/>
      <c r="I109" s="37"/>
    </row>
    <row r="110" spans="1:41" ht="20.100000000000001" customHeight="1" x14ac:dyDescent="0.3">
      <c r="A110" s="42">
        <f t="shared" ca="1" si="22"/>
        <v>0.12281801602403519</v>
      </c>
      <c r="B110" s="44">
        <v>10</v>
      </c>
      <c r="C110" s="45" t="s">
        <v>20</v>
      </c>
      <c r="D110" s="42"/>
      <c r="E110" s="48"/>
      <c r="F110" s="37"/>
      <c r="G110" s="37"/>
      <c r="H110" s="37"/>
      <c r="I110" s="37"/>
    </row>
    <row r="111" spans="1:41" ht="20.100000000000001" customHeight="1" x14ac:dyDescent="0.3">
      <c r="A111" s="42">
        <f t="shared" ca="1" si="22"/>
        <v>0.56237659538852869</v>
      </c>
      <c r="B111" s="44">
        <v>11</v>
      </c>
      <c r="C111" s="49" t="s">
        <v>21</v>
      </c>
      <c r="D111" s="42"/>
      <c r="E111" s="50"/>
      <c r="F111" s="38"/>
      <c r="G111" s="38"/>
      <c r="H111" s="38"/>
      <c r="I111" s="38"/>
    </row>
    <row r="112" spans="1:41" ht="20.100000000000001" customHeight="1" x14ac:dyDescent="0.3">
      <c r="A112" s="42">
        <f t="shared" ca="1" si="22"/>
        <v>0.203766274992362</v>
      </c>
      <c r="B112" s="44">
        <v>12</v>
      </c>
      <c r="C112" s="49" t="s">
        <v>22</v>
      </c>
      <c r="D112" s="42"/>
      <c r="E112" s="50"/>
      <c r="F112" s="38"/>
      <c r="G112" s="38"/>
      <c r="H112" s="38"/>
      <c r="I112" s="38"/>
    </row>
    <row r="113" spans="1:9" ht="20.100000000000001" customHeight="1" x14ac:dyDescent="0.3">
      <c r="A113" s="42">
        <f t="shared" ca="1" si="22"/>
        <v>0.85263123061736912</v>
      </c>
      <c r="B113" s="44">
        <v>13</v>
      </c>
      <c r="C113" s="49" t="s">
        <v>23</v>
      </c>
      <c r="D113" s="42"/>
      <c r="E113" s="50"/>
      <c r="F113" s="38"/>
      <c r="G113" s="38"/>
      <c r="H113" s="38"/>
      <c r="I113" s="38"/>
    </row>
    <row r="114" spans="1:9" ht="20.100000000000001" customHeight="1" x14ac:dyDescent="0.3">
      <c r="A114" s="42">
        <f t="shared" ca="1" si="22"/>
        <v>0.86850537422583041</v>
      </c>
      <c r="B114" s="44">
        <v>14</v>
      </c>
      <c r="C114" s="49" t="s">
        <v>24</v>
      </c>
      <c r="D114" s="42"/>
      <c r="E114" s="50"/>
      <c r="F114" s="38"/>
      <c r="G114" s="38"/>
      <c r="H114" s="38"/>
      <c r="I114" s="38"/>
    </row>
    <row r="115" spans="1:9" ht="20.100000000000001" customHeight="1" x14ac:dyDescent="0.3">
      <c r="A115" s="42">
        <f t="shared" ca="1" si="22"/>
        <v>0.78420416171841711</v>
      </c>
      <c r="B115" s="44">
        <v>15</v>
      </c>
      <c r="C115" s="49" t="s">
        <v>1</v>
      </c>
      <c r="D115" s="42"/>
      <c r="E115" s="50"/>
      <c r="F115" s="38"/>
      <c r="G115" s="38"/>
      <c r="H115" s="38"/>
      <c r="I115" s="38"/>
    </row>
    <row r="116" spans="1:9" ht="20.100000000000001" customHeight="1" x14ac:dyDescent="0.3">
      <c r="A116" s="42">
        <f t="shared" ca="1" si="22"/>
        <v>1.8668136953517878E-2</v>
      </c>
      <c r="B116" s="44">
        <v>16</v>
      </c>
      <c r="C116" s="49" t="s">
        <v>25</v>
      </c>
      <c r="D116" s="42"/>
      <c r="E116" s="50"/>
      <c r="F116" s="38"/>
      <c r="G116" s="38"/>
      <c r="H116" s="38"/>
      <c r="I116" s="38"/>
    </row>
    <row r="117" spans="1:9" ht="20.100000000000001" customHeight="1" x14ac:dyDescent="0.3">
      <c r="A117" s="42">
        <f t="shared" ca="1" si="22"/>
        <v>0.47866474618695187</v>
      </c>
      <c r="B117" s="44">
        <v>17</v>
      </c>
      <c r="C117" s="45" t="s">
        <v>26</v>
      </c>
      <c r="D117" s="42"/>
      <c r="E117" s="48"/>
      <c r="F117" s="37"/>
      <c r="G117" s="37"/>
      <c r="H117" s="37"/>
      <c r="I117" s="37"/>
    </row>
    <row r="118" spans="1:9" ht="20.100000000000001" customHeight="1" x14ac:dyDescent="0.3">
      <c r="A118" s="42">
        <f t="shared" ca="1" si="22"/>
        <v>0.28413160865356124</v>
      </c>
      <c r="B118" s="44">
        <v>18</v>
      </c>
      <c r="C118" s="45" t="s">
        <v>27</v>
      </c>
      <c r="D118" s="42"/>
      <c r="E118" s="48"/>
      <c r="F118" s="37"/>
      <c r="G118" s="37"/>
      <c r="H118" s="37"/>
      <c r="I118" s="37"/>
    </row>
    <row r="119" spans="1:9" ht="20.100000000000001" customHeight="1" x14ac:dyDescent="0.3">
      <c r="A119" s="42">
        <f t="shared" ca="1" si="22"/>
        <v>0.79203101485094041</v>
      </c>
      <c r="B119" s="44">
        <v>19</v>
      </c>
      <c r="C119" s="49" t="s">
        <v>28</v>
      </c>
      <c r="D119" s="42"/>
      <c r="E119" s="50"/>
      <c r="F119" s="38"/>
      <c r="G119" s="38"/>
      <c r="H119" s="38"/>
      <c r="I119" s="38"/>
    </row>
    <row r="120" spans="1:9" ht="20.100000000000001" customHeight="1" x14ac:dyDescent="0.3">
      <c r="A120" s="42">
        <f t="shared" ca="1" si="22"/>
        <v>0.2593486742704344</v>
      </c>
      <c r="B120" s="44">
        <v>20</v>
      </c>
      <c r="C120" s="45" t="s">
        <v>29</v>
      </c>
      <c r="D120" s="42"/>
      <c r="E120" s="48"/>
      <c r="F120" s="37"/>
      <c r="G120" s="37"/>
      <c r="H120" s="37"/>
      <c r="I120" s="37"/>
    </row>
    <row r="121" spans="1:9" ht="20.100000000000001" customHeight="1" x14ac:dyDescent="0.3">
      <c r="A121" s="42">
        <f ca="1">RAND()</f>
        <v>0.61996757852069384</v>
      </c>
      <c r="B121" s="44">
        <v>21</v>
      </c>
      <c r="C121" s="51" t="s">
        <v>30</v>
      </c>
      <c r="D121" s="42"/>
      <c r="E121" s="44"/>
      <c r="F121" s="36"/>
      <c r="G121" s="36"/>
      <c r="H121" s="36"/>
      <c r="I121" s="36"/>
    </row>
    <row r="122" spans="1:9" ht="20.100000000000001" customHeight="1" x14ac:dyDescent="0.3">
      <c r="A122" s="42">
        <f ca="1">RAND()</f>
        <v>0.22038203252023381</v>
      </c>
      <c r="B122" s="44">
        <v>22</v>
      </c>
      <c r="C122" s="51" t="s">
        <v>31</v>
      </c>
      <c r="D122" s="42"/>
      <c r="E122" s="44"/>
      <c r="F122" s="36"/>
      <c r="G122" s="36"/>
      <c r="H122" s="36"/>
      <c r="I122" s="36"/>
    </row>
    <row r="123" spans="1:9" ht="20.100000000000001" customHeight="1" x14ac:dyDescent="0.3">
      <c r="A123" s="42">
        <f t="shared" ref="A123:A125" ca="1" si="23">RAND()</f>
        <v>0.10380534267980557</v>
      </c>
      <c r="B123" s="44">
        <v>23</v>
      </c>
      <c r="C123" s="51" t="s">
        <v>4</v>
      </c>
      <c r="D123" s="42"/>
      <c r="E123" s="44"/>
      <c r="F123" s="36"/>
      <c r="G123" s="36"/>
      <c r="H123" s="36"/>
      <c r="I123" s="36"/>
    </row>
    <row r="124" spans="1:9" ht="20.100000000000001" customHeight="1" x14ac:dyDescent="0.3">
      <c r="A124" s="42">
        <f t="shared" ca="1" si="23"/>
        <v>0.12502474044774259</v>
      </c>
      <c r="B124" s="44">
        <v>24</v>
      </c>
      <c r="C124" s="51" t="s">
        <v>32</v>
      </c>
      <c r="D124" s="42"/>
      <c r="E124" s="44"/>
      <c r="F124" s="36"/>
      <c r="G124" s="36"/>
      <c r="H124" s="36"/>
      <c r="I124" s="36"/>
    </row>
    <row r="125" spans="1:9" ht="20.100000000000001" customHeight="1" x14ac:dyDescent="0.3">
      <c r="A125" s="43">
        <f t="shared" ca="1" si="23"/>
        <v>0.72545383645709915</v>
      </c>
      <c r="B125" s="52">
        <v>25</v>
      </c>
      <c r="C125" s="53" t="s">
        <v>8</v>
      </c>
      <c r="D125" s="42"/>
      <c r="E125" s="44"/>
      <c r="F125" s="36"/>
      <c r="G125" s="36"/>
      <c r="H125" s="36"/>
      <c r="I125" s="36"/>
    </row>
    <row r="126" spans="1:9" x14ac:dyDescent="0.3">
      <c r="A126" s="3"/>
      <c r="B126" s="3"/>
      <c r="C126" s="3"/>
      <c r="D126" s="3"/>
      <c r="E126" s="3"/>
    </row>
  </sheetData>
  <mergeCells count="119">
    <mergeCell ref="BI49:BJ50"/>
    <mergeCell ref="BF48:BG49"/>
    <mergeCell ref="AG31:AG32"/>
    <mergeCell ref="AJ33:AJ34"/>
    <mergeCell ref="AM36:AM37"/>
    <mergeCell ref="AP39:AP40"/>
    <mergeCell ref="AS40:AS41"/>
    <mergeCell ref="AV43:AV44"/>
    <mergeCell ref="AY44:AY45"/>
    <mergeCell ref="BB45:BB46"/>
    <mergeCell ref="BH49:BH50"/>
    <mergeCell ref="BE48:BE49"/>
    <mergeCell ref="AQ39:AR40"/>
    <mergeCell ref="AT40:AU41"/>
    <mergeCell ref="AW43:AX44"/>
    <mergeCell ref="AZ44:BA45"/>
    <mergeCell ref="BC45:BD46"/>
    <mergeCell ref="AN36:AO37"/>
    <mergeCell ref="AK33:AL34"/>
    <mergeCell ref="A99:E99"/>
    <mergeCell ref="B100:E100"/>
    <mergeCell ref="T17:Y17"/>
    <mergeCell ref="K9:M9"/>
    <mergeCell ref="K10:M10"/>
    <mergeCell ref="K11:M11"/>
    <mergeCell ref="K12:M12"/>
    <mergeCell ref="I17:J17"/>
    <mergeCell ref="T15:V15"/>
    <mergeCell ref="T16:V16"/>
    <mergeCell ref="W13:Y13"/>
    <mergeCell ref="W14:Y14"/>
    <mergeCell ref="W15:Y15"/>
    <mergeCell ref="T10:V10"/>
    <mergeCell ref="T11:V11"/>
    <mergeCell ref="T12:V12"/>
    <mergeCell ref="W10:Y10"/>
    <mergeCell ref="W11:Y11"/>
    <mergeCell ref="W12:Y12"/>
    <mergeCell ref="Z26:AB26"/>
    <mergeCell ref="B2:AB4"/>
    <mergeCell ref="AD28:AD29"/>
    <mergeCell ref="B9:J12"/>
    <mergeCell ref="B15:M16"/>
    <mergeCell ref="B13:M14"/>
    <mergeCell ref="Z9:AB9"/>
    <mergeCell ref="Z10:AB10"/>
    <mergeCell ref="Z11:AB11"/>
    <mergeCell ref="W9:Y9"/>
    <mergeCell ref="T9:V9"/>
    <mergeCell ref="Q9:S9"/>
    <mergeCell ref="N9:P9"/>
    <mergeCell ref="Z17:AA17"/>
    <mergeCell ref="N10:P10"/>
    <mergeCell ref="N11:P11"/>
    <mergeCell ref="N12:P12"/>
    <mergeCell ref="Q10:S10"/>
    <mergeCell ref="Q11:S11"/>
    <mergeCell ref="Q12:S12"/>
    <mergeCell ref="B17:H17"/>
    <mergeCell ref="K17:P17"/>
    <mergeCell ref="Q17:S17"/>
    <mergeCell ref="T13:V13"/>
    <mergeCell ref="T14:V14"/>
    <mergeCell ref="K6:S7"/>
    <mergeCell ref="B6:J7"/>
    <mergeCell ref="T6:X7"/>
    <mergeCell ref="Y6:AB7"/>
    <mergeCell ref="K101:M101"/>
    <mergeCell ref="Z102:AB102"/>
    <mergeCell ref="W102:Y102"/>
    <mergeCell ref="T102:V102"/>
    <mergeCell ref="Q102:S102"/>
    <mergeCell ref="N102:P102"/>
    <mergeCell ref="K102:M102"/>
    <mergeCell ref="Z101:AB101"/>
    <mergeCell ref="W101:Y101"/>
    <mergeCell ref="T101:V101"/>
    <mergeCell ref="Q101:S101"/>
    <mergeCell ref="N101:P101"/>
    <mergeCell ref="W16:Y16"/>
    <mergeCell ref="Z13:AB13"/>
    <mergeCell ref="Z14:AB14"/>
    <mergeCell ref="Z15:AB15"/>
    <mergeCell ref="Z16:AB16"/>
    <mergeCell ref="Z12:AB12"/>
    <mergeCell ref="N13:P13"/>
    <mergeCell ref="N14:P14"/>
    <mergeCell ref="B8:AB8"/>
    <mergeCell ref="B18:AB18"/>
    <mergeCell ref="B19:D19"/>
    <mergeCell ref="B21:D21"/>
    <mergeCell ref="B20:D20"/>
    <mergeCell ref="B22:D22"/>
    <mergeCell ref="B23:D23"/>
    <mergeCell ref="B24:D24"/>
    <mergeCell ref="B25:AB25"/>
    <mergeCell ref="N15:P15"/>
    <mergeCell ref="N16:P16"/>
    <mergeCell ref="Q13:S13"/>
    <mergeCell ref="Q14:S14"/>
    <mergeCell ref="Q15:S15"/>
    <mergeCell ref="Q16:S16"/>
    <mergeCell ref="K27:M27"/>
    <mergeCell ref="N27:P27"/>
    <mergeCell ref="Q27:S27"/>
    <mergeCell ref="T27:V27"/>
    <mergeCell ref="W27:Y27"/>
    <mergeCell ref="Z27:AB27"/>
    <mergeCell ref="B26:J27"/>
    <mergeCell ref="B28:K28"/>
    <mergeCell ref="K103:AH103"/>
    <mergeCell ref="G101:J101"/>
    <mergeCell ref="K26:M26"/>
    <mergeCell ref="N26:P26"/>
    <mergeCell ref="Q26:S26"/>
    <mergeCell ref="T26:V26"/>
    <mergeCell ref="W26:Y26"/>
    <mergeCell ref="AE28:AF29"/>
    <mergeCell ref="AH31:AI32"/>
  </mergeCells>
  <phoneticPr fontId="6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1]!Bouton0_Clic">
                <anchor moveWithCells="1" sizeWithCells="1">
                  <from>
                    <xdr:col>1</xdr:col>
                    <xdr:colOff>0</xdr:colOff>
                    <xdr:row>27</xdr:row>
                    <xdr:rowOff>95250</xdr:rowOff>
                  </from>
                  <to>
                    <xdr:col>4</xdr:col>
                    <xdr:colOff>228600</xdr:colOff>
                    <xdr:row>28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1]!Bouton4">
                <anchor moveWithCells="1" sizeWithCells="1">
                  <from>
                    <xdr:col>24</xdr:col>
                    <xdr:colOff>152400</xdr:colOff>
                    <xdr:row>27</xdr:row>
                    <xdr:rowOff>95250</xdr:rowOff>
                  </from>
                  <to>
                    <xdr:col>28</xdr:col>
                    <xdr:colOff>0</xdr:colOff>
                    <xdr:row>28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8547B-825B-4F42-9A61-B19554B6E4EF}">
  <sheetPr codeName="Feuil4">
    <pageSetUpPr autoPageBreaks="0"/>
  </sheetPr>
  <dimension ref="A1:BK126"/>
  <sheetViews>
    <sheetView zoomScaleNormal="100" workbookViewId="0">
      <selection activeCell="A93" sqref="A93"/>
    </sheetView>
  </sheetViews>
  <sheetFormatPr baseColWidth="10" defaultRowHeight="17.25" x14ac:dyDescent="0.3"/>
  <cols>
    <col min="1" max="1" width="11.42578125" style="1"/>
    <col min="2" max="28" width="3.85546875" style="35" customWidth="1"/>
    <col min="29" max="29" width="11.42578125" style="1"/>
    <col min="30" max="37" width="11.42578125" style="2"/>
    <col min="38" max="38" width="11.42578125" style="4"/>
    <col min="39" max="39" width="11.42578125" style="22"/>
    <col min="40" max="40" width="11.42578125" style="2"/>
    <col min="41" max="41" width="11.42578125" style="4"/>
    <col min="42" max="43" width="11.42578125" style="2"/>
    <col min="44" max="44" width="11.42578125" style="4"/>
    <col min="45" max="46" width="11.42578125" style="2"/>
    <col min="47" max="47" width="11.42578125" style="4"/>
    <col min="48" max="49" width="11.42578125" style="2"/>
    <col min="50" max="50" width="11.42578125" style="4"/>
    <col min="51" max="52" width="11.42578125" style="2"/>
    <col min="53" max="53" width="11.42578125" style="4"/>
    <col min="54" max="55" width="11.42578125" style="2"/>
    <col min="56" max="56" width="11.42578125" style="4"/>
    <col min="57" max="58" width="11.42578125" style="2"/>
    <col min="59" max="59" width="11.42578125" style="4"/>
    <col min="60" max="61" width="11.42578125" style="2"/>
    <col min="62" max="62" width="11.42578125" style="4"/>
    <col min="63" max="16384" width="11.42578125" style="1"/>
  </cols>
  <sheetData>
    <row r="1" spans="2:63" ht="9.9499999999999993" customHeight="1" x14ac:dyDescent="0.3">
      <c r="B1" s="33"/>
      <c r="C1" s="33"/>
      <c r="D1" s="33"/>
      <c r="E1" s="33"/>
      <c r="F1" s="33"/>
      <c r="G1" s="33"/>
      <c r="H1" s="33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2:63" ht="20.100000000000001" customHeight="1" x14ac:dyDescent="0.25">
      <c r="B2" s="120" t="s">
        <v>92</v>
      </c>
      <c r="C2" s="120"/>
      <c r="D2" s="120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D2" s="27">
        <f t="shared" ref="AD2:AD8" ca="1" si="0">RAND()</f>
        <v>0.88472062456622202</v>
      </c>
      <c r="AE2" s="28">
        <v>1</v>
      </c>
      <c r="AF2" s="10" t="s">
        <v>10</v>
      </c>
      <c r="AG2" s="27">
        <f t="shared" ref="AG2:AG8" ca="1" si="1">RAND()</f>
        <v>0.28237216096496376</v>
      </c>
      <c r="AH2" s="28">
        <v>1</v>
      </c>
      <c r="AI2" s="9" t="s">
        <v>10</v>
      </c>
      <c r="AJ2" s="2">
        <f t="shared" ref="AJ2:AJ8" ca="1" si="2">RAND()</f>
        <v>0.49532843799172754</v>
      </c>
      <c r="AK2" s="28">
        <v>1</v>
      </c>
      <c r="AL2" s="5" t="s">
        <v>10</v>
      </c>
      <c r="AM2" s="23">
        <f t="shared" ref="AM2:AM8" ca="1" si="3">RAND()</f>
        <v>0.61556546507379772</v>
      </c>
      <c r="AN2" s="28">
        <v>1</v>
      </c>
      <c r="AO2" s="18" t="s">
        <v>10</v>
      </c>
      <c r="AP2" s="27">
        <f t="shared" ref="AP2:AP8" ca="1" si="4">RAND()</f>
        <v>0.88604200265122701</v>
      </c>
      <c r="AQ2" s="28">
        <v>1</v>
      </c>
      <c r="AR2" s="5" t="s">
        <v>10</v>
      </c>
      <c r="AS2" s="2">
        <f t="shared" ref="AS2:AS8" ca="1" si="5">RAND()</f>
        <v>0.35452708951457401</v>
      </c>
      <c r="AT2" s="28">
        <v>1</v>
      </c>
      <c r="AU2" s="18" t="s">
        <v>10</v>
      </c>
      <c r="AV2" s="27">
        <f t="shared" ref="AV2:AV8" ca="1" si="6">RAND()</f>
        <v>0.81573066646747772</v>
      </c>
      <c r="AW2" s="28">
        <v>1</v>
      </c>
      <c r="AX2" s="5" t="s">
        <v>10</v>
      </c>
      <c r="AY2" s="2">
        <f t="shared" ref="AY2:AY8" ca="1" si="7">RAND()</f>
        <v>0.91821616477815782</v>
      </c>
      <c r="AZ2" s="28">
        <v>1</v>
      </c>
      <c r="BA2" s="5" t="s">
        <v>10</v>
      </c>
      <c r="BB2" s="2">
        <f t="shared" ref="BB2:BB8" ca="1" si="8">RAND()</f>
        <v>0.36191045126269017</v>
      </c>
      <c r="BC2" s="28">
        <v>1</v>
      </c>
      <c r="BD2" s="18" t="s">
        <v>10</v>
      </c>
      <c r="BE2" s="27">
        <f t="shared" ref="BE2:BE8" ca="1" si="9">RAND()</f>
        <v>0.56774210063745068</v>
      </c>
      <c r="BF2" s="28">
        <v>1</v>
      </c>
      <c r="BG2" s="5" t="s">
        <v>10</v>
      </c>
      <c r="BH2" s="2">
        <f t="shared" ref="BH2:BH8" ca="1" si="10">RAND()</f>
        <v>0.71052054245767504</v>
      </c>
      <c r="BI2" s="28">
        <v>1</v>
      </c>
      <c r="BJ2" s="5" t="s">
        <v>10</v>
      </c>
      <c r="BK2" s="31"/>
    </row>
    <row r="3" spans="2:63" ht="20.100000000000001" customHeight="1" x14ac:dyDescent="0.25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D3" s="17">
        <f t="shared" ca="1" si="0"/>
        <v>0.15387347343614222</v>
      </c>
      <c r="AE3" s="29">
        <v>2</v>
      </c>
      <c r="AF3" s="11" t="s">
        <v>11</v>
      </c>
      <c r="AG3" s="17">
        <f t="shared" ca="1" si="1"/>
        <v>0.85150848871329965</v>
      </c>
      <c r="AH3" s="29">
        <v>2</v>
      </c>
      <c r="AI3" s="7" t="s">
        <v>11</v>
      </c>
      <c r="AJ3" s="2">
        <f t="shared" ca="1" si="2"/>
        <v>0.96676304112875155</v>
      </c>
      <c r="AK3" s="29">
        <v>2</v>
      </c>
      <c r="AL3" s="14" t="s">
        <v>11</v>
      </c>
      <c r="AM3" s="24">
        <f t="shared" ca="1" si="3"/>
        <v>0.39022615707159913</v>
      </c>
      <c r="AN3" s="29">
        <v>2</v>
      </c>
      <c r="AO3" s="19" t="s">
        <v>39</v>
      </c>
      <c r="AP3" s="17">
        <f t="shared" ca="1" si="4"/>
        <v>0.96773030647172387</v>
      </c>
      <c r="AQ3" s="29">
        <v>2</v>
      </c>
      <c r="AR3" s="14" t="s">
        <v>11</v>
      </c>
      <c r="AS3" s="2">
        <f t="shared" ca="1" si="5"/>
        <v>0.24626468440594385</v>
      </c>
      <c r="AT3" s="29">
        <v>2</v>
      </c>
      <c r="AU3" s="19" t="s">
        <v>39</v>
      </c>
      <c r="AV3" s="17">
        <f t="shared" ca="1" si="6"/>
        <v>0.29520622939615804</v>
      </c>
      <c r="AW3" s="29">
        <v>2</v>
      </c>
      <c r="AX3" s="14" t="s">
        <v>11</v>
      </c>
      <c r="AY3" s="2">
        <f t="shared" ca="1" si="7"/>
        <v>0.14754325684009217</v>
      </c>
      <c r="AZ3" s="29">
        <v>2</v>
      </c>
      <c r="BA3" s="14" t="s">
        <v>39</v>
      </c>
      <c r="BB3" s="2">
        <f t="shared" ca="1" si="8"/>
        <v>0.5534923767759089</v>
      </c>
      <c r="BC3" s="29">
        <v>2</v>
      </c>
      <c r="BD3" s="19" t="s">
        <v>11</v>
      </c>
      <c r="BE3" s="17">
        <f t="shared" ca="1" si="9"/>
        <v>4.303121998730397E-2</v>
      </c>
      <c r="BF3" s="29">
        <v>2</v>
      </c>
      <c r="BG3" s="14" t="s">
        <v>39</v>
      </c>
      <c r="BH3" s="2">
        <f t="shared" ca="1" si="10"/>
        <v>0.7451895118690024</v>
      </c>
      <c r="BI3" s="29">
        <v>2</v>
      </c>
      <c r="BJ3" s="14" t="s">
        <v>11</v>
      </c>
    </row>
    <row r="4" spans="2:63" ht="20.100000000000001" customHeight="1" x14ac:dyDescent="0.25"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D4" s="17">
        <f t="shared" ca="1" si="0"/>
        <v>0.78154519073570761</v>
      </c>
      <c r="AE4" s="29">
        <v>3</v>
      </c>
      <c r="AF4" s="11" t="s">
        <v>12</v>
      </c>
      <c r="AG4" s="17">
        <f t="shared" ca="1" si="1"/>
        <v>0.85516557463388632</v>
      </c>
      <c r="AH4" s="29">
        <v>3</v>
      </c>
      <c r="AI4" s="7" t="s">
        <v>12</v>
      </c>
      <c r="AJ4" s="2">
        <f t="shared" ca="1" si="2"/>
        <v>0.14185909827829379</v>
      </c>
      <c r="AK4" s="29">
        <v>3</v>
      </c>
      <c r="AL4" s="14" t="s">
        <v>12</v>
      </c>
      <c r="AM4" s="24">
        <f t="shared" ca="1" si="3"/>
        <v>0.55207815698287566</v>
      </c>
      <c r="AN4" s="29">
        <v>3</v>
      </c>
      <c r="AO4" s="19" t="s">
        <v>11</v>
      </c>
      <c r="AP4" s="17">
        <f t="shared" ca="1" si="4"/>
        <v>0.58094835944762424</v>
      </c>
      <c r="AQ4" s="29">
        <v>3</v>
      </c>
      <c r="AR4" s="14" t="s">
        <v>12</v>
      </c>
      <c r="AS4" s="2">
        <f t="shared" ca="1" si="5"/>
        <v>0.65656117228341426</v>
      </c>
      <c r="AT4" s="29">
        <v>3</v>
      </c>
      <c r="AU4" s="19" t="s">
        <v>11</v>
      </c>
      <c r="AV4" s="17">
        <f t="shared" ca="1" si="6"/>
        <v>0.12034334031554295</v>
      </c>
      <c r="AW4" s="29">
        <v>3</v>
      </c>
      <c r="AX4" s="14" t="s">
        <v>66</v>
      </c>
      <c r="AY4" s="2">
        <f t="shared" ca="1" si="7"/>
        <v>0.3264131604669348</v>
      </c>
      <c r="AZ4" s="29">
        <v>3</v>
      </c>
      <c r="BA4" s="14" t="s">
        <v>11</v>
      </c>
      <c r="BB4" s="2">
        <f t="shared" ca="1" si="8"/>
        <v>0.26771037914592966</v>
      </c>
      <c r="BC4" s="29">
        <v>3</v>
      </c>
      <c r="BD4" s="19" t="s">
        <v>66</v>
      </c>
      <c r="BE4" s="17">
        <f t="shared" ca="1" si="9"/>
        <v>0.61236501466677196</v>
      </c>
      <c r="BF4" s="29">
        <v>3</v>
      </c>
      <c r="BG4" s="14" t="s">
        <v>11</v>
      </c>
      <c r="BH4" s="2">
        <f t="shared" ca="1" si="10"/>
        <v>0.66917974761763177</v>
      </c>
      <c r="BI4" s="29">
        <v>3</v>
      </c>
      <c r="BJ4" s="14" t="s">
        <v>66</v>
      </c>
    </row>
    <row r="5" spans="2:63" ht="9.9499999999999993" customHeight="1" x14ac:dyDescent="0.25">
      <c r="B5" s="54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D5" s="17">
        <f t="shared" ca="1" si="0"/>
        <v>0.93202726740642805</v>
      </c>
      <c r="AE5" s="29">
        <v>4</v>
      </c>
      <c r="AF5" s="11" t="s">
        <v>13</v>
      </c>
      <c r="AG5" s="17">
        <f t="shared" ca="1" si="1"/>
        <v>0.8393746400451938</v>
      </c>
      <c r="AH5" s="29">
        <v>4</v>
      </c>
      <c r="AI5" s="7" t="s">
        <v>13</v>
      </c>
      <c r="AJ5" s="2">
        <f t="shared" ca="1" si="2"/>
        <v>0.46710649322825093</v>
      </c>
      <c r="AK5" s="29">
        <v>4</v>
      </c>
      <c r="AL5" s="14" t="s">
        <v>13</v>
      </c>
      <c r="AM5" s="24">
        <f t="shared" ca="1" si="3"/>
        <v>0.34362159956504101</v>
      </c>
      <c r="AN5" s="29">
        <v>4</v>
      </c>
      <c r="AO5" s="19" t="s">
        <v>40</v>
      </c>
      <c r="AP5" s="17">
        <f t="shared" ca="1" si="4"/>
        <v>0.60037515529655061</v>
      </c>
      <c r="AQ5" s="29">
        <v>4</v>
      </c>
      <c r="AR5" s="14" t="s">
        <v>40</v>
      </c>
      <c r="AS5" s="2">
        <f t="shared" ca="1" si="5"/>
        <v>0.82466316595195277</v>
      </c>
      <c r="AT5" s="29">
        <v>4</v>
      </c>
      <c r="AU5" s="19" t="s">
        <v>40</v>
      </c>
      <c r="AV5" s="17">
        <f t="shared" ca="1" si="6"/>
        <v>0.13035824409059815</v>
      </c>
      <c r="AW5" s="29">
        <v>4</v>
      </c>
      <c r="AX5" s="14" t="s">
        <v>12</v>
      </c>
      <c r="AY5" s="2">
        <f t="shared" ca="1" si="7"/>
        <v>5.751549609809059E-3</v>
      </c>
      <c r="AZ5" s="29">
        <v>4</v>
      </c>
      <c r="BA5" s="14" t="s">
        <v>40</v>
      </c>
      <c r="BB5" s="2">
        <f t="shared" ca="1" si="8"/>
        <v>0.39145206289240109</v>
      </c>
      <c r="BC5" s="29">
        <v>4</v>
      </c>
      <c r="BD5" s="19" t="s">
        <v>12</v>
      </c>
      <c r="BE5" s="17">
        <f t="shared" ca="1" si="9"/>
        <v>0.42649126047770403</v>
      </c>
      <c r="BF5" s="29">
        <v>4</v>
      </c>
      <c r="BG5" s="14" t="s">
        <v>40</v>
      </c>
      <c r="BH5" s="2">
        <f t="shared" ca="1" si="10"/>
        <v>0.53268689289058968</v>
      </c>
      <c r="BI5" s="29">
        <v>4</v>
      </c>
      <c r="BJ5" s="14" t="s">
        <v>12</v>
      </c>
    </row>
    <row r="6" spans="2:63" ht="20.100000000000001" customHeight="1" x14ac:dyDescent="0.25">
      <c r="B6" s="101" t="s">
        <v>86</v>
      </c>
      <c r="C6" s="102"/>
      <c r="D6" s="102"/>
      <c r="E6" s="102"/>
      <c r="F6" s="102"/>
      <c r="G6" s="102"/>
      <c r="H6" s="102"/>
      <c r="I6" s="102"/>
      <c r="J6" s="103"/>
      <c r="K6" s="99" t="str">
        <f ca="1">CHAR(RANDBETWEEN(65,90))&amp;CHAR(RANDBETWEEN(65,90))&amp;CHAR(RANDBETWEEN(65,90))&amp;CHAR(RANDBETWEEN(65,90))&amp;CHAR(RANDBETWEEN(65,90))</f>
        <v>XOXVU</v>
      </c>
      <c r="L6" s="99"/>
      <c r="M6" s="99"/>
      <c r="N6" s="99"/>
      <c r="O6" s="99"/>
      <c r="P6" s="99"/>
      <c r="Q6" s="99"/>
      <c r="R6" s="99"/>
      <c r="S6" s="99"/>
      <c r="T6" s="107" t="s">
        <v>87</v>
      </c>
      <c r="U6" s="108"/>
      <c r="V6" s="108"/>
      <c r="W6" s="108"/>
      <c r="X6" s="109"/>
      <c r="Y6" s="113">
        <f ca="1">TODAY()</f>
        <v>43770</v>
      </c>
      <c r="Z6" s="114"/>
      <c r="AA6" s="114"/>
      <c r="AB6" s="115"/>
      <c r="AD6" s="17">
        <f t="shared" ca="1" si="0"/>
        <v>0.61187106476167741</v>
      </c>
      <c r="AE6" s="29">
        <v>5</v>
      </c>
      <c r="AF6" s="11" t="s">
        <v>14</v>
      </c>
      <c r="AG6" s="17">
        <f t="shared" ca="1" si="1"/>
        <v>0.98269459556269378</v>
      </c>
      <c r="AH6" s="29">
        <v>5</v>
      </c>
      <c r="AI6" s="7" t="s">
        <v>14</v>
      </c>
      <c r="AJ6" s="2">
        <f t="shared" ca="1" si="2"/>
        <v>0.80433004993604673</v>
      </c>
      <c r="AK6" s="29">
        <v>5</v>
      </c>
      <c r="AL6" s="14" t="s">
        <v>14</v>
      </c>
      <c r="AM6" s="24">
        <f t="shared" ca="1" si="3"/>
        <v>0.342914109119136</v>
      </c>
      <c r="AN6" s="29">
        <v>5</v>
      </c>
      <c r="AO6" s="19" t="s">
        <v>12</v>
      </c>
      <c r="AP6" s="17">
        <f t="shared" ca="1" si="4"/>
        <v>0.87177892820137992</v>
      </c>
      <c r="AQ6" s="29">
        <v>5</v>
      </c>
      <c r="AR6" s="14" t="s">
        <v>13</v>
      </c>
      <c r="AS6" s="2">
        <f t="shared" ca="1" si="5"/>
        <v>0.51554736142551549</v>
      </c>
      <c r="AT6" s="29">
        <v>5</v>
      </c>
      <c r="AU6" s="19" t="s">
        <v>12</v>
      </c>
      <c r="AV6" s="17">
        <f t="shared" ca="1" si="6"/>
        <v>0.57690028681487693</v>
      </c>
      <c r="AW6" s="29">
        <v>5</v>
      </c>
      <c r="AX6" s="14" t="s">
        <v>13</v>
      </c>
      <c r="AY6" s="2">
        <f t="shared" ca="1" si="7"/>
        <v>0.25909549114621089</v>
      </c>
      <c r="AZ6" s="29">
        <v>5</v>
      </c>
      <c r="BA6" s="14" t="s">
        <v>12</v>
      </c>
      <c r="BB6" s="2">
        <f t="shared" ca="1" si="8"/>
        <v>0.68399823474174226</v>
      </c>
      <c r="BC6" s="29">
        <v>5</v>
      </c>
      <c r="BD6" s="19" t="s">
        <v>73</v>
      </c>
      <c r="BE6" s="17">
        <f t="shared" ca="1" si="9"/>
        <v>0.41905870648917654</v>
      </c>
      <c r="BF6" s="29">
        <v>5</v>
      </c>
      <c r="BG6" s="14" t="s">
        <v>12</v>
      </c>
      <c r="BH6" s="2">
        <f t="shared" ca="1" si="10"/>
        <v>0.80555625837739031</v>
      </c>
      <c r="BI6" s="29">
        <v>5</v>
      </c>
      <c r="BJ6" s="14" t="s">
        <v>73</v>
      </c>
    </row>
    <row r="7" spans="2:63" ht="20.100000000000001" customHeight="1" x14ac:dyDescent="0.25">
      <c r="B7" s="104"/>
      <c r="C7" s="105"/>
      <c r="D7" s="105"/>
      <c r="E7" s="105"/>
      <c r="F7" s="105"/>
      <c r="G7" s="105"/>
      <c r="H7" s="105"/>
      <c r="I7" s="105"/>
      <c r="J7" s="106"/>
      <c r="K7" s="100"/>
      <c r="L7" s="100"/>
      <c r="M7" s="100"/>
      <c r="N7" s="100"/>
      <c r="O7" s="100"/>
      <c r="P7" s="100"/>
      <c r="Q7" s="100"/>
      <c r="R7" s="100"/>
      <c r="S7" s="100"/>
      <c r="T7" s="110"/>
      <c r="U7" s="111"/>
      <c r="V7" s="111"/>
      <c r="W7" s="111"/>
      <c r="X7" s="112"/>
      <c r="Y7" s="116"/>
      <c r="Z7" s="116"/>
      <c r="AA7" s="116"/>
      <c r="AB7" s="117"/>
      <c r="AD7" s="17">
        <f t="shared" ca="1" si="0"/>
        <v>0.67679145702731913</v>
      </c>
      <c r="AE7" s="29">
        <v>6</v>
      </c>
      <c r="AF7" s="11" t="s">
        <v>15</v>
      </c>
      <c r="AG7" s="17">
        <f t="shared" ca="1" si="1"/>
        <v>9.1200050133216304E-2</v>
      </c>
      <c r="AH7" s="29">
        <v>6</v>
      </c>
      <c r="AI7" s="7" t="s">
        <v>15</v>
      </c>
      <c r="AJ7" s="2">
        <f t="shared" ca="1" si="2"/>
        <v>0.1292974161492455</v>
      </c>
      <c r="AK7" s="29">
        <v>6</v>
      </c>
      <c r="AL7" s="14" t="s">
        <v>33</v>
      </c>
      <c r="AM7" s="24">
        <f t="shared" ca="1" si="3"/>
        <v>0.14810746623486326</v>
      </c>
      <c r="AN7" s="29">
        <v>6</v>
      </c>
      <c r="AO7" s="19" t="s">
        <v>33</v>
      </c>
      <c r="AP7" s="17">
        <f t="shared" ca="1" si="4"/>
        <v>0.40206004892986935</v>
      </c>
      <c r="AQ7" s="29">
        <v>6</v>
      </c>
      <c r="AR7" s="14" t="s">
        <v>14</v>
      </c>
      <c r="AS7" s="2">
        <f t="shared" ca="1" si="5"/>
        <v>0.83774137975974561</v>
      </c>
      <c r="AT7" s="29">
        <v>6</v>
      </c>
      <c r="AU7" s="19" t="s">
        <v>33</v>
      </c>
      <c r="AV7" s="17">
        <f t="shared" ca="1" si="6"/>
        <v>0.12025357493360389</v>
      </c>
      <c r="AW7" s="29">
        <v>6</v>
      </c>
      <c r="AX7" s="14" t="s">
        <v>33</v>
      </c>
      <c r="AY7" s="2">
        <f t="shared" ca="1" si="7"/>
        <v>0.18892352980574179</v>
      </c>
      <c r="AZ7" s="29">
        <v>6</v>
      </c>
      <c r="BA7" s="14" t="s">
        <v>33</v>
      </c>
      <c r="BB7" s="2">
        <f t="shared" ca="1" si="8"/>
        <v>0.77563098687293952</v>
      </c>
      <c r="BC7" s="29">
        <v>6</v>
      </c>
      <c r="BD7" s="19" t="s">
        <v>13</v>
      </c>
      <c r="BE7" s="17">
        <f t="shared" ca="1" si="9"/>
        <v>0.48889985501345379</v>
      </c>
      <c r="BF7" s="29">
        <v>6</v>
      </c>
      <c r="BG7" s="14" t="s">
        <v>33</v>
      </c>
      <c r="BH7" s="2">
        <f t="shared" ca="1" si="10"/>
        <v>0.10330436795162468</v>
      </c>
      <c r="BI7" s="29">
        <v>6</v>
      </c>
      <c r="BJ7" s="14" t="s">
        <v>13</v>
      </c>
    </row>
    <row r="8" spans="2:63" ht="20.100000000000001" customHeight="1" x14ac:dyDescent="0.25">
      <c r="B8" s="89" t="s">
        <v>93</v>
      </c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1"/>
      <c r="AD8" s="17">
        <f t="shared" ca="1" si="0"/>
        <v>0.44653228467274653</v>
      </c>
      <c r="AE8" s="29">
        <v>7</v>
      </c>
      <c r="AF8" s="11" t="s">
        <v>16</v>
      </c>
      <c r="AG8" s="17">
        <f t="shared" ca="1" si="1"/>
        <v>0.5773045400353517</v>
      </c>
      <c r="AH8" s="29">
        <v>7</v>
      </c>
      <c r="AI8" s="7" t="s">
        <v>16</v>
      </c>
      <c r="AJ8" s="2">
        <f t="shared" ca="1" si="2"/>
        <v>0.42069134489497684</v>
      </c>
      <c r="AK8" s="29">
        <v>7</v>
      </c>
      <c r="AL8" s="14" t="s">
        <v>15</v>
      </c>
      <c r="AM8" s="24">
        <f t="shared" ca="1" si="3"/>
        <v>0.58403072996585814</v>
      </c>
      <c r="AN8" s="29">
        <v>7</v>
      </c>
      <c r="AO8" s="19" t="s">
        <v>13</v>
      </c>
      <c r="AP8" s="17">
        <f t="shared" ca="1" si="4"/>
        <v>0.16645580264876325</v>
      </c>
      <c r="AQ8" s="29">
        <v>7</v>
      </c>
      <c r="AR8" s="14" t="s">
        <v>55</v>
      </c>
      <c r="AS8" s="2">
        <f t="shared" ca="1" si="5"/>
        <v>0.24692679517229454</v>
      </c>
      <c r="AT8" s="29">
        <v>7</v>
      </c>
      <c r="AU8" s="19" t="s">
        <v>13</v>
      </c>
      <c r="AV8" s="17">
        <f t="shared" ca="1" si="6"/>
        <v>0.82666863825722781</v>
      </c>
      <c r="AW8" s="29">
        <v>7</v>
      </c>
      <c r="AX8" s="14" t="s">
        <v>14</v>
      </c>
      <c r="AY8" s="2">
        <f t="shared" ca="1" si="7"/>
        <v>0.53316526201542269</v>
      </c>
      <c r="AZ8" s="29">
        <v>7</v>
      </c>
      <c r="BA8" s="14" t="s">
        <v>13</v>
      </c>
      <c r="BB8" s="2">
        <f t="shared" ca="1" si="8"/>
        <v>0.92721820209048522</v>
      </c>
      <c r="BC8" s="29">
        <v>7</v>
      </c>
      <c r="BD8" s="19" t="s">
        <v>14</v>
      </c>
      <c r="BE8" s="17">
        <f t="shared" ca="1" si="9"/>
        <v>0.98849116087497324</v>
      </c>
      <c r="BF8" s="29">
        <v>7</v>
      </c>
      <c r="BG8" s="14" t="s">
        <v>13</v>
      </c>
      <c r="BH8" s="2">
        <f t="shared" ca="1" si="10"/>
        <v>0.33909130913575636</v>
      </c>
      <c r="BI8" s="29">
        <v>7</v>
      </c>
      <c r="BJ8" s="14" t="s">
        <v>55</v>
      </c>
    </row>
    <row r="9" spans="2:63" ht="20.100000000000001" customHeight="1" x14ac:dyDescent="0.25">
      <c r="B9" s="101" t="s">
        <v>0</v>
      </c>
      <c r="C9" s="124"/>
      <c r="D9" s="124"/>
      <c r="E9" s="124"/>
      <c r="F9" s="124"/>
      <c r="G9" s="124"/>
      <c r="H9" s="124"/>
      <c r="I9" s="124"/>
      <c r="J9" s="125"/>
      <c r="K9" s="70">
        <v>25</v>
      </c>
      <c r="L9" s="71"/>
      <c r="M9" s="72"/>
      <c r="N9" s="73">
        <v>26</v>
      </c>
      <c r="O9" s="71"/>
      <c r="P9" s="72"/>
      <c r="Q9" s="73">
        <v>29</v>
      </c>
      <c r="R9" s="71"/>
      <c r="S9" s="72"/>
      <c r="T9" s="73">
        <v>31</v>
      </c>
      <c r="U9" s="71"/>
      <c r="V9" s="72"/>
      <c r="W9" s="73">
        <v>34</v>
      </c>
      <c r="X9" s="71"/>
      <c r="Y9" s="72"/>
      <c r="Z9" s="73">
        <v>37</v>
      </c>
      <c r="AA9" s="71"/>
      <c r="AB9" s="72"/>
      <c r="AD9" s="17">
        <f t="shared" ref="AD9:AD27" ca="1" si="11">RAND()</f>
        <v>0.90801656389664798</v>
      </c>
      <c r="AE9" s="29">
        <v>8</v>
      </c>
      <c r="AF9" s="11" t="s">
        <v>17</v>
      </c>
      <c r="AG9" s="17">
        <f t="shared" ref="AG9:AG30" ca="1" si="12">RAND()</f>
        <v>0.38510421599245148</v>
      </c>
      <c r="AH9" s="29">
        <v>8</v>
      </c>
      <c r="AI9" s="7" t="s">
        <v>17</v>
      </c>
      <c r="AJ9" s="2">
        <f t="shared" ref="AJ9:AJ32" ca="1" si="13">RAND()</f>
        <v>0.90399960035753957</v>
      </c>
      <c r="AK9" s="29">
        <v>8</v>
      </c>
      <c r="AL9" s="14" t="s">
        <v>16</v>
      </c>
      <c r="AM9" s="24">
        <f t="shared" ref="AM9:AM35" ca="1" si="14">RAND()</f>
        <v>0.94995763270735123</v>
      </c>
      <c r="AN9" s="29">
        <v>8</v>
      </c>
      <c r="AO9" s="19" t="s">
        <v>34</v>
      </c>
      <c r="AP9" s="17">
        <f t="shared" ref="AP9:AP38" ca="1" si="15">RAND()</f>
        <v>2.5981465190311526E-2</v>
      </c>
      <c r="AQ9" s="29">
        <v>8</v>
      </c>
      <c r="AR9" s="14" t="s">
        <v>15</v>
      </c>
      <c r="AS9" s="2">
        <f t="shared" ref="AS9:AS39" ca="1" si="16">RAND()</f>
        <v>0.37874571529388146</v>
      </c>
      <c r="AT9" s="29">
        <v>8</v>
      </c>
      <c r="AU9" s="19" t="s">
        <v>34</v>
      </c>
      <c r="AV9" s="17">
        <f t="shared" ref="AV9:AV42" ca="1" si="17">RAND()</f>
        <v>0.55341770554163627</v>
      </c>
      <c r="AW9" s="29">
        <v>8</v>
      </c>
      <c r="AX9" s="14" t="s">
        <v>15</v>
      </c>
      <c r="AY9" s="2">
        <f t="shared" ref="AY9:AY43" ca="1" si="18">RAND()</f>
        <v>0.71016828005071286</v>
      </c>
      <c r="AZ9" s="29">
        <v>8</v>
      </c>
      <c r="BA9" s="14" t="s">
        <v>34</v>
      </c>
      <c r="BB9" s="2">
        <f t="shared" ref="BB9:BB44" ca="1" si="19">RAND()</f>
        <v>0.62208514357680766</v>
      </c>
      <c r="BC9" s="29">
        <v>8</v>
      </c>
      <c r="BD9" s="19" t="s">
        <v>34</v>
      </c>
      <c r="BE9" s="17">
        <f t="shared" ref="BE9:BE47" ca="1" si="20">RAND()</f>
        <v>0.15163593484994231</v>
      </c>
      <c r="BF9" s="29">
        <v>8</v>
      </c>
      <c r="BG9" s="14" t="s">
        <v>34</v>
      </c>
      <c r="BH9" s="2">
        <f t="shared" ref="BH9:BH48" ca="1" si="21">RAND()</f>
        <v>0.33786953651144658</v>
      </c>
      <c r="BI9" s="29">
        <v>8</v>
      </c>
      <c r="BJ9" s="14" t="s">
        <v>14</v>
      </c>
    </row>
    <row r="10" spans="2:63" ht="20.100000000000001" customHeight="1" x14ac:dyDescent="0.25">
      <c r="B10" s="126"/>
      <c r="C10" s="127"/>
      <c r="D10" s="127"/>
      <c r="E10" s="127"/>
      <c r="F10" s="127"/>
      <c r="G10" s="127"/>
      <c r="H10" s="127"/>
      <c r="I10" s="127"/>
      <c r="J10" s="128"/>
      <c r="K10" s="70" t="str">
        <f ca="1">VLOOKUP(K101,AE2:AF27,2,FALSE)</f>
        <v>J</v>
      </c>
      <c r="L10" s="136"/>
      <c r="M10" s="137"/>
      <c r="N10" s="73" t="str">
        <f ca="1">VLOOKUP(N101,AE2:AF27,2,FALSE)</f>
        <v>G</v>
      </c>
      <c r="O10" s="96"/>
      <c r="P10" s="97"/>
      <c r="Q10" s="73" t="str">
        <f ca="1">VLOOKUP(Q101,AH2:AI30,2,FALSE)</f>
        <v>G</v>
      </c>
      <c r="R10" s="96"/>
      <c r="S10" s="97"/>
      <c r="T10" s="73" t="str">
        <f ca="1">VLOOKUP(T101,AK2:AL32,2,FALSE)</f>
        <v>N</v>
      </c>
      <c r="U10" s="96"/>
      <c r="V10" s="97"/>
      <c r="W10" s="73" t="str">
        <f ca="1">VLOOKUP(W101,AN2:AO35,2,FALSE)</f>
        <v>D</v>
      </c>
      <c r="X10" s="96"/>
      <c r="Y10" s="97"/>
      <c r="Z10" s="73" t="str">
        <f ca="1">VLOOKUP(Z101,AQ2:AR38,2,FALSE)</f>
        <v>R</v>
      </c>
      <c r="AA10" s="136"/>
      <c r="AB10" s="137"/>
      <c r="AD10" s="17">
        <f t="shared" ca="1" si="11"/>
        <v>0.18247771186891737</v>
      </c>
      <c r="AE10" s="29">
        <v>9</v>
      </c>
      <c r="AF10" s="11" t="s">
        <v>18</v>
      </c>
      <c r="AG10" s="17">
        <f t="shared" ca="1" si="12"/>
        <v>0.52178686558287435</v>
      </c>
      <c r="AH10" s="29">
        <v>9</v>
      </c>
      <c r="AI10" s="7" t="s">
        <v>18</v>
      </c>
      <c r="AJ10" s="2">
        <f t="shared" ca="1" si="13"/>
        <v>0.36513979234158689</v>
      </c>
      <c r="AK10" s="29">
        <v>9</v>
      </c>
      <c r="AL10" s="14" t="s">
        <v>17</v>
      </c>
      <c r="AM10" s="24">
        <f t="shared" ca="1" si="14"/>
        <v>0.37856183251211994</v>
      </c>
      <c r="AN10" s="29">
        <v>9</v>
      </c>
      <c r="AO10" s="19" t="s">
        <v>14</v>
      </c>
      <c r="AP10" s="17">
        <f t="shared" ca="1" si="15"/>
        <v>0.28647292274775227</v>
      </c>
      <c r="AQ10" s="29">
        <v>9</v>
      </c>
      <c r="AR10" s="14" t="s">
        <v>16</v>
      </c>
      <c r="AS10" s="2">
        <f t="shared" ca="1" si="16"/>
        <v>0.54459585447451742</v>
      </c>
      <c r="AT10" s="29">
        <v>9</v>
      </c>
      <c r="AU10" s="19" t="s">
        <v>14</v>
      </c>
      <c r="AV10" s="17">
        <f t="shared" ca="1" si="17"/>
        <v>2.6190852882151616E-2</v>
      </c>
      <c r="AW10" s="29">
        <v>9</v>
      </c>
      <c r="AX10" s="14" t="s">
        <v>60</v>
      </c>
      <c r="AY10" s="2">
        <f t="shared" ca="1" si="18"/>
        <v>0.71750175150398721</v>
      </c>
      <c r="AZ10" s="29">
        <v>9</v>
      </c>
      <c r="BA10" s="14" t="s">
        <v>14</v>
      </c>
      <c r="BB10" s="2">
        <f t="shared" ca="1" si="19"/>
        <v>0.14996283759796547</v>
      </c>
      <c r="BC10" s="29">
        <v>9</v>
      </c>
      <c r="BD10" s="19" t="s">
        <v>15</v>
      </c>
      <c r="BE10" s="17">
        <f t="shared" ca="1" si="20"/>
        <v>6.348506362184958E-2</v>
      </c>
      <c r="BF10" s="29">
        <v>9</v>
      </c>
      <c r="BG10" s="14" t="s">
        <v>14</v>
      </c>
      <c r="BH10" s="2">
        <f t="shared" ca="1" si="21"/>
        <v>0.15940335200569899</v>
      </c>
      <c r="BI10" s="29">
        <v>9</v>
      </c>
      <c r="BJ10" s="14" t="s">
        <v>60</v>
      </c>
    </row>
    <row r="11" spans="2:63" ht="20.100000000000001" customHeight="1" x14ac:dyDescent="0.25">
      <c r="B11" s="126"/>
      <c r="C11" s="127"/>
      <c r="D11" s="127"/>
      <c r="E11" s="127"/>
      <c r="F11" s="127"/>
      <c r="G11" s="127"/>
      <c r="H11" s="127"/>
      <c r="I11" s="127"/>
      <c r="J11" s="128"/>
      <c r="K11" s="70">
        <v>38</v>
      </c>
      <c r="L11" s="136"/>
      <c r="M11" s="137"/>
      <c r="N11" s="73">
        <v>41</v>
      </c>
      <c r="O11" s="96"/>
      <c r="P11" s="97"/>
      <c r="Q11" s="73">
        <v>42</v>
      </c>
      <c r="R11" s="96"/>
      <c r="S11" s="97"/>
      <c r="T11" s="73">
        <v>43</v>
      </c>
      <c r="U11" s="96"/>
      <c r="V11" s="97"/>
      <c r="W11" s="73">
        <v>46</v>
      </c>
      <c r="X11" s="96"/>
      <c r="Y11" s="97"/>
      <c r="Z11" s="73">
        <v>47</v>
      </c>
      <c r="AA11" s="136"/>
      <c r="AB11" s="137"/>
      <c r="AD11" s="17">
        <f t="shared" ca="1" si="11"/>
        <v>0.40069046424723898</v>
      </c>
      <c r="AE11" s="29">
        <v>10</v>
      </c>
      <c r="AF11" s="11" t="s">
        <v>19</v>
      </c>
      <c r="AG11" s="17">
        <f t="shared" ca="1" si="12"/>
        <v>0.10087641171160189</v>
      </c>
      <c r="AH11" s="29">
        <v>10</v>
      </c>
      <c r="AI11" s="7">
        <v>10</v>
      </c>
      <c r="AJ11" s="2">
        <f t="shared" ca="1" si="13"/>
        <v>0.56050336613898122</v>
      </c>
      <c r="AK11" s="29">
        <v>10</v>
      </c>
      <c r="AL11" s="14" t="s">
        <v>18</v>
      </c>
      <c r="AM11" s="24">
        <f t="shared" ca="1" si="14"/>
        <v>0.94386709641823097</v>
      </c>
      <c r="AN11" s="29">
        <v>10</v>
      </c>
      <c r="AO11" s="19" t="s">
        <v>41</v>
      </c>
      <c r="AP11" s="17">
        <f t="shared" ca="1" si="15"/>
        <v>3.2054694087218061E-2</v>
      </c>
      <c r="AQ11" s="29">
        <v>10</v>
      </c>
      <c r="AR11" s="14" t="s">
        <v>41</v>
      </c>
      <c r="AS11" s="2">
        <f t="shared" ca="1" si="16"/>
        <v>6.6690843715950798E-3</v>
      </c>
      <c r="AT11" s="29">
        <v>10</v>
      </c>
      <c r="AU11" s="19" t="s">
        <v>41</v>
      </c>
      <c r="AV11" s="17">
        <f t="shared" ca="1" si="17"/>
        <v>0.9250204453493831</v>
      </c>
      <c r="AW11" s="29">
        <v>10</v>
      </c>
      <c r="AX11" s="14" t="s">
        <v>16</v>
      </c>
      <c r="AY11" s="2">
        <f t="shared" ca="1" si="18"/>
        <v>0.17531192484940794</v>
      </c>
      <c r="AZ11" s="29">
        <v>10</v>
      </c>
      <c r="BA11" s="14" t="s">
        <v>41</v>
      </c>
      <c r="BB11" s="2">
        <f t="shared" ca="1" si="19"/>
        <v>0.97812704128648242</v>
      </c>
      <c r="BC11" s="29">
        <v>10</v>
      </c>
      <c r="BD11" s="19" t="s">
        <v>41</v>
      </c>
      <c r="BE11" s="17">
        <f t="shared" ca="1" si="20"/>
        <v>0.90022000667273538</v>
      </c>
      <c r="BF11" s="29">
        <v>10</v>
      </c>
      <c r="BG11" s="14" t="s">
        <v>41</v>
      </c>
      <c r="BH11" s="2">
        <f t="shared" ca="1" si="21"/>
        <v>0.92927729107481771</v>
      </c>
      <c r="BI11" s="29">
        <v>10</v>
      </c>
      <c r="BJ11" s="14" t="s">
        <v>15</v>
      </c>
    </row>
    <row r="12" spans="2:63" ht="20.100000000000001" customHeight="1" x14ac:dyDescent="0.25">
      <c r="B12" s="129"/>
      <c r="C12" s="130"/>
      <c r="D12" s="130"/>
      <c r="E12" s="130"/>
      <c r="F12" s="130"/>
      <c r="G12" s="130"/>
      <c r="H12" s="130"/>
      <c r="I12" s="130"/>
      <c r="J12" s="131"/>
      <c r="K12" s="70" t="str">
        <f ca="1">VLOOKUP(AC101,AT2:AU39,2,FALSE)</f>
        <v>18</v>
      </c>
      <c r="L12" s="136"/>
      <c r="M12" s="137"/>
      <c r="N12" s="73" t="str">
        <f ca="1">VLOOKUP(AD101,AW2:AX42,2,FALSE)</f>
        <v>J</v>
      </c>
      <c r="O12" s="96"/>
      <c r="P12" s="97"/>
      <c r="Q12" s="73" t="str">
        <f ca="1">VLOOKUP(AE101,AZ2:BA43,2,FALSE)</f>
        <v>K</v>
      </c>
      <c r="R12" s="96"/>
      <c r="S12" s="97"/>
      <c r="T12" s="73" t="str">
        <f ca="1">VLOOKUP(AF101,BC2:BD44,2,FALSE)</f>
        <v>38</v>
      </c>
      <c r="U12" s="96"/>
      <c r="V12" s="97"/>
      <c r="W12" s="73" t="str">
        <f ca="1">VLOOKUP(AG101,BF2:BG47,2,FALSE)</f>
        <v>Q</v>
      </c>
      <c r="X12" s="96"/>
      <c r="Y12" s="97"/>
      <c r="Z12" s="73" t="str">
        <f ca="1">VLOOKUP(AH101,BI2:BJ48,2,FALSE)</f>
        <v>B</v>
      </c>
      <c r="AA12" s="96"/>
      <c r="AB12" s="97"/>
      <c r="AD12" s="17">
        <f t="shared" ca="1" si="11"/>
        <v>5.348155048588743E-2</v>
      </c>
      <c r="AE12" s="29">
        <v>11</v>
      </c>
      <c r="AF12" s="11" t="s">
        <v>20</v>
      </c>
      <c r="AG12" s="17">
        <f t="shared" ca="1" si="12"/>
        <v>0.99615049352909935</v>
      </c>
      <c r="AH12" s="29">
        <v>11</v>
      </c>
      <c r="AI12" s="7" t="s">
        <v>19</v>
      </c>
      <c r="AJ12" s="2">
        <f t="shared" ca="1" si="13"/>
        <v>6.8132093595775545E-2</v>
      </c>
      <c r="AK12" s="29">
        <v>11</v>
      </c>
      <c r="AL12" s="14" t="s">
        <v>19</v>
      </c>
      <c r="AM12" s="24">
        <f t="shared" ca="1" si="14"/>
        <v>0.6578673468219387</v>
      </c>
      <c r="AN12" s="29">
        <v>11</v>
      </c>
      <c r="AO12" s="19" t="s">
        <v>15</v>
      </c>
      <c r="AP12" s="17">
        <f t="shared" ca="1" si="15"/>
        <v>0.2311954379054878</v>
      </c>
      <c r="AQ12" s="29">
        <v>11</v>
      </c>
      <c r="AR12" s="14" t="s">
        <v>17</v>
      </c>
      <c r="AS12" s="2">
        <f t="shared" ca="1" si="16"/>
        <v>9.5014350940255343E-2</v>
      </c>
      <c r="AT12" s="29">
        <v>11</v>
      </c>
      <c r="AU12" s="19" t="s">
        <v>15</v>
      </c>
      <c r="AV12" s="17">
        <f t="shared" ca="1" si="17"/>
        <v>0.26326920718505387</v>
      </c>
      <c r="AW12" s="29">
        <v>11</v>
      </c>
      <c r="AX12" s="14" t="s">
        <v>67</v>
      </c>
      <c r="AY12" s="2">
        <f t="shared" ca="1" si="18"/>
        <v>0.18452935932735881</v>
      </c>
      <c r="AZ12" s="29">
        <v>11</v>
      </c>
      <c r="BA12" s="14" t="s">
        <v>15</v>
      </c>
      <c r="BB12" s="2">
        <f t="shared" ca="1" si="19"/>
        <v>0.35326580457747647</v>
      </c>
      <c r="BC12" s="29">
        <v>11</v>
      </c>
      <c r="BD12" s="19" t="s">
        <v>16</v>
      </c>
      <c r="BE12" s="17">
        <f t="shared" ca="1" si="20"/>
        <v>0.80529273550907932</v>
      </c>
      <c r="BF12" s="29">
        <v>11</v>
      </c>
      <c r="BG12" s="14" t="s">
        <v>15</v>
      </c>
      <c r="BH12" s="2">
        <f t="shared" ca="1" si="21"/>
        <v>7.6095689647229903E-2</v>
      </c>
      <c r="BI12" s="29">
        <v>11</v>
      </c>
      <c r="BJ12" s="14" t="s">
        <v>16</v>
      </c>
    </row>
    <row r="13" spans="2:63" ht="20.100000000000001" customHeight="1" x14ac:dyDescent="0.25">
      <c r="B13" s="132" t="s">
        <v>2</v>
      </c>
      <c r="C13" s="133"/>
      <c r="D13" s="133"/>
      <c r="E13" s="124"/>
      <c r="F13" s="124"/>
      <c r="G13" s="124"/>
      <c r="H13" s="124"/>
      <c r="I13" s="124"/>
      <c r="J13" s="124"/>
      <c r="K13" s="124"/>
      <c r="L13" s="124"/>
      <c r="M13" s="103"/>
      <c r="N13" s="95">
        <v>2</v>
      </c>
      <c r="O13" s="96"/>
      <c r="P13" s="97"/>
      <c r="Q13" s="73">
        <v>3</v>
      </c>
      <c r="R13" s="96"/>
      <c r="S13" s="97"/>
      <c r="T13" s="73">
        <v>4</v>
      </c>
      <c r="U13" s="96"/>
      <c r="V13" s="97"/>
      <c r="W13" s="73">
        <v>5</v>
      </c>
      <c r="X13" s="96"/>
      <c r="Y13" s="97"/>
      <c r="Z13" s="73">
        <v>6</v>
      </c>
      <c r="AA13" s="96"/>
      <c r="AB13" s="97"/>
      <c r="AD13" s="17">
        <f t="shared" ca="1" si="11"/>
        <v>0.35220041089611942</v>
      </c>
      <c r="AE13" s="29">
        <v>12</v>
      </c>
      <c r="AF13" s="11" t="s">
        <v>21</v>
      </c>
      <c r="AG13" s="17">
        <f t="shared" ca="1" si="12"/>
        <v>0.93985636002838235</v>
      </c>
      <c r="AH13" s="29">
        <v>12</v>
      </c>
      <c r="AI13" s="7" t="s">
        <v>20</v>
      </c>
      <c r="AJ13" s="2">
        <f t="shared" ca="1" si="13"/>
        <v>0.93326648622725028</v>
      </c>
      <c r="AK13" s="29">
        <v>12</v>
      </c>
      <c r="AL13" s="14" t="s">
        <v>35</v>
      </c>
      <c r="AM13" s="24">
        <f t="shared" ca="1" si="14"/>
        <v>0.29069695343745749</v>
      </c>
      <c r="AN13" s="29">
        <v>12</v>
      </c>
      <c r="AO13" s="19" t="s">
        <v>35</v>
      </c>
      <c r="AP13" s="17">
        <f t="shared" ca="1" si="15"/>
        <v>0.76762157063812897</v>
      </c>
      <c r="AQ13" s="29">
        <v>12</v>
      </c>
      <c r="AR13" s="14" t="s">
        <v>18</v>
      </c>
      <c r="AS13" s="2">
        <f t="shared" ca="1" si="16"/>
        <v>0.82575699082417209</v>
      </c>
      <c r="AT13" s="29">
        <v>12</v>
      </c>
      <c r="AU13" s="19" t="s">
        <v>35</v>
      </c>
      <c r="AV13" s="17">
        <f t="shared" ca="1" si="17"/>
        <v>0.60016927641327056</v>
      </c>
      <c r="AW13" s="29">
        <v>12</v>
      </c>
      <c r="AX13" s="14" t="s">
        <v>17</v>
      </c>
      <c r="AY13" s="2">
        <f t="shared" ca="1" si="18"/>
        <v>0.75776107976278528</v>
      </c>
      <c r="AZ13" s="29">
        <v>12</v>
      </c>
      <c r="BA13" s="14" t="s">
        <v>35</v>
      </c>
      <c r="BB13" s="2">
        <f t="shared" ca="1" si="19"/>
        <v>0.77781755392943264</v>
      </c>
      <c r="BC13" s="29">
        <v>12</v>
      </c>
      <c r="BD13" s="19" t="s">
        <v>17</v>
      </c>
      <c r="BE13" s="17">
        <f t="shared" ca="1" si="20"/>
        <v>0.51000852294064636</v>
      </c>
      <c r="BF13" s="29">
        <v>12</v>
      </c>
      <c r="BG13" s="14" t="s">
        <v>35</v>
      </c>
      <c r="BH13" s="2">
        <f t="shared" ca="1" si="21"/>
        <v>0.79240381851348041</v>
      </c>
      <c r="BI13" s="29">
        <v>12</v>
      </c>
      <c r="BJ13" s="14" t="s">
        <v>35</v>
      </c>
    </row>
    <row r="14" spans="2:63" ht="20.100000000000001" customHeight="1" x14ac:dyDescent="0.25">
      <c r="B14" s="134"/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06"/>
      <c r="N14" s="95" t="s">
        <v>82</v>
      </c>
      <c r="O14" s="96"/>
      <c r="P14" s="97"/>
      <c r="Q14" s="98" t="s">
        <v>39</v>
      </c>
      <c r="R14" s="96"/>
      <c r="S14" s="97"/>
      <c r="T14" s="98" t="s">
        <v>66</v>
      </c>
      <c r="U14" s="96"/>
      <c r="V14" s="97"/>
      <c r="W14" s="98" t="s">
        <v>40</v>
      </c>
      <c r="X14" s="96"/>
      <c r="Y14" s="97"/>
      <c r="Z14" s="98" t="s">
        <v>73</v>
      </c>
      <c r="AA14" s="96"/>
      <c r="AB14" s="97"/>
      <c r="AD14" s="17">
        <f t="shared" ca="1" si="11"/>
        <v>7.9062479670074182E-2</v>
      </c>
      <c r="AE14" s="29">
        <v>13</v>
      </c>
      <c r="AF14" s="11" t="s">
        <v>22</v>
      </c>
      <c r="AG14" s="17">
        <f t="shared" ca="1" si="12"/>
        <v>3.9667513879431238E-2</v>
      </c>
      <c r="AH14" s="29">
        <v>13</v>
      </c>
      <c r="AI14" s="7" t="s">
        <v>21</v>
      </c>
      <c r="AJ14" s="2">
        <f t="shared" ca="1" si="13"/>
        <v>0.7153642090146729</v>
      </c>
      <c r="AK14" s="29">
        <v>13</v>
      </c>
      <c r="AL14" s="14" t="s">
        <v>20</v>
      </c>
      <c r="AM14" s="24">
        <f t="shared" ca="1" si="14"/>
        <v>9.7724611853049925E-2</v>
      </c>
      <c r="AN14" s="29">
        <v>13</v>
      </c>
      <c r="AO14" s="19" t="s">
        <v>16</v>
      </c>
      <c r="AP14" s="17">
        <f t="shared" ca="1" si="15"/>
        <v>0.60026331866030991</v>
      </c>
      <c r="AQ14" s="29">
        <v>13</v>
      </c>
      <c r="AR14" s="14" t="s">
        <v>19</v>
      </c>
      <c r="AS14" s="2">
        <f t="shared" ca="1" si="16"/>
        <v>0.72173857163822652</v>
      </c>
      <c r="AT14" s="29">
        <v>13</v>
      </c>
      <c r="AU14" s="19" t="s">
        <v>16</v>
      </c>
      <c r="AV14" s="17">
        <f t="shared" ca="1" si="17"/>
        <v>0.49285070917693041</v>
      </c>
      <c r="AW14" s="29">
        <v>13</v>
      </c>
      <c r="AX14" s="14" t="s">
        <v>18</v>
      </c>
      <c r="AY14" s="2">
        <f t="shared" ca="1" si="18"/>
        <v>2.096548869384196E-2</v>
      </c>
      <c r="AZ14" s="29">
        <v>13</v>
      </c>
      <c r="BA14" s="14" t="s">
        <v>16</v>
      </c>
      <c r="BB14" s="2">
        <f t="shared" ca="1" si="19"/>
        <v>2.8532414905543257E-2</v>
      </c>
      <c r="BC14" s="29">
        <v>13</v>
      </c>
      <c r="BD14" s="19" t="s">
        <v>74</v>
      </c>
      <c r="BE14" s="17">
        <f t="shared" ca="1" si="20"/>
        <v>0.89158388385092691</v>
      </c>
      <c r="BF14" s="29">
        <v>13</v>
      </c>
      <c r="BG14" s="14" t="s">
        <v>16</v>
      </c>
      <c r="BH14" s="2">
        <f t="shared" ca="1" si="21"/>
        <v>4.346114958877012E-2</v>
      </c>
      <c r="BI14" s="29">
        <v>13</v>
      </c>
      <c r="BJ14" s="14" t="s">
        <v>17</v>
      </c>
    </row>
    <row r="15" spans="2:63" ht="20.100000000000001" customHeight="1" x14ac:dyDescent="0.25">
      <c r="B15" s="132" t="s">
        <v>3</v>
      </c>
      <c r="C15" s="133"/>
      <c r="D15" s="133"/>
      <c r="E15" s="124"/>
      <c r="F15" s="124"/>
      <c r="G15" s="124"/>
      <c r="H15" s="124"/>
      <c r="I15" s="124"/>
      <c r="J15" s="124"/>
      <c r="K15" s="124"/>
      <c r="L15" s="124"/>
      <c r="M15" s="103"/>
      <c r="N15" s="95">
        <v>2</v>
      </c>
      <c r="O15" s="96"/>
      <c r="P15" s="97"/>
      <c r="Q15" s="73">
        <v>3</v>
      </c>
      <c r="R15" s="96"/>
      <c r="S15" s="97"/>
      <c r="T15" s="73">
        <v>4</v>
      </c>
      <c r="U15" s="96"/>
      <c r="V15" s="97"/>
      <c r="W15" s="73">
        <v>5</v>
      </c>
      <c r="X15" s="96"/>
      <c r="Y15" s="97"/>
      <c r="Z15" s="73">
        <v>6</v>
      </c>
      <c r="AA15" s="96"/>
      <c r="AB15" s="97"/>
      <c r="AD15" s="17">
        <f t="shared" ca="1" si="11"/>
        <v>0.47550835328579788</v>
      </c>
      <c r="AE15" s="29">
        <v>14</v>
      </c>
      <c r="AF15" s="11" t="s">
        <v>23</v>
      </c>
      <c r="AG15" s="17">
        <f t="shared" ca="1" si="12"/>
        <v>4.992811366470884E-2</v>
      </c>
      <c r="AH15" s="29">
        <v>14</v>
      </c>
      <c r="AI15" s="7" t="s">
        <v>22</v>
      </c>
      <c r="AJ15" s="2">
        <f t="shared" ca="1" si="13"/>
        <v>0.47180595701222272</v>
      </c>
      <c r="AK15" s="29">
        <v>14</v>
      </c>
      <c r="AL15" s="14" t="s">
        <v>21</v>
      </c>
      <c r="AM15" s="24">
        <f t="shared" ca="1" si="14"/>
        <v>0.69620788625847041</v>
      </c>
      <c r="AN15" s="29">
        <v>14</v>
      </c>
      <c r="AO15" s="19" t="s">
        <v>42</v>
      </c>
      <c r="AP15" s="17">
        <f t="shared" ca="1" si="15"/>
        <v>0.79860983715889289</v>
      </c>
      <c r="AQ15" s="29">
        <v>14</v>
      </c>
      <c r="AR15" s="14" t="s">
        <v>42</v>
      </c>
      <c r="AS15" s="2">
        <f t="shared" ca="1" si="16"/>
        <v>0.38592350242585327</v>
      </c>
      <c r="AT15" s="29">
        <v>14</v>
      </c>
      <c r="AU15" s="19" t="s">
        <v>42</v>
      </c>
      <c r="AV15" s="17">
        <f t="shared" ca="1" si="17"/>
        <v>0.91594002244483652</v>
      </c>
      <c r="AW15" s="29">
        <v>14</v>
      </c>
      <c r="AX15" s="14" t="s">
        <v>42</v>
      </c>
      <c r="AY15" s="2">
        <f t="shared" ca="1" si="18"/>
        <v>0.58118400793824809</v>
      </c>
      <c r="AZ15" s="29">
        <v>14</v>
      </c>
      <c r="BA15" s="14" t="s">
        <v>42</v>
      </c>
      <c r="BB15" s="2">
        <f t="shared" ca="1" si="19"/>
        <v>0.90638189664641866</v>
      </c>
      <c r="BC15" s="29">
        <v>14</v>
      </c>
      <c r="BD15" s="19" t="s">
        <v>18</v>
      </c>
      <c r="BE15" s="17">
        <f t="shared" ca="1" si="20"/>
        <v>0.45444696909632143</v>
      </c>
      <c r="BF15" s="29">
        <v>14</v>
      </c>
      <c r="BG15" s="14" t="s">
        <v>42</v>
      </c>
      <c r="BH15" s="2">
        <f t="shared" ca="1" si="21"/>
        <v>0.51060002459088893</v>
      </c>
      <c r="BI15" s="29">
        <v>14</v>
      </c>
      <c r="BJ15" s="14" t="s">
        <v>42</v>
      </c>
    </row>
    <row r="16" spans="2:63" ht="20.100000000000001" customHeight="1" x14ac:dyDescent="0.25">
      <c r="B16" s="134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06"/>
      <c r="N16" s="95">
        <f ca="1">RANDBETWEEN(1,3)</f>
        <v>3</v>
      </c>
      <c r="O16" s="96"/>
      <c r="P16" s="97"/>
      <c r="Q16" s="73">
        <f ca="1">RANDBETWEEN(1,3)</f>
        <v>2</v>
      </c>
      <c r="R16" s="96"/>
      <c r="S16" s="97"/>
      <c r="T16" s="73">
        <f ca="1">RANDBETWEEN(1,3)</f>
        <v>1</v>
      </c>
      <c r="U16" s="96"/>
      <c r="V16" s="97"/>
      <c r="W16" s="73">
        <f ca="1">RANDBETWEEN(1,3)</f>
        <v>3</v>
      </c>
      <c r="X16" s="96"/>
      <c r="Y16" s="97"/>
      <c r="Z16" s="73">
        <f ca="1">RANDBETWEEN(1,3)</f>
        <v>3</v>
      </c>
      <c r="AA16" s="96"/>
      <c r="AB16" s="97"/>
      <c r="AD16" s="17">
        <f t="shared" ca="1" si="11"/>
        <v>0.5146017866385828</v>
      </c>
      <c r="AE16" s="29">
        <v>15</v>
      </c>
      <c r="AF16" s="11" t="s">
        <v>24</v>
      </c>
      <c r="AG16" s="17">
        <f t="shared" ca="1" si="12"/>
        <v>0.46485308277938009</v>
      </c>
      <c r="AH16" s="29">
        <v>15</v>
      </c>
      <c r="AI16" s="7" t="s">
        <v>23</v>
      </c>
      <c r="AJ16" s="2">
        <f t="shared" ca="1" si="13"/>
        <v>0.13221993543566724</v>
      </c>
      <c r="AK16" s="29">
        <v>15</v>
      </c>
      <c r="AL16" s="14" t="s">
        <v>22</v>
      </c>
      <c r="AM16" s="24">
        <f t="shared" ca="1" si="14"/>
        <v>0.79171146558062089</v>
      </c>
      <c r="AN16" s="29">
        <v>15</v>
      </c>
      <c r="AO16" s="19" t="s">
        <v>17</v>
      </c>
      <c r="AP16" s="17">
        <f t="shared" ca="1" si="15"/>
        <v>0.39898930799320587</v>
      </c>
      <c r="AQ16" s="29">
        <v>15</v>
      </c>
      <c r="AR16" s="14" t="s">
        <v>20</v>
      </c>
      <c r="AS16" s="2">
        <f t="shared" ca="1" si="16"/>
        <v>4.2297953476043038E-2</v>
      </c>
      <c r="AT16" s="29">
        <v>15</v>
      </c>
      <c r="AU16" s="19" t="s">
        <v>17</v>
      </c>
      <c r="AV16" s="17">
        <f t="shared" ca="1" si="17"/>
        <v>0.85421069733912891</v>
      </c>
      <c r="AW16" s="29">
        <v>15</v>
      </c>
      <c r="AX16" s="14" t="s">
        <v>19</v>
      </c>
      <c r="AY16" s="2">
        <f t="shared" ca="1" si="18"/>
        <v>0.19058615184387973</v>
      </c>
      <c r="AZ16" s="29">
        <v>15</v>
      </c>
      <c r="BA16" s="14" t="s">
        <v>17</v>
      </c>
      <c r="BB16" s="2">
        <f t="shared" ca="1" si="19"/>
        <v>4.1683889184092604E-2</v>
      </c>
      <c r="BC16" s="29">
        <v>15</v>
      </c>
      <c r="BD16" s="19" t="s">
        <v>75</v>
      </c>
      <c r="BE16" s="17">
        <f t="shared" ca="1" si="20"/>
        <v>0.73123545416392799</v>
      </c>
      <c r="BF16" s="29">
        <v>15</v>
      </c>
      <c r="BG16" s="14" t="s">
        <v>17</v>
      </c>
      <c r="BH16" s="2">
        <f t="shared" ca="1" si="21"/>
        <v>0.78325960713639575</v>
      </c>
      <c r="BI16" s="29">
        <v>15</v>
      </c>
      <c r="BJ16" s="14" t="s">
        <v>18</v>
      </c>
    </row>
    <row r="17" spans="2:62" ht="20.100000000000001" customHeight="1" x14ac:dyDescent="0.25">
      <c r="B17" s="139" t="s">
        <v>5</v>
      </c>
      <c r="C17" s="140"/>
      <c r="D17" s="140"/>
      <c r="E17" s="140"/>
      <c r="F17" s="141"/>
      <c r="G17" s="141"/>
      <c r="H17" s="141"/>
      <c r="I17" s="138" t="str">
        <f ca="1">CHOOSE(RANDBETWEEN(1,2),"YES","NO")</f>
        <v>NO</v>
      </c>
      <c r="J17" s="97"/>
      <c r="K17" s="139" t="s">
        <v>6</v>
      </c>
      <c r="L17" s="141"/>
      <c r="M17" s="141"/>
      <c r="N17" s="141"/>
      <c r="O17" s="141"/>
      <c r="P17" s="141"/>
      <c r="Q17" s="138" t="str">
        <f ca="1">CHOOSE(RANDBETWEEN(1,2),"YES","NO")</f>
        <v>NO</v>
      </c>
      <c r="R17" s="96"/>
      <c r="S17" s="97"/>
      <c r="T17" s="73" t="s">
        <v>7</v>
      </c>
      <c r="U17" s="96"/>
      <c r="V17" s="96"/>
      <c r="W17" s="96"/>
      <c r="X17" s="96"/>
      <c r="Y17" s="96"/>
      <c r="Z17" s="138" t="str">
        <f ca="1">VLOOKUP(A100,B101:C125,2,FALSE)</f>
        <v>H</v>
      </c>
      <c r="AA17" s="96"/>
      <c r="AB17" s="32"/>
      <c r="AD17" s="17">
        <f t="shared" ca="1" si="11"/>
        <v>0.45992831566428793</v>
      </c>
      <c r="AE17" s="29">
        <v>16</v>
      </c>
      <c r="AF17" s="11" t="s">
        <v>1</v>
      </c>
      <c r="AG17" s="17">
        <f t="shared" ca="1" si="12"/>
        <v>7.853019606598266E-2</v>
      </c>
      <c r="AH17" s="29">
        <v>16</v>
      </c>
      <c r="AI17" s="7" t="s">
        <v>24</v>
      </c>
      <c r="AJ17" s="2">
        <f t="shared" ca="1" si="13"/>
        <v>0.65920211563451703</v>
      </c>
      <c r="AK17" s="29">
        <v>16</v>
      </c>
      <c r="AL17" s="14" t="s">
        <v>23</v>
      </c>
      <c r="AM17" s="24">
        <f t="shared" ca="1" si="14"/>
        <v>0.568446865951308</v>
      </c>
      <c r="AN17" s="29">
        <v>16</v>
      </c>
      <c r="AO17" s="19" t="s">
        <v>43</v>
      </c>
      <c r="AP17" s="17">
        <f t="shared" ca="1" si="15"/>
        <v>0.12479580578022942</v>
      </c>
      <c r="AQ17" s="29">
        <v>16</v>
      </c>
      <c r="AR17" s="14" t="s">
        <v>21</v>
      </c>
      <c r="AS17" s="2">
        <f t="shared" ca="1" si="16"/>
        <v>0.6151095910563229</v>
      </c>
      <c r="AT17" s="29">
        <v>16</v>
      </c>
      <c r="AU17" s="19" t="s">
        <v>43</v>
      </c>
      <c r="AV17" s="17">
        <f t="shared" ca="1" si="17"/>
        <v>0.24975742887849417</v>
      </c>
      <c r="AW17" s="29">
        <v>16</v>
      </c>
      <c r="AX17" s="14" t="s">
        <v>20</v>
      </c>
      <c r="AY17" s="2">
        <f t="shared" ca="1" si="18"/>
        <v>0.12406475924916482</v>
      </c>
      <c r="AZ17" s="29">
        <v>16</v>
      </c>
      <c r="BA17" s="14" t="s">
        <v>43</v>
      </c>
      <c r="BB17" s="2">
        <f t="shared" ca="1" si="19"/>
        <v>0.77221253561683689</v>
      </c>
      <c r="BC17" s="29">
        <v>16</v>
      </c>
      <c r="BD17" s="19" t="s">
        <v>19</v>
      </c>
      <c r="BE17" s="17">
        <f t="shared" ca="1" si="20"/>
        <v>0.8915093764408023</v>
      </c>
      <c r="BF17" s="29">
        <v>16</v>
      </c>
      <c r="BG17" s="14" t="s">
        <v>43</v>
      </c>
      <c r="BH17" s="2">
        <f t="shared" ca="1" si="21"/>
        <v>0.48165767460124187</v>
      </c>
      <c r="BI17" s="29">
        <v>16</v>
      </c>
      <c r="BJ17" s="14" t="s">
        <v>43</v>
      </c>
    </row>
    <row r="18" spans="2:62" ht="20.100000000000001" customHeight="1" x14ac:dyDescent="0.25">
      <c r="B18" s="92" t="s">
        <v>94</v>
      </c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4"/>
      <c r="AD18" s="17">
        <f t="shared" ca="1" si="11"/>
        <v>0.19630366419867651</v>
      </c>
      <c r="AE18" s="29">
        <v>17</v>
      </c>
      <c r="AF18" s="11" t="s">
        <v>25</v>
      </c>
      <c r="AG18" s="17">
        <f t="shared" ca="1" si="12"/>
        <v>0.57158367260669307</v>
      </c>
      <c r="AH18" s="29">
        <v>17</v>
      </c>
      <c r="AI18" s="7" t="s">
        <v>1</v>
      </c>
      <c r="AJ18" s="2">
        <f t="shared" ca="1" si="13"/>
        <v>4.06569792232786E-2</v>
      </c>
      <c r="AK18" s="29">
        <v>17</v>
      </c>
      <c r="AL18" s="14" t="s">
        <v>24</v>
      </c>
      <c r="AM18" s="24">
        <f t="shared" ca="1" si="14"/>
        <v>0.77432078896998768</v>
      </c>
      <c r="AN18" s="29">
        <v>17</v>
      </c>
      <c r="AO18" s="19" t="s">
        <v>18</v>
      </c>
      <c r="AP18" s="17">
        <f t="shared" ca="1" si="15"/>
        <v>0.66283560261074859</v>
      </c>
      <c r="AQ18" s="29">
        <v>17</v>
      </c>
      <c r="AR18" s="14" t="s">
        <v>61</v>
      </c>
      <c r="AS18" s="2">
        <f t="shared" ca="1" si="16"/>
        <v>0.97056536592651388</v>
      </c>
      <c r="AT18" s="29">
        <v>17</v>
      </c>
      <c r="AU18" s="19" t="s">
        <v>18</v>
      </c>
      <c r="AV18" s="17">
        <f t="shared" ca="1" si="17"/>
        <v>0.36897775123400967</v>
      </c>
      <c r="AW18" s="29">
        <v>17</v>
      </c>
      <c r="AX18" s="14" t="s">
        <v>61</v>
      </c>
      <c r="AY18" s="2">
        <f t="shared" ca="1" si="18"/>
        <v>2.3109251403192865E-2</v>
      </c>
      <c r="AZ18" s="29">
        <v>17</v>
      </c>
      <c r="BA18" s="14" t="s">
        <v>18</v>
      </c>
      <c r="BB18" s="2">
        <f t="shared" ca="1" si="19"/>
        <v>0.57610076113178543</v>
      </c>
      <c r="BC18" s="29">
        <v>17</v>
      </c>
      <c r="BD18" s="19" t="s">
        <v>20</v>
      </c>
      <c r="BE18" s="17">
        <f t="shared" ca="1" si="20"/>
        <v>0.78370562671841304</v>
      </c>
      <c r="BF18" s="29">
        <v>17</v>
      </c>
      <c r="BG18" s="14" t="s">
        <v>18</v>
      </c>
      <c r="BH18" s="2">
        <f t="shared" ca="1" si="21"/>
        <v>0.49428863772673237</v>
      </c>
      <c r="BI18" s="29">
        <v>17</v>
      </c>
      <c r="BJ18" s="14" t="s">
        <v>19</v>
      </c>
    </row>
    <row r="19" spans="2:62" ht="20.100000000000001" customHeight="1" x14ac:dyDescent="0.3">
      <c r="B19" s="164" t="s">
        <v>96</v>
      </c>
      <c r="C19" s="165"/>
      <c r="D19" s="165"/>
      <c r="E19" s="166">
        <v>3</v>
      </c>
      <c r="F19" s="166">
        <v>5</v>
      </c>
      <c r="G19" s="166">
        <v>6</v>
      </c>
      <c r="H19" s="166">
        <v>8</v>
      </c>
      <c r="I19" s="166">
        <v>9</v>
      </c>
      <c r="J19" s="166">
        <v>11</v>
      </c>
      <c r="K19" s="166">
        <v>12</v>
      </c>
      <c r="L19" s="166">
        <v>14</v>
      </c>
      <c r="M19" s="166">
        <v>15</v>
      </c>
      <c r="N19" s="166">
        <v>19</v>
      </c>
      <c r="O19" s="166">
        <v>22</v>
      </c>
      <c r="P19" s="166">
        <v>25</v>
      </c>
      <c r="Q19" s="166">
        <v>27</v>
      </c>
      <c r="R19" s="166">
        <v>28</v>
      </c>
      <c r="S19" s="166">
        <v>30</v>
      </c>
      <c r="T19" s="166">
        <v>31</v>
      </c>
      <c r="U19" s="166">
        <v>33</v>
      </c>
      <c r="V19" s="166">
        <v>37</v>
      </c>
      <c r="W19" s="166">
        <v>38</v>
      </c>
      <c r="X19" s="166">
        <v>41</v>
      </c>
      <c r="Y19" s="166">
        <v>42</v>
      </c>
      <c r="Z19" s="166">
        <v>44</v>
      </c>
      <c r="AA19" s="166">
        <v>45</v>
      </c>
      <c r="AB19" s="168"/>
      <c r="AD19" s="17">
        <f t="shared" ca="1" si="11"/>
        <v>8.7713706861883733E-2</v>
      </c>
      <c r="AE19" s="29">
        <v>18</v>
      </c>
      <c r="AF19" s="11" t="s">
        <v>26</v>
      </c>
      <c r="AG19" s="17">
        <f t="shared" ca="1" si="12"/>
        <v>0.54594327536968112</v>
      </c>
      <c r="AH19" s="29">
        <v>18</v>
      </c>
      <c r="AI19" s="7" t="s">
        <v>25</v>
      </c>
      <c r="AJ19" s="2">
        <f t="shared" ca="1" si="13"/>
        <v>0.61043411999562225</v>
      </c>
      <c r="AK19" s="29">
        <v>18</v>
      </c>
      <c r="AL19" s="14" t="s">
        <v>1</v>
      </c>
      <c r="AM19" s="24">
        <f t="shared" ca="1" si="14"/>
        <v>0.58322266289533475</v>
      </c>
      <c r="AN19" s="29">
        <v>18</v>
      </c>
      <c r="AO19" s="19" t="s">
        <v>44</v>
      </c>
      <c r="AP19" s="17">
        <f t="shared" ca="1" si="15"/>
        <v>0.85957707485503321</v>
      </c>
      <c r="AQ19" s="29">
        <v>18</v>
      </c>
      <c r="AR19" s="14" t="s">
        <v>22</v>
      </c>
      <c r="AS19" s="2">
        <f t="shared" ca="1" si="16"/>
        <v>0.75745089287271672</v>
      </c>
      <c r="AT19" s="29">
        <v>18</v>
      </c>
      <c r="AU19" s="19" t="s">
        <v>44</v>
      </c>
      <c r="AV19" s="17">
        <f t="shared" ca="1" si="17"/>
        <v>0.74839044653417464</v>
      </c>
      <c r="AW19" s="29">
        <v>18</v>
      </c>
      <c r="AX19" s="14" t="s">
        <v>21</v>
      </c>
      <c r="AY19" s="2">
        <f t="shared" ca="1" si="18"/>
        <v>0.3935797541550996</v>
      </c>
      <c r="AZ19" s="29">
        <v>18</v>
      </c>
      <c r="BA19" s="14" t="s">
        <v>44</v>
      </c>
      <c r="BB19" s="2">
        <f t="shared" ca="1" si="19"/>
        <v>6.6102121749583853E-2</v>
      </c>
      <c r="BC19" s="29">
        <v>18</v>
      </c>
      <c r="BD19" s="19" t="s">
        <v>44</v>
      </c>
      <c r="BE19" s="17">
        <f t="shared" ca="1" si="20"/>
        <v>0.89889588685571054</v>
      </c>
      <c r="BF19" s="29">
        <v>18</v>
      </c>
      <c r="BG19" s="14" t="s">
        <v>44</v>
      </c>
      <c r="BH19" s="2">
        <f t="shared" ca="1" si="21"/>
        <v>0.79267676415517319</v>
      </c>
      <c r="BI19" s="29">
        <v>18</v>
      </c>
      <c r="BJ19" s="14" t="s">
        <v>44</v>
      </c>
    </row>
    <row r="20" spans="2:62" ht="20.100000000000001" customHeight="1" x14ac:dyDescent="0.3">
      <c r="B20" s="164" t="s">
        <v>97</v>
      </c>
      <c r="C20" s="165"/>
      <c r="D20" s="165"/>
      <c r="E20" s="166">
        <v>1</v>
      </c>
      <c r="F20" s="166">
        <v>4</v>
      </c>
      <c r="G20" s="166">
        <v>5</v>
      </c>
      <c r="H20" s="166">
        <v>9</v>
      </c>
      <c r="I20" s="166">
        <v>12</v>
      </c>
      <c r="J20" s="166">
        <v>14</v>
      </c>
      <c r="K20" s="166">
        <v>15</v>
      </c>
      <c r="L20" s="166">
        <v>17</v>
      </c>
      <c r="M20" s="166">
        <v>20</v>
      </c>
      <c r="N20" s="166">
        <v>21</v>
      </c>
      <c r="O20" s="166">
        <v>25</v>
      </c>
      <c r="P20" s="166">
        <v>27</v>
      </c>
      <c r="Q20" s="166">
        <v>29</v>
      </c>
      <c r="R20" s="166">
        <v>31</v>
      </c>
      <c r="S20" s="166">
        <v>32</v>
      </c>
      <c r="T20" s="166">
        <v>36</v>
      </c>
      <c r="U20" s="166">
        <v>38</v>
      </c>
      <c r="V20" s="166">
        <v>39</v>
      </c>
      <c r="W20" s="166">
        <v>41</v>
      </c>
      <c r="X20" s="166">
        <v>42</v>
      </c>
      <c r="Y20" s="166">
        <v>44</v>
      </c>
      <c r="Z20" s="166">
        <v>46</v>
      </c>
      <c r="AA20" s="166">
        <v>47</v>
      </c>
      <c r="AB20" s="170"/>
      <c r="AD20" s="17">
        <f t="shared" ca="1" si="11"/>
        <v>0.56494994226607598</v>
      </c>
      <c r="AE20" s="29">
        <v>19</v>
      </c>
      <c r="AF20" s="11" t="s">
        <v>27</v>
      </c>
      <c r="AG20" s="17">
        <f t="shared" ca="1" si="12"/>
        <v>0.11098731343410695</v>
      </c>
      <c r="AH20" s="29">
        <v>19</v>
      </c>
      <c r="AI20" s="7" t="s">
        <v>26</v>
      </c>
      <c r="AJ20" s="2">
        <f t="shared" ca="1" si="13"/>
        <v>1.2515615326038509E-2</v>
      </c>
      <c r="AK20" s="29">
        <v>19</v>
      </c>
      <c r="AL20" s="14" t="s">
        <v>36</v>
      </c>
      <c r="AM20" s="24">
        <f t="shared" ca="1" si="14"/>
        <v>5.0464128032969735E-2</v>
      </c>
      <c r="AN20" s="29">
        <v>19</v>
      </c>
      <c r="AO20" s="19" t="s">
        <v>19</v>
      </c>
      <c r="AP20" s="17">
        <f t="shared" ca="1" si="15"/>
        <v>0.75437237823373693</v>
      </c>
      <c r="AQ20" s="29">
        <v>19</v>
      </c>
      <c r="AR20" s="14" t="s">
        <v>23</v>
      </c>
      <c r="AS20" s="2">
        <f t="shared" ca="1" si="16"/>
        <v>0.45719595138709901</v>
      </c>
      <c r="AT20" s="29">
        <v>19</v>
      </c>
      <c r="AU20" s="19" t="s">
        <v>19</v>
      </c>
      <c r="AV20" s="17">
        <f t="shared" ca="1" si="17"/>
        <v>0.88821959857700594</v>
      </c>
      <c r="AW20" s="29">
        <v>19</v>
      </c>
      <c r="AX20" s="14" t="s">
        <v>22</v>
      </c>
      <c r="AY20" s="2">
        <f t="shared" ca="1" si="18"/>
        <v>0.42441398981586609</v>
      </c>
      <c r="AZ20" s="29">
        <v>19</v>
      </c>
      <c r="BA20" s="14" t="s">
        <v>19</v>
      </c>
      <c r="BB20" s="2">
        <f t="shared" ca="1" si="19"/>
        <v>0.84039746943455462</v>
      </c>
      <c r="BC20" s="29">
        <v>19</v>
      </c>
      <c r="BD20" s="19" t="s">
        <v>21</v>
      </c>
      <c r="BE20" s="17">
        <f t="shared" ca="1" si="20"/>
        <v>0.64404982948387779</v>
      </c>
      <c r="BF20" s="29">
        <v>19</v>
      </c>
      <c r="BG20" s="14" t="s">
        <v>19</v>
      </c>
      <c r="BH20" s="2">
        <f t="shared" ca="1" si="21"/>
        <v>0.27345554372600034</v>
      </c>
      <c r="BI20" s="29">
        <v>19</v>
      </c>
      <c r="BJ20" s="14" t="s">
        <v>20</v>
      </c>
    </row>
    <row r="21" spans="2:62" ht="20.100000000000001" customHeight="1" x14ac:dyDescent="0.3">
      <c r="B21" s="164" t="s">
        <v>98</v>
      </c>
      <c r="C21" s="165"/>
      <c r="D21" s="165"/>
      <c r="E21" s="166">
        <v>1</v>
      </c>
      <c r="F21" s="166">
        <v>4</v>
      </c>
      <c r="G21" s="166">
        <v>6</v>
      </c>
      <c r="H21" s="166">
        <v>8</v>
      </c>
      <c r="I21" s="166">
        <v>9</v>
      </c>
      <c r="J21" s="166">
        <v>11</v>
      </c>
      <c r="K21" s="166">
        <v>13</v>
      </c>
      <c r="L21" s="166">
        <v>15</v>
      </c>
      <c r="M21" s="166">
        <v>17</v>
      </c>
      <c r="N21" s="166">
        <v>19</v>
      </c>
      <c r="O21" s="166">
        <v>20</v>
      </c>
      <c r="P21" s="166">
        <v>22</v>
      </c>
      <c r="Q21" s="166">
        <v>23</v>
      </c>
      <c r="R21" s="166">
        <v>26</v>
      </c>
      <c r="S21" s="166">
        <v>27</v>
      </c>
      <c r="T21" s="166">
        <v>29</v>
      </c>
      <c r="U21" s="166">
        <v>31</v>
      </c>
      <c r="V21" s="166">
        <v>32</v>
      </c>
      <c r="W21" s="166">
        <v>34</v>
      </c>
      <c r="X21" s="166">
        <v>35</v>
      </c>
      <c r="Y21" s="166">
        <v>38</v>
      </c>
      <c r="Z21" s="166">
        <v>39</v>
      </c>
      <c r="AA21" s="166">
        <v>43</v>
      </c>
      <c r="AB21" s="166">
        <v>44</v>
      </c>
      <c r="AD21" s="17">
        <f t="shared" ca="1" si="11"/>
        <v>0.31052966441706997</v>
      </c>
      <c r="AE21" s="29">
        <v>20</v>
      </c>
      <c r="AF21" s="11" t="s">
        <v>28</v>
      </c>
      <c r="AG21" s="17">
        <f t="shared" ca="1" si="12"/>
        <v>0.86352123534815151</v>
      </c>
      <c r="AH21" s="29">
        <v>20</v>
      </c>
      <c r="AI21" s="7">
        <v>20</v>
      </c>
      <c r="AJ21" s="2">
        <f t="shared" ca="1" si="13"/>
        <v>0.70448115167425385</v>
      </c>
      <c r="AK21" s="29">
        <v>20</v>
      </c>
      <c r="AL21" s="14" t="s">
        <v>25</v>
      </c>
      <c r="AM21" s="24">
        <f t="shared" ca="1" si="14"/>
        <v>0.8344650145818413</v>
      </c>
      <c r="AN21" s="29">
        <v>20</v>
      </c>
      <c r="AO21" s="19" t="s">
        <v>45</v>
      </c>
      <c r="AP21" s="17">
        <f t="shared" ca="1" si="15"/>
        <v>0.65616876973597416</v>
      </c>
      <c r="AQ21" s="29">
        <v>20</v>
      </c>
      <c r="AR21" s="14" t="s">
        <v>45</v>
      </c>
      <c r="AS21" s="2">
        <f t="shared" ca="1" si="16"/>
        <v>0.99800374727259122</v>
      </c>
      <c r="AT21" s="29">
        <v>20</v>
      </c>
      <c r="AU21" s="19" t="s">
        <v>45</v>
      </c>
      <c r="AV21" s="17">
        <f t="shared" ca="1" si="17"/>
        <v>0.88814441049489701</v>
      </c>
      <c r="AW21" s="29">
        <v>20</v>
      </c>
      <c r="AX21" s="14" t="s">
        <v>45</v>
      </c>
      <c r="AY21" s="2">
        <f t="shared" ca="1" si="18"/>
        <v>1.5618646048333629E-2</v>
      </c>
      <c r="AZ21" s="29">
        <v>20</v>
      </c>
      <c r="BA21" s="14" t="s">
        <v>45</v>
      </c>
      <c r="BB21" s="2">
        <f t="shared" ca="1" si="19"/>
        <v>0.54824262048084904</v>
      </c>
      <c r="BC21" s="29">
        <v>20</v>
      </c>
      <c r="BD21" s="19" t="s">
        <v>45</v>
      </c>
      <c r="BE21" s="17">
        <f t="shared" ca="1" si="20"/>
        <v>0.13339644634678416</v>
      </c>
      <c r="BF21" s="29">
        <v>20</v>
      </c>
      <c r="BG21" s="14" t="s">
        <v>45</v>
      </c>
      <c r="BH21" s="2">
        <f t="shared" ca="1" si="21"/>
        <v>6.1929069019734273E-2</v>
      </c>
      <c r="BI21" s="29">
        <v>20</v>
      </c>
      <c r="BJ21" s="14" t="s">
        <v>21</v>
      </c>
    </row>
    <row r="22" spans="2:62" ht="20.100000000000001" customHeight="1" x14ac:dyDescent="0.3">
      <c r="B22" s="164" t="s">
        <v>99</v>
      </c>
      <c r="C22" s="165"/>
      <c r="D22" s="165"/>
      <c r="E22" s="166">
        <v>2</v>
      </c>
      <c r="F22" s="166">
        <v>3</v>
      </c>
      <c r="G22" s="166">
        <v>6</v>
      </c>
      <c r="H22" s="166">
        <v>7</v>
      </c>
      <c r="I22" s="166">
        <v>11</v>
      </c>
      <c r="J22" s="166">
        <v>12</v>
      </c>
      <c r="K22" s="166">
        <v>15</v>
      </c>
      <c r="L22" s="166">
        <v>16</v>
      </c>
      <c r="M22" s="166">
        <v>18</v>
      </c>
      <c r="N22" s="166">
        <v>19</v>
      </c>
      <c r="O22" s="166">
        <v>21</v>
      </c>
      <c r="P22" s="166">
        <v>23</v>
      </c>
      <c r="Q22" s="166">
        <v>24</v>
      </c>
      <c r="R22" s="166">
        <v>26</v>
      </c>
      <c r="S22" s="166">
        <v>28</v>
      </c>
      <c r="T22" s="166">
        <v>29</v>
      </c>
      <c r="U22" s="166">
        <v>31</v>
      </c>
      <c r="V22" s="166">
        <v>34</v>
      </c>
      <c r="W22" s="166">
        <v>36</v>
      </c>
      <c r="X22" s="166">
        <v>37</v>
      </c>
      <c r="Y22" s="166">
        <v>40</v>
      </c>
      <c r="Z22" s="166">
        <v>42</v>
      </c>
      <c r="AA22" s="166">
        <v>45</v>
      </c>
      <c r="AB22" s="166">
        <v>46</v>
      </c>
      <c r="AD22" s="17">
        <f t="shared" ca="1" si="11"/>
        <v>0.73600090458249057</v>
      </c>
      <c r="AE22" s="29">
        <v>21</v>
      </c>
      <c r="AF22" s="11" t="s">
        <v>29</v>
      </c>
      <c r="AG22" s="17">
        <f t="shared" ca="1" si="12"/>
        <v>0.73087820193347652</v>
      </c>
      <c r="AH22" s="29">
        <v>21</v>
      </c>
      <c r="AI22" s="7" t="s">
        <v>27</v>
      </c>
      <c r="AJ22" s="2">
        <f t="shared" ca="1" si="13"/>
        <v>0.3618152993216418</v>
      </c>
      <c r="AK22" s="29">
        <v>21</v>
      </c>
      <c r="AL22" s="14" t="s">
        <v>26</v>
      </c>
      <c r="AM22" s="24">
        <f t="shared" ca="1" si="14"/>
        <v>0.60409204957582474</v>
      </c>
      <c r="AN22" s="29">
        <v>21</v>
      </c>
      <c r="AO22" s="19" t="s">
        <v>20</v>
      </c>
      <c r="AP22" s="17">
        <f t="shared" ca="1" si="15"/>
        <v>0.73357389618284596</v>
      </c>
      <c r="AQ22" s="29">
        <v>21</v>
      </c>
      <c r="AR22" s="14" t="s">
        <v>24</v>
      </c>
      <c r="AS22" s="2">
        <f t="shared" ca="1" si="16"/>
        <v>0.62200788847650024</v>
      </c>
      <c r="AT22" s="29">
        <v>21</v>
      </c>
      <c r="AU22" s="19" t="s">
        <v>20</v>
      </c>
      <c r="AV22" s="17">
        <f t="shared" ca="1" si="17"/>
        <v>0.52755080101220098</v>
      </c>
      <c r="AW22" s="29">
        <v>21</v>
      </c>
      <c r="AX22" s="14" t="s">
        <v>23</v>
      </c>
      <c r="AY22" s="2">
        <f t="shared" ca="1" si="18"/>
        <v>0.69115662878133455</v>
      </c>
      <c r="AZ22" s="29">
        <v>21</v>
      </c>
      <c r="BA22" s="14" t="s">
        <v>20</v>
      </c>
      <c r="BB22" s="2">
        <f t="shared" ca="1" si="19"/>
        <v>0.60227630413517885</v>
      </c>
      <c r="BC22" s="29">
        <v>21</v>
      </c>
      <c r="BD22" s="19" t="s">
        <v>22</v>
      </c>
      <c r="BE22" s="17">
        <f t="shared" ca="1" si="20"/>
        <v>0.26604709600633791</v>
      </c>
      <c r="BF22" s="29">
        <v>21</v>
      </c>
      <c r="BG22" s="14" t="s">
        <v>20</v>
      </c>
      <c r="BH22" s="2">
        <f t="shared" ca="1" si="21"/>
        <v>0.7289709778967739</v>
      </c>
      <c r="BI22" s="29">
        <v>21</v>
      </c>
      <c r="BJ22" s="14" t="s">
        <v>78</v>
      </c>
    </row>
    <row r="23" spans="2:62" ht="20.100000000000001" customHeight="1" x14ac:dyDescent="0.3">
      <c r="B23" s="164" t="s">
        <v>100</v>
      </c>
      <c r="C23" s="165"/>
      <c r="D23" s="165"/>
      <c r="E23" s="166">
        <v>1</v>
      </c>
      <c r="F23" s="166">
        <v>4</v>
      </c>
      <c r="G23" s="166">
        <v>6</v>
      </c>
      <c r="H23" s="166">
        <v>7</v>
      </c>
      <c r="I23" s="166">
        <v>11</v>
      </c>
      <c r="J23" s="166">
        <v>13</v>
      </c>
      <c r="K23" s="166">
        <v>14</v>
      </c>
      <c r="L23" s="166">
        <v>16</v>
      </c>
      <c r="M23" s="166">
        <v>17</v>
      </c>
      <c r="N23" s="166">
        <v>19</v>
      </c>
      <c r="O23" s="166">
        <v>21</v>
      </c>
      <c r="P23" s="166">
        <v>22</v>
      </c>
      <c r="Q23" s="166">
        <v>24</v>
      </c>
      <c r="R23" s="166">
        <v>25</v>
      </c>
      <c r="S23" s="166">
        <v>27</v>
      </c>
      <c r="T23" s="166">
        <v>29</v>
      </c>
      <c r="U23" s="166">
        <v>30</v>
      </c>
      <c r="V23" s="166">
        <v>32</v>
      </c>
      <c r="W23" s="166">
        <v>34</v>
      </c>
      <c r="X23" s="166">
        <v>36</v>
      </c>
      <c r="Y23" s="166">
        <v>41</v>
      </c>
      <c r="Z23" s="166">
        <v>42</v>
      </c>
      <c r="AA23" s="166">
        <v>46</v>
      </c>
      <c r="AB23" s="170"/>
      <c r="AD23" s="17">
        <f t="shared" ca="1" si="11"/>
        <v>0.44104252010361156</v>
      </c>
      <c r="AE23" s="29">
        <v>22</v>
      </c>
      <c r="AF23" s="11" t="s">
        <v>30</v>
      </c>
      <c r="AG23" s="17">
        <f t="shared" ca="1" si="12"/>
        <v>0.67852290267289095</v>
      </c>
      <c r="AH23" s="29">
        <v>22</v>
      </c>
      <c r="AI23" s="7" t="s">
        <v>28</v>
      </c>
      <c r="AJ23" s="2">
        <f t="shared" ca="1" si="13"/>
        <v>0.76129322353957918</v>
      </c>
      <c r="AK23" s="29">
        <v>22</v>
      </c>
      <c r="AL23" s="14" t="s">
        <v>27</v>
      </c>
      <c r="AM23" s="24">
        <f t="shared" ca="1" si="14"/>
        <v>0.48446859071099679</v>
      </c>
      <c r="AN23" s="29">
        <v>22</v>
      </c>
      <c r="AO23" s="19" t="s">
        <v>46</v>
      </c>
      <c r="AP23" s="17">
        <f t="shared" ca="1" si="15"/>
        <v>4.8067098896691585E-2</v>
      </c>
      <c r="AQ23" s="29">
        <v>22</v>
      </c>
      <c r="AR23" s="14" t="s">
        <v>1</v>
      </c>
      <c r="AS23" s="2">
        <f t="shared" ca="1" si="16"/>
        <v>0.52555902716080838</v>
      </c>
      <c r="AT23" s="29">
        <v>22</v>
      </c>
      <c r="AU23" s="19" t="s">
        <v>46</v>
      </c>
      <c r="AV23" s="17">
        <f t="shared" ca="1" si="17"/>
        <v>0.9713079825504245</v>
      </c>
      <c r="AW23" s="29">
        <v>22</v>
      </c>
      <c r="AX23" s="14" t="s">
        <v>46</v>
      </c>
      <c r="AY23" s="2">
        <f t="shared" ca="1" si="18"/>
        <v>0.59979937828558461</v>
      </c>
      <c r="AZ23" s="29">
        <v>22</v>
      </c>
      <c r="BA23" s="14" t="s">
        <v>46</v>
      </c>
      <c r="BB23" s="2">
        <f t="shared" ca="1" si="19"/>
        <v>0.99728540156062206</v>
      </c>
      <c r="BC23" s="29">
        <v>22</v>
      </c>
      <c r="BD23" s="19" t="s">
        <v>23</v>
      </c>
      <c r="BE23" s="17">
        <f t="shared" ca="1" si="20"/>
        <v>0.35989949579824643</v>
      </c>
      <c r="BF23" s="29">
        <v>22</v>
      </c>
      <c r="BG23" s="14" t="s">
        <v>46</v>
      </c>
      <c r="BH23" s="2">
        <f t="shared" ca="1" si="21"/>
        <v>0.53657031891001572</v>
      </c>
      <c r="BI23" s="29">
        <v>22</v>
      </c>
      <c r="BJ23" s="14" t="s">
        <v>22</v>
      </c>
    </row>
    <row r="24" spans="2:62" ht="20.100000000000001" customHeight="1" x14ac:dyDescent="0.3">
      <c r="B24" s="164" t="s">
        <v>101</v>
      </c>
      <c r="C24" s="165"/>
      <c r="D24" s="165"/>
      <c r="E24" s="166">
        <v>1</v>
      </c>
      <c r="F24" s="166">
        <v>2</v>
      </c>
      <c r="G24" s="166">
        <v>5</v>
      </c>
      <c r="H24" s="166">
        <v>6</v>
      </c>
      <c r="I24" s="166">
        <v>8</v>
      </c>
      <c r="J24" s="166">
        <v>10</v>
      </c>
      <c r="K24" s="166">
        <v>14</v>
      </c>
      <c r="L24" s="166">
        <v>16</v>
      </c>
      <c r="M24" s="166">
        <v>17</v>
      </c>
      <c r="N24" s="166">
        <v>19</v>
      </c>
      <c r="O24" s="166">
        <v>21</v>
      </c>
      <c r="P24" s="166">
        <v>25</v>
      </c>
      <c r="Q24" s="166">
        <v>27</v>
      </c>
      <c r="R24" s="166">
        <v>28</v>
      </c>
      <c r="S24" s="166">
        <v>30</v>
      </c>
      <c r="T24" s="166">
        <v>32</v>
      </c>
      <c r="U24" s="166">
        <v>33</v>
      </c>
      <c r="V24" s="166">
        <v>35</v>
      </c>
      <c r="W24" s="166">
        <v>37</v>
      </c>
      <c r="X24" s="166">
        <v>38</v>
      </c>
      <c r="Y24" s="166">
        <v>40</v>
      </c>
      <c r="Z24" s="166">
        <v>41</v>
      </c>
      <c r="AA24" s="166">
        <v>44</v>
      </c>
      <c r="AB24" s="166">
        <v>45</v>
      </c>
      <c r="AD24" s="17">
        <f t="shared" ca="1" si="11"/>
        <v>0.16329188548884221</v>
      </c>
      <c r="AE24" s="29">
        <v>23</v>
      </c>
      <c r="AF24" s="11" t="s">
        <v>31</v>
      </c>
      <c r="AG24" s="17">
        <f t="shared" ca="1" si="12"/>
        <v>0.9807868764087555</v>
      </c>
      <c r="AH24" s="29">
        <v>23</v>
      </c>
      <c r="AI24" s="7" t="s">
        <v>29</v>
      </c>
      <c r="AJ24" s="2">
        <f t="shared" ca="1" si="13"/>
        <v>0.99338230189137855</v>
      </c>
      <c r="AK24" s="29">
        <v>23</v>
      </c>
      <c r="AL24" s="14" t="s">
        <v>28</v>
      </c>
      <c r="AM24" s="24">
        <f t="shared" ca="1" si="14"/>
        <v>0.55453327975816058</v>
      </c>
      <c r="AN24" s="29">
        <v>23</v>
      </c>
      <c r="AO24" s="19" t="s">
        <v>21</v>
      </c>
      <c r="AP24" s="17">
        <f t="shared" ca="1" si="15"/>
        <v>0.98159114252955937</v>
      </c>
      <c r="AQ24" s="29">
        <v>23</v>
      </c>
      <c r="AR24" s="14" t="s">
        <v>25</v>
      </c>
      <c r="AS24" s="2">
        <f t="shared" ca="1" si="16"/>
        <v>0.26875397471894735</v>
      </c>
      <c r="AT24" s="29">
        <v>23</v>
      </c>
      <c r="AU24" s="19" t="s">
        <v>21</v>
      </c>
      <c r="AV24" s="17">
        <f t="shared" ca="1" si="17"/>
        <v>0.15106025805200518</v>
      </c>
      <c r="AW24" s="29">
        <v>23</v>
      </c>
      <c r="AX24" s="14" t="s">
        <v>24</v>
      </c>
      <c r="AY24" s="2">
        <f t="shared" ca="1" si="18"/>
        <v>5.0153135991162889E-2</v>
      </c>
      <c r="AZ24" s="29">
        <v>23</v>
      </c>
      <c r="BA24" s="14" t="s">
        <v>21</v>
      </c>
      <c r="BB24" s="2">
        <f t="shared" ca="1" si="19"/>
        <v>0.33608131707454891</v>
      </c>
      <c r="BC24" s="29">
        <v>23</v>
      </c>
      <c r="BD24" s="19" t="s">
        <v>76</v>
      </c>
      <c r="BE24" s="17">
        <f t="shared" ca="1" si="20"/>
        <v>0.93968505398214275</v>
      </c>
      <c r="BF24" s="29">
        <v>23</v>
      </c>
      <c r="BG24" s="14" t="s">
        <v>21</v>
      </c>
      <c r="BH24" s="2">
        <f t="shared" ca="1" si="21"/>
        <v>0.9045693158356054</v>
      </c>
      <c r="BI24" s="29">
        <v>23</v>
      </c>
      <c r="BJ24" s="14" t="s">
        <v>76</v>
      </c>
    </row>
    <row r="25" spans="2:62" ht="20.100000000000001" customHeight="1" x14ac:dyDescent="0.25">
      <c r="B25" s="92" t="s">
        <v>95</v>
      </c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4"/>
      <c r="AD25" s="17">
        <f t="shared" ca="1" si="11"/>
        <v>0.63865586691644149</v>
      </c>
      <c r="AE25" s="29">
        <v>24</v>
      </c>
      <c r="AF25" s="11" t="s">
        <v>4</v>
      </c>
      <c r="AG25" s="17">
        <f t="shared" ca="1" si="12"/>
        <v>0.20664466888857369</v>
      </c>
      <c r="AH25" s="29">
        <v>24</v>
      </c>
      <c r="AI25" s="7" t="s">
        <v>30</v>
      </c>
      <c r="AJ25" s="2">
        <f t="shared" ca="1" si="13"/>
        <v>0.67559036662629801</v>
      </c>
      <c r="AK25" s="29">
        <v>24</v>
      </c>
      <c r="AL25" s="14" t="s">
        <v>29</v>
      </c>
      <c r="AM25" s="24">
        <f t="shared" ca="1" si="14"/>
        <v>0.26512489930683791</v>
      </c>
      <c r="AN25" s="29">
        <v>24</v>
      </c>
      <c r="AO25" s="19" t="s">
        <v>47</v>
      </c>
      <c r="AP25" s="17">
        <f t="shared" ca="1" si="15"/>
        <v>0.85367405027967647</v>
      </c>
      <c r="AQ25" s="29">
        <v>24</v>
      </c>
      <c r="AR25" s="14" t="s">
        <v>47</v>
      </c>
      <c r="AS25" s="2">
        <f t="shared" ca="1" si="16"/>
        <v>0.8932953087237584</v>
      </c>
      <c r="AT25" s="29">
        <v>24</v>
      </c>
      <c r="AU25" s="19" t="s">
        <v>47</v>
      </c>
      <c r="AV25" s="17">
        <f t="shared" ca="1" si="17"/>
        <v>0.22661653219939626</v>
      </c>
      <c r="AW25" s="29">
        <v>24</v>
      </c>
      <c r="AX25" s="14" t="s">
        <v>1</v>
      </c>
      <c r="AY25" s="2">
        <f t="shared" ca="1" si="18"/>
        <v>0.80827356668244299</v>
      </c>
      <c r="AZ25" s="29">
        <v>24</v>
      </c>
      <c r="BA25" s="14" t="s">
        <v>47</v>
      </c>
      <c r="BB25" s="2">
        <f t="shared" ca="1" si="19"/>
        <v>0.3096355543942545</v>
      </c>
      <c r="BC25" s="29">
        <v>24</v>
      </c>
      <c r="BD25" s="19" t="s">
        <v>24</v>
      </c>
      <c r="BE25" s="17">
        <f t="shared" ca="1" si="20"/>
        <v>0.2548670460881437</v>
      </c>
      <c r="BF25" s="29">
        <v>24</v>
      </c>
      <c r="BG25" s="14" t="s">
        <v>47</v>
      </c>
      <c r="BH25" s="2">
        <f t="shared" ca="1" si="21"/>
        <v>0.56200490688814264</v>
      </c>
      <c r="BI25" s="29">
        <v>24</v>
      </c>
      <c r="BJ25" s="14" t="s">
        <v>23</v>
      </c>
    </row>
    <row r="26" spans="2:62" ht="20.100000000000001" customHeight="1" x14ac:dyDescent="0.25">
      <c r="B26" s="74" t="s">
        <v>102</v>
      </c>
      <c r="C26" s="75"/>
      <c r="D26" s="75"/>
      <c r="E26" s="75"/>
      <c r="F26" s="75"/>
      <c r="G26" s="75"/>
      <c r="H26" s="75"/>
      <c r="I26" s="75"/>
      <c r="J26" s="76"/>
      <c r="K26" s="70">
        <v>1</v>
      </c>
      <c r="L26" s="71"/>
      <c r="M26" s="72"/>
      <c r="N26" s="73">
        <v>2</v>
      </c>
      <c r="O26" s="71"/>
      <c r="P26" s="72"/>
      <c r="Q26" s="73">
        <v>3</v>
      </c>
      <c r="R26" s="71"/>
      <c r="S26" s="72"/>
      <c r="T26" s="73">
        <v>4</v>
      </c>
      <c r="U26" s="71"/>
      <c r="V26" s="72"/>
      <c r="W26" s="73">
        <v>5</v>
      </c>
      <c r="X26" s="71"/>
      <c r="Y26" s="72"/>
      <c r="Z26" s="73">
        <v>6</v>
      </c>
      <c r="AA26" s="71"/>
      <c r="AB26" s="72"/>
      <c r="AD26" s="17">
        <f t="shared" ca="1" si="11"/>
        <v>0.41624241847146226</v>
      </c>
      <c r="AE26" s="29">
        <v>25</v>
      </c>
      <c r="AF26" s="11" t="s">
        <v>32</v>
      </c>
      <c r="AG26" s="17">
        <f t="shared" ca="1" si="12"/>
        <v>0.28882853123222807</v>
      </c>
      <c r="AH26" s="29">
        <v>25</v>
      </c>
      <c r="AI26" s="7" t="s">
        <v>31</v>
      </c>
      <c r="AJ26" s="2">
        <f t="shared" ca="1" si="13"/>
        <v>0.98112036548755066</v>
      </c>
      <c r="AK26" s="29">
        <v>25</v>
      </c>
      <c r="AL26" s="14" t="s">
        <v>37</v>
      </c>
      <c r="AM26" s="24">
        <f t="shared" ca="1" si="14"/>
        <v>0.12960218542644986</v>
      </c>
      <c r="AN26" s="29">
        <v>25</v>
      </c>
      <c r="AO26" s="19" t="s">
        <v>22</v>
      </c>
      <c r="AP26" s="17">
        <f t="shared" ca="1" si="15"/>
        <v>0.75673642440604671</v>
      </c>
      <c r="AQ26" s="29">
        <v>25</v>
      </c>
      <c r="AR26" s="14" t="s">
        <v>26</v>
      </c>
      <c r="AS26" s="2">
        <f t="shared" ca="1" si="16"/>
        <v>0.77401598989492892</v>
      </c>
      <c r="AT26" s="29">
        <v>25</v>
      </c>
      <c r="AU26" s="19" t="s">
        <v>22</v>
      </c>
      <c r="AV26" s="17">
        <f t="shared" ca="1" si="17"/>
        <v>0.30191676660133004</v>
      </c>
      <c r="AW26" s="29">
        <v>25</v>
      </c>
      <c r="AX26" s="14" t="s">
        <v>37</v>
      </c>
      <c r="AY26" s="2">
        <f t="shared" ca="1" si="18"/>
        <v>0.2086453999475868</v>
      </c>
      <c r="AZ26" s="29">
        <v>25</v>
      </c>
      <c r="BA26" s="14" t="s">
        <v>22</v>
      </c>
      <c r="BB26" s="2">
        <f t="shared" ca="1" si="19"/>
        <v>0.22344716735418213</v>
      </c>
      <c r="BC26" s="29">
        <v>25</v>
      </c>
      <c r="BD26" s="19" t="s">
        <v>37</v>
      </c>
      <c r="BE26" s="17">
        <f t="shared" ca="1" si="20"/>
        <v>2.9911510663184537E-2</v>
      </c>
      <c r="BF26" s="29">
        <v>25</v>
      </c>
      <c r="BG26" s="14" t="s">
        <v>22</v>
      </c>
      <c r="BH26" s="2">
        <f t="shared" ca="1" si="21"/>
        <v>0.2930956339706472</v>
      </c>
      <c r="BI26" s="29">
        <v>25</v>
      </c>
      <c r="BJ26" s="14" t="s">
        <v>37</v>
      </c>
    </row>
    <row r="27" spans="2:62" ht="20.100000000000001" customHeight="1" x14ac:dyDescent="0.25">
      <c r="B27" s="77"/>
      <c r="C27" s="78"/>
      <c r="D27" s="78"/>
      <c r="E27" s="78"/>
      <c r="F27" s="78"/>
      <c r="G27" s="78"/>
      <c r="H27" s="78"/>
      <c r="I27" s="78"/>
      <c r="J27" s="79"/>
      <c r="K27" s="171">
        <v>2</v>
      </c>
      <c r="L27" s="176"/>
      <c r="M27" s="177"/>
      <c r="N27" s="171">
        <v>8</v>
      </c>
      <c r="O27" s="176"/>
      <c r="P27" s="177"/>
      <c r="Q27" s="171">
        <v>5</v>
      </c>
      <c r="R27" s="176"/>
      <c r="S27" s="177"/>
      <c r="T27" s="171">
        <v>4</v>
      </c>
      <c r="U27" s="176"/>
      <c r="V27" s="177"/>
      <c r="W27" s="171">
        <v>1</v>
      </c>
      <c r="X27" s="176"/>
      <c r="Y27" s="177"/>
      <c r="Z27" s="171">
        <v>7</v>
      </c>
      <c r="AA27" s="176"/>
      <c r="AB27" s="177"/>
      <c r="AD27" s="17">
        <f t="shared" ca="1" si="11"/>
        <v>0.19115505394475762</v>
      </c>
      <c r="AE27" s="29">
        <v>26</v>
      </c>
      <c r="AF27" s="11" t="s">
        <v>8</v>
      </c>
      <c r="AG27" s="17">
        <f t="shared" ca="1" si="12"/>
        <v>0.813021813679489</v>
      </c>
      <c r="AH27" s="29">
        <v>26</v>
      </c>
      <c r="AI27" s="7" t="s">
        <v>4</v>
      </c>
      <c r="AJ27" s="2">
        <f t="shared" ca="1" si="13"/>
        <v>0.65598273914725758</v>
      </c>
      <c r="AK27" s="29">
        <v>26</v>
      </c>
      <c r="AL27" s="14" t="s">
        <v>30</v>
      </c>
      <c r="AM27" s="24">
        <f t="shared" ca="1" si="14"/>
        <v>0.14678371311354121</v>
      </c>
      <c r="AN27" s="29">
        <v>26</v>
      </c>
      <c r="AO27" s="19" t="s">
        <v>48</v>
      </c>
      <c r="AP27" s="17">
        <f t="shared" ca="1" si="15"/>
        <v>0.24425297596893736</v>
      </c>
      <c r="AQ27" s="29">
        <v>26</v>
      </c>
      <c r="AR27" s="14" t="s">
        <v>27</v>
      </c>
      <c r="AS27" s="2">
        <f t="shared" ca="1" si="16"/>
        <v>0.18187478077219787</v>
      </c>
      <c r="AT27" s="29">
        <v>26</v>
      </c>
      <c r="AU27" s="19" t="s">
        <v>48</v>
      </c>
      <c r="AV27" s="17">
        <f t="shared" ca="1" si="17"/>
        <v>0.26672769599355284</v>
      </c>
      <c r="AW27" s="29">
        <v>26</v>
      </c>
      <c r="AX27" s="14" t="s">
        <v>25</v>
      </c>
      <c r="AY27" s="2">
        <f t="shared" ca="1" si="18"/>
        <v>0.35026904226427502</v>
      </c>
      <c r="AZ27" s="29">
        <v>26</v>
      </c>
      <c r="BA27" s="14" t="s">
        <v>48</v>
      </c>
      <c r="BB27" s="2">
        <f t="shared" ca="1" si="19"/>
        <v>9.1559937841445005E-2</v>
      </c>
      <c r="BC27" s="29">
        <v>26</v>
      </c>
      <c r="BD27" s="19" t="s">
        <v>1</v>
      </c>
      <c r="BE27" s="17">
        <f t="shared" ca="1" si="20"/>
        <v>0.48268417676729214</v>
      </c>
      <c r="BF27" s="29">
        <v>26</v>
      </c>
      <c r="BG27" s="14" t="s">
        <v>48</v>
      </c>
      <c r="BH27" s="2">
        <f t="shared" ca="1" si="21"/>
        <v>2.6443620868134121E-2</v>
      </c>
      <c r="BI27" s="29">
        <v>26</v>
      </c>
      <c r="BJ27" s="14" t="s">
        <v>24</v>
      </c>
    </row>
    <row r="28" spans="2:62" ht="20.100000000000001" customHeight="1" x14ac:dyDescent="0.3">
      <c r="B28" s="80"/>
      <c r="C28" s="81"/>
      <c r="D28" s="81"/>
      <c r="E28" s="81"/>
      <c r="F28" s="81"/>
      <c r="G28" s="81"/>
      <c r="H28" s="81"/>
      <c r="I28" s="81"/>
      <c r="J28" s="81"/>
      <c r="K28" s="82"/>
      <c r="L28" s="57"/>
      <c r="M28" s="57"/>
      <c r="N28" s="57"/>
      <c r="O28" s="57"/>
      <c r="P28" s="57"/>
      <c r="Q28" s="57"/>
      <c r="R28" s="58"/>
      <c r="S28" s="57"/>
      <c r="T28" s="57"/>
      <c r="U28" s="57"/>
      <c r="V28" s="57"/>
      <c r="W28" s="57"/>
      <c r="X28" s="57"/>
      <c r="Y28" s="58"/>
      <c r="Z28" s="57"/>
      <c r="AA28" s="57"/>
      <c r="AB28" s="57"/>
      <c r="AD28" s="122" t="s">
        <v>54</v>
      </c>
      <c r="AE28" s="142" t="s">
        <v>53</v>
      </c>
      <c r="AF28" s="143"/>
      <c r="AG28" s="17">
        <f t="shared" ca="1" si="12"/>
        <v>5.9829444100280016E-3</v>
      </c>
      <c r="AH28" s="29">
        <v>27</v>
      </c>
      <c r="AI28" s="7" t="s">
        <v>32</v>
      </c>
      <c r="AJ28" s="2">
        <f t="shared" ca="1" si="13"/>
        <v>0.17463829298135147</v>
      </c>
      <c r="AK28" s="29">
        <v>27</v>
      </c>
      <c r="AL28" s="14" t="s">
        <v>31</v>
      </c>
      <c r="AM28" s="24">
        <f t="shared" ca="1" si="14"/>
        <v>7.4573911881245514E-2</v>
      </c>
      <c r="AN28" s="29">
        <v>27</v>
      </c>
      <c r="AO28" s="19" t="s">
        <v>23</v>
      </c>
      <c r="AP28" s="17">
        <f t="shared" ca="1" si="15"/>
        <v>0.79925255174278231</v>
      </c>
      <c r="AQ28" s="29">
        <v>27</v>
      </c>
      <c r="AR28" s="14" t="s">
        <v>62</v>
      </c>
      <c r="AS28" s="2">
        <f t="shared" ca="1" si="16"/>
        <v>0.72961274866303016</v>
      </c>
      <c r="AT28" s="29">
        <v>27</v>
      </c>
      <c r="AU28" s="19" t="s">
        <v>23</v>
      </c>
      <c r="AV28" s="17">
        <f t="shared" ca="1" si="17"/>
        <v>0.87059062180963775</v>
      </c>
      <c r="AW28" s="29">
        <v>27</v>
      </c>
      <c r="AX28" s="14" t="s">
        <v>26</v>
      </c>
      <c r="AY28" s="2">
        <f t="shared" ca="1" si="18"/>
        <v>0.34041072825163166</v>
      </c>
      <c r="AZ28" s="29">
        <v>27</v>
      </c>
      <c r="BA28" s="14" t="s">
        <v>23</v>
      </c>
      <c r="BB28" s="2">
        <f t="shared" ca="1" si="19"/>
        <v>0.35050976494084707</v>
      </c>
      <c r="BC28" s="29">
        <v>27</v>
      </c>
      <c r="BD28" s="19" t="s">
        <v>25</v>
      </c>
      <c r="BE28" s="17">
        <f t="shared" ca="1" si="20"/>
        <v>0.32894565575905599</v>
      </c>
      <c r="BF28" s="29">
        <v>27</v>
      </c>
      <c r="BG28" s="14" t="s">
        <v>23</v>
      </c>
      <c r="BH28" s="2">
        <f t="shared" ca="1" si="21"/>
        <v>0.90727375801336441</v>
      </c>
      <c r="BI28" s="29">
        <v>27</v>
      </c>
      <c r="BJ28" s="14" t="s">
        <v>62</v>
      </c>
    </row>
    <row r="29" spans="2:62" ht="20.100000000000001" customHeight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23"/>
      <c r="AE29" s="144"/>
      <c r="AF29" s="145"/>
      <c r="AG29" s="17">
        <f t="shared" ca="1" si="12"/>
        <v>0.96907616205627944</v>
      </c>
      <c r="AH29" s="29">
        <v>28</v>
      </c>
      <c r="AI29" s="7" t="s">
        <v>8</v>
      </c>
      <c r="AJ29" s="2">
        <f t="shared" ca="1" si="13"/>
        <v>0.24960687120289426</v>
      </c>
      <c r="AK29" s="29">
        <v>28</v>
      </c>
      <c r="AL29" s="14" t="s">
        <v>4</v>
      </c>
      <c r="AM29" s="24">
        <f t="shared" ca="1" si="14"/>
        <v>0.48652953796422438</v>
      </c>
      <c r="AN29" s="29">
        <v>28</v>
      </c>
      <c r="AO29" s="19" t="s">
        <v>49</v>
      </c>
      <c r="AP29" s="17">
        <f t="shared" ca="1" si="15"/>
        <v>0.28179548943071864</v>
      </c>
      <c r="AQ29" s="29">
        <v>28</v>
      </c>
      <c r="AR29" s="14" t="s">
        <v>28</v>
      </c>
      <c r="AS29" s="2">
        <f t="shared" ca="1" si="16"/>
        <v>0.26881011261914611</v>
      </c>
      <c r="AT29" s="29">
        <v>28</v>
      </c>
      <c r="AU29" s="19" t="s">
        <v>49</v>
      </c>
      <c r="AV29" s="17">
        <f t="shared" ca="1" si="17"/>
        <v>0.19272542480300825</v>
      </c>
      <c r="AW29" s="29">
        <v>28</v>
      </c>
      <c r="AX29" s="14" t="s">
        <v>49</v>
      </c>
      <c r="AY29" s="2">
        <f t="shared" ca="1" si="18"/>
        <v>0.98757052230381226</v>
      </c>
      <c r="AZ29" s="29">
        <v>28</v>
      </c>
      <c r="BA29" s="14" t="s">
        <v>49</v>
      </c>
      <c r="BB29" s="2">
        <f t="shared" ca="1" si="19"/>
        <v>0.56550021716135257</v>
      </c>
      <c r="BC29" s="29">
        <v>28</v>
      </c>
      <c r="BD29" s="19" t="s">
        <v>49</v>
      </c>
      <c r="BE29" s="17">
        <f t="shared" ca="1" si="20"/>
        <v>0.2984555620876953</v>
      </c>
      <c r="BF29" s="29">
        <v>28</v>
      </c>
      <c r="BG29" s="14" t="s">
        <v>49</v>
      </c>
      <c r="BH29" s="2">
        <f t="shared" ca="1" si="21"/>
        <v>0.52983537824241689</v>
      </c>
      <c r="BI29" s="29">
        <v>28</v>
      </c>
      <c r="BJ29" s="14" t="s">
        <v>1</v>
      </c>
    </row>
    <row r="30" spans="2:62" ht="20.100000000000001" customHeight="1" x14ac:dyDescent="0.3">
      <c r="AG30" s="17">
        <f t="shared" ca="1" si="12"/>
        <v>0.11582913812892048</v>
      </c>
      <c r="AH30" s="12">
        <v>29</v>
      </c>
      <c r="AI30" s="13">
        <v>29</v>
      </c>
      <c r="AJ30" s="2">
        <f t="shared" ca="1" si="13"/>
        <v>0.48196029706021293</v>
      </c>
      <c r="AK30" s="29">
        <v>29</v>
      </c>
      <c r="AL30" s="14" t="s">
        <v>32</v>
      </c>
      <c r="AM30" s="24">
        <f t="shared" ca="1" si="14"/>
        <v>0.14208681654534649</v>
      </c>
      <c r="AN30" s="29">
        <v>29</v>
      </c>
      <c r="AO30" s="19" t="s">
        <v>24</v>
      </c>
      <c r="AP30" s="17">
        <f t="shared" ca="1" si="15"/>
        <v>0.75939565351527105</v>
      </c>
      <c r="AQ30" s="29">
        <v>29</v>
      </c>
      <c r="AR30" s="14" t="s">
        <v>29</v>
      </c>
      <c r="AS30" s="2">
        <f t="shared" ca="1" si="16"/>
        <v>0.43741007813913524</v>
      </c>
      <c r="AT30" s="29">
        <v>29</v>
      </c>
      <c r="AU30" s="19" t="s">
        <v>24</v>
      </c>
      <c r="AV30" s="17">
        <f t="shared" ca="1" si="17"/>
        <v>0.96660272518302792</v>
      </c>
      <c r="AW30" s="29">
        <v>29</v>
      </c>
      <c r="AX30" s="14" t="s">
        <v>27</v>
      </c>
      <c r="AY30" s="2">
        <f t="shared" ca="1" si="18"/>
        <v>0.20004799020687691</v>
      </c>
      <c r="AZ30" s="29">
        <v>29</v>
      </c>
      <c r="BA30" s="14" t="s">
        <v>24</v>
      </c>
      <c r="BB30" s="2">
        <f t="shared" ca="1" si="19"/>
        <v>0.43632386395123468</v>
      </c>
      <c r="BC30" s="29">
        <v>29</v>
      </c>
      <c r="BD30" s="19" t="s">
        <v>26</v>
      </c>
      <c r="BE30" s="17">
        <f t="shared" ca="1" si="20"/>
        <v>0.24961953474829623</v>
      </c>
      <c r="BF30" s="29">
        <v>29</v>
      </c>
      <c r="BG30" s="14" t="s">
        <v>24</v>
      </c>
      <c r="BH30" s="2">
        <f t="shared" ca="1" si="21"/>
        <v>7.2880584146173266E-4</v>
      </c>
      <c r="BI30" s="29">
        <v>29</v>
      </c>
      <c r="BJ30" s="14" t="s">
        <v>80</v>
      </c>
    </row>
    <row r="31" spans="2:62" ht="20.100000000000001" customHeight="1" x14ac:dyDescent="0.3">
      <c r="AG31" s="122" t="s">
        <v>54</v>
      </c>
      <c r="AH31" s="142">
        <v>29</v>
      </c>
      <c r="AI31" s="146"/>
      <c r="AJ31" s="2">
        <f t="shared" ca="1" si="13"/>
        <v>0.874179897050824</v>
      </c>
      <c r="AK31" s="29">
        <v>30</v>
      </c>
      <c r="AL31" s="14" t="s">
        <v>8</v>
      </c>
      <c r="AM31" s="24">
        <f t="shared" ca="1" si="14"/>
        <v>0.29678579344909461</v>
      </c>
      <c r="AN31" s="29">
        <v>30</v>
      </c>
      <c r="AO31" s="19" t="s">
        <v>50</v>
      </c>
      <c r="AP31" s="17">
        <f t="shared" ca="1" si="15"/>
        <v>0.61281373851210452</v>
      </c>
      <c r="AQ31" s="29">
        <v>30</v>
      </c>
      <c r="AR31" s="14" t="s">
        <v>50</v>
      </c>
      <c r="AS31" s="2">
        <f t="shared" ca="1" si="16"/>
        <v>0.14242833976556235</v>
      </c>
      <c r="AT31" s="29">
        <v>30</v>
      </c>
      <c r="AU31" s="19" t="s">
        <v>50</v>
      </c>
      <c r="AV31" s="17">
        <f t="shared" ca="1" si="17"/>
        <v>0.80130585464242987</v>
      </c>
      <c r="AW31" s="29">
        <v>30</v>
      </c>
      <c r="AX31" s="14" t="s">
        <v>28</v>
      </c>
      <c r="AY31" s="2">
        <f t="shared" ca="1" si="18"/>
        <v>0.70192941091739736</v>
      </c>
      <c r="AZ31" s="29">
        <v>30</v>
      </c>
      <c r="BA31" s="14" t="s">
        <v>50</v>
      </c>
      <c r="BB31" s="2">
        <f t="shared" ca="1" si="19"/>
        <v>0.2127203427879415</v>
      </c>
      <c r="BC31" s="29">
        <v>30</v>
      </c>
      <c r="BD31" s="19" t="s">
        <v>50</v>
      </c>
      <c r="BE31" s="17">
        <f t="shared" ca="1" si="20"/>
        <v>0.1581513751895649</v>
      </c>
      <c r="BF31" s="29">
        <v>30</v>
      </c>
      <c r="BG31" s="14" t="s">
        <v>50</v>
      </c>
      <c r="BH31" s="2">
        <f t="shared" ca="1" si="21"/>
        <v>0.92877608689292124</v>
      </c>
      <c r="BI31" s="29">
        <v>30</v>
      </c>
      <c r="BJ31" s="14" t="s">
        <v>25</v>
      </c>
    </row>
    <row r="32" spans="2:62" ht="20.100000000000001" customHeight="1" x14ac:dyDescent="0.3">
      <c r="AG32" s="123"/>
      <c r="AH32" s="144"/>
      <c r="AI32" s="147"/>
      <c r="AJ32" s="2">
        <f t="shared" ca="1" si="13"/>
        <v>0.64305099509991925</v>
      </c>
      <c r="AK32" s="12">
        <v>31</v>
      </c>
      <c r="AL32" s="15" t="s">
        <v>38</v>
      </c>
      <c r="AM32" s="24">
        <f t="shared" ca="1" si="14"/>
        <v>0.70087813497546114</v>
      </c>
      <c r="AN32" s="29">
        <v>31</v>
      </c>
      <c r="AO32" s="19" t="s">
        <v>1</v>
      </c>
      <c r="AP32" s="17">
        <f t="shared" ca="1" si="15"/>
        <v>0.84796651759762187</v>
      </c>
      <c r="AQ32" s="29">
        <v>31</v>
      </c>
      <c r="AR32" s="14" t="s">
        <v>30</v>
      </c>
      <c r="AS32" s="2">
        <f t="shared" ca="1" si="16"/>
        <v>0.14565591336112127</v>
      </c>
      <c r="AT32" s="29">
        <v>31</v>
      </c>
      <c r="AU32" s="19" t="s">
        <v>1</v>
      </c>
      <c r="AV32" s="17">
        <f t="shared" ca="1" si="17"/>
        <v>0.91404855704996357</v>
      </c>
      <c r="AW32" s="29">
        <v>31</v>
      </c>
      <c r="AX32" s="14" t="s">
        <v>38</v>
      </c>
      <c r="AY32" s="2">
        <f t="shared" ca="1" si="18"/>
        <v>0.54871045592917944</v>
      </c>
      <c r="AZ32" s="29">
        <v>31</v>
      </c>
      <c r="BA32" s="14" t="s">
        <v>1</v>
      </c>
      <c r="BB32" s="2">
        <f t="shared" ca="1" si="19"/>
        <v>0.51856255385174321</v>
      </c>
      <c r="BC32" s="29">
        <v>31</v>
      </c>
      <c r="BD32" s="19" t="s">
        <v>27</v>
      </c>
      <c r="BE32" s="17">
        <f t="shared" ca="1" si="20"/>
        <v>0.73636023684709351</v>
      </c>
      <c r="BF32" s="29">
        <v>31</v>
      </c>
      <c r="BG32" s="14" t="s">
        <v>1</v>
      </c>
      <c r="BH32" s="2">
        <f t="shared" ca="1" si="21"/>
        <v>0.81750476941178973</v>
      </c>
      <c r="BI32" s="29">
        <v>31</v>
      </c>
      <c r="BJ32" s="14" t="s">
        <v>26</v>
      </c>
    </row>
    <row r="33" spans="36:62" ht="20.100000000000001" customHeight="1" x14ac:dyDescent="0.3">
      <c r="AJ33" s="122" t="s">
        <v>54</v>
      </c>
      <c r="AK33" s="148">
        <v>31</v>
      </c>
      <c r="AL33" s="150"/>
      <c r="AM33" s="24">
        <f t="shared" ca="1" si="14"/>
        <v>0.8890334878474635</v>
      </c>
      <c r="AN33" s="29">
        <v>32</v>
      </c>
      <c r="AO33" s="19" t="s">
        <v>51</v>
      </c>
      <c r="AP33" s="17">
        <f t="shared" ca="1" si="15"/>
        <v>0.50322131287190996</v>
      </c>
      <c r="AQ33" s="29">
        <v>32</v>
      </c>
      <c r="AR33" s="14" t="s">
        <v>31</v>
      </c>
      <c r="AS33" s="2">
        <f t="shared" ca="1" si="16"/>
        <v>0.95238204046422525</v>
      </c>
      <c r="AT33" s="29">
        <v>32</v>
      </c>
      <c r="AU33" s="19" t="s">
        <v>51</v>
      </c>
      <c r="AV33" s="17">
        <f t="shared" ca="1" si="17"/>
        <v>0.90434250431910823</v>
      </c>
      <c r="AW33" s="29">
        <v>32</v>
      </c>
      <c r="AX33" s="14" t="s">
        <v>29</v>
      </c>
      <c r="AY33" s="2">
        <f t="shared" ca="1" si="18"/>
        <v>0.38496518036071947</v>
      </c>
      <c r="AZ33" s="29">
        <v>32</v>
      </c>
      <c r="BA33" s="14" t="s">
        <v>51</v>
      </c>
      <c r="BB33" s="2">
        <f t="shared" ca="1" si="19"/>
        <v>0.10936550273388101</v>
      </c>
      <c r="BC33" s="29">
        <v>32</v>
      </c>
      <c r="BD33" s="19" t="s">
        <v>28</v>
      </c>
      <c r="BE33" s="17">
        <f t="shared" ca="1" si="20"/>
        <v>0.59552634690888351</v>
      </c>
      <c r="BF33" s="29">
        <v>32</v>
      </c>
      <c r="BG33" s="14" t="s">
        <v>51</v>
      </c>
      <c r="BH33" s="2">
        <f t="shared" ca="1" si="21"/>
        <v>0.9953453285190399</v>
      </c>
      <c r="BI33" s="29">
        <v>32</v>
      </c>
      <c r="BJ33" s="14" t="s">
        <v>51</v>
      </c>
    </row>
    <row r="34" spans="36:62" ht="20.100000000000001" customHeight="1" x14ac:dyDescent="0.3">
      <c r="AJ34" s="151"/>
      <c r="AK34" s="144"/>
      <c r="AL34" s="147"/>
      <c r="AM34" s="24">
        <f t="shared" ca="1" si="14"/>
        <v>0.44374874602382985</v>
      </c>
      <c r="AN34" s="29">
        <v>33</v>
      </c>
      <c r="AO34" s="19" t="s">
        <v>25</v>
      </c>
      <c r="AP34" s="17">
        <f t="shared" ca="1" si="15"/>
        <v>0.7101913733560975</v>
      </c>
      <c r="AQ34" s="29">
        <v>33</v>
      </c>
      <c r="AR34" s="14" t="s">
        <v>4</v>
      </c>
      <c r="AS34" s="2">
        <f t="shared" ca="1" si="16"/>
        <v>0.54461004439208882</v>
      </c>
      <c r="AT34" s="29">
        <v>33</v>
      </c>
      <c r="AU34" s="19" t="s">
        <v>25</v>
      </c>
      <c r="AV34" s="17">
        <f t="shared" ca="1" si="17"/>
        <v>0.99989352855384783</v>
      </c>
      <c r="AW34" s="29">
        <v>33</v>
      </c>
      <c r="AX34" s="14" t="s">
        <v>68</v>
      </c>
      <c r="AY34" s="2">
        <f t="shared" ca="1" si="18"/>
        <v>0.92147743122973247</v>
      </c>
      <c r="AZ34" s="29">
        <v>33</v>
      </c>
      <c r="BA34" s="14" t="s">
        <v>25</v>
      </c>
      <c r="BB34" s="2">
        <f t="shared" ca="1" si="19"/>
        <v>0.64780943452574891</v>
      </c>
      <c r="BC34" s="29">
        <v>33</v>
      </c>
      <c r="BD34" s="19" t="s">
        <v>68</v>
      </c>
      <c r="BE34" s="17">
        <f t="shared" ca="1" si="20"/>
        <v>0.7154519347660625</v>
      </c>
      <c r="BF34" s="29">
        <v>33</v>
      </c>
      <c r="BG34" s="14" t="s">
        <v>25</v>
      </c>
      <c r="BH34" s="2">
        <f t="shared" ca="1" si="21"/>
        <v>0.87565828308699734</v>
      </c>
      <c r="BI34" s="29">
        <v>33</v>
      </c>
      <c r="BJ34" s="14" t="s">
        <v>27</v>
      </c>
    </row>
    <row r="35" spans="36:62" ht="20.100000000000001" customHeight="1" x14ac:dyDescent="0.3">
      <c r="AL35" s="5"/>
      <c r="AM35" s="25">
        <f t="shared" ca="1" si="14"/>
        <v>0.32026680757504067</v>
      </c>
      <c r="AN35" s="12">
        <v>34</v>
      </c>
      <c r="AO35" s="20" t="s">
        <v>52</v>
      </c>
      <c r="AP35" s="17">
        <f t="shared" ca="1" si="15"/>
        <v>0.48659917054807278</v>
      </c>
      <c r="AQ35" s="29">
        <v>34</v>
      </c>
      <c r="AR35" s="14" t="s">
        <v>52</v>
      </c>
      <c r="AS35" s="2">
        <f t="shared" ca="1" si="16"/>
        <v>0.23834218995815515</v>
      </c>
      <c r="AT35" s="29">
        <v>34</v>
      </c>
      <c r="AU35" s="19" t="s">
        <v>52</v>
      </c>
      <c r="AV35" s="17">
        <f t="shared" ca="1" si="17"/>
        <v>0.80022325947064021</v>
      </c>
      <c r="AW35" s="29">
        <v>34</v>
      </c>
      <c r="AX35" s="14" t="s">
        <v>30</v>
      </c>
      <c r="AY35" s="2">
        <f t="shared" ca="1" si="18"/>
        <v>0.35440281773736049</v>
      </c>
      <c r="AZ35" s="29">
        <v>34</v>
      </c>
      <c r="BA35" s="14" t="s">
        <v>52</v>
      </c>
      <c r="BB35" s="2">
        <f t="shared" ca="1" si="19"/>
        <v>2.9887245958596598E-2</v>
      </c>
      <c r="BC35" s="29">
        <v>34</v>
      </c>
      <c r="BD35" s="19" t="s">
        <v>29</v>
      </c>
      <c r="BE35" s="17">
        <f t="shared" ca="1" si="20"/>
        <v>0.69445193503977731</v>
      </c>
      <c r="BF35" s="29">
        <v>34</v>
      </c>
      <c r="BG35" s="14" t="s">
        <v>52</v>
      </c>
      <c r="BH35" s="2">
        <f t="shared" ca="1" si="21"/>
        <v>0.18941524433554013</v>
      </c>
      <c r="BI35" s="29">
        <v>34</v>
      </c>
      <c r="BJ35" s="14" t="s">
        <v>52</v>
      </c>
    </row>
    <row r="36" spans="36:62" ht="20.100000000000001" customHeight="1" x14ac:dyDescent="0.3">
      <c r="AM36" s="152" t="s">
        <v>54</v>
      </c>
      <c r="AN36" s="148">
        <v>34</v>
      </c>
      <c r="AO36" s="149"/>
      <c r="AP36" s="17">
        <f t="shared" ca="1" si="15"/>
        <v>0.21646303631351516</v>
      </c>
      <c r="AQ36" s="29">
        <v>35</v>
      </c>
      <c r="AR36" s="14" t="s">
        <v>32</v>
      </c>
      <c r="AS36" s="2">
        <f t="shared" ca="1" si="16"/>
        <v>0.32603811754999379</v>
      </c>
      <c r="AT36" s="29">
        <v>35</v>
      </c>
      <c r="AU36" s="19" t="s">
        <v>26</v>
      </c>
      <c r="AV36" s="17">
        <f t="shared" ca="1" si="17"/>
        <v>0.62001219452519807</v>
      </c>
      <c r="AW36" s="29">
        <v>35</v>
      </c>
      <c r="AX36" s="14" t="s">
        <v>31</v>
      </c>
      <c r="AY36" s="2">
        <f t="shared" ca="1" si="18"/>
        <v>4.70273048134493E-2</v>
      </c>
      <c r="AZ36" s="29">
        <v>35</v>
      </c>
      <c r="BA36" s="14" t="s">
        <v>26</v>
      </c>
      <c r="BB36" s="2">
        <f t="shared" ca="1" si="19"/>
        <v>0.62135607427062922</v>
      </c>
      <c r="BC36" s="29">
        <v>35</v>
      </c>
      <c r="BD36" s="19" t="s">
        <v>58</v>
      </c>
      <c r="BE36" s="17">
        <f t="shared" ca="1" si="20"/>
        <v>0.73895411537833489</v>
      </c>
      <c r="BF36" s="29">
        <v>35</v>
      </c>
      <c r="BG36" s="14" t="s">
        <v>26</v>
      </c>
      <c r="BH36" s="2">
        <f t="shared" ca="1" si="21"/>
        <v>0.21612871035460957</v>
      </c>
      <c r="BI36" s="29">
        <v>35</v>
      </c>
      <c r="BJ36" s="14" t="s">
        <v>28</v>
      </c>
    </row>
    <row r="37" spans="36:62" ht="20.100000000000001" customHeight="1" x14ac:dyDescent="0.3">
      <c r="AM37" s="153"/>
      <c r="AN37" s="144"/>
      <c r="AO37" s="145"/>
      <c r="AP37" s="17">
        <f t="shared" ca="1" si="15"/>
        <v>0.63627610051631311</v>
      </c>
      <c r="AQ37" s="29">
        <v>36</v>
      </c>
      <c r="AR37" s="14" t="s">
        <v>8</v>
      </c>
      <c r="AS37" s="2">
        <f t="shared" ca="1" si="16"/>
        <v>0.93161517639127833</v>
      </c>
      <c r="AT37" s="29">
        <v>36</v>
      </c>
      <c r="AU37" s="19" t="s">
        <v>64</v>
      </c>
      <c r="AV37" s="17">
        <f t="shared" ca="1" si="17"/>
        <v>0.46441436227730981</v>
      </c>
      <c r="AW37" s="29">
        <v>36</v>
      </c>
      <c r="AX37" s="14" t="s">
        <v>64</v>
      </c>
      <c r="AY37" s="2">
        <f t="shared" ca="1" si="18"/>
        <v>0.76188103645215077</v>
      </c>
      <c r="AZ37" s="29">
        <v>36</v>
      </c>
      <c r="BA37" s="14" t="s">
        <v>64</v>
      </c>
      <c r="BB37" s="2">
        <f t="shared" ca="1" si="19"/>
        <v>0.90819767421304753</v>
      </c>
      <c r="BC37" s="29">
        <v>36</v>
      </c>
      <c r="BD37" s="19" t="s">
        <v>30</v>
      </c>
      <c r="BE37" s="17">
        <f t="shared" ca="1" si="20"/>
        <v>0.249452903000565</v>
      </c>
      <c r="BF37" s="29">
        <v>36</v>
      </c>
      <c r="BG37" s="14" t="s">
        <v>64</v>
      </c>
      <c r="BH37" s="2">
        <f t="shared" ca="1" si="21"/>
        <v>0.42828823070953603</v>
      </c>
      <c r="BI37" s="29">
        <v>36</v>
      </c>
      <c r="BJ37" s="14" t="s">
        <v>64</v>
      </c>
    </row>
    <row r="38" spans="36:62" ht="20.100000000000001" customHeight="1" x14ac:dyDescent="0.3">
      <c r="AP38" s="30">
        <f t="shared" ca="1" si="15"/>
        <v>0.33742443972895164</v>
      </c>
      <c r="AQ38" s="29">
        <v>37</v>
      </c>
      <c r="AR38" s="14" t="s">
        <v>63</v>
      </c>
      <c r="AS38" s="2">
        <f t="shared" ca="1" si="16"/>
        <v>0.35139634082224525</v>
      </c>
      <c r="AT38" s="29">
        <v>37</v>
      </c>
      <c r="AU38" s="19" t="s">
        <v>27</v>
      </c>
      <c r="AV38" s="17">
        <f t="shared" ca="1" si="17"/>
        <v>0.4401569709726797</v>
      </c>
      <c r="AW38" s="29">
        <v>37</v>
      </c>
      <c r="AX38" s="14" t="s">
        <v>4</v>
      </c>
      <c r="AY38" s="2">
        <f t="shared" ca="1" si="18"/>
        <v>0.4107563959598215</v>
      </c>
      <c r="AZ38" s="29">
        <v>37</v>
      </c>
      <c r="BA38" s="14" t="s">
        <v>27</v>
      </c>
      <c r="BB38" s="2">
        <f t="shared" ca="1" si="19"/>
        <v>0.19863984098406728</v>
      </c>
      <c r="BC38" s="29">
        <v>37</v>
      </c>
      <c r="BD38" s="19" t="s">
        <v>31</v>
      </c>
      <c r="BE38" s="17">
        <f t="shared" ca="1" si="20"/>
        <v>9.7367600983845781E-2</v>
      </c>
      <c r="BF38" s="29">
        <v>37</v>
      </c>
      <c r="BG38" s="14" t="s">
        <v>27</v>
      </c>
      <c r="BH38" s="2">
        <f t="shared" ca="1" si="21"/>
        <v>2.2641475337385031E-2</v>
      </c>
      <c r="BI38" s="29">
        <v>37</v>
      </c>
      <c r="BJ38" s="14" t="s">
        <v>29</v>
      </c>
    </row>
    <row r="39" spans="36:62" ht="20.100000000000001" customHeight="1" x14ac:dyDescent="0.3">
      <c r="AP39" s="122" t="s">
        <v>54</v>
      </c>
      <c r="AQ39" s="142">
        <v>37</v>
      </c>
      <c r="AR39" s="146"/>
      <c r="AS39" s="2">
        <f t="shared" ca="1" si="16"/>
        <v>0.1581676625917513</v>
      </c>
      <c r="AT39" s="12">
        <v>38</v>
      </c>
      <c r="AU39" s="20" t="s">
        <v>65</v>
      </c>
      <c r="AV39" s="17">
        <f t="shared" ca="1" si="17"/>
        <v>0.13875500266809837</v>
      </c>
      <c r="AW39" s="29">
        <v>38</v>
      </c>
      <c r="AX39" s="14" t="s">
        <v>32</v>
      </c>
      <c r="AY39" s="2">
        <f t="shared" ca="1" si="18"/>
        <v>2.7574214805897945E-2</v>
      </c>
      <c r="AZ39" s="29">
        <v>38</v>
      </c>
      <c r="BA39" s="14" t="s">
        <v>65</v>
      </c>
      <c r="BB39" s="2">
        <f t="shared" ca="1" si="19"/>
        <v>0.66568771426429951</v>
      </c>
      <c r="BC39" s="29">
        <v>38</v>
      </c>
      <c r="BD39" s="19" t="s">
        <v>65</v>
      </c>
      <c r="BE39" s="17">
        <f t="shared" ca="1" si="20"/>
        <v>1.0511439846325743E-3</v>
      </c>
      <c r="BF39" s="29">
        <v>38</v>
      </c>
      <c r="BG39" s="14" t="s">
        <v>65</v>
      </c>
      <c r="BH39" s="2">
        <f t="shared" ca="1" si="21"/>
        <v>0.44570675235062129</v>
      </c>
      <c r="BI39" s="29">
        <v>38</v>
      </c>
      <c r="BJ39" s="14" t="s">
        <v>65</v>
      </c>
    </row>
    <row r="40" spans="36:62" ht="20.100000000000001" customHeight="1" x14ac:dyDescent="0.3">
      <c r="AP40" s="151"/>
      <c r="AQ40" s="144"/>
      <c r="AR40" s="145"/>
      <c r="AS40" s="122" t="s">
        <v>54</v>
      </c>
      <c r="AT40" s="142">
        <v>38</v>
      </c>
      <c r="AU40" s="143"/>
      <c r="AV40" s="17">
        <f t="shared" ca="1" si="17"/>
        <v>0.51241294558801098</v>
      </c>
      <c r="AW40" s="29">
        <v>39</v>
      </c>
      <c r="AX40" s="14" t="s">
        <v>69</v>
      </c>
      <c r="AY40" s="2">
        <f t="shared" ca="1" si="18"/>
        <v>0.96269042065049082</v>
      </c>
      <c r="AZ40" s="29">
        <v>39</v>
      </c>
      <c r="BA40" s="14" t="s">
        <v>28</v>
      </c>
      <c r="BB40" s="2">
        <f t="shared" ca="1" si="19"/>
        <v>0.9313072436597073</v>
      </c>
      <c r="BC40" s="29">
        <v>39</v>
      </c>
      <c r="BD40" s="19" t="s">
        <v>4</v>
      </c>
      <c r="BE40" s="17">
        <f t="shared" ca="1" si="20"/>
        <v>0.53099852142552129</v>
      </c>
      <c r="BF40" s="29">
        <v>39</v>
      </c>
      <c r="BG40" s="14" t="s">
        <v>28</v>
      </c>
      <c r="BH40" s="2">
        <f t="shared" ca="1" si="21"/>
        <v>0.89646044473175401</v>
      </c>
      <c r="BI40" s="29">
        <v>39</v>
      </c>
      <c r="BJ40" s="14" t="s">
        <v>30</v>
      </c>
    </row>
    <row r="41" spans="36:62" ht="20.100000000000001" customHeight="1" x14ac:dyDescent="0.3">
      <c r="AS41" s="151"/>
      <c r="AT41" s="144"/>
      <c r="AU41" s="145"/>
      <c r="AV41" s="17">
        <f t="shared" ca="1" si="17"/>
        <v>0.41087985762660728</v>
      </c>
      <c r="AW41" s="29">
        <v>40</v>
      </c>
      <c r="AX41" s="14" t="s">
        <v>8</v>
      </c>
      <c r="AY41" s="2">
        <f t="shared" ca="1" si="18"/>
        <v>0.12005811258343524</v>
      </c>
      <c r="AZ41" s="29">
        <v>40</v>
      </c>
      <c r="BA41" s="14" t="s">
        <v>72</v>
      </c>
      <c r="BB41" s="2">
        <f t="shared" ca="1" si="19"/>
        <v>0.16433243200232361</v>
      </c>
      <c r="BC41" s="29">
        <v>40</v>
      </c>
      <c r="BD41" s="19" t="s">
        <v>72</v>
      </c>
      <c r="BE41" s="17">
        <f t="shared" ca="1" si="20"/>
        <v>0.56787833871041327</v>
      </c>
      <c r="BF41" s="29">
        <v>40</v>
      </c>
      <c r="BG41" s="14" t="s">
        <v>72</v>
      </c>
      <c r="BH41" s="2">
        <f t="shared" ca="1" si="21"/>
        <v>1.0355721199592161E-2</v>
      </c>
      <c r="BI41" s="29">
        <v>40</v>
      </c>
      <c r="BJ41" s="14" t="s">
        <v>31</v>
      </c>
    </row>
    <row r="42" spans="36:62" ht="20.100000000000001" customHeight="1" x14ac:dyDescent="0.3">
      <c r="AV42" s="30">
        <f t="shared" ca="1" si="17"/>
        <v>0.89585787544868845</v>
      </c>
      <c r="AW42" s="12">
        <v>41</v>
      </c>
      <c r="AX42" s="15" t="s">
        <v>70</v>
      </c>
      <c r="AY42" s="2">
        <f t="shared" ca="1" si="18"/>
        <v>0.4833696574398525</v>
      </c>
      <c r="AZ42" s="29">
        <v>41</v>
      </c>
      <c r="BA42" s="14" t="s">
        <v>29</v>
      </c>
      <c r="BB42" s="2">
        <f t="shared" ca="1" si="19"/>
        <v>0.58772173714889953</v>
      </c>
      <c r="BC42" s="29">
        <v>41</v>
      </c>
      <c r="BD42" s="19" t="s">
        <v>32</v>
      </c>
      <c r="BE42" s="17">
        <f t="shared" ca="1" si="20"/>
        <v>0.95803076285968347</v>
      </c>
      <c r="BF42" s="29">
        <v>41</v>
      </c>
      <c r="BG42" s="14" t="s">
        <v>29</v>
      </c>
      <c r="BH42" s="2">
        <f t="shared" ca="1" si="21"/>
        <v>8.8188540780865687E-2</v>
      </c>
      <c r="BI42" s="29">
        <v>41</v>
      </c>
      <c r="BJ42" s="14" t="s">
        <v>70</v>
      </c>
    </row>
    <row r="43" spans="36:62" ht="20.100000000000001" customHeight="1" x14ac:dyDescent="0.3">
      <c r="AV43" s="122" t="s">
        <v>54</v>
      </c>
      <c r="AW43" s="142">
        <v>41</v>
      </c>
      <c r="AX43" s="146"/>
      <c r="AY43" s="2">
        <f t="shared" ca="1" si="18"/>
        <v>0.8145308198637623</v>
      </c>
      <c r="AZ43" s="12">
        <v>42</v>
      </c>
      <c r="BA43" s="15" t="s">
        <v>56</v>
      </c>
      <c r="BB43" s="2">
        <f t="shared" ca="1" si="19"/>
        <v>0.15975736038687549</v>
      </c>
      <c r="BC43" s="29">
        <v>42</v>
      </c>
      <c r="BD43" s="19" t="s">
        <v>8</v>
      </c>
      <c r="BE43" s="17">
        <f t="shared" ca="1" si="20"/>
        <v>0.2734791109926259</v>
      </c>
      <c r="BF43" s="29">
        <v>42</v>
      </c>
      <c r="BG43" s="14" t="s">
        <v>56</v>
      </c>
      <c r="BH43" s="2">
        <f t="shared" ca="1" si="21"/>
        <v>0.72857497177370456</v>
      </c>
      <c r="BI43" s="29">
        <v>42</v>
      </c>
      <c r="BJ43" s="14" t="s">
        <v>4</v>
      </c>
    </row>
    <row r="44" spans="36:62" ht="20.100000000000001" customHeight="1" x14ac:dyDescent="0.3">
      <c r="AV44" s="151"/>
      <c r="AW44" s="144"/>
      <c r="AX44" s="145"/>
      <c r="AY44" s="122" t="s">
        <v>54</v>
      </c>
      <c r="AZ44" s="142">
        <v>42</v>
      </c>
      <c r="BA44" s="146"/>
      <c r="BB44" s="2">
        <f t="shared" ca="1" si="19"/>
        <v>0.59975394627116962</v>
      </c>
      <c r="BC44" s="12">
        <v>43</v>
      </c>
      <c r="BD44" s="20" t="s">
        <v>77</v>
      </c>
      <c r="BE44" s="17">
        <f t="shared" ca="1" si="20"/>
        <v>0.19192217159777158</v>
      </c>
      <c r="BF44" s="29">
        <v>43</v>
      </c>
      <c r="BG44" s="14" t="s">
        <v>30</v>
      </c>
      <c r="BH44" s="2">
        <f t="shared" ca="1" si="21"/>
        <v>0.93291879859560956</v>
      </c>
      <c r="BI44" s="29">
        <v>43</v>
      </c>
      <c r="BJ44" s="14" t="s">
        <v>77</v>
      </c>
    </row>
    <row r="45" spans="36:62" ht="20.100000000000001" customHeight="1" x14ac:dyDescent="0.3">
      <c r="AY45" s="151"/>
      <c r="AZ45" s="144"/>
      <c r="BA45" s="145"/>
      <c r="BB45" s="122" t="s">
        <v>54</v>
      </c>
      <c r="BC45" s="142">
        <v>43</v>
      </c>
      <c r="BD45" s="143"/>
      <c r="BE45" s="17">
        <f t="shared" ca="1" si="20"/>
        <v>0.68235866879538098</v>
      </c>
      <c r="BF45" s="29">
        <v>44</v>
      </c>
      <c r="BG45" s="14" t="s">
        <v>57</v>
      </c>
      <c r="BH45" s="2">
        <f t="shared" ca="1" si="21"/>
        <v>0.25237717494888545</v>
      </c>
      <c r="BI45" s="29">
        <v>44</v>
      </c>
      <c r="BJ45" s="14" t="s">
        <v>32</v>
      </c>
    </row>
    <row r="46" spans="36:62" ht="20.100000000000001" customHeight="1" x14ac:dyDescent="0.3">
      <c r="BB46" s="151"/>
      <c r="BC46" s="144"/>
      <c r="BD46" s="145"/>
      <c r="BE46" s="17">
        <f t="shared" ca="1" si="20"/>
        <v>0.2476891273401951</v>
      </c>
      <c r="BF46" s="29">
        <v>45</v>
      </c>
      <c r="BG46" s="14" t="s">
        <v>31</v>
      </c>
      <c r="BH46" s="2">
        <f t="shared" ca="1" si="21"/>
        <v>0.12538281448017696</v>
      </c>
      <c r="BI46" s="29">
        <v>45</v>
      </c>
      <c r="BJ46" s="14" t="s">
        <v>81</v>
      </c>
    </row>
    <row r="47" spans="36:62" ht="20.100000000000001" customHeight="1" x14ac:dyDescent="0.3">
      <c r="BE47" s="30">
        <f t="shared" ca="1" si="20"/>
        <v>0.74356344008763842</v>
      </c>
      <c r="BF47" s="12">
        <v>46</v>
      </c>
      <c r="BG47" s="15" t="s">
        <v>79</v>
      </c>
      <c r="BH47" s="2">
        <f t="shared" ca="1" si="21"/>
        <v>0.17596834716022813</v>
      </c>
      <c r="BI47" s="29">
        <v>46</v>
      </c>
      <c r="BJ47" s="14" t="s">
        <v>8</v>
      </c>
    </row>
    <row r="48" spans="36:62" ht="20.100000000000001" customHeight="1" x14ac:dyDescent="0.3">
      <c r="BE48" s="122" t="s">
        <v>54</v>
      </c>
      <c r="BF48" s="142">
        <v>46</v>
      </c>
      <c r="BG48" s="146"/>
      <c r="BH48" s="2">
        <f t="shared" ca="1" si="21"/>
        <v>0.66760249493509982</v>
      </c>
      <c r="BI48" s="12">
        <v>47</v>
      </c>
      <c r="BJ48" s="15" t="s">
        <v>59</v>
      </c>
    </row>
    <row r="49" spans="57:62" ht="20.100000000000001" customHeight="1" x14ac:dyDescent="0.3">
      <c r="BE49" s="151"/>
      <c r="BF49" s="144"/>
      <c r="BG49" s="145"/>
      <c r="BH49" s="122" t="s">
        <v>54</v>
      </c>
      <c r="BI49" s="142">
        <v>47</v>
      </c>
      <c r="BJ49" s="146"/>
    </row>
    <row r="50" spans="57:62" ht="20.100000000000001" customHeight="1" x14ac:dyDescent="0.3">
      <c r="BH50" s="151"/>
      <c r="BI50" s="144"/>
      <c r="BJ50" s="147"/>
    </row>
    <row r="51" spans="57:62" ht="20.100000000000001" customHeight="1" x14ac:dyDescent="0.3"/>
    <row r="99" spans="1:41" ht="20.100000000000001" customHeight="1" x14ac:dyDescent="0.3">
      <c r="A99" s="83" t="s">
        <v>71</v>
      </c>
      <c r="B99" s="84"/>
      <c r="C99" s="84"/>
      <c r="D99" s="84"/>
      <c r="E99" s="85"/>
      <c r="F99" s="36"/>
      <c r="G99" s="36"/>
      <c r="H99" s="36"/>
      <c r="I99" s="36"/>
    </row>
    <row r="100" spans="1:41" ht="20.100000000000001" customHeight="1" x14ac:dyDescent="0.3">
      <c r="A100" s="41">
        <f ca="1">MATCH(SMALL(A101:A125,COLUMN()),A101:A125,0)</f>
        <v>7</v>
      </c>
      <c r="B100" s="87" t="s">
        <v>85</v>
      </c>
      <c r="C100" s="87"/>
      <c r="D100" s="87"/>
      <c r="E100" s="88"/>
      <c r="F100" s="39"/>
      <c r="G100" s="39"/>
      <c r="H100" s="39"/>
      <c r="I100" s="39"/>
    </row>
    <row r="101" spans="1:41" ht="20.100000000000001" customHeight="1" x14ac:dyDescent="0.25">
      <c r="A101" s="42">
        <f ca="1">RAND()</f>
        <v>0.52824298673037029</v>
      </c>
      <c r="B101" s="44">
        <v>1</v>
      </c>
      <c r="C101" s="45" t="s">
        <v>11</v>
      </c>
      <c r="D101" s="46"/>
      <c r="E101" s="47"/>
      <c r="F101" s="37"/>
      <c r="G101" s="86" t="s">
        <v>88</v>
      </c>
      <c r="H101" s="87"/>
      <c r="I101" s="87"/>
      <c r="J101" s="88"/>
      <c r="K101" s="118">
        <f ca="1">MATCH(SMALL(AD2:AD27,COLUMN()),AD2:AD27,0)</f>
        <v>10</v>
      </c>
      <c r="L101" s="119"/>
      <c r="M101" s="119"/>
      <c r="N101" s="118">
        <f ca="1">MATCH(SMALL(AD2:AD28,COLUMN()),AD2:AD28,0)</f>
        <v>7</v>
      </c>
      <c r="O101" s="119"/>
      <c r="P101" s="119"/>
      <c r="Q101" s="118">
        <f ca="1">MATCH(SMALL(AG2:AG30,COLUMN()),AG2:AG30,0)</f>
        <v>7</v>
      </c>
      <c r="R101" s="119"/>
      <c r="S101" s="119"/>
      <c r="T101" s="118">
        <f ca="1">MATCH(SMALL(AJ2:AJ32,COLUMN()),AJ2:AJ32,0)</f>
        <v>16</v>
      </c>
      <c r="U101" s="119"/>
      <c r="V101" s="119"/>
      <c r="W101" s="118">
        <f ca="1">MATCH(SMALL(AM2:AM35,COLUMN()),AM2:AM35,0)</f>
        <v>7</v>
      </c>
      <c r="X101" s="119"/>
      <c r="Y101" s="119"/>
      <c r="Z101" s="118">
        <f ca="1">MATCH(SMALL(AP2:AP38,COLUMN()),AP2:AP378,0)</f>
        <v>25</v>
      </c>
      <c r="AA101" s="119"/>
      <c r="AB101" s="119"/>
      <c r="AC101" s="40">
        <f ca="1">MATCH(SMALL(AS2:AS39,COLUMN()),AS2:AS39,0)</f>
        <v>18</v>
      </c>
      <c r="AD101" s="40">
        <f ca="1">MATCH(SMALL(AV2:AV42,COLUMN()),AV2:AV42,0)</f>
        <v>15</v>
      </c>
      <c r="AE101" s="40">
        <f ca="1">MATCH(SMALL(AY2:AY43,COLUMN()),AY2:AY43,0)</f>
        <v>21</v>
      </c>
      <c r="AF101" s="40">
        <f ca="1">MATCH(SMALL(BB2:BB44,COLUMN()),BB2:BB44,0)</f>
        <v>38</v>
      </c>
      <c r="AG101" s="40">
        <f ca="1">MATCH(SMALL(BE2:BE47,COLUMN()),BE2:BE47,0)</f>
        <v>33</v>
      </c>
      <c r="AH101" s="40">
        <f ca="1">MATCH(SMALL(BH2:BH48,COLUMN()),BH2:BH48,0)</f>
        <v>2</v>
      </c>
      <c r="AL101" s="2"/>
      <c r="AO101" s="2"/>
    </row>
    <row r="102" spans="1:41" ht="20.100000000000001" customHeight="1" x14ac:dyDescent="0.3">
      <c r="A102" s="42">
        <f ca="1">RAND()</f>
        <v>0.5443691671687193</v>
      </c>
      <c r="B102" s="44">
        <v>2</v>
      </c>
      <c r="C102" s="45" t="s">
        <v>12</v>
      </c>
      <c r="D102" s="42"/>
      <c r="E102" s="48"/>
      <c r="F102" s="37"/>
      <c r="G102" s="37"/>
      <c r="H102" s="37"/>
      <c r="I102" s="37"/>
      <c r="K102" s="83">
        <v>25</v>
      </c>
      <c r="L102" s="84"/>
      <c r="M102" s="85"/>
      <c r="N102" s="83">
        <v>26</v>
      </c>
      <c r="O102" s="84"/>
      <c r="P102" s="85"/>
      <c r="Q102" s="83">
        <v>29</v>
      </c>
      <c r="R102" s="84"/>
      <c r="S102" s="85"/>
      <c r="T102" s="83">
        <v>31</v>
      </c>
      <c r="U102" s="84"/>
      <c r="V102" s="85"/>
      <c r="W102" s="83">
        <v>34</v>
      </c>
      <c r="X102" s="84"/>
      <c r="Y102" s="85"/>
      <c r="Z102" s="83">
        <v>37</v>
      </c>
      <c r="AA102" s="84"/>
      <c r="AB102" s="85"/>
      <c r="AC102" s="40">
        <v>38</v>
      </c>
      <c r="AD102" s="40">
        <v>41</v>
      </c>
      <c r="AE102" s="40">
        <v>42</v>
      </c>
      <c r="AF102" s="40">
        <v>43</v>
      </c>
      <c r="AG102" s="40">
        <v>46</v>
      </c>
      <c r="AH102" s="40">
        <v>47</v>
      </c>
    </row>
    <row r="103" spans="1:41" ht="20.100000000000001" customHeight="1" x14ac:dyDescent="0.3">
      <c r="A103" s="42">
        <f t="shared" ref="A103:A120" ca="1" si="22">RAND()</f>
        <v>0.25381591273021087</v>
      </c>
      <c r="B103" s="44">
        <v>3</v>
      </c>
      <c r="C103" s="49" t="s">
        <v>13</v>
      </c>
      <c r="D103" s="42"/>
      <c r="E103" s="50"/>
      <c r="F103" s="38"/>
      <c r="G103" s="38"/>
      <c r="H103" s="38"/>
      <c r="I103" s="38"/>
      <c r="K103" s="83" t="s">
        <v>0</v>
      </c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Z103" s="84"/>
      <c r="AA103" s="84"/>
      <c r="AB103" s="84"/>
      <c r="AC103" s="84"/>
      <c r="AD103" s="84"/>
      <c r="AE103" s="84"/>
      <c r="AF103" s="84"/>
      <c r="AG103" s="84"/>
      <c r="AH103" s="85"/>
    </row>
    <row r="104" spans="1:41" ht="20.100000000000001" customHeight="1" x14ac:dyDescent="0.3">
      <c r="A104" s="42">
        <f t="shared" ca="1" si="22"/>
        <v>0.33088067953006628</v>
      </c>
      <c r="B104" s="44">
        <v>4</v>
      </c>
      <c r="C104" s="49" t="s">
        <v>14</v>
      </c>
      <c r="D104" s="42"/>
      <c r="E104" s="50"/>
      <c r="F104" s="38"/>
      <c r="G104" s="38"/>
      <c r="H104" s="38"/>
      <c r="I104" s="38"/>
    </row>
    <row r="105" spans="1:41" ht="20.100000000000001" customHeight="1" x14ac:dyDescent="0.3">
      <c r="A105" s="42">
        <f t="shared" ca="1" si="22"/>
        <v>0.27571513504394907</v>
      </c>
      <c r="B105" s="44">
        <v>5</v>
      </c>
      <c r="C105" s="49" t="s">
        <v>15</v>
      </c>
      <c r="D105" s="42"/>
      <c r="E105" s="50"/>
      <c r="F105" s="38"/>
      <c r="G105" s="38"/>
      <c r="H105" s="38"/>
      <c r="I105" s="38"/>
    </row>
    <row r="106" spans="1:41" ht="20.100000000000001" customHeight="1" x14ac:dyDescent="0.3">
      <c r="A106" s="42">
        <f t="shared" ca="1" si="22"/>
        <v>8.2263283661480502E-2</v>
      </c>
      <c r="B106" s="44">
        <v>6</v>
      </c>
      <c r="C106" s="49" t="s">
        <v>16</v>
      </c>
      <c r="D106" s="42"/>
      <c r="E106" s="50"/>
      <c r="F106" s="38"/>
      <c r="G106" s="38"/>
      <c r="H106" s="38"/>
      <c r="I106" s="38"/>
    </row>
    <row r="107" spans="1:41" ht="20.100000000000001" customHeight="1" x14ac:dyDescent="0.3">
      <c r="A107" s="42">
        <f t="shared" ca="1" si="22"/>
        <v>2.7280791194481346E-2</v>
      </c>
      <c r="B107" s="44">
        <v>7</v>
      </c>
      <c r="C107" s="49" t="s">
        <v>17</v>
      </c>
      <c r="D107" s="42"/>
      <c r="E107" s="50"/>
      <c r="F107" s="38"/>
      <c r="G107" s="38"/>
      <c r="H107" s="38"/>
      <c r="I107" s="38"/>
    </row>
    <row r="108" spans="1:41" ht="20.100000000000001" customHeight="1" x14ac:dyDescent="0.3">
      <c r="A108" s="42">
        <f t="shared" ca="1" si="22"/>
        <v>0.21638713385151298</v>
      </c>
      <c r="B108" s="44">
        <v>8</v>
      </c>
      <c r="C108" s="49" t="s">
        <v>18</v>
      </c>
      <c r="D108" s="42"/>
      <c r="E108" s="50"/>
      <c r="F108" s="38"/>
      <c r="G108" s="38"/>
      <c r="H108" s="38"/>
      <c r="I108" s="38"/>
    </row>
    <row r="109" spans="1:41" ht="20.100000000000001" customHeight="1" x14ac:dyDescent="0.3">
      <c r="A109" s="42">
        <f t="shared" ca="1" si="22"/>
        <v>0.17131850413127159</v>
      </c>
      <c r="B109" s="44">
        <v>9</v>
      </c>
      <c r="C109" s="45" t="s">
        <v>19</v>
      </c>
      <c r="D109" s="42"/>
      <c r="E109" s="48"/>
      <c r="F109" s="37"/>
      <c r="G109" s="37"/>
      <c r="H109" s="37"/>
      <c r="I109" s="37"/>
    </row>
    <row r="110" spans="1:41" ht="20.100000000000001" customHeight="1" x14ac:dyDescent="0.3">
      <c r="A110" s="42">
        <f t="shared" ca="1" si="22"/>
        <v>0.99162374429524502</v>
      </c>
      <c r="B110" s="44">
        <v>10</v>
      </c>
      <c r="C110" s="45" t="s">
        <v>20</v>
      </c>
      <c r="D110" s="42"/>
      <c r="E110" s="48"/>
      <c r="F110" s="37"/>
      <c r="G110" s="37"/>
      <c r="H110" s="37"/>
      <c r="I110" s="37"/>
    </row>
    <row r="111" spans="1:41" ht="20.100000000000001" customHeight="1" x14ac:dyDescent="0.3">
      <c r="A111" s="42">
        <f t="shared" ca="1" si="22"/>
        <v>0.80893846819478177</v>
      </c>
      <c r="B111" s="44">
        <v>11</v>
      </c>
      <c r="C111" s="49" t="s">
        <v>21</v>
      </c>
      <c r="D111" s="42"/>
      <c r="E111" s="50"/>
      <c r="F111" s="38"/>
      <c r="G111" s="38"/>
      <c r="H111" s="38"/>
      <c r="I111" s="38"/>
    </row>
    <row r="112" spans="1:41" ht="20.100000000000001" customHeight="1" x14ac:dyDescent="0.3">
      <c r="A112" s="42">
        <f t="shared" ca="1" si="22"/>
        <v>0.6514641352315651</v>
      </c>
      <c r="B112" s="44">
        <v>12</v>
      </c>
      <c r="C112" s="49" t="s">
        <v>22</v>
      </c>
      <c r="D112" s="42"/>
      <c r="E112" s="50"/>
      <c r="F112" s="38"/>
      <c r="G112" s="38"/>
      <c r="H112" s="38"/>
      <c r="I112" s="38"/>
    </row>
    <row r="113" spans="1:9" ht="20.100000000000001" customHeight="1" x14ac:dyDescent="0.3">
      <c r="A113" s="42">
        <f t="shared" ca="1" si="22"/>
        <v>0.19587067315240536</v>
      </c>
      <c r="B113" s="44">
        <v>13</v>
      </c>
      <c r="C113" s="49" t="s">
        <v>23</v>
      </c>
      <c r="D113" s="42"/>
      <c r="E113" s="50"/>
      <c r="F113" s="38"/>
      <c r="G113" s="38"/>
      <c r="H113" s="38"/>
      <c r="I113" s="38"/>
    </row>
    <row r="114" spans="1:9" ht="20.100000000000001" customHeight="1" x14ac:dyDescent="0.3">
      <c r="A114" s="42">
        <f t="shared" ca="1" si="22"/>
        <v>0.37921592880222188</v>
      </c>
      <c r="B114" s="44">
        <v>14</v>
      </c>
      <c r="C114" s="49" t="s">
        <v>24</v>
      </c>
      <c r="D114" s="42"/>
      <c r="E114" s="50"/>
      <c r="F114" s="38"/>
      <c r="G114" s="38"/>
      <c r="H114" s="38"/>
      <c r="I114" s="38"/>
    </row>
    <row r="115" spans="1:9" ht="20.100000000000001" customHeight="1" x14ac:dyDescent="0.3">
      <c r="A115" s="42">
        <f t="shared" ca="1" si="22"/>
        <v>0.18316679380560241</v>
      </c>
      <c r="B115" s="44">
        <v>15</v>
      </c>
      <c r="C115" s="49" t="s">
        <v>1</v>
      </c>
      <c r="D115" s="42"/>
      <c r="E115" s="50"/>
      <c r="F115" s="38"/>
      <c r="G115" s="38"/>
      <c r="H115" s="38"/>
      <c r="I115" s="38"/>
    </row>
    <row r="116" spans="1:9" ht="20.100000000000001" customHeight="1" x14ac:dyDescent="0.3">
      <c r="A116" s="42">
        <f t="shared" ca="1" si="22"/>
        <v>0.75341463710931134</v>
      </c>
      <c r="B116" s="44">
        <v>16</v>
      </c>
      <c r="C116" s="49" t="s">
        <v>25</v>
      </c>
      <c r="D116" s="42"/>
      <c r="E116" s="50"/>
      <c r="F116" s="38"/>
      <c r="G116" s="38"/>
      <c r="H116" s="38"/>
      <c r="I116" s="38"/>
    </row>
    <row r="117" spans="1:9" ht="20.100000000000001" customHeight="1" x14ac:dyDescent="0.3">
      <c r="A117" s="42">
        <f t="shared" ca="1" si="22"/>
        <v>0.9750413466049167</v>
      </c>
      <c r="B117" s="44">
        <v>17</v>
      </c>
      <c r="C117" s="45" t="s">
        <v>26</v>
      </c>
      <c r="D117" s="42"/>
      <c r="E117" s="48"/>
      <c r="F117" s="37"/>
      <c r="G117" s="37"/>
      <c r="H117" s="37"/>
      <c r="I117" s="37"/>
    </row>
    <row r="118" spans="1:9" ht="20.100000000000001" customHeight="1" x14ac:dyDescent="0.3">
      <c r="A118" s="42">
        <f t="shared" ca="1" si="22"/>
        <v>0.76128872497603062</v>
      </c>
      <c r="B118" s="44">
        <v>18</v>
      </c>
      <c r="C118" s="45" t="s">
        <v>27</v>
      </c>
      <c r="D118" s="42"/>
      <c r="E118" s="48"/>
      <c r="F118" s="37"/>
      <c r="G118" s="37"/>
      <c r="H118" s="37"/>
      <c r="I118" s="37"/>
    </row>
    <row r="119" spans="1:9" ht="20.100000000000001" customHeight="1" x14ac:dyDescent="0.3">
      <c r="A119" s="42">
        <f t="shared" ca="1" si="22"/>
        <v>0.50497496093099048</v>
      </c>
      <c r="B119" s="44">
        <v>19</v>
      </c>
      <c r="C119" s="49" t="s">
        <v>28</v>
      </c>
      <c r="D119" s="42"/>
      <c r="E119" s="50"/>
      <c r="F119" s="38"/>
      <c r="G119" s="38"/>
      <c r="H119" s="38"/>
      <c r="I119" s="38"/>
    </row>
    <row r="120" spans="1:9" ht="20.100000000000001" customHeight="1" x14ac:dyDescent="0.3">
      <c r="A120" s="42">
        <f t="shared" ca="1" si="22"/>
        <v>0.21338897842182103</v>
      </c>
      <c r="B120" s="44">
        <v>20</v>
      </c>
      <c r="C120" s="45" t="s">
        <v>29</v>
      </c>
      <c r="D120" s="42"/>
      <c r="E120" s="48"/>
      <c r="F120" s="37"/>
      <c r="G120" s="37"/>
      <c r="H120" s="37"/>
      <c r="I120" s="37"/>
    </row>
    <row r="121" spans="1:9" ht="20.100000000000001" customHeight="1" x14ac:dyDescent="0.3">
      <c r="A121" s="42">
        <f ca="1">RAND()</f>
        <v>0.76885103396104959</v>
      </c>
      <c r="B121" s="44">
        <v>21</v>
      </c>
      <c r="C121" s="51" t="s">
        <v>30</v>
      </c>
      <c r="D121" s="42"/>
      <c r="E121" s="44"/>
      <c r="F121" s="36"/>
      <c r="G121" s="36"/>
      <c r="H121" s="36"/>
      <c r="I121" s="36"/>
    </row>
    <row r="122" spans="1:9" ht="20.100000000000001" customHeight="1" x14ac:dyDescent="0.3">
      <c r="A122" s="42">
        <f ca="1">RAND()</f>
        <v>0.72365299723905041</v>
      </c>
      <c r="B122" s="44">
        <v>22</v>
      </c>
      <c r="C122" s="51" t="s">
        <v>31</v>
      </c>
      <c r="D122" s="42"/>
      <c r="E122" s="44"/>
      <c r="F122" s="36"/>
      <c r="G122" s="36"/>
      <c r="H122" s="36"/>
      <c r="I122" s="36"/>
    </row>
    <row r="123" spans="1:9" ht="20.100000000000001" customHeight="1" x14ac:dyDescent="0.3">
      <c r="A123" s="42">
        <f t="shared" ref="A123:A125" ca="1" si="23">RAND()</f>
        <v>0.69101295280581254</v>
      </c>
      <c r="B123" s="44">
        <v>23</v>
      </c>
      <c r="C123" s="51" t="s">
        <v>4</v>
      </c>
      <c r="D123" s="42"/>
      <c r="E123" s="44"/>
      <c r="F123" s="36"/>
      <c r="G123" s="36"/>
      <c r="H123" s="36"/>
      <c r="I123" s="36"/>
    </row>
    <row r="124" spans="1:9" ht="20.100000000000001" customHeight="1" x14ac:dyDescent="0.3">
      <c r="A124" s="42">
        <f t="shared" ca="1" si="23"/>
        <v>0.23216187240803432</v>
      </c>
      <c r="B124" s="44">
        <v>24</v>
      </c>
      <c r="C124" s="51" t="s">
        <v>32</v>
      </c>
      <c r="D124" s="42"/>
      <c r="E124" s="44"/>
      <c r="F124" s="36"/>
      <c r="G124" s="36"/>
      <c r="H124" s="36"/>
      <c r="I124" s="36"/>
    </row>
    <row r="125" spans="1:9" ht="20.100000000000001" customHeight="1" x14ac:dyDescent="0.3">
      <c r="A125" s="43">
        <f t="shared" ca="1" si="23"/>
        <v>0.78484466528720465</v>
      </c>
      <c r="B125" s="52">
        <v>25</v>
      </c>
      <c r="C125" s="53" t="s">
        <v>8</v>
      </c>
      <c r="D125" s="42"/>
      <c r="E125" s="44"/>
      <c r="F125" s="36"/>
      <c r="G125" s="36"/>
      <c r="H125" s="36"/>
      <c r="I125" s="36"/>
    </row>
    <row r="126" spans="1:9" x14ac:dyDescent="0.3">
      <c r="A126" s="3"/>
      <c r="B126" s="3"/>
      <c r="C126" s="3"/>
      <c r="D126" s="3"/>
      <c r="E126" s="3"/>
    </row>
  </sheetData>
  <mergeCells count="119">
    <mergeCell ref="B6:J7"/>
    <mergeCell ref="B2:AB4"/>
    <mergeCell ref="K6:S7"/>
    <mergeCell ref="T6:X7"/>
    <mergeCell ref="Y6:AB7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Q10:S10"/>
    <mergeCell ref="T10:V10"/>
    <mergeCell ref="W10:Y10"/>
    <mergeCell ref="Z10:AB10"/>
    <mergeCell ref="Z11:AB11"/>
    <mergeCell ref="K12:M12"/>
    <mergeCell ref="N12:P12"/>
    <mergeCell ref="Q12:S12"/>
    <mergeCell ref="T12:V12"/>
    <mergeCell ref="W12:Y12"/>
    <mergeCell ref="Z12:AB12"/>
    <mergeCell ref="K11:M11"/>
    <mergeCell ref="N11:P11"/>
    <mergeCell ref="Q11:S11"/>
    <mergeCell ref="T11:V11"/>
    <mergeCell ref="W11:Y11"/>
    <mergeCell ref="Z13:AB13"/>
    <mergeCell ref="N14:P14"/>
    <mergeCell ref="Q14:S14"/>
    <mergeCell ref="T14:V14"/>
    <mergeCell ref="W14:Y14"/>
    <mergeCell ref="Z14:AB14"/>
    <mergeCell ref="B13:M14"/>
    <mergeCell ref="N13:P13"/>
    <mergeCell ref="Q13:S13"/>
    <mergeCell ref="T13:V13"/>
    <mergeCell ref="W13:Y13"/>
    <mergeCell ref="Z15:AB15"/>
    <mergeCell ref="N16:P16"/>
    <mergeCell ref="Q16:S16"/>
    <mergeCell ref="T16:V16"/>
    <mergeCell ref="W16:Y16"/>
    <mergeCell ref="Z16:AB16"/>
    <mergeCell ref="B15:M16"/>
    <mergeCell ref="N15:P15"/>
    <mergeCell ref="Q15:S15"/>
    <mergeCell ref="T15:V15"/>
    <mergeCell ref="W15:Y15"/>
    <mergeCell ref="B18:AB18"/>
    <mergeCell ref="B19:D19"/>
    <mergeCell ref="B20:D20"/>
    <mergeCell ref="B21:D21"/>
    <mergeCell ref="B17:H17"/>
    <mergeCell ref="I17:J17"/>
    <mergeCell ref="K17:P17"/>
    <mergeCell ref="Q17:S17"/>
    <mergeCell ref="T17:Y17"/>
    <mergeCell ref="Z17:AA17"/>
    <mergeCell ref="AG31:AG32"/>
    <mergeCell ref="AH31:AI32"/>
    <mergeCell ref="AJ33:AJ34"/>
    <mergeCell ref="B22:D22"/>
    <mergeCell ref="B23:D23"/>
    <mergeCell ref="B24:D24"/>
    <mergeCell ref="B25:AB25"/>
    <mergeCell ref="K26:M26"/>
    <mergeCell ref="N26:P26"/>
    <mergeCell ref="Q26:S26"/>
    <mergeCell ref="T26:V26"/>
    <mergeCell ref="W26:Y26"/>
    <mergeCell ref="Z26:AB26"/>
    <mergeCell ref="B26:J27"/>
    <mergeCell ref="K27:M27"/>
    <mergeCell ref="N27:P27"/>
    <mergeCell ref="Q27:S27"/>
    <mergeCell ref="T27:V27"/>
    <mergeCell ref="W27:Y27"/>
    <mergeCell ref="Z27:AB27"/>
    <mergeCell ref="BI49:BJ50"/>
    <mergeCell ref="A99:E99"/>
    <mergeCell ref="B100:E100"/>
    <mergeCell ref="G101:J101"/>
    <mergeCell ref="K101:M101"/>
    <mergeCell ref="N101:P101"/>
    <mergeCell ref="Q101:S101"/>
    <mergeCell ref="T101:V101"/>
    <mergeCell ref="W101:Y101"/>
    <mergeCell ref="Z101:AB101"/>
    <mergeCell ref="BE48:BE49"/>
    <mergeCell ref="BF48:BG49"/>
    <mergeCell ref="B28:K28"/>
    <mergeCell ref="Z102:AB102"/>
    <mergeCell ref="K103:AH103"/>
    <mergeCell ref="K102:M102"/>
    <mergeCell ref="N102:P102"/>
    <mergeCell ref="Q102:S102"/>
    <mergeCell ref="T102:V102"/>
    <mergeCell ref="W102:Y102"/>
    <mergeCell ref="BH49:BH50"/>
    <mergeCell ref="AZ44:BA45"/>
    <mergeCell ref="BB45:BB46"/>
    <mergeCell ref="BC45:BD46"/>
    <mergeCell ref="AS40:AS41"/>
    <mergeCell ref="AT40:AU41"/>
    <mergeCell ref="AV43:AV44"/>
    <mergeCell ref="AW43:AX44"/>
    <mergeCell ref="AY44:AY45"/>
    <mergeCell ref="AK33:AL34"/>
    <mergeCell ref="AM36:AM37"/>
    <mergeCell ref="AN36:AO37"/>
    <mergeCell ref="AP39:AP40"/>
    <mergeCell ref="AQ39:AR40"/>
    <mergeCell ref="AD28:AD29"/>
    <mergeCell ref="AE28:AF29"/>
  </mergeCells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1]!Bouton0_Clic">
                <anchor moveWithCells="1" sizeWithCells="1">
                  <from>
                    <xdr:col>1</xdr:col>
                    <xdr:colOff>9525</xdr:colOff>
                    <xdr:row>27</xdr:row>
                    <xdr:rowOff>95250</xdr:rowOff>
                  </from>
                  <to>
                    <xdr:col>4</xdr:col>
                    <xdr:colOff>238125</xdr:colOff>
                    <xdr:row>28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Button 6">
              <controlPr defaultSize="0" print="0" autoFill="0" autoPict="0" macro="[1]!Bouton4">
                <anchor moveWithCells="1" sizeWithCells="1">
                  <from>
                    <xdr:col>24</xdr:col>
                    <xdr:colOff>161925</xdr:colOff>
                    <xdr:row>27</xdr:row>
                    <xdr:rowOff>95250</xdr:rowOff>
                  </from>
                  <to>
                    <xdr:col>28</xdr:col>
                    <xdr:colOff>9525</xdr:colOff>
                    <xdr:row>28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0C424-1ADF-4613-A342-8FFC82AB089A}">
  <sheetPr codeName="Feuil1"/>
  <dimension ref="B1:AD33"/>
  <sheetViews>
    <sheetView workbookViewId="0">
      <selection activeCell="A72" sqref="A72"/>
    </sheetView>
  </sheetViews>
  <sheetFormatPr baseColWidth="10" defaultRowHeight="17.25" x14ac:dyDescent="0.3"/>
  <cols>
    <col min="1" max="1" width="11.42578125" style="1"/>
    <col min="2" max="30" width="3.85546875" style="35" customWidth="1"/>
    <col min="31" max="16384" width="11.42578125" style="1"/>
  </cols>
  <sheetData>
    <row r="1" spans="2:30" ht="9.9499999999999993" customHeight="1" x14ac:dyDescent="0.3">
      <c r="B1" s="33"/>
      <c r="C1" s="33"/>
      <c r="D1" s="33"/>
      <c r="E1" s="33"/>
      <c r="F1" s="33"/>
      <c r="G1" s="33"/>
      <c r="H1" s="33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2:30" ht="20.100000000000001" customHeight="1" x14ac:dyDescent="0.25">
      <c r="B2" s="120" t="s">
        <v>107</v>
      </c>
      <c r="C2" s="120"/>
      <c r="D2" s="120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</row>
    <row r="3" spans="2:30" ht="20.100000000000001" customHeight="1" x14ac:dyDescent="0.25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</row>
    <row r="4" spans="2:30" ht="20.100000000000001" customHeight="1" x14ac:dyDescent="0.25"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</row>
    <row r="5" spans="2:30" ht="9.9499999999999993" customHeight="1" x14ac:dyDescent="0.25">
      <c r="B5" s="54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</row>
    <row r="6" spans="2:30" ht="20.100000000000001" customHeight="1" x14ac:dyDescent="0.25">
      <c r="B6" s="101" t="s">
        <v>86</v>
      </c>
      <c r="C6" s="102"/>
      <c r="D6" s="102"/>
      <c r="E6" s="102"/>
      <c r="F6" s="102"/>
      <c r="G6" s="102"/>
      <c r="H6" s="102"/>
      <c r="I6" s="102"/>
      <c r="J6" s="103"/>
      <c r="K6" s="158" t="s">
        <v>109</v>
      </c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07" t="s">
        <v>87</v>
      </c>
      <c r="W6" s="108"/>
      <c r="X6" s="108"/>
      <c r="Y6" s="108"/>
      <c r="Z6" s="109"/>
      <c r="AA6" s="113">
        <f ca="1">TODAY()</f>
        <v>43770</v>
      </c>
      <c r="AB6" s="114"/>
      <c r="AC6" s="114"/>
      <c r="AD6" s="115"/>
    </row>
    <row r="7" spans="2:30" ht="20.100000000000001" customHeight="1" x14ac:dyDescent="0.25">
      <c r="B7" s="104"/>
      <c r="C7" s="105"/>
      <c r="D7" s="105"/>
      <c r="E7" s="105"/>
      <c r="F7" s="105"/>
      <c r="G7" s="105"/>
      <c r="H7" s="105"/>
      <c r="I7" s="105"/>
      <c r="J7" s="106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10"/>
      <c r="W7" s="111"/>
      <c r="X7" s="111"/>
      <c r="Y7" s="111"/>
      <c r="Z7" s="112"/>
      <c r="AA7" s="116"/>
      <c r="AB7" s="116"/>
      <c r="AC7" s="116"/>
      <c r="AD7" s="117"/>
    </row>
    <row r="8" spans="2:30" ht="20.100000000000001" customHeight="1" x14ac:dyDescent="0.25">
      <c r="B8" s="89" t="s">
        <v>108</v>
      </c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1"/>
    </row>
    <row r="9" spans="2:30" ht="20.100000000000001" customHeight="1" x14ac:dyDescent="0.25">
      <c r="B9" s="161" t="s">
        <v>110</v>
      </c>
      <c r="C9" s="162"/>
      <c r="D9" s="162"/>
      <c r="E9" s="162"/>
      <c r="F9" s="162"/>
      <c r="G9" s="162"/>
      <c r="H9" s="162"/>
      <c r="I9" s="162"/>
      <c r="J9" s="162"/>
      <c r="K9" s="162"/>
      <c r="L9" s="162"/>
      <c r="M9" s="162"/>
      <c r="N9" s="162"/>
      <c r="O9" s="162"/>
      <c r="P9" s="162"/>
      <c r="Q9" s="162"/>
      <c r="R9" s="162"/>
      <c r="S9" s="162"/>
      <c r="T9" s="162"/>
      <c r="U9" s="162"/>
      <c r="V9" s="162"/>
      <c r="W9" s="162"/>
      <c r="X9" s="162"/>
      <c r="Y9" s="162"/>
      <c r="Z9" s="162"/>
      <c r="AA9" s="162"/>
      <c r="AB9" s="162"/>
      <c r="AC9" s="162"/>
      <c r="AD9" s="163"/>
    </row>
    <row r="10" spans="2:30" ht="39.950000000000003" customHeight="1" x14ac:dyDescent="0.25">
      <c r="B10" s="154" t="s">
        <v>103</v>
      </c>
      <c r="C10" s="155"/>
      <c r="D10" s="155"/>
      <c r="E10" s="155"/>
      <c r="F10" s="155"/>
      <c r="G10" s="155"/>
      <c r="H10" s="155"/>
      <c r="I10" s="155"/>
      <c r="J10" s="155"/>
      <c r="K10" s="156"/>
      <c r="L10" s="157"/>
      <c r="M10" s="55" t="str">
        <f t="shared" ref="M10:R10" ca="1" si="0">CHAR(RANDBETWEEN(65,90))</f>
        <v>C</v>
      </c>
      <c r="N10" s="55" t="str">
        <f t="shared" ca="1" si="0"/>
        <v>O</v>
      </c>
      <c r="O10" s="55" t="str">
        <f t="shared" ca="1" si="0"/>
        <v>R</v>
      </c>
      <c r="P10" s="55" t="str">
        <f t="shared" ca="1" si="0"/>
        <v>G</v>
      </c>
      <c r="Q10" s="55" t="str">
        <f t="shared" ca="1" si="0"/>
        <v>R</v>
      </c>
      <c r="R10" s="55" t="str">
        <f t="shared" ca="1" si="0"/>
        <v>S</v>
      </c>
      <c r="S10" s="59"/>
      <c r="T10" s="55" t="str">
        <f t="shared" ref="T10:Y10" ca="1" si="1">CHAR(RANDBETWEEN(65,90))</f>
        <v>W</v>
      </c>
      <c r="U10" s="55" t="str">
        <f t="shared" ca="1" si="1"/>
        <v>B</v>
      </c>
      <c r="V10" s="55" t="str">
        <f t="shared" ca="1" si="1"/>
        <v>Z</v>
      </c>
      <c r="W10" s="55" t="str">
        <f t="shared" ca="1" si="1"/>
        <v>S</v>
      </c>
      <c r="X10" s="55" t="str">
        <f t="shared" ca="1" si="1"/>
        <v>Y</v>
      </c>
      <c r="Y10" s="55" t="str">
        <f t="shared" ca="1" si="1"/>
        <v>T</v>
      </c>
      <c r="Z10" s="59"/>
      <c r="AA10" s="55" t="s">
        <v>4</v>
      </c>
      <c r="AB10" s="55" t="s">
        <v>4</v>
      </c>
      <c r="AC10" s="55" t="str">
        <f ca="1">CHAR(RANDBETWEEN(65,90))</f>
        <v>S</v>
      </c>
      <c r="AD10" s="56"/>
    </row>
    <row r="11" spans="2:30" ht="20.100000000000001" customHeight="1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2:30" ht="20.100000000000001" customHeight="1" x14ac:dyDescent="0.3"/>
    <row r="13" spans="2:30" ht="20.100000000000001" customHeight="1" x14ac:dyDescent="0.3"/>
    <row r="14" spans="2:30" ht="20.100000000000001" customHeight="1" x14ac:dyDescent="0.3"/>
    <row r="15" spans="2:30" ht="20.100000000000001" customHeight="1" x14ac:dyDescent="0.3"/>
    <row r="16" spans="2:30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</sheetData>
  <mergeCells count="8">
    <mergeCell ref="B10:L10"/>
    <mergeCell ref="B8:AD8"/>
    <mergeCell ref="B2:AD4"/>
    <mergeCell ref="B6:J7"/>
    <mergeCell ref="K6:U7"/>
    <mergeCell ref="V6:Z7"/>
    <mergeCell ref="AA6:AD7"/>
    <mergeCell ref="B9:AD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1]!Bouton0_Clic">
                <anchor moveWithCells="1" sizeWithCells="1">
                  <from>
                    <xdr:col>1</xdr:col>
                    <xdr:colOff>0</xdr:colOff>
                    <xdr:row>10</xdr:row>
                    <xdr:rowOff>95250</xdr:rowOff>
                  </from>
                  <to>
                    <xdr:col>4</xdr:col>
                    <xdr:colOff>228600</xdr:colOff>
                    <xdr:row>11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1]!Bouton4">
                <anchor moveWithCells="1" sizeWithCells="1">
                  <from>
                    <xdr:col>26</xdr:col>
                    <xdr:colOff>152400</xdr:colOff>
                    <xdr:row>10</xdr:row>
                    <xdr:rowOff>95250</xdr:rowOff>
                  </from>
                  <to>
                    <xdr:col>30</xdr:col>
                    <xdr:colOff>0</xdr:colOff>
                    <xdr:row>11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HOME</vt:lpstr>
      <vt:lpstr>C-52</vt:lpstr>
      <vt:lpstr>CX-52</vt:lpstr>
      <vt:lpstr>MESSAGE KEY GENERATOR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Kratz</dc:creator>
  <cp:lastModifiedBy>Alexandre Kratz</cp:lastModifiedBy>
  <cp:lastPrinted>2019-11-01T17:51:52Z</cp:lastPrinted>
  <dcterms:created xsi:type="dcterms:W3CDTF">2019-10-27T12:17:57Z</dcterms:created>
  <dcterms:modified xsi:type="dcterms:W3CDTF">2019-11-01T19:06:06Z</dcterms:modified>
</cp:coreProperties>
</file>