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tto\Desktop\"/>
    </mc:Choice>
  </mc:AlternateContent>
  <xr:revisionPtr revIDLastSave="0" documentId="13_ncr:1_{0C9C6F2E-3746-4B8C-86BE-6EDE0AC94FF9}" xr6:coauthVersionLast="45" xr6:coauthVersionMax="45" xr10:uidLastSave="{00000000-0000-0000-0000-000000000000}"/>
  <bookViews>
    <workbookView xWindow="-120" yWindow="-120" windowWidth="29040" windowHeight="16440" xr2:uid="{0A338B48-27C8-4AA1-8E9D-6B8C5F7AEB4F}"/>
  </bookViews>
  <sheets>
    <sheet name="HOME" sheetId="4" r:id="rId1"/>
    <sheet name="C-52" sheetId="2" r:id="rId2"/>
    <sheet name="CX-52" sheetId="3" r:id="rId3"/>
    <sheet name="MESSAGE KEY GENERATOR" sheetId="6" r:id="rId4"/>
    <sheet name="DATA" sheetId="7" r:id="rId5"/>
  </sheets>
  <externalReferences>
    <externalReference r:id="rId6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Y6" i="3" l="1"/>
  <c r="T6" i="3"/>
  <c r="Y6" i="2"/>
  <c r="T6" i="2"/>
  <c r="AC10" i="6" l="1"/>
  <c r="Y10" i="6"/>
  <c r="X10" i="6"/>
  <c r="W10" i="6"/>
  <c r="V10" i="6"/>
  <c r="U10" i="6"/>
  <c r="T10" i="6"/>
  <c r="R10" i="6"/>
  <c r="Q10" i="6"/>
  <c r="P10" i="6"/>
  <c r="O10" i="6"/>
  <c r="N10" i="6"/>
  <c r="M10" i="6"/>
  <c r="AA6" i="6"/>
  <c r="K6" i="2" l="1"/>
  <c r="A125" i="3" l="1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BH48" i="3"/>
  <c r="BH47" i="3"/>
  <c r="BE47" i="3"/>
  <c r="BH46" i="3"/>
  <c r="BE46" i="3"/>
  <c r="BH45" i="3"/>
  <c r="BE45" i="3"/>
  <c r="BH44" i="3"/>
  <c r="BE44" i="3"/>
  <c r="BB44" i="3"/>
  <c r="BH43" i="3"/>
  <c r="BE43" i="3"/>
  <c r="BB43" i="3"/>
  <c r="AY43" i="3"/>
  <c r="BH42" i="3"/>
  <c r="BE42" i="3"/>
  <c r="BB42" i="3"/>
  <c r="AY42" i="3"/>
  <c r="AV42" i="3"/>
  <c r="BH41" i="3"/>
  <c r="BE41" i="3"/>
  <c r="BB41" i="3"/>
  <c r="AY41" i="3"/>
  <c r="AV41" i="3"/>
  <c r="BH40" i="3"/>
  <c r="BE40" i="3"/>
  <c r="BB40" i="3"/>
  <c r="AY40" i="3"/>
  <c r="AV40" i="3"/>
  <c r="BH39" i="3"/>
  <c r="BE39" i="3"/>
  <c r="BB39" i="3"/>
  <c r="AY39" i="3"/>
  <c r="AV39" i="3"/>
  <c r="AS39" i="3"/>
  <c r="BH38" i="3"/>
  <c r="BE38" i="3"/>
  <c r="BB38" i="3"/>
  <c r="AY38" i="3"/>
  <c r="AV38" i="3"/>
  <c r="AS38" i="3"/>
  <c r="AP38" i="3"/>
  <c r="BH37" i="3"/>
  <c r="BE37" i="3"/>
  <c r="BB37" i="3"/>
  <c r="AY37" i="3"/>
  <c r="AV37" i="3"/>
  <c r="AS37" i="3"/>
  <c r="AP37" i="3"/>
  <c r="BH36" i="3"/>
  <c r="BE36" i="3"/>
  <c r="BB36" i="3"/>
  <c r="AY36" i="3"/>
  <c r="AV36" i="3"/>
  <c r="AS36" i="3"/>
  <c r="AP36" i="3"/>
  <c r="BH35" i="3"/>
  <c r="BE35" i="3"/>
  <c r="BB35" i="3"/>
  <c r="AY35" i="3"/>
  <c r="AV35" i="3"/>
  <c r="AS35" i="3"/>
  <c r="AP35" i="3"/>
  <c r="AM35" i="3"/>
  <c r="BH34" i="3"/>
  <c r="BE34" i="3"/>
  <c r="BB34" i="3"/>
  <c r="AY34" i="3"/>
  <c r="AV34" i="3"/>
  <c r="AS34" i="3"/>
  <c r="AP34" i="3"/>
  <c r="AM34" i="3"/>
  <c r="BH33" i="3"/>
  <c r="BE33" i="3"/>
  <c r="BB33" i="3"/>
  <c r="AY33" i="3"/>
  <c r="AV33" i="3"/>
  <c r="AS33" i="3"/>
  <c r="AP33" i="3"/>
  <c r="AM33" i="3"/>
  <c r="BH32" i="3"/>
  <c r="BE32" i="3"/>
  <c r="BB32" i="3"/>
  <c r="AY32" i="3"/>
  <c r="AV32" i="3"/>
  <c r="AS32" i="3"/>
  <c r="AP32" i="3"/>
  <c r="AM32" i="3"/>
  <c r="AJ32" i="3"/>
  <c r="BH31" i="3"/>
  <c r="BE31" i="3"/>
  <c r="BB31" i="3"/>
  <c r="AY31" i="3"/>
  <c r="AV31" i="3"/>
  <c r="AS31" i="3"/>
  <c r="AP31" i="3"/>
  <c r="AM31" i="3"/>
  <c r="AJ31" i="3"/>
  <c r="BH30" i="3"/>
  <c r="BE30" i="3"/>
  <c r="BB30" i="3"/>
  <c r="AY30" i="3"/>
  <c r="AV30" i="3"/>
  <c r="AS30" i="3"/>
  <c r="AP30" i="3"/>
  <c r="AM30" i="3"/>
  <c r="AJ30" i="3"/>
  <c r="AG30" i="3"/>
  <c r="BH29" i="3"/>
  <c r="BE29" i="3"/>
  <c r="BB29" i="3"/>
  <c r="AY29" i="3"/>
  <c r="AV29" i="3"/>
  <c r="AS29" i="3"/>
  <c r="AP29" i="3"/>
  <c r="AM29" i="3"/>
  <c r="AJ29" i="3"/>
  <c r="AG29" i="3"/>
  <c r="BH28" i="3"/>
  <c r="BE28" i="3"/>
  <c r="BB28" i="3"/>
  <c r="AY28" i="3"/>
  <c r="AV28" i="3"/>
  <c r="AS28" i="3"/>
  <c r="AP28" i="3"/>
  <c r="AM28" i="3"/>
  <c r="AJ28" i="3"/>
  <c r="AG28" i="3"/>
  <c r="BH27" i="3"/>
  <c r="BE27" i="3"/>
  <c r="BB27" i="3"/>
  <c r="AY27" i="3"/>
  <c r="AV27" i="3"/>
  <c r="AS27" i="3"/>
  <c r="AP27" i="3"/>
  <c r="AM27" i="3"/>
  <c r="AJ27" i="3"/>
  <c r="AG27" i="3"/>
  <c r="AD27" i="3"/>
  <c r="BH26" i="3"/>
  <c r="BE26" i="3"/>
  <c r="BB26" i="3"/>
  <c r="AY26" i="3"/>
  <c r="AV26" i="3"/>
  <c r="AS26" i="3"/>
  <c r="AP26" i="3"/>
  <c r="AM26" i="3"/>
  <c r="AJ26" i="3"/>
  <c r="AG26" i="3"/>
  <c r="AD26" i="3"/>
  <c r="BH25" i="3"/>
  <c r="BE25" i="3"/>
  <c r="BB25" i="3"/>
  <c r="AY25" i="3"/>
  <c r="AV25" i="3"/>
  <c r="AS25" i="3"/>
  <c r="AP25" i="3"/>
  <c r="AM25" i="3"/>
  <c r="AJ25" i="3"/>
  <c r="AG25" i="3"/>
  <c r="AD25" i="3"/>
  <c r="BH24" i="3"/>
  <c r="BE24" i="3"/>
  <c r="BB24" i="3"/>
  <c r="AY24" i="3"/>
  <c r="AV24" i="3"/>
  <c r="AS24" i="3"/>
  <c r="AP24" i="3"/>
  <c r="AM24" i="3"/>
  <c r="AJ24" i="3"/>
  <c r="AG24" i="3"/>
  <c r="AD24" i="3"/>
  <c r="BH23" i="3"/>
  <c r="BE23" i="3"/>
  <c r="BB23" i="3"/>
  <c r="AY23" i="3"/>
  <c r="AV23" i="3"/>
  <c r="AS23" i="3"/>
  <c r="AP23" i="3"/>
  <c r="AM23" i="3"/>
  <c r="AJ23" i="3"/>
  <c r="AG23" i="3"/>
  <c r="AD23" i="3"/>
  <c r="BH22" i="3"/>
  <c r="BE22" i="3"/>
  <c r="BB22" i="3"/>
  <c r="AY22" i="3"/>
  <c r="AV22" i="3"/>
  <c r="AS22" i="3"/>
  <c r="AP22" i="3"/>
  <c r="AM22" i="3"/>
  <c r="AJ22" i="3"/>
  <c r="AG22" i="3"/>
  <c r="AD22" i="3"/>
  <c r="BH21" i="3"/>
  <c r="BE21" i="3"/>
  <c r="BB21" i="3"/>
  <c r="AY21" i="3"/>
  <c r="AV21" i="3"/>
  <c r="AS21" i="3"/>
  <c r="AP21" i="3"/>
  <c r="AM21" i="3"/>
  <c r="AJ21" i="3"/>
  <c r="AG21" i="3"/>
  <c r="AD21" i="3"/>
  <c r="BH20" i="3"/>
  <c r="BE20" i="3"/>
  <c r="BB20" i="3"/>
  <c r="AY20" i="3"/>
  <c r="AV20" i="3"/>
  <c r="AS20" i="3"/>
  <c r="AP20" i="3"/>
  <c r="AM20" i="3"/>
  <c r="AJ20" i="3"/>
  <c r="AG20" i="3"/>
  <c r="AD20" i="3"/>
  <c r="BH19" i="3"/>
  <c r="BE19" i="3"/>
  <c r="BB19" i="3"/>
  <c r="AY19" i="3"/>
  <c r="AV19" i="3"/>
  <c r="AS19" i="3"/>
  <c r="AP19" i="3"/>
  <c r="AM19" i="3"/>
  <c r="AJ19" i="3"/>
  <c r="AG19" i="3"/>
  <c r="AD19" i="3"/>
  <c r="BH18" i="3"/>
  <c r="BE18" i="3"/>
  <c r="BB18" i="3"/>
  <c r="AY18" i="3"/>
  <c r="AV18" i="3"/>
  <c r="AS18" i="3"/>
  <c r="AP18" i="3"/>
  <c r="AM18" i="3"/>
  <c r="AJ18" i="3"/>
  <c r="AG18" i="3"/>
  <c r="AD18" i="3"/>
  <c r="BH17" i="3"/>
  <c r="BE17" i="3"/>
  <c r="BB17" i="3"/>
  <c r="AY17" i="3"/>
  <c r="AV17" i="3"/>
  <c r="AS17" i="3"/>
  <c r="AP17" i="3"/>
  <c r="AM17" i="3"/>
  <c r="AJ17" i="3"/>
  <c r="AG17" i="3"/>
  <c r="AD17" i="3"/>
  <c r="Q17" i="3"/>
  <c r="I17" i="3"/>
  <c r="BH16" i="3"/>
  <c r="BE16" i="3"/>
  <c r="BB16" i="3"/>
  <c r="AY16" i="3"/>
  <c r="AV16" i="3"/>
  <c r="AS16" i="3"/>
  <c r="AP16" i="3"/>
  <c r="AM16" i="3"/>
  <c r="AJ16" i="3"/>
  <c r="AG16" i="3"/>
  <c r="AD16" i="3"/>
  <c r="Z16" i="3"/>
  <c r="W16" i="3"/>
  <c r="T16" i="3"/>
  <c r="Q16" i="3"/>
  <c r="N16" i="3"/>
  <c r="BH15" i="3"/>
  <c r="BE15" i="3"/>
  <c r="BB15" i="3"/>
  <c r="AY15" i="3"/>
  <c r="AV15" i="3"/>
  <c r="AS15" i="3"/>
  <c r="AP15" i="3"/>
  <c r="AM15" i="3"/>
  <c r="AJ15" i="3"/>
  <c r="AG15" i="3"/>
  <c r="AD15" i="3"/>
  <c r="BH14" i="3"/>
  <c r="BE14" i="3"/>
  <c r="BB14" i="3"/>
  <c r="AY14" i="3"/>
  <c r="AV14" i="3"/>
  <c r="AS14" i="3"/>
  <c r="AP14" i="3"/>
  <c r="AM14" i="3"/>
  <c r="AJ14" i="3"/>
  <c r="AG14" i="3"/>
  <c r="AD14" i="3"/>
  <c r="BH13" i="3"/>
  <c r="BE13" i="3"/>
  <c r="BB13" i="3"/>
  <c r="AY13" i="3"/>
  <c r="AV13" i="3"/>
  <c r="AS13" i="3"/>
  <c r="AP13" i="3"/>
  <c r="AM13" i="3"/>
  <c r="AJ13" i="3"/>
  <c r="AG13" i="3"/>
  <c r="AD13" i="3"/>
  <c r="BH12" i="3"/>
  <c r="BE12" i="3"/>
  <c r="BB12" i="3"/>
  <c r="AY12" i="3"/>
  <c r="AV12" i="3"/>
  <c r="AS12" i="3"/>
  <c r="AP12" i="3"/>
  <c r="AM12" i="3"/>
  <c r="AJ12" i="3"/>
  <c r="AG12" i="3"/>
  <c r="AD12" i="3"/>
  <c r="BH11" i="3"/>
  <c r="BE11" i="3"/>
  <c r="BB11" i="3"/>
  <c r="AY11" i="3"/>
  <c r="AV11" i="3"/>
  <c r="AS11" i="3"/>
  <c r="AP11" i="3"/>
  <c r="AM11" i="3"/>
  <c r="AJ11" i="3"/>
  <c r="AG11" i="3"/>
  <c r="AD11" i="3"/>
  <c r="BH10" i="3"/>
  <c r="BE10" i="3"/>
  <c r="BB10" i="3"/>
  <c r="AY10" i="3"/>
  <c r="AV10" i="3"/>
  <c r="AS10" i="3"/>
  <c r="AP10" i="3"/>
  <c r="AM10" i="3"/>
  <c r="AJ10" i="3"/>
  <c r="AG10" i="3"/>
  <c r="AD10" i="3"/>
  <c r="BH9" i="3"/>
  <c r="BE9" i="3"/>
  <c r="BB9" i="3"/>
  <c r="AY9" i="3"/>
  <c r="AV9" i="3"/>
  <c r="AS9" i="3"/>
  <c r="AP9" i="3"/>
  <c r="AM9" i="3"/>
  <c r="AJ9" i="3"/>
  <c r="AG9" i="3"/>
  <c r="AD9" i="3"/>
  <c r="BH8" i="3"/>
  <c r="BE8" i="3"/>
  <c r="BB8" i="3"/>
  <c r="AY8" i="3"/>
  <c r="AV8" i="3"/>
  <c r="AS8" i="3"/>
  <c r="AP8" i="3"/>
  <c r="AM8" i="3"/>
  <c r="AJ8" i="3"/>
  <c r="AG8" i="3"/>
  <c r="AD8" i="3"/>
  <c r="BH7" i="3"/>
  <c r="BE7" i="3"/>
  <c r="BB7" i="3"/>
  <c r="AY7" i="3"/>
  <c r="AV7" i="3"/>
  <c r="AS7" i="3"/>
  <c r="AP7" i="3"/>
  <c r="AM7" i="3"/>
  <c r="AJ7" i="3"/>
  <c r="AG7" i="3"/>
  <c r="AD7" i="3"/>
  <c r="BH6" i="3"/>
  <c r="BE6" i="3"/>
  <c r="BB6" i="3"/>
  <c r="AY6" i="3"/>
  <c r="AV6" i="3"/>
  <c r="AS6" i="3"/>
  <c r="AP6" i="3"/>
  <c r="AM6" i="3"/>
  <c r="AJ6" i="3"/>
  <c r="AG6" i="3"/>
  <c r="AD6" i="3"/>
  <c r="K6" i="3"/>
  <c r="BH5" i="3"/>
  <c r="BE5" i="3"/>
  <c r="BB5" i="3"/>
  <c r="AY5" i="3"/>
  <c r="AV5" i="3"/>
  <c r="AS5" i="3"/>
  <c r="AP5" i="3"/>
  <c r="AM5" i="3"/>
  <c r="AJ5" i="3"/>
  <c r="AG5" i="3"/>
  <c r="AD5" i="3"/>
  <c r="BH4" i="3"/>
  <c r="BE4" i="3"/>
  <c r="BB4" i="3"/>
  <c r="AY4" i="3"/>
  <c r="AV4" i="3"/>
  <c r="AS4" i="3"/>
  <c r="AP4" i="3"/>
  <c r="AM4" i="3"/>
  <c r="AJ4" i="3"/>
  <c r="AG4" i="3"/>
  <c r="AD4" i="3"/>
  <c r="BH3" i="3"/>
  <c r="BE3" i="3"/>
  <c r="BB3" i="3"/>
  <c r="AY3" i="3"/>
  <c r="AV3" i="3"/>
  <c r="AS3" i="3"/>
  <c r="AP3" i="3"/>
  <c r="AM3" i="3"/>
  <c r="AJ3" i="3"/>
  <c r="AG3" i="3"/>
  <c r="AD3" i="3"/>
  <c r="BH2" i="3"/>
  <c r="BE2" i="3"/>
  <c r="BB2" i="3"/>
  <c r="AY2" i="3"/>
  <c r="AV2" i="3"/>
  <c r="AS2" i="3"/>
  <c r="AP2" i="3"/>
  <c r="AM2" i="3"/>
  <c r="AJ2" i="3"/>
  <c r="AG2" i="3"/>
  <c r="AD2" i="3"/>
  <c r="AC101" i="3" l="1"/>
  <c r="K12" i="3" s="1"/>
  <c r="A100" i="3"/>
  <c r="Z17" i="3" s="1"/>
  <c r="T101" i="3"/>
  <c r="T10" i="3" s="1"/>
  <c r="W101" i="3"/>
  <c r="W10" i="3" s="1"/>
  <c r="Z101" i="3"/>
  <c r="Z10" i="3" s="1"/>
  <c r="N101" i="3"/>
  <c r="N10" i="3" s="1"/>
  <c r="AD101" i="3"/>
  <c r="N12" i="3" s="1"/>
  <c r="AF101" i="3"/>
  <c r="T12" i="3" s="1"/>
  <c r="Q101" i="3"/>
  <c r="Q10" i="3" s="1"/>
  <c r="AE101" i="3"/>
  <c r="Q12" i="3" s="1"/>
  <c r="AG101" i="3"/>
  <c r="W12" i="3" s="1"/>
  <c r="AH101" i="3"/>
  <c r="Z12" i="3" s="1"/>
  <c r="K101" i="3"/>
  <c r="K10" i="3" s="1"/>
  <c r="Q16" i="2"/>
  <c r="T16" i="2"/>
  <c r="W16" i="2"/>
  <c r="Z16" i="2"/>
  <c r="N16" i="2"/>
  <c r="A121" i="2"/>
  <c r="A122" i="2"/>
  <c r="A123" i="2"/>
  <c r="A124" i="2"/>
  <c r="A125" i="2"/>
  <c r="Q17" i="2"/>
  <c r="I17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03" i="2"/>
  <c r="A104" i="2"/>
  <c r="A105" i="2"/>
  <c r="A106" i="2"/>
  <c r="A107" i="2"/>
  <c r="A108" i="2"/>
  <c r="A102" i="2"/>
  <c r="A101" i="2"/>
  <c r="AM35" i="2"/>
  <c r="AM34" i="2"/>
  <c r="AM33" i="2"/>
  <c r="AM32" i="2"/>
  <c r="AM31" i="2"/>
  <c r="AM30" i="2"/>
  <c r="AM29" i="2"/>
  <c r="AM28" i="2"/>
  <c r="AM27" i="2"/>
  <c r="AM26" i="2"/>
  <c r="AM25" i="2"/>
  <c r="AM24" i="2"/>
  <c r="AM23" i="2"/>
  <c r="AM22" i="2"/>
  <c r="AM21" i="2"/>
  <c r="AM20" i="2"/>
  <c r="AM19" i="2"/>
  <c r="AM18" i="2"/>
  <c r="AM17" i="2"/>
  <c r="AM16" i="2"/>
  <c r="AM15" i="2"/>
  <c r="AM14" i="2"/>
  <c r="AM13" i="2"/>
  <c r="AM12" i="2"/>
  <c r="AM11" i="2"/>
  <c r="AM10" i="2"/>
  <c r="AM9" i="2"/>
  <c r="AM8" i="2"/>
  <c r="AM7" i="2"/>
  <c r="AM6" i="2"/>
  <c r="AM5" i="2"/>
  <c r="AM4" i="2"/>
  <c r="AM3" i="2"/>
  <c r="AM2" i="2"/>
  <c r="AP38" i="2"/>
  <c r="AP37" i="2"/>
  <c r="AP36" i="2"/>
  <c r="AP35" i="2"/>
  <c r="AP34" i="2"/>
  <c r="AP33" i="2"/>
  <c r="AP32" i="2"/>
  <c r="AP31" i="2"/>
  <c r="AP30" i="2"/>
  <c r="AP29" i="2"/>
  <c r="AP28" i="2"/>
  <c r="AP27" i="2"/>
  <c r="AP26" i="2"/>
  <c r="AP25" i="2"/>
  <c r="AP24" i="2"/>
  <c r="AP23" i="2"/>
  <c r="AP22" i="2"/>
  <c r="AP21" i="2"/>
  <c r="AP20" i="2"/>
  <c r="AP19" i="2"/>
  <c r="AP18" i="2"/>
  <c r="AP17" i="2"/>
  <c r="AP16" i="2"/>
  <c r="AP15" i="2"/>
  <c r="AP14" i="2"/>
  <c r="AP13" i="2"/>
  <c r="AP12" i="2"/>
  <c r="AP11" i="2"/>
  <c r="AP10" i="2"/>
  <c r="AP9" i="2"/>
  <c r="AP8" i="2"/>
  <c r="AP7" i="2"/>
  <c r="AP6" i="2"/>
  <c r="AP5" i="2"/>
  <c r="AP4" i="2"/>
  <c r="AP3" i="2"/>
  <c r="AP2" i="2"/>
  <c r="BH3" i="2"/>
  <c r="BH4" i="2"/>
  <c r="BH5" i="2"/>
  <c r="BH6" i="2"/>
  <c r="BH7" i="2"/>
  <c r="BH8" i="2"/>
  <c r="BH9" i="2"/>
  <c r="BH10" i="2"/>
  <c r="BH11" i="2"/>
  <c r="BH12" i="2"/>
  <c r="BH13" i="2"/>
  <c r="BH14" i="2"/>
  <c r="BH15" i="2"/>
  <c r="BH16" i="2"/>
  <c r="BH17" i="2"/>
  <c r="BH18" i="2"/>
  <c r="BH19" i="2"/>
  <c r="BH20" i="2"/>
  <c r="BH21" i="2"/>
  <c r="BH22" i="2"/>
  <c r="BH23" i="2"/>
  <c r="BH24" i="2"/>
  <c r="BH25" i="2"/>
  <c r="BH26" i="2"/>
  <c r="BH27" i="2"/>
  <c r="BH28" i="2"/>
  <c r="BH29" i="2"/>
  <c r="BH30" i="2"/>
  <c r="BH31" i="2"/>
  <c r="BH32" i="2"/>
  <c r="BH33" i="2"/>
  <c r="BH34" i="2"/>
  <c r="BH35" i="2"/>
  <c r="BH36" i="2"/>
  <c r="BH37" i="2"/>
  <c r="BH38" i="2"/>
  <c r="BH39" i="2"/>
  <c r="BH40" i="2"/>
  <c r="BH41" i="2"/>
  <c r="BH42" i="2"/>
  <c r="BH43" i="2"/>
  <c r="BH44" i="2"/>
  <c r="BH45" i="2"/>
  <c r="BH46" i="2"/>
  <c r="BH47" i="2"/>
  <c r="BH48" i="2"/>
  <c r="BE3" i="2"/>
  <c r="BE4" i="2"/>
  <c r="BE5" i="2"/>
  <c r="BE6" i="2"/>
  <c r="BE7" i="2"/>
  <c r="BE8" i="2"/>
  <c r="BE9" i="2"/>
  <c r="BE10" i="2"/>
  <c r="BE11" i="2"/>
  <c r="BE12" i="2"/>
  <c r="BE13" i="2"/>
  <c r="BE14" i="2"/>
  <c r="BE15" i="2"/>
  <c r="BE16" i="2"/>
  <c r="BE17" i="2"/>
  <c r="BE18" i="2"/>
  <c r="BE19" i="2"/>
  <c r="BE20" i="2"/>
  <c r="BE21" i="2"/>
  <c r="BE22" i="2"/>
  <c r="BE23" i="2"/>
  <c r="BE24" i="2"/>
  <c r="BE25" i="2"/>
  <c r="BE26" i="2"/>
  <c r="BE27" i="2"/>
  <c r="BE28" i="2"/>
  <c r="BE29" i="2"/>
  <c r="BE30" i="2"/>
  <c r="BE31" i="2"/>
  <c r="BE32" i="2"/>
  <c r="BE33" i="2"/>
  <c r="BE34" i="2"/>
  <c r="BE35" i="2"/>
  <c r="BE36" i="2"/>
  <c r="BE37" i="2"/>
  <c r="BE38" i="2"/>
  <c r="BE39" i="2"/>
  <c r="BE40" i="2"/>
  <c r="BE41" i="2"/>
  <c r="BE42" i="2"/>
  <c r="BE43" i="2"/>
  <c r="BE44" i="2"/>
  <c r="BE45" i="2"/>
  <c r="BE46" i="2"/>
  <c r="BE47" i="2"/>
  <c r="BB3" i="2"/>
  <c r="BB4" i="2"/>
  <c r="BB5" i="2"/>
  <c r="BB6" i="2"/>
  <c r="BB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40" i="2"/>
  <c r="BB41" i="2"/>
  <c r="BB42" i="2"/>
  <c r="BB43" i="2"/>
  <c r="BB44" i="2"/>
  <c r="AY3" i="2"/>
  <c r="AY4" i="2"/>
  <c r="AY5" i="2"/>
  <c r="AY6" i="2"/>
  <c r="AY7" i="2"/>
  <c r="AY8" i="2"/>
  <c r="AY9" i="2"/>
  <c r="AY10" i="2"/>
  <c r="AY11" i="2"/>
  <c r="AY12" i="2"/>
  <c r="AY13" i="2"/>
  <c r="AY14" i="2"/>
  <c r="AY15" i="2"/>
  <c r="AY16" i="2"/>
  <c r="AY17" i="2"/>
  <c r="AY18" i="2"/>
  <c r="AY19" i="2"/>
  <c r="AY20" i="2"/>
  <c r="AY21" i="2"/>
  <c r="AY22" i="2"/>
  <c r="AY23" i="2"/>
  <c r="AY24" i="2"/>
  <c r="AY25" i="2"/>
  <c r="AY26" i="2"/>
  <c r="AY27" i="2"/>
  <c r="AY28" i="2"/>
  <c r="AY29" i="2"/>
  <c r="AY30" i="2"/>
  <c r="AY31" i="2"/>
  <c r="AY32" i="2"/>
  <c r="AY33" i="2"/>
  <c r="AY34" i="2"/>
  <c r="AY35" i="2"/>
  <c r="AY36" i="2"/>
  <c r="AY37" i="2"/>
  <c r="AY38" i="2"/>
  <c r="AY39" i="2"/>
  <c r="AY40" i="2"/>
  <c r="AY41" i="2"/>
  <c r="AY42" i="2"/>
  <c r="AY43" i="2"/>
  <c r="BH2" i="2"/>
  <c r="BE2" i="2"/>
  <c r="BB2" i="2"/>
  <c r="AY2" i="2"/>
  <c r="AV3" i="2"/>
  <c r="AV4" i="2"/>
  <c r="AV5" i="2"/>
  <c r="AV6" i="2"/>
  <c r="AV7" i="2"/>
  <c r="AV8" i="2"/>
  <c r="AV9" i="2"/>
  <c r="AV10" i="2"/>
  <c r="AV11" i="2"/>
  <c r="AV12" i="2"/>
  <c r="AV13" i="2"/>
  <c r="AV14" i="2"/>
  <c r="AV15" i="2"/>
  <c r="AV16" i="2"/>
  <c r="AV17" i="2"/>
  <c r="AV18" i="2"/>
  <c r="AV19" i="2"/>
  <c r="AV20" i="2"/>
  <c r="AV21" i="2"/>
  <c r="AV22" i="2"/>
  <c r="AV23" i="2"/>
  <c r="AV24" i="2"/>
  <c r="AV25" i="2"/>
  <c r="AV26" i="2"/>
  <c r="AV27" i="2"/>
  <c r="AV28" i="2"/>
  <c r="AV29" i="2"/>
  <c r="AV30" i="2"/>
  <c r="AV31" i="2"/>
  <c r="AV32" i="2"/>
  <c r="AV33" i="2"/>
  <c r="AV34" i="2"/>
  <c r="AV35" i="2"/>
  <c r="AV36" i="2"/>
  <c r="AV37" i="2"/>
  <c r="AV38" i="2"/>
  <c r="AV39" i="2"/>
  <c r="AV40" i="2"/>
  <c r="AV41" i="2"/>
  <c r="AV42" i="2"/>
  <c r="AV2" i="2"/>
  <c r="AS3" i="2"/>
  <c r="AS4" i="2"/>
  <c r="AS5" i="2"/>
  <c r="AS6" i="2"/>
  <c r="AS7" i="2"/>
  <c r="AS8" i="2"/>
  <c r="AS9" i="2"/>
  <c r="AS10" i="2"/>
  <c r="AS11" i="2"/>
  <c r="AS12" i="2"/>
  <c r="AS13" i="2"/>
  <c r="AS14" i="2"/>
  <c r="AS15" i="2"/>
  <c r="AS16" i="2"/>
  <c r="AS17" i="2"/>
  <c r="AS18" i="2"/>
  <c r="AS19" i="2"/>
  <c r="AS20" i="2"/>
  <c r="AS21" i="2"/>
  <c r="AS22" i="2"/>
  <c r="AS23" i="2"/>
  <c r="AS24" i="2"/>
  <c r="AS25" i="2"/>
  <c r="AS26" i="2"/>
  <c r="AS27" i="2"/>
  <c r="AS28" i="2"/>
  <c r="AS29" i="2"/>
  <c r="AS30" i="2"/>
  <c r="AS31" i="2"/>
  <c r="AS32" i="2"/>
  <c r="AS33" i="2"/>
  <c r="AS34" i="2"/>
  <c r="AS35" i="2"/>
  <c r="AS36" i="2"/>
  <c r="AS37" i="2"/>
  <c r="AS38" i="2"/>
  <c r="AS39" i="2"/>
  <c r="AS2" i="2"/>
  <c r="AJ3" i="2"/>
  <c r="AJ4" i="2"/>
  <c r="AJ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2" i="2"/>
  <c r="AG2" i="2"/>
  <c r="AG3" i="2"/>
  <c r="AG4" i="2"/>
  <c r="AG5" i="2"/>
  <c r="AG6" i="2"/>
  <c r="AG7" i="2"/>
  <c r="AG8" i="2"/>
  <c r="AG9" i="2"/>
  <c r="AG10" i="2"/>
  <c r="AG11" i="2"/>
  <c r="AG12" i="2"/>
  <c r="AG13" i="2"/>
  <c r="AG14" i="2"/>
  <c r="AG15" i="2"/>
  <c r="AG16" i="2"/>
  <c r="AG17" i="2"/>
  <c r="AG18" i="2"/>
  <c r="AG19" i="2"/>
  <c r="AG20" i="2"/>
  <c r="AG21" i="2"/>
  <c r="AG22" i="2"/>
  <c r="AG23" i="2"/>
  <c r="AG24" i="2"/>
  <c r="AG25" i="2"/>
  <c r="AG26" i="2"/>
  <c r="AG27" i="2"/>
  <c r="AG28" i="2"/>
  <c r="AG29" i="2"/>
  <c r="AG30" i="2"/>
  <c r="AD2" i="2"/>
  <c r="A100" i="2" l="1"/>
  <c r="Z17" i="2" s="1"/>
  <c r="AG101" i="2"/>
  <c r="W12" i="2" s="1"/>
  <c r="AH101" i="2"/>
  <c r="Z12" i="2" s="1"/>
  <c r="AF101" i="2"/>
  <c r="T12" i="2" s="1"/>
  <c r="AE101" i="2"/>
  <c r="Q12" i="2" s="1"/>
  <c r="AD101" i="2"/>
  <c r="AC101" i="2"/>
  <c r="K12" i="2" s="1"/>
  <c r="Z101" i="2"/>
  <c r="W101" i="2"/>
  <c r="T101" i="2"/>
  <c r="Q101" i="2"/>
  <c r="N12" i="2" l="1"/>
  <c r="Z10" i="2"/>
  <c r="W10" i="2"/>
  <c r="AD3" i="2" l="1"/>
  <c r="AD4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K101" i="2" l="1"/>
  <c r="K10" i="2" s="1"/>
  <c r="T10" i="2"/>
  <c r="Q10" i="2"/>
  <c r="N101" i="2"/>
  <c r="N10" i="2" s="1"/>
</calcChain>
</file>

<file path=xl/sharedStrings.xml><?xml version="1.0" encoding="utf-8"?>
<sst xmlns="http://schemas.openxmlformats.org/spreadsheetml/2006/main" count="970" uniqueCount="122">
  <si>
    <t>WHEEL LABELING SETUP</t>
  </si>
  <si>
    <t>P</t>
  </si>
  <si>
    <t>ADVANCING BAR SELECTION</t>
  </si>
  <si>
    <t>TYPE OF BAR USED</t>
  </si>
  <si>
    <t>X</t>
  </si>
  <si>
    <t>USE ADVANCE BAR:</t>
  </si>
  <si>
    <t>HOLD PIN POS:</t>
  </si>
  <si>
    <t>SPACE LETTER:</t>
  </si>
  <si>
    <t>Z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</si>
  <si>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</si>
  <si>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</si>
  <si>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</si>
  <si>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</si>
  <si>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</si>
  <si>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</si>
  <si>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</si>
  <si>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</si>
  <si>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</si>
  <si>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</si>
  <si>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</si>
  <si>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</si>
  <si>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</si>
  <si>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</si>
  <si>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</si>
  <si>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</si>
  <si>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</si>
  <si>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</si>
  <si>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</si>
  <si>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</si>
  <si>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</si>
  <si>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W</t>
  </si>
  <si>
    <t>Y</t>
  </si>
  <si>
    <t>06</t>
  </si>
  <si>
    <t>08</t>
  </si>
  <si>
    <t>12</t>
  </si>
  <si>
    <t>19</t>
  </si>
  <si>
    <t>25</t>
  </si>
  <si>
    <t>31</t>
  </si>
  <si>
    <t>02</t>
  </si>
  <si>
    <t>04</t>
  </si>
  <si>
    <t>10</t>
  </si>
  <si>
    <t>14</t>
  </si>
  <si>
    <t>16</t>
  </si>
  <si>
    <t>18</t>
  </si>
  <si>
    <t>20</t>
  </si>
  <si>
    <t>22</t>
  </si>
  <si>
    <t>24</t>
  </si>
  <si>
    <t>26</t>
  </si>
  <si>
    <t>28</t>
  </si>
  <si>
    <t>30</t>
  </si>
  <si>
    <t>32</t>
  </si>
  <si>
    <t>34</t>
  </si>
  <si>
    <t>25 / 26</t>
  </si>
  <si>
    <t>RANDOM</t>
  </si>
  <si>
    <t>07</t>
  </si>
  <si>
    <t>42</t>
  </si>
  <si>
    <t>44</t>
  </si>
  <si>
    <t>35</t>
  </si>
  <si>
    <t>47</t>
  </si>
  <si>
    <t>09</t>
  </si>
  <si>
    <t>17</t>
  </si>
  <si>
    <t>27</t>
  </si>
  <si>
    <t>37</t>
  </si>
  <si>
    <t>36</t>
  </si>
  <si>
    <t>38</t>
  </si>
  <si>
    <t>03</t>
  </si>
  <si>
    <t>11</t>
  </si>
  <si>
    <t>33</t>
  </si>
  <si>
    <t>39</t>
  </si>
  <si>
    <t>41</t>
  </si>
  <si>
    <t>SPACE LETTER</t>
  </si>
  <si>
    <t>40</t>
  </si>
  <si>
    <t>05</t>
  </si>
  <si>
    <t>13</t>
  </si>
  <si>
    <t>15</t>
  </si>
  <si>
    <t>23</t>
  </si>
  <si>
    <t>43</t>
  </si>
  <si>
    <t>21</t>
  </si>
  <si>
    <t>46</t>
  </si>
  <si>
    <t>29</t>
  </si>
  <si>
    <t>45</t>
  </si>
  <si>
    <t>01</t>
  </si>
  <si>
    <t>HAGELIN C-52
CODEBOOK GENERATOR</t>
  </si>
  <si>
    <t>HAGELIN BC-52
CODEBOOK GENERATOR</t>
  </si>
  <si>
    <t>&lt;-- RANDOM</t>
  </si>
  <si>
    <t>DESTROY AFTER USE</t>
  </si>
  <si>
    <t>GENERATED ON:</t>
  </si>
  <si>
    <t>RANDOM --&gt;</t>
  </si>
  <si>
    <t>C-52 MACHINE CONFIGURATION</t>
  </si>
  <si>
    <t>C-52 LUGS CONFIGURATION</t>
  </si>
  <si>
    <t>C-52 WHEELS CONFIGURATION</t>
  </si>
  <si>
    <t>HAGELIN CX-52
CODEBOOK GENERATOR</t>
  </si>
  <si>
    <t>CX-52 MACHINE CONFIGURATION</t>
  </si>
  <si>
    <t>CX-52 WHEELS CONFIGURATION</t>
  </si>
  <si>
    <t>CX-52 LUGS CONFIGURATION</t>
  </si>
  <si>
    <t>47-1</t>
  </si>
  <si>
    <t>47-2</t>
  </si>
  <si>
    <t>47-3</t>
  </si>
  <si>
    <t>47-4</t>
  </si>
  <si>
    <t>47-5</t>
  </si>
  <si>
    <t>47-6</t>
  </si>
  <si>
    <t>LUGS ON DRUM BARS
STARTING BAR 6</t>
  </si>
  <si>
    <t>MESSAGE KEY AND TRIGRAM:</t>
  </si>
  <si>
    <t>http://users.telenet.be/d.rijmenants/</t>
  </si>
  <si>
    <t>For use with Dirk Rijmenants's BC-52 simulator</t>
  </si>
  <si>
    <t>HAGELIN BC-52
MESSAGE KEY GENERATOR</t>
  </si>
  <si>
    <t>MESSAGE KEY</t>
  </si>
  <si>
    <r>
      <rPr>
        <sz val="16"/>
        <color theme="1"/>
        <rFont val="Courier New"/>
        <family val="3"/>
      </rPr>
      <t>HAGELIN BC-52</t>
    </r>
    <r>
      <rPr>
        <sz val="13"/>
        <color theme="1"/>
        <rFont val="Courier New"/>
        <family val="3"/>
      </rPr>
      <t xml:space="preserve">
C-52 / CX-52</t>
    </r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</si>
  <si>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</si>
  <si>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</si>
  <si>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</si>
  <si>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</si>
  <si>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</si>
  <si>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</si>
  <si>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</si>
  <si>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</si>
  <si>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</si>
  <si>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November</t>
  </si>
  <si>
    <t>December</t>
  </si>
  <si>
    <t>SELECT MONTH &amp; YEAR :</t>
  </si>
  <si>
    <r>
      <t>THE LAST LETTER</t>
    </r>
    <r>
      <rPr>
        <sz val="12"/>
        <color theme="1"/>
        <rFont val="Courier New"/>
        <family val="3"/>
      </rPr>
      <t xml:space="preserve"> IS THE OFFSET LETTER</t>
    </r>
  </si>
  <si>
    <t xml:space="preserve">  Ver.1.1 - NOV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</si>
</sst>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"/>
    <numFmt numFmtId="165" formatCode="[$-409]d\-mmm\-yy;@"/>
  </numFmts>
  <fonts count="21" x14ac:knownFonts="1">
    <font>
      <sz val="11"/>
      <color theme="1"/>
      <name val="Calibri"/>
      <family val="2"/>
      <scheme val="minor"/>
    </font>
    <font>
      <b/>
      <sz val="13"/>
      <color theme="1"/>
      <name val="Courier New"/>
      <family val="3"/>
    </font>
    <font>
      <sz val="13"/>
      <color theme="1"/>
      <name val="Courier New"/>
      <family val="3"/>
    </font>
    <font>
      <sz val="11"/>
      <color theme="1"/>
      <name val="Courier New"/>
      <family val="3"/>
    </font>
    <font>
      <b/>
      <sz val="20"/>
      <color theme="1"/>
      <name val="Courier New"/>
      <family val="3"/>
    </font>
    <font>
      <b/>
      <sz val="28"/>
      <color theme="1"/>
      <name val="Courier New"/>
      <family val="3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3"/>
      <color theme="1"/>
      <name val="Calibri"/>
      <family val="2"/>
      <scheme val="minor"/>
    </font>
    <font>
      <sz val="26"/>
      <color theme="1"/>
      <name val="Courier New"/>
      <family val="3"/>
    </font>
    <font>
      <sz val="16"/>
      <color theme="1"/>
      <name val="Courier New"/>
      <family val="3"/>
    </font>
    <font>
      <b/>
      <sz val="14"/>
      <color theme="1"/>
      <name val="Courier New"/>
      <family val="3"/>
    </font>
    <font>
      <b/>
      <sz val="16"/>
      <color rgb="FF000000"/>
      <name val="Courier New"/>
      <family val="3"/>
    </font>
    <font>
      <u/>
      <sz val="11"/>
      <color theme="10"/>
      <name val="Calibri"/>
      <family val="2"/>
      <scheme val="minor"/>
    </font>
    <font>
      <b/>
      <sz val="13"/>
      <color rgb="FF000000"/>
      <name val="Courier New"/>
      <family val="3"/>
    </font>
    <font>
      <sz val="14"/>
      <color theme="1"/>
      <name val="Courier New"/>
      <family val="3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ourier New"/>
      <family val="3"/>
    </font>
    <font>
      <sz val="12"/>
      <color theme="1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8" fillId="4" borderId="0" applyNumberFormat="0" applyBorder="0" applyAlignment="0" applyProtection="0"/>
    <xf numFmtId="0" fontId="14" fillId="0" borderId="0" applyNumberFormat="0" applyFill="0" applyBorder="0" applyAlignment="0" applyProtection="0"/>
  </cellStyleXfs>
  <cellXfs count="19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3" fillId="2" borderId="0" xfId="0" applyFont="1" applyFill="1"/>
    <xf numFmtId="49" fontId="0" fillId="2" borderId="0" xfId="0" applyNumberFormat="1" applyFill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9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49" fontId="0" fillId="2" borderId="0" xfId="0" applyNumberForma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64" fontId="7" fillId="2" borderId="0" xfId="1" applyNumberFormat="1" applyFont="1" applyFill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7" fillId="2" borderId="13" xfId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20" fontId="0" fillId="2" borderId="0" xfId="0" applyNumberFormat="1" applyFill="1"/>
    <xf numFmtId="0" fontId="0" fillId="0" borderId="12" xfId="0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49" fontId="9" fillId="2" borderId="0" xfId="0" applyNumberFormat="1" applyFont="1" applyFill="1"/>
    <xf numFmtId="0" fontId="9" fillId="2" borderId="0" xfId="0" applyFont="1" applyFill="1"/>
    <xf numFmtId="0" fontId="9" fillId="2" borderId="0" xfId="0" applyFont="1" applyFill="1" applyBorder="1" applyAlignment="1">
      <alignment horizontal="center" vertical="center"/>
    </xf>
    <xf numFmtId="164" fontId="9" fillId="2" borderId="0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19" fillId="3" borderId="11" xfId="0" applyFont="1" applyFill="1" applyBorder="1" applyAlignment="1">
      <alignment horizontal="left" vertical="center"/>
    </xf>
    <xf numFmtId="0" fontId="0" fillId="3" borderId="12" xfId="0" applyFill="1" applyBorder="1"/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0" fillId="3" borderId="11" xfId="0" applyFill="1" applyBorder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0" xfId="2" applyFill="1" applyAlignment="1">
      <alignment horizontal="center" vertical="center"/>
    </xf>
    <xf numFmtId="0" fontId="14" fillId="0" borderId="0" xfId="2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6" borderId="10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/>
    <xf numFmtId="0" fontId="2" fillId="3" borderId="5" xfId="0" applyFont="1" applyFill="1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3" fillId="2" borderId="10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left"/>
    </xf>
    <xf numFmtId="0" fontId="2" fillId="3" borderId="10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/>
    <xf numFmtId="0" fontId="2" fillId="5" borderId="11" xfId="0" applyFont="1" applyFill="1" applyBorder="1" applyAlignment="1"/>
    <xf numFmtId="0" fontId="2" fillId="5" borderId="12" xfId="0" applyFont="1" applyFill="1" applyBorder="1" applyAlignment="1"/>
    <xf numFmtId="0" fontId="2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2" fillId="3" borderId="10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right" vertical="center"/>
    </xf>
    <xf numFmtId="49" fontId="0" fillId="0" borderId="4" xfId="0" applyNumberFormat="1" applyBorder="1" applyAlignment="1">
      <alignment horizontal="right" vertical="center"/>
    </xf>
    <xf numFmtId="49" fontId="0" fillId="0" borderId="7" xfId="0" applyNumberFormat="1" applyBorder="1" applyAlignment="1">
      <alignment horizontal="right" vertical="center"/>
    </xf>
    <xf numFmtId="49" fontId="0" fillId="0" borderId="8" xfId="0" applyNumberFormat="1" applyBorder="1" applyAlignment="1">
      <alignment horizontal="right" vertical="center"/>
    </xf>
    <xf numFmtId="49" fontId="2" fillId="0" borderId="4" xfId="0" applyNumberFormat="1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right" vertical="center"/>
    </xf>
    <xf numFmtId="0" fontId="2" fillId="3" borderId="11" xfId="0" applyFont="1" applyFill="1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2" borderId="13" xfId="0" applyFill="1" applyBorder="1" applyAlignment="1">
      <alignment horizontal="center" vertical="center"/>
    </xf>
    <xf numFmtId="164" fontId="7" fillId="2" borderId="14" xfId="1" applyNumberFormat="1" applyFont="1" applyFill="1" applyBorder="1" applyAlignment="1">
      <alignment horizontal="center" vertical="center"/>
    </xf>
    <xf numFmtId="164" fontId="7" fillId="2" borderId="13" xfId="1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6" fillId="3" borderId="10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165" fontId="2" fillId="3" borderId="4" xfId="0" applyNumberFormat="1" applyFont="1" applyFill="1" applyBorder="1" applyAlignment="1">
      <alignment horizontal="center" vertical="center"/>
    </xf>
    <xf numFmtId="165" fontId="9" fillId="3" borderId="4" xfId="0" applyNumberFormat="1" applyFont="1" applyFill="1" applyBorder="1" applyAlignment="1">
      <alignment horizontal="center" vertical="center"/>
    </xf>
    <xf numFmtId="165" fontId="9" fillId="3" borderId="5" xfId="0" applyNumberFormat="1" applyFont="1" applyFill="1" applyBorder="1" applyAlignment="1">
      <alignment horizontal="center" vertical="center"/>
    </xf>
    <xf numFmtId="165" fontId="9" fillId="3" borderId="8" xfId="0" applyNumberFormat="1" applyFont="1" applyFill="1" applyBorder="1" applyAlignment="1">
      <alignment horizontal="center" vertical="center"/>
    </xf>
    <xf numFmtId="165" fontId="9" fillId="3" borderId="9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/>
  </cellXfs>
  <cellStyles count="3">
    <cellStyle name="Lien hypertexte" xfId="2" builtinId="8"/>
    <cellStyle name="Neutre" xfId="1" builtinId="28"/>
    <cellStyle name="Normal" xfId="0" builtinId="0"/>
  </cellStyles>
  <dxfs count="0"/>
  <tableStyles count="0" defaultTableStyle="TableStyleMedium2" defaultPivotStyle="PivotStyleLight16"/>
  <colors>
    <mruColors>
      <color rgb="FFFF7C80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11</xdr:row>
          <xdr:rowOff>123825</xdr:rowOff>
        </xdr:from>
        <xdr:to>
          <xdr:col>4</xdr:col>
          <xdr:colOff>457200</xdr:colOff>
          <xdr:row>13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C-52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295275</xdr:colOff>
          <xdr:row>11</xdr:row>
          <xdr:rowOff>123825</xdr:rowOff>
        </xdr:from>
        <xdr:to>
          <xdr:col>6</xdr:col>
          <xdr:colOff>752475</xdr:colOff>
          <xdr:row>13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CX-52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15</xdr:row>
          <xdr:rowOff>28575</xdr:rowOff>
        </xdr:from>
        <xdr:to>
          <xdr:col>6</xdr:col>
          <xdr:colOff>400050</xdr:colOff>
          <xdr:row>16</xdr:row>
          <xdr:rowOff>161925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MESSAGE KEY GENERATOR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</xdr:row>
          <xdr:rowOff>95250</xdr:rowOff>
        </xdr:from>
        <xdr:to>
          <xdr:col>4</xdr:col>
          <xdr:colOff>228600</xdr:colOff>
          <xdr:row>28</xdr:row>
          <xdr:rowOff>200025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27</xdr:row>
          <xdr:rowOff>95250</xdr:rowOff>
        </xdr:from>
        <xdr:to>
          <xdr:col>28</xdr:col>
          <xdr:colOff>0</xdr:colOff>
          <xdr:row>28</xdr:row>
          <xdr:rowOff>200025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27</xdr:row>
          <xdr:rowOff>95250</xdr:rowOff>
        </xdr:from>
        <xdr:to>
          <xdr:col>4</xdr:col>
          <xdr:colOff>238125</xdr:colOff>
          <xdr:row>28</xdr:row>
          <xdr:rowOff>200025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2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161925</xdr:colOff>
          <xdr:row>27</xdr:row>
          <xdr:rowOff>95250</xdr:rowOff>
        </xdr:from>
        <xdr:to>
          <xdr:col>28</xdr:col>
          <xdr:colOff>9525</xdr:colOff>
          <xdr:row>28</xdr:row>
          <xdr:rowOff>200025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2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95250</xdr:rowOff>
        </xdr:from>
        <xdr:to>
          <xdr:col>4</xdr:col>
          <xdr:colOff>228600</xdr:colOff>
          <xdr:row>11</xdr:row>
          <xdr:rowOff>200025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152400</xdr:colOff>
          <xdr:row>10</xdr:row>
          <xdr:rowOff>95250</xdr:rowOff>
        </xdr:from>
        <xdr:to>
          <xdr:col>30</xdr:col>
          <xdr:colOff>0</xdr:colOff>
          <xdr:row>11</xdr:row>
          <xdr:rowOff>200025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3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ureau%201/Cryptographie/Utilitaires/Polyvalent%20Key%20Generato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DAILY"/>
      <sheetName val="WEEKLY"/>
      <sheetName val="MONTHLY"/>
      <sheetName val="Polyvalent Key Generator"/>
    </sheetNames>
    <definedNames>
      <definedName name="Bouton0_Clic"/>
      <definedName name="Bouton2"/>
      <definedName name="Bouton3"/>
      <definedName name="Bouton4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hyperlink" Target="http://users.telenet.be/d.rijmenants/" TargetMode="External"/><Relationship Id="rId1" Type="http://schemas.openxmlformats.org/officeDocument/2006/relationships/hyperlink" Target="http://users.telenet.be/d.rijmenants/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A8D83-99FC-4206-A5E9-352B08C307E0}">
  <sheetPr codeName="Feuil2"/>
  <dimension ref="B1:I23"/>
  <sheetViews>
    <sheetView tabSelected="1" workbookViewId="0">
      <selection activeCell="A74" sqref="A74"/>
    </sheetView>
  </sheetViews>
  <sheetFormatPr baseColWidth="10" defaultRowHeight="15" x14ac:dyDescent="0.25"/>
  <cols>
    <col min="1" max="16384" width="11.42578125" style="3"/>
  </cols>
  <sheetData>
    <row r="1" spans="2:9" x14ac:dyDescent="0.25">
      <c r="B1" s="74" t="s">
        <v>83</v>
      </c>
      <c r="C1" s="75"/>
      <c r="D1" s="75"/>
      <c r="E1" s="75"/>
      <c r="F1" s="75"/>
      <c r="G1" s="75"/>
      <c r="H1" s="75"/>
      <c r="I1" s="75"/>
    </row>
    <row r="2" spans="2:9" ht="15" customHeight="1" x14ac:dyDescent="0.25">
      <c r="B2" s="75"/>
      <c r="C2" s="75"/>
      <c r="D2" s="75"/>
      <c r="E2" s="75"/>
      <c r="F2" s="75"/>
      <c r="G2" s="75"/>
      <c r="H2" s="75"/>
      <c r="I2" s="75"/>
    </row>
    <row r="3" spans="2:9" ht="15" customHeight="1" x14ac:dyDescent="0.25">
      <c r="B3" s="75"/>
      <c r="C3" s="75"/>
      <c r="D3" s="75"/>
      <c r="E3" s="75"/>
      <c r="F3" s="75"/>
      <c r="G3" s="75"/>
      <c r="H3" s="75"/>
      <c r="I3" s="75"/>
    </row>
    <row r="4" spans="2:9" ht="15" customHeight="1" x14ac:dyDescent="0.25">
      <c r="B4" s="75"/>
      <c r="C4" s="75"/>
      <c r="D4" s="75"/>
      <c r="E4" s="75"/>
      <c r="F4" s="75"/>
      <c r="G4" s="75"/>
      <c r="H4" s="75"/>
      <c r="I4" s="75"/>
    </row>
    <row r="5" spans="2:9" ht="15" customHeight="1" x14ac:dyDescent="0.25">
      <c r="B5" s="75"/>
      <c r="C5" s="75"/>
      <c r="D5" s="75"/>
      <c r="E5" s="75"/>
      <c r="F5" s="75"/>
      <c r="G5" s="75"/>
      <c r="H5" s="75"/>
      <c r="I5" s="75"/>
    </row>
    <row r="6" spans="2:9" ht="15" customHeight="1" x14ac:dyDescent="0.25">
      <c r="B6" s="75"/>
      <c r="C6" s="75"/>
      <c r="D6" s="75"/>
      <c r="E6" s="75"/>
      <c r="F6" s="75"/>
      <c r="G6" s="75"/>
      <c r="H6" s="75"/>
      <c r="I6" s="75"/>
    </row>
    <row r="7" spans="2:9" ht="15" customHeight="1" x14ac:dyDescent="0.25">
      <c r="B7" s="75"/>
      <c r="C7" s="75"/>
      <c r="D7" s="75"/>
      <c r="E7" s="75"/>
      <c r="F7" s="75"/>
      <c r="G7" s="75"/>
      <c r="H7" s="75"/>
      <c r="I7" s="75"/>
    </row>
    <row r="8" spans="2:9" ht="15.75" customHeight="1" x14ac:dyDescent="0.25">
      <c r="B8" s="75"/>
      <c r="C8" s="75"/>
      <c r="D8" s="75"/>
      <c r="E8" s="75"/>
      <c r="F8" s="75"/>
      <c r="G8" s="75"/>
      <c r="H8" s="75"/>
      <c r="I8" s="75"/>
    </row>
    <row r="9" spans="2:9" x14ac:dyDescent="0.25">
      <c r="B9" s="75"/>
      <c r="C9" s="75"/>
      <c r="D9" s="75"/>
      <c r="E9" s="75"/>
      <c r="F9" s="75"/>
      <c r="G9" s="75"/>
      <c r="H9" s="75"/>
      <c r="I9" s="75"/>
    </row>
    <row r="10" spans="2:9" ht="20.100000000000001" customHeight="1" x14ac:dyDescent="0.25">
      <c r="B10" s="60"/>
      <c r="C10" s="80" t="s">
        <v>119</v>
      </c>
      <c r="D10" s="81"/>
      <c r="E10" s="79"/>
      <c r="F10" s="78" t="s">
        <v>117</v>
      </c>
      <c r="G10" s="79"/>
      <c r="H10" s="69">
        <v>2019</v>
      </c>
      <c r="I10" s="68"/>
    </row>
    <row r="21" spans="2:9" x14ac:dyDescent="0.25">
      <c r="B21" s="76" t="s">
        <v>121</v>
      </c>
      <c r="C21" s="77"/>
      <c r="D21" s="77"/>
      <c r="E21" s="77"/>
      <c r="F21" s="77"/>
      <c r="G21" s="77"/>
      <c r="H21" s="77"/>
      <c r="I21" s="77"/>
    </row>
    <row r="22" spans="2:9" x14ac:dyDescent="0.25">
      <c r="B22" s="70" t="s">
        <v>104</v>
      </c>
      <c r="C22" s="71"/>
      <c r="D22" s="71"/>
      <c r="E22" s="71"/>
      <c r="F22" s="71"/>
      <c r="G22" s="71"/>
      <c r="H22" s="71"/>
      <c r="I22" s="71"/>
    </row>
    <row r="23" spans="2:9" x14ac:dyDescent="0.25">
      <c r="B23" s="72" t="s">
        <v>103</v>
      </c>
      <c r="C23" s="73"/>
      <c r="D23" s="73"/>
      <c r="E23" s="73"/>
      <c r="F23" s="73"/>
      <c r="G23" s="73"/>
      <c r="H23" s="73"/>
      <c r="I23" s="73"/>
    </row>
  </sheetData>
  <mergeCells count="6">
    <mergeCell ref="B22:I22"/>
    <mergeCell ref="B23:I23"/>
    <mergeCell ref="B1:I9"/>
    <mergeCell ref="B21:I21"/>
    <mergeCell ref="F10:G10"/>
    <mergeCell ref="C10:E10"/>
  </mergeCells>
  <hyperlinks>
    <hyperlink ref="B23:I23" r:id="rId1" display="available here: http://users.telenet.be/d.rijmenants/" xr:uid="{61814D54-FA67-4A5C-85C6-A30BFF4E4D32}"/>
    <hyperlink ref="B23" r:id="rId2" xr:uid="{B6CCD7E4-D6D7-47C6-B0D0-F2E3CA5EC99E}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1]!Bouton2">
                <anchor moveWithCells="1" sizeWithCells="1">
                  <from>
                    <xdr:col>3</xdr:col>
                    <xdr:colOff>0</xdr:colOff>
                    <xdr:row>11</xdr:row>
                    <xdr:rowOff>123825</xdr:rowOff>
                  </from>
                  <to>
                    <xdr:col>4</xdr:col>
                    <xdr:colOff>457200</xdr:colOff>
                    <xdr:row>13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Button 2">
              <controlPr defaultSize="0" print="0" autoFill="0" autoPict="0" macro="[1]!Bouton3">
                <anchor moveWithCells="1" sizeWithCells="1">
                  <from>
                    <xdr:col>5</xdr:col>
                    <xdr:colOff>295275</xdr:colOff>
                    <xdr:row>11</xdr:row>
                    <xdr:rowOff>123825</xdr:rowOff>
                  </from>
                  <to>
                    <xdr:col>6</xdr:col>
                    <xdr:colOff>752475</xdr:colOff>
                    <xdr:row>13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7" name="Button 3">
              <controlPr defaultSize="0" print="0" autoFill="0" autoPict="0" macro="[1]!Bouton3">
                <anchor moveWithCells="1" sizeWithCells="1">
                  <from>
                    <xdr:col>3</xdr:col>
                    <xdr:colOff>390525</xdr:colOff>
                    <xdr:row>15</xdr:row>
                    <xdr:rowOff>28575</xdr:rowOff>
                  </from>
                  <to>
                    <xdr:col>6</xdr:col>
                    <xdr:colOff>400050</xdr:colOff>
                    <xdr:row>16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ErrorMessage="1" errorTitle="ERROR" error="Please select a valid month" promptTitle="Month" prompt="Select a month for codebook data" xr:uid="{0E1F6F05-E688-46D7-B049-678391C6459D}">
          <x14:formula1>
            <xm:f>DATA!$A$1:$A$11</xm:f>
          </x14:formula1>
          <xm:sqref>F10</xm:sqref>
        </x14:dataValidation>
        <x14:dataValidation type="list" showInputMessage="1" showErrorMessage="1" errorTitle="ERROR" error="Please select a valid year" xr:uid="{AE9C8071-62A5-4C38-921E-8DF8C129D0F4}">
          <x14:formula1>
            <xm:f>DATA!$B$1:$B$32</xm:f>
          </x14:formula1>
          <xm:sqref>H10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0C033-70D9-4C12-A968-B933CA1BB9B0}">
  <sheetPr codeName="Feuil3"/>
  <dimension ref="A1:BK126"/>
  <sheetViews>
    <sheetView zoomScaleNormal="100" workbookViewId="0">
      <selection activeCell="A98" sqref="A98"/>
    </sheetView>
  </sheetViews>
  <sheetFormatPr baseColWidth="10" defaultRowHeight="17.25" x14ac:dyDescent="0.3"/>
  <cols>
    <col min="1" max="1" width="11.42578125" style="1"/>
    <col min="2" max="28" width="3.85546875" style="35" customWidth="1"/>
    <col min="29" max="29" width="11.42578125" style="1" customWidth="1"/>
    <col min="30" max="37" width="11.42578125" style="2" customWidth="1"/>
    <col min="38" max="38" width="11.42578125" style="4" customWidth="1"/>
    <col min="39" max="39" width="11.42578125" style="22" customWidth="1"/>
    <col min="40" max="40" width="11.42578125" style="2"/>
    <col min="41" max="41" width="11.42578125" style="4"/>
    <col min="42" max="43" width="11.42578125" style="2"/>
    <col min="44" max="44" width="11.42578125" style="4"/>
    <col min="45" max="46" width="11.42578125" style="2"/>
    <col min="47" max="47" width="11.42578125" style="4"/>
    <col min="48" max="49" width="11.42578125" style="2"/>
    <col min="50" max="50" width="11.42578125" style="4"/>
    <col min="51" max="52" width="11.42578125" style="2"/>
    <col min="53" max="53" width="11.42578125" style="4"/>
    <col min="54" max="55" width="11.42578125" style="2"/>
    <col min="56" max="56" width="11.42578125" style="4"/>
    <col min="57" max="58" width="11.42578125" style="2"/>
    <col min="59" max="59" width="11.42578125" style="4"/>
    <col min="60" max="61" width="11.42578125" style="2"/>
    <col min="62" max="62" width="11.42578125" style="4"/>
    <col min="63" max="16384" width="11.42578125" style="1"/>
  </cols>
  <sheetData>
    <row r="1" spans="2:63" ht="9.9499999999999993" customHeight="1" x14ac:dyDescent="0.3">
      <c r="B1" s="33"/>
      <c r="C1" s="33"/>
      <c r="D1" s="33"/>
      <c r="E1" s="33"/>
      <c r="F1" s="33"/>
      <c r="G1" s="33"/>
      <c r="H1" s="33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</row>
    <row r="2" spans="2:63" ht="20.100000000000001" customHeight="1" x14ac:dyDescent="0.25">
      <c r="B2" s="139" t="s">
        <v>82</v>
      </c>
      <c r="C2" s="139"/>
      <c r="D2" s="139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0"/>
      <c r="X2" s="140"/>
      <c r="Y2" s="140"/>
      <c r="Z2" s="140"/>
      <c r="AA2" s="140"/>
      <c r="AB2" s="140"/>
      <c r="AD2" s="16">
        <f t="shared" ref="AD2:AD8" ca="1" si="0">RAND()</f>
        <v>0.38582329008712102</v>
      </c>
      <c r="AE2" s="8">
        <v>1</v>
      </c>
      <c r="AF2" s="10" t="s">
        <v>9</v>
      </c>
      <c r="AG2" s="16">
        <f t="shared" ref="AG2:AG8" ca="1" si="1">RAND()</f>
        <v>0.63708671784193782</v>
      </c>
      <c r="AH2" s="8">
        <v>1</v>
      </c>
      <c r="AI2" s="9" t="s">
        <v>9</v>
      </c>
      <c r="AJ2" s="2">
        <f t="shared" ref="AJ2:AJ8" ca="1" si="2">RAND()</f>
        <v>0.60918708152103163</v>
      </c>
      <c r="AK2" s="8">
        <v>1</v>
      </c>
      <c r="AL2" s="5" t="s">
        <v>9</v>
      </c>
      <c r="AM2" s="23">
        <f t="shared" ref="AM2:AM8" ca="1" si="3">RAND()</f>
        <v>0.69679349812331959</v>
      </c>
      <c r="AN2" s="8">
        <v>1</v>
      </c>
      <c r="AO2" s="18" t="s">
        <v>9</v>
      </c>
      <c r="AP2" s="16">
        <f t="shared" ref="AP2:AP8" ca="1" si="4">RAND()</f>
        <v>0.58625757626347397</v>
      </c>
      <c r="AQ2" s="8">
        <v>1</v>
      </c>
      <c r="AR2" s="5" t="s">
        <v>9</v>
      </c>
      <c r="AS2" s="2">
        <f t="shared" ref="AS2:AS8" ca="1" si="5">RAND()</f>
        <v>0.61544955172309301</v>
      </c>
      <c r="AT2" s="8">
        <v>1</v>
      </c>
      <c r="AU2" s="18" t="s">
        <v>9</v>
      </c>
      <c r="AV2" s="16">
        <f t="shared" ref="AV2:AV8" ca="1" si="6">RAND()</f>
        <v>0.86943584245521977</v>
      </c>
      <c r="AW2" s="8">
        <v>1</v>
      </c>
      <c r="AX2" s="5" t="s">
        <v>9</v>
      </c>
      <c r="AY2" s="2">
        <f t="shared" ref="AY2:AY8" ca="1" si="7">RAND()</f>
        <v>0.90008336700067448</v>
      </c>
      <c r="AZ2" s="8">
        <v>1</v>
      </c>
      <c r="BA2" s="5" t="s">
        <v>9</v>
      </c>
      <c r="BB2" s="2">
        <f t="shared" ref="BB2:BB8" ca="1" si="8">RAND()</f>
        <v>0.42960080050458882</v>
      </c>
      <c r="BC2" s="8">
        <v>1</v>
      </c>
      <c r="BD2" s="18" t="s">
        <v>9</v>
      </c>
      <c r="BE2" s="16">
        <f t="shared" ref="BE2:BE8" ca="1" si="9">RAND()</f>
        <v>0.3465959373129277</v>
      </c>
      <c r="BF2" s="8">
        <v>1</v>
      </c>
      <c r="BG2" s="5" t="s">
        <v>9</v>
      </c>
      <c r="BH2" s="2">
        <f t="shared" ref="BH2:BH8" ca="1" si="10">RAND()</f>
        <v>0.54860351462911727</v>
      </c>
      <c r="BI2" s="8">
        <v>1</v>
      </c>
      <c r="BJ2" s="5" t="s">
        <v>9</v>
      </c>
      <c r="BK2" s="31"/>
    </row>
    <row r="3" spans="2:63" ht="20.100000000000001" customHeight="1" x14ac:dyDescent="0.25"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D3" s="17">
        <f t="shared" ca="1" si="0"/>
        <v>0.57798799610494134</v>
      </c>
      <c r="AE3" s="6">
        <v>2</v>
      </c>
      <c r="AF3" s="11" t="s">
        <v>10</v>
      </c>
      <c r="AG3" s="17">
        <f t="shared" ca="1" si="1"/>
        <v>0.15310663797569324</v>
      </c>
      <c r="AH3" s="6">
        <v>2</v>
      </c>
      <c r="AI3" s="7" t="s">
        <v>10</v>
      </c>
      <c r="AJ3" s="2">
        <f t="shared" ca="1" si="2"/>
        <v>0.20051295099688116</v>
      </c>
      <c r="AK3" s="6">
        <v>2</v>
      </c>
      <c r="AL3" s="14" t="s">
        <v>10</v>
      </c>
      <c r="AM3" s="24">
        <f t="shared" ca="1" si="3"/>
        <v>4.9736858219500135E-2</v>
      </c>
      <c r="AN3" s="6">
        <v>2</v>
      </c>
      <c r="AO3" s="19" t="s">
        <v>38</v>
      </c>
      <c r="AP3" s="17">
        <f t="shared" ca="1" si="4"/>
        <v>0.75150637095781658</v>
      </c>
      <c r="AQ3" s="6">
        <v>2</v>
      </c>
      <c r="AR3" s="14" t="s">
        <v>10</v>
      </c>
      <c r="AS3" s="2">
        <f t="shared" ca="1" si="5"/>
        <v>0.33693377503623367</v>
      </c>
      <c r="AT3" s="6">
        <v>2</v>
      </c>
      <c r="AU3" s="19" t="s">
        <v>38</v>
      </c>
      <c r="AV3" s="17">
        <f t="shared" ca="1" si="6"/>
        <v>0.85267925739874051</v>
      </c>
      <c r="AW3" s="6">
        <v>2</v>
      </c>
      <c r="AX3" s="14" t="s">
        <v>10</v>
      </c>
      <c r="AY3" s="2">
        <f t="shared" ca="1" si="7"/>
        <v>0.76813927649311775</v>
      </c>
      <c r="AZ3" s="6">
        <v>2</v>
      </c>
      <c r="BA3" s="14" t="s">
        <v>38</v>
      </c>
      <c r="BB3" s="2">
        <f t="shared" ca="1" si="8"/>
        <v>0.60260523572324609</v>
      </c>
      <c r="BC3" s="6">
        <v>2</v>
      </c>
      <c r="BD3" s="19" t="s">
        <v>10</v>
      </c>
      <c r="BE3" s="17">
        <f t="shared" ca="1" si="9"/>
        <v>0.26596172943967522</v>
      </c>
      <c r="BF3" s="6">
        <v>2</v>
      </c>
      <c r="BG3" s="14" t="s">
        <v>38</v>
      </c>
      <c r="BH3" s="2">
        <f t="shared" ca="1" si="10"/>
        <v>0.53060038569836487</v>
      </c>
      <c r="BI3" s="6">
        <v>2</v>
      </c>
      <c r="BJ3" s="14" t="s">
        <v>10</v>
      </c>
    </row>
    <row r="4" spans="2:63" ht="20.100000000000001" customHeight="1" x14ac:dyDescent="0.25"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D4" s="17">
        <f t="shared" ca="1" si="0"/>
        <v>0.97009481589183544</v>
      </c>
      <c r="AE4" s="6">
        <v>3</v>
      </c>
      <c r="AF4" s="11" t="s">
        <v>11</v>
      </c>
      <c r="AG4" s="17">
        <f t="shared" ca="1" si="1"/>
        <v>0.7280272427053871</v>
      </c>
      <c r="AH4" s="6">
        <v>3</v>
      </c>
      <c r="AI4" s="7" t="s">
        <v>11</v>
      </c>
      <c r="AJ4" s="2">
        <f t="shared" ca="1" si="2"/>
        <v>0.83231050223495562</v>
      </c>
      <c r="AK4" s="6">
        <v>3</v>
      </c>
      <c r="AL4" s="14" t="s">
        <v>11</v>
      </c>
      <c r="AM4" s="24">
        <f t="shared" ca="1" si="3"/>
        <v>0.79478157136690908</v>
      </c>
      <c r="AN4" s="6">
        <v>3</v>
      </c>
      <c r="AO4" s="19" t="s">
        <v>10</v>
      </c>
      <c r="AP4" s="17">
        <f t="shared" ca="1" si="4"/>
        <v>0.70130615180274003</v>
      </c>
      <c r="AQ4" s="6">
        <v>3</v>
      </c>
      <c r="AR4" s="14" t="s">
        <v>11</v>
      </c>
      <c r="AS4" s="2">
        <f t="shared" ca="1" si="5"/>
        <v>0.72684042737242838</v>
      </c>
      <c r="AT4" s="6">
        <v>3</v>
      </c>
      <c r="AU4" s="19" t="s">
        <v>10</v>
      </c>
      <c r="AV4" s="17">
        <f t="shared" ca="1" si="6"/>
        <v>0.63206433699538578</v>
      </c>
      <c r="AW4" s="6">
        <v>3</v>
      </c>
      <c r="AX4" s="14" t="s">
        <v>65</v>
      </c>
      <c r="AY4" s="2">
        <f t="shared" ca="1" si="7"/>
        <v>2.8883061364943119E-2</v>
      </c>
      <c r="AZ4" s="6">
        <v>3</v>
      </c>
      <c r="BA4" s="14" t="s">
        <v>10</v>
      </c>
      <c r="BB4" s="2">
        <f t="shared" ca="1" si="8"/>
        <v>0.5058755046466622</v>
      </c>
      <c r="BC4" s="6">
        <v>3</v>
      </c>
      <c r="BD4" s="19" t="s">
        <v>65</v>
      </c>
      <c r="BE4" s="17">
        <f t="shared" ca="1" si="9"/>
        <v>0.24801139400361649</v>
      </c>
      <c r="BF4" s="6">
        <v>3</v>
      </c>
      <c r="BG4" s="14" t="s">
        <v>10</v>
      </c>
      <c r="BH4" s="2">
        <f t="shared" ca="1" si="10"/>
        <v>0.68659269683123858</v>
      </c>
      <c r="BI4" s="6">
        <v>3</v>
      </c>
      <c r="BJ4" s="14" t="s">
        <v>65</v>
      </c>
    </row>
    <row r="5" spans="2:63" ht="9.9499999999999993" customHeight="1" x14ac:dyDescent="0.25">
      <c r="B5" s="54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D5" s="17">
        <f t="shared" ca="1" si="0"/>
        <v>0.73134157667663691</v>
      </c>
      <c r="AE5" s="6">
        <v>4</v>
      </c>
      <c r="AF5" s="11" t="s">
        <v>12</v>
      </c>
      <c r="AG5" s="17">
        <f t="shared" ca="1" si="1"/>
        <v>0.78968668397949859</v>
      </c>
      <c r="AH5" s="6">
        <v>4</v>
      </c>
      <c r="AI5" s="7" t="s">
        <v>12</v>
      </c>
      <c r="AJ5" s="2">
        <f t="shared" ca="1" si="2"/>
        <v>0.34294624415665553</v>
      </c>
      <c r="AK5" s="6">
        <v>4</v>
      </c>
      <c r="AL5" s="14" t="s">
        <v>12</v>
      </c>
      <c r="AM5" s="24">
        <f t="shared" ca="1" si="3"/>
        <v>0.17095260305588744</v>
      </c>
      <c r="AN5" s="6">
        <v>4</v>
      </c>
      <c r="AO5" s="19" t="s">
        <v>39</v>
      </c>
      <c r="AP5" s="17">
        <f t="shared" ca="1" si="4"/>
        <v>0.62118304936654334</v>
      </c>
      <c r="AQ5" s="6">
        <v>4</v>
      </c>
      <c r="AR5" s="14" t="s">
        <v>39</v>
      </c>
      <c r="AS5" s="2">
        <f t="shared" ca="1" si="5"/>
        <v>0.35389499876647945</v>
      </c>
      <c r="AT5" s="6">
        <v>4</v>
      </c>
      <c r="AU5" s="19" t="s">
        <v>39</v>
      </c>
      <c r="AV5" s="17">
        <f t="shared" ca="1" si="6"/>
        <v>0.2495439497379216</v>
      </c>
      <c r="AW5" s="6">
        <v>4</v>
      </c>
      <c r="AX5" s="14" t="s">
        <v>11</v>
      </c>
      <c r="AY5" s="2">
        <f t="shared" ca="1" si="7"/>
        <v>0.27060695793834844</v>
      </c>
      <c r="AZ5" s="6">
        <v>4</v>
      </c>
      <c r="BA5" s="14" t="s">
        <v>39</v>
      </c>
      <c r="BB5" s="2">
        <f t="shared" ca="1" si="8"/>
        <v>0.93057764575652901</v>
      </c>
      <c r="BC5" s="6">
        <v>4</v>
      </c>
      <c r="BD5" s="19" t="s">
        <v>11</v>
      </c>
      <c r="BE5" s="17">
        <f t="shared" ca="1" si="9"/>
        <v>0.83839163888729651</v>
      </c>
      <c r="BF5" s="6">
        <v>4</v>
      </c>
      <c r="BG5" s="14" t="s">
        <v>39</v>
      </c>
      <c r="BH5" s="2">
        <f t="shared" ca="1" si="10"/>
        <v>0.17072279369240595</v>
      </c>
      <c r="BI5" s="6">
        <v>4</v>
      </c>
      <c r="BJ5" s="14" t="s">
        <v>11</v>
      </c>
    </row>
    <row r="6" spans="2:63" ht="20.100000000000001" customHeight="1" x14ac:dyDescent="0.25">
      <c r="B6" s="123" t="s">
        <v>85</v>
      </c>
      <c r="C6" s="124"/>
      <c r="D6" s="124"/>
      <c r="E6" s="124"/>
      <c r="F6" s="124"/>
      <c r="G6" s="124"/>
      <c r="H6" s="124"/>
      <c r="I6" s="124"/>
      <c r="J6" s="125"/>
      <c r="K6" s="121" t="str">
        <f ca="1">CHAR(RANDBETWEEN(65,90))&amp;CHAR(RANDBETWEEN(65,90))&amp;CHAR(RANDBETWEEN(65,90))&amp;CHAR(RANDBETWEEN(65,90))&amp;CHAR(RANDBETWEEN(65,90))</f>
        <v>AZILW</v>
      </c>
      <c r="L6" s="121"/>
      <c r="M6" s="121"/>
      <c r="N6" s="121"/>
      <c r="O6" s="121"/>
      <c r="P6" s="121"/>
      <c r="Q6" s="121"/>
      <c r="R6" s="121"/>
      <c r="S6" s="121"/>
      <c r="T6" s="129" t="str">
        <f>HOME!F10</f>
        <v>November</v>
      </c>
      <c r="U6" s="130"/>
      <c r="V6" s="130"/>
      <c r="W6" s="130"/>
      <c r="X6" s="130"/>
      <c r="Y6" s="133">
        <f>HOME!H10</f>
        <v>2019</v>
      </c>
      <c r="Z6" s="133"/>
      <c r="AA6" s="133"/>
      <c r="AB6" s="134"/>
      <c r="AD6" s="17">
        <f t="shared" ca="1" si="0"/>
        <v>0.10390920490598388</v>
      </c>
      <c r="AE6" s="6">
        <v>5</v>
      </c>
      <c r="AF6" s="11" t="s">
        <v>13</v>
      </c>
      <c r="AG6" s="17">
        <f t="shared" ca="1" si="1"/>
        <v>0.76017175435928608</v>
      </c>
      <c r="AH6" s="6">
        <v>5</v>
      </c>
      <c r="AI6" s="7" t="s">
        <v>13</v>
      </c>
      <c r="AJ6" s="2">
        <f t="shared" ca="1" si="2"/>
        <v>0.692727843875938</v>
      </c>
      <c r="AK6" s="6">
        <v>5</v>
      </c>
      <c r="AL6" s="14" t="s">
        <v>13</v>
      </c>
      <c r="AM6" s="24">
        <f t="shared" ca="1" si="3"/>
        <v>0.55899968862395255</v>
      </c>
      <c r="AN6" s="6">
        <v>5</v>
      </c>
      <c r="AO6" s="19" t="s">
        <v>11</v>
      </c>
      <c r="AP6" s="17">
        <f t="shared" ca="1" si="4"/>
        <v>0.36428542036888389</v>
      </c>
      <c r="AQ6" s="6">
        <v>5</v>
      </c>
      <c r="AR6" s="14" t="s">
        <v>12</v>
      </c>
      <c r="AS6" s="2">
        <f t="shared" ca="1" si="5"/>
        <v>0.85895008036805554</v>
      </c>
      <c r="AT6" s="6">
        <v>5</v>
      </c>
      <c r="AU6" s="19" t="s">
        <v>11</v>
      </c>
      <c r="AV6" s="17">
        <f t="shared" ca="1" si="6"/>
        <v>0.45843379414676244</v>
      </c>
      <c r="AW6" s="6">
        <v>5</v>
      </c>
      <c r="AX6" s="14" t="s">
        <v>12</v>
      </c>
      <c r="AY6" s="2">
        <f t="shared" ca="1" si="7"/>
        <v>0.79008711506195861</v>
      </c>
      <c r="AZ6" s="6">
        <v>5</v>
      </c>
      <c r="BA6" s="14" t="s">
        <v>11</v>
      </c>
      <c r="BB6" s="2">
        <f t="shared" ca="1" si="8"/>
        <v>0.84961960688084215</v>
      </c>
      <c r="BC6" s="6">
        <v>5</v>
      </c>
      <c r="BD6" s="19" t="s">
        <v>72</v>
      </c>
      <c r="BE6" s="17">
        <f t="shared" ca="1" si="9"/>
        <v>0.2183657085392976</v>
      </c>
      <c r="BF6" s="6">
        <v>5</v>
      </c>
      <c r="BG6" s="14" t="s">
        <v>11</v>
      </c>
      <c r="BH6" s="2">
        <f t="shared" ca="1" si="10"/>
        <v>0.8075599192135634</v>
      </c>
      <c r="BI6" s="6">
        <v>5</v>
      </c>
      <c r="BJ6" s="14" t="s">
        <v>72</v>
      </c>
    </row>
    <row r="7" spans="2:63" ht="20.100000000000001" customHeight="1" x14ac:dyDescent="0.25">
      <c r="B7" s="126"/>
      <c r="C7" s="127"/>
      <c r="D7" s="127"/>
      <c r="E7" s="127"/>
      <c r="F7" s="127"/>
      <c r="G7" s="127"/>
      <c r="H7" s="127"/>
      <c r="I7" s="127"/>
      <c r="J7" s="128"/>
      <c r="K7" s="122"/>
      <c r="L7" s="122"/>
      <c r="M7" s="122"/>
      <c r="N7" s="122"/>
      <c r="O7" s="122"/>
      <c r="P7" s="122"/>
      <c r="Q7" s="122"/>
      <c r="R7" s="122"/>
      <c r="S7" s="122"/>
      <c r="T7" s="131"/>
      <c r="U7" s="132"/>
      <c r="V7" s="132"/>
      <c r="W7" s="132"/>
      <c r="X7" s="132"/>
      <c r="Y7" s="135"/>
      <c r="Z7" s="135"/>
      <c r="AA7" s="135"/>
      <c r="AB7" s="136"/>
      <c r="AD7" s="17">
        <f t="shared" ca="1" si="0"/>
        <v>0.66734715150262891</v>
      </c>
      <c r="AE7" s="6">
        <v>6</v>
      </c>
      <c r="AF7" s="11" t="s">
        <v>14</v>
      </c>
      <c r="AG7" s="17">
        <f t="shared" ca="1" si="1"/>
        <v>0.83030636105137945</v>
      </c>
      <c r="AH7" s="6">
        <v>6</v>
      </c>
      <c r="AI7" s="7" t="s">
        <v>14</v>
      </c>
      <c r="AJ7" s="2">
        <f t="shared" ca="1" si="2"/>
        <v>0.91615981492256882</v>
      </c>
      <c r="AK7" s="6">
        <v>6</v>
      </c>
      <c r="AL7" s="14" t="s">
        <v>32</v>
      </c>
      <c r="AM7" s="24">
        <f t="shared" ca="1" si="3"/>
        <v>0.99436755895752382</v>
      </c>
      <c r="AN7" s="6">
        <v>6</v>
      </c>
      <c r="AO7" s="19" t="s">
        <v>32</v>
      </c>
      <c r="AP7" s="17">
        <f t="shared" ca="1" si="4"/>
        <v>0.65313091563514436</v>
      </c>
      <c r="AQ7" s="6">
        <v>6</v>
      </c>
      <c r="AR7" s="14" t="s">
        <v>13</v>
      </c>
      <c r="AS7" s="2">
        <f t="shared" ca="1" si="5"/>
        <v>3.1387213145024573E-2</v>
      </c>
      <c r="AT7" s="6">
        <v>6</v>
      </c>
      <c r="AU7" s="19" t="s">
        <v>32</v>
      </c>
      <c r="AV7" s="17">
        <f t="shared" ca="1" si="6"/>
        <v>0.6297790857528287</v>
      </c>
      <c r="AW7" s="6">
        <v>6</v>
      </c>
      <c r="AX7" s="14" t="s">
        <v>32</v>
      </c>
      <c r="AY7" s="2">
        <f t="shared" ca="1" si="7"/>
        <v>0.70385917061018854</v>
      </c>
      <c r="AZ7" s="6">
        <v>6</v>
      </c>
      <c r="BA7" s="14" t="s">
        <v>32</v>
      </c>
      <c r="BB7" s="2">
        <f t="shared" ca="1" si="8"/>
        <v>0.68221611844079466</v>
      </c>
      <c r="BC7" s="6">
        <v>6</v>
      </c>
      <c r="BD7" s="19" t="s">
        <v>12</v>
      </c>
      <c r="BE7" s="17">
        <f t="shared" ca="1" si="9"/>
        <v>0.37460981380280323</v>
      </c>
      <c r="BF7" s="6">
        <v>6</v>
      </c>
      <c r="BG7" s="14" t="s">
        <v>32</v>
      </c>
      <c r="BH7" s="2">
        <f t="shared" ca="1" si="10"/>
        <v>0.21580280785682893</v>
      </c>
      <c r="BI7" s="6">
        <v>6</v>
      </c>
      <c r="BJ7" s="14" t="s">
        <v>12</v>
      </c>
    </row>
    <row r="8" spans="2:63" ht="20.100000000000001" customHeight="1" x14ac:dyDescent="0.25">
      <c r="B8" s="107" t="s">
        <v>88</v>
      </c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9"/>
      <c r="AD8" s="17">
        <f t="shared" ca="1" si="0"/>
        <v>0.3578787836713857</v>
      </c>
      <c r="AE8" s="6">
        <v>7</v>
      </c>
      <c r="AF8" s="11" t="s">
        <v>15</v>
      </c>
      <c r="AG8" s="17">
        <f t="shared" ca="1" si="1"/>
        <v>0.27776447226442158</v>
      </c>
      <c r="AH8" s="6">
        <v>7</v>
      </c>
      <c r="AI8" s="7" t="s">
        <v>15</v>
      </c>
      <c r="AJ8" s="2">
        <f t="shared" ca="1" si="2"/>
        <v>0.14281531311038531</v>
      </c>
      <c r="AK8" s="6">
        <v>7</v>
      </c>
      <c r="AL8" s="14" t="s">
        <v>14</v>
      </c>
      <c r="AM8" s="24">
        <f t="shared" ca="1" si="3"/>
        <v>0.75471100801492286</v>
      </c>
      <c r="AN8" s="6">
        <v>7</v>
      </c>
      <c r="AO8" s="19" t="s">
        <v>12</v>
      </c>
      <c r="AP8" s="17">
        <f t="shared" ca="1" si="4"/>
        <v>1.9657543532444754E-2</v>
      </c>
      <c r="AQ8" s="6">
        <v>7</v>
      </c>
      <c r="AR8" s="14" t="s">
        <v>54</v>
      </c>
      <c r="AS8" s="2">
        <f t="shared" ca="1" si="5"/>
        <v>0.24386189996166108</v>
      </c>
      <c r="AT8" s="6">
        <v>7</v>
      </c>
      <c r="AU8" s="19" t="s">
        <v>12</v>
      </c>
      <c r="AV8" s="17">
        <f t="shared" ca="1" si="6"/>
        <v>0.52997650552557563</v>
      </c>
      <c r="AW8" s="6">
        <v>7</v>
      </c>
      <c r="AX8" s="14" t="s">
        <v>13</v>
      </c>
      <c r="AY8" s="2">
        <f t="shared" ca="1" si="7"/>
        <v>0.66632520376866888</v>
      </c>
      <c r="AZ8" s="6">
        <v>7</v>
      </c>
      <c r="BA8" s="14" t="s">
        <v>12</v>
      </c>
      <c r="BB8" s="2">
        <f t="shared" ca="1" si="8"/>
        <v>0.44198220005817601</v>
      </c>
      <c r="BC8" s="6">
        <v>7</v>
      </c>
      <c r="BD8" s="19" t="s">
        <v>13</v>
      </c>
      <c r="BE8" s="17">
        <f t="shared" ca="1" si="9"/>
        <v>0.25643917229072777</v>
      </c>
      <c r="BF8" s="6">
        <v>7</v>
      </c>
      <c r="BG8" s="14" t="s">
        <v>12</v>
      </c>
      <c r="BH8" s="2">
        <f t="shared" ca="1" si="10"/>
        <v>0.60376714428732392</v>
      </c>
      <c r="BI8" s="6">
        <v>7</v>
      </c>
      <c r="BJ8" s="14" t="s">
        <v>54</v>
      </c>
    </row>
    <row r="9" spans="2:63" ht="20.100000000000001" customHeight="1" x14ac:dyDescent="0.25">
      <c r="B9" s="123" t="s">
        <v>0</v>
      </c>
      <c r="C9" s="143"/>
      <c r="D9" s="143"/>
      <c r="E9" s="143"/>
      <c r="F9" s="143"/>
      <c r="G9" s="143"/>
      <c r="H9" s="143"/>
      <c r="I9" s="143"/>
      <c r="J9" s="144"/>
      <c r="K9" s="80">
        <v>25</v>
      </c>
      <c r="L9" s="81"/>
      <c r="M9" s="79"/>
      <c r="N9" s="100">
        <v>26</v>
      </c>
      <c r="O9" s="81"/>
      <c r="P9" s="79"/>
      <c r="Q9" s="100">
        <v>29</v>
      </c>
      <c r="R9" s="81"/>
      <c r="S9" s="79"/>
      <c r="T9" s="100">
        <v>31</v>
      </c>
      <c r="U9" s="81"/>
      <c r="V9" s="79"/>
      <c r="W9" s="100">
        <v>34</v>
      </c>
      <c r="X9" s="81"/>
      <c r="Y9" s="79"/>
      <c r="Z9" s="100">
        <v>37</v>
      </c>
      <c r="AA9" s="81"/>
      <c r="AB9" s="79"/>
      <c r="AD9" s="17">
        <f t="shared" ref="AD9:AD27" ca="1" si="11">RAND()</f>
        <v>0.60784626936120889</v>
      </c>
      <c r="AE9" s="6">
        <v>8</v>
      </c>
      <c r="AF9" s="11" t="s">
        <v>16</v>
      </c>
      <c r="AG9" s="17">
        <f t="shared" ref="AG9:AG30" ca="1" si="12">RAND()</f>
        <v>0.92749171804089736</v>
      </c>
      <c r="AH9" s="6">
        <v>8</v>
      </c>
      <c r="AI9" s="7" t="s">
        <v>16</v>
      </c>
      <c r="AJ9" s="2">
        <f t="shared" ref="AJ9:AJ32" ca="1" si="13">RAND()</f>
        <v>0.9266835947471711</v>
      </c>
      <c r="AK9" s="6">
        <v>8</v>
      </c>
      <c r="AL9" s="14" t="s">
        <v>15</v>
      </c>
      <c r="AM9" s="24">
        <f t="shared" ref="AM9:AM35" ca="1" si="14">RAND()</f>
        <v>0.52265031288567376</v>
      </c>
      <c r="AN9" s="6">
        <v>8</v>
      </c>
      <c r="AO9" s="19" t="s">
        <v>33</v>
      </c>
      <c r="AP9" s="17">
        <f t="shared" ref="AP9:AP38" ca="1" si="15">RAND()</f>
        <v>0.39555926279685505</v>
      </c>
      <c r="AQ9" s="6">
        <v>8</v>
      </c>
      <c r="AR9" s="14" t="s">
        <v>14</v>
      </c>
      <c r="AS9" s="2">
        <f t="shared" ref="AS9:AS39" ca="1" si="16">RAND()</f>
        <v>0.70672651961969335</v>
      </c>
      <c r="AT9" s="6">
        <v>8</v>
      </c>
      <c r="AU9" s="19" t="s">
        <v>33</v>
      </c>
      <c r="AV9" s="17">
        <f t="shared" ref="AV9:AV42" ca="1" si="17">RAND()</f>
        <v>0.92003848016774525</v>
      </c>
      <c r="AW9" s="6">
        <v>8</v>
      </c>
      <c r="AX9" s="14" t="s">
        <v>14</v>
      </c>
      <c r="AY9" s="2">
        <f t="shared" ref="AY9:AY43" ca="1" si="18">RAND()</f>
        <v>0.97776289175845488</v>
      </c>
      <c r="AZ9" s="6">
        <v>8</v>
      </c>
      <c r="BA9" s="14" t="s">
        <v>33</v>
      </c>
      <c r="BB9" s="2">
        <f t="shared" ref="BB9:BB44" ca="1" si="19">RAND()</f>
        <v>6.8825456320512068E-2</v>
      </c>
      <c r="BC9" s="6">
        <v>8</v>
      </c>
      <c r="BD9" s="19" t="s">
        <v>33</v>
      </c>
      <c r="BE9" s="17">
        <f t="shared" ref="BE9:BE47" ca="1" si="20">RAND()</f>
        <v>0.86880135502544709</v>
      </c>
      <c r="BF9" s="6">
        <v>8</v>
      </c>
      <c r="BG9" s="14" t="s">
        <v>33</v>
      </c>
      <c r="BH9" s="2">
        <f t="shared" ref="BH9:BH48" ca="1" si="21">RAND()</f>
        <v>8.4326475136656032E-2</v>
      </c>
      <c r="BI9" s="6">
        <v>8</v>
      </c>
      <c r="BJ9" s="14" t="s">
        <v>13</v>
      </c>
    </row>
    <row r="10" spans="2:63" ht="20.100000000000001" customHeight="1" x14ac:dyDescent="0.25">
      <c r="B10" s="145"/>
      <c r="C10" s="146"/>
      <c r="D10" s="146"/>
      <c r="E10" s="146"/>
      <c r="F10" s="146"/>
      <c r="G10" s="146"/>
      <c r="H10" s="146"/>
      <c r="I10" s="146"/>
      <c r="J10" s="147"/>
      <c r="K10" s="80" t="str">
        <f ca="1">VLOOKUP(K101,AE2:AF27,2,FALSE)</f>
        <v>O</v>
      </c>
      <c r="L10" s="155"/>
      <c r="M10" s="156"/>
      <c r="N10" s="100" t="str">
        <f ca="1">VLOOKUP(N101,AE2:AF27,2,FALSE)</f>
        <v>B</v>
      </c>
      <c r="O10" s="118"/>
      <c r="P10" s="119"/>
      <c r="Q10" s="100" t="str">
        <f ca="1">VLOOKUP(Q101,AH2:AI30,2,FALSE)</f>
        <v>Z</v>
      </c>
      <c r="R10" s="118"/>
      <c r="S10" s="119"/>
      <c r="T10" s="100" t="str">
        <f ca="1">VLOOKUP(T101,AK2:AL32,2,FALSE)</f>
        <v>W</v>
      </c>
      <c r="U10" s="118"/>
      <c r="V10" s="119"/>
      <c r="W10" s="100" t="str">
        <f ca="1">VLOOKUP(W101,AN2:AO35,2,FALSE)</f>
        <v>C</v>
      </c>
      <c r="X10" s="118"/>
      <c r="Y10" s="119"/>
      <c r="Z10" s="100" t="str">
        <f ca="1">VLOOKUP(Z101,AQ2:AR38,2,FALSE)</f>
        <v>10</v>
      </c>
      <c r="AA10" s="155"/>
      <c r="AB10" s="156"/>
      <c r="AD10" s="17">
        <f t="shared" ca="1" si="11"/>
        <v>0.76471841026659193</v>
      </c>
      <c r="AE10" s="6">
        <v>9</v>
      </c>
      <c r="AF10" s="11" t="s">
        <v>17</v>
      </c>
      <c r="AG10" s="17">
        <f t="shared" ca="1" si="12"/>
        <v>0.65301973727175122</v>
      </c>
      <c r="AH10" s="6">
        <v>9</v>
      </c>
      <c r="AI10" s="7" t="s">
        <v>17</v>
      </c>
      <c r="AJ10" s="2">
        <f t="shared" ca="1" si="13"/>
        <v>0.61681397656432913</v>
      </c>
      <c r="AK10" s="6">
        <v>9</v>
      </c>
      <c r="AL10" s="14" t="s">
        <v>16</v>
      </c>
      <c r="AM10" s="24">
        <f t="shared" ca="1" si="14"/>
        <v>0.261402030280248</v>
      </c>
      <c r="AN10" s="6">
        <v>9</v>
      </c>
      <c r="AO10" s="19" t="s">
        <v>13</v>
      </c>
      <c r="AP10" s="17">
        <f t="shared" ca="1" si="15"/>
        <v>0.65814886464250066</v>
      </c>
      <c r="AQ10" s="6">
        <v>9</v>
      </c>
      <c r="AR10" s="14" t="s">
        <v>15</v>
      </c>
      <c r="AS10" s="2">
        <f t="shared" ca="1" si="16"/>
        <v>0.94717878780876141</v>
      </c>
      <c r="AT10" s="6">
        <v>9</v>
      </c>
      <c r="AU10" s="19" t="s">
        <v>13</v>
      </c>
      <c r="AV10" s="17">
        <f t="shared" ca="1" si="17"/>
        <v>0.38998438162014248</v>
      </c>
      <c r="AW10" s="6">
        <v>9</v>
      </c>
      <c r="AX10" s="14" t="s">
        <v>59</v>
      </c>
      <c r="AY10" s="2">
        <f t="shared" ca="1" si="18"/>
        <v>0.89608281497161657</v>
      </c>
      <c r="AZ10" s="6">
        <v>9</v>
      </c>
      <c r="BA10" s="14" t="s">
        <v>13</v>
      </c>
      <c r="BB10" s="2">
        <f t="shared" ca="1" si="19"/>
        <v>0.1737687436953983</v>
      </c>
      <c r="BC10" s="6">
        <v>9</v>
      </c>
      <c r="BD10" s="19" t="s">
        <v>14</v>
      </c>
      <c r="BE10" s="17">
        <f t="shared" ca="1" si="20"/>
        <v>0.84798222465548467</v>
      </c>
      <c r="BF10" s="6">
        <v>9</v>
      </c>
      <c r="BG10" s="14" t="s">
        <v>13</v>
      </c>
      <c r="BH10" s="2">
        <f t="shared" ca="1" si="21"/>
        <v>0.71633196330201943</v>
      </c>
      <c r="BI10" s="6">
        <v>9</v>
      </c>
      <c r="BJ10" s="14" t="s">
        <v>59</v>
      </c>
    </row>
    <row r="11" spans="2:63" ht="20.100000000000001" customHeight="1" x14ac:dyDescent="0.25">
      <c r="B11" s="145"/>
      <c r="C11" s="146"/>
      <c r="D11" s="146"/>
      <c r="E11" s="146"/>
      <c r="F11" s="146"/>
      <c r="G11" s="146"/>
      <c r="H11" s="146"/>
      <c r="I11" s="146"/>
      <c r="J11" s="147"/>
      <c r="K11" s="80">
        <v>38</v>
      </c>
      <c r="L11" s="155"/>
      <c r="M11" s="156"/>
      <c r="N11" s="100">
        <v>41</v>
      </c>
      <c r="O11" s="118"/>
      <c r="P11" s="119"/>
      <c r="Q11" s="100">
        <v>42</v>
      </c>
      <c r="R11" s="118"/>
      <c r="S11" s="119"/>
      <c r="T11" s="100">
        <v>43</v>
      </c>
      <c r="U11" s="118"/>
      <c r="V11" s="119"/>
      <c r="W11" s="100">
        <v>46</v>
      </c>
      <c r="X11" s="118"/>
      <c r="Y11" s="119"/>
      <c r="Z11" s="100">
        <v>47</v>
      </c>
      <c r="AA11" s="155"/>
      <c r="AB11" s="156"/>
      <c r="AD11" s="17">
        <f t="shared" ca="1" si="11"/>
        <v>0.36083987283198837</v>
      </c>
      <c r="AE11" s="6">
        <v>10</v>
      </c>
      <c r="AF11" s="11" t="s">
        <v>18</v>
      </c>
      <c r="AG11" s="17">
        <f t="shared" ca="1" si="12"/>
        <v>0.56361112584007</v>
      </c>
      <c r="AH11" s="6">
        <v>10</v>
      </c>
      <c r="AI11" s="7">
        <v>10</v>
      </c>
      <c r="AJ11" s="2">
        <f t="shared" ca="1" si="13"/>
        <v>0.80030384048187131</v>
      </c>
      <c r="AK11" s="6">
        <v>10</v>
      </c>
      <c r="AL11" s="14" t="s">
        <v>17</v>
      </c>
      <c r="AM11" s="24">
        <f t="shared" ca="1" si="14"/>
        <v>1.279962765881415E-2</v>
      </c>
      <c r="AN11" s="6">
        <v>10</v>
      </c>
      <c r="AO11" s="19" t="s">
        <v>40</v>
      </c>
      <c r="AP11" s="17">
        <f t="shared" ca="1" si="15"/>
        <v>0.66014675554215885</v>
      </c>
      <c r="AQ11" s="6">
        <v>10</v>
      </c>
      <c r="AR11" s="14" t="s">
        <v>40</v>
      </c>
      <c r="AS11" s="2">
        <f t="shared" ca="1" si="16"/>
        <v>0.42603939403988789</v>
      </c>
      <c r="AT11" s="6">
        <v>10</v>
      </c>
      <c r="AU11" s="19" t="s">
        <v>40</v>
      </c>
      <c r="AV11" s="17">
        <f t="shared" ca="1" si="17"/>
        <v>0.58812298050311806</v>
      </c>
      <c r="AW11" s="6">
        <v>10</v>
      </c>
      <c r="AX11" s="14" t="s">
        <v>15</v>
      </c>
      <c r="AY11" s="2">
        <f t="shared" ca="1" si="18"/>
        <v>0.46191449628565817</v>
      </c>
      <c r="AZ11" s="6">
        <v>10</v>
      </c>
      <c r="BA11" s="14" t="s">
        <v>40</v>
      </c>
      <c r="BB11" s="2">
        <f t="shared" ca="1" si="19"/>
        <v>0.54644586146996987</v>
      </c>
      <c r="BC11" s="6">
        <v>10</v>
      </c>
      <c r="BD11" s="19" t="s">
        <v>40</v>
      </c>
      <c r="BE11" s="17">
        <f t="shared" ca="1" si="20"/>
        <v>0.25326737777845965</v>
      </c>
      <c r="BF11" s="6">
        <v>10</v>
      </c>
      <c r="BG11" s="14" t="s">
        <v>40</v>
      </c>
      <c r="BH11" s="2">
        <f t="shared" ca="1" si="21"/>
        <v>0.7784396154676001</v>
      </c>
      <c r="BI11" s="6">
        <v>10</v>
      </c>
      <c r="BJ11" s="14" t="s">
        <v>14</v>
      </c>
    </row>
    <row r="12" spans="2:63" ht="20.100000000000001" customHeight="1" x14ac:dyDescent="0.25">
      <c r="B12" s="148"/>
      <c r="C12" s="149"/>
      <c r="D12" s="149"/>
      <c r="E12" s="149"/>
      <c r="F12" s="149"/>
      <c r="G12" s="149"/>
      <c r="H12" s="149"/>
      <c r="I12" s="149"/>
      <c r="J12" s="150"/>
      <c r="K12" s="80" t="str">
        <f ca="1">VLOOKUP(AC101,AT2:AU39,2,FALSE)</f>
        <v>08</v>
      </c>
      <c r="L12" s="155"/>
      <c r="M12" s="156"/>
      <c r="N12" s="100" t="str">
        <f ca="1">VLOOKUP(AD101,AW2:AX42,2,FALSE)</f>
        <v>I</v>
      </c>
      <c r="O12" s="118"/>
      <c r="P12" s="119"/>
      <c r="Q12" s="100" t="str">
        <f ca="1">VLOOKUP(AE101,AZ2:BA43,2,FALSE)</f>
        <v>26</v>
      </c>
      <c r="R12" s="118"/>
      <c r="S12" s="119"/>
      <c r="T12" s="100" t="str">
        <f ca="1">VLOOKUP(AF101,BC2:BD44,2,FALSE)</f>
        <v>23</v>
      </c>
      <c r="U12" s="118"/>
      <c r="V12" s="119"/>
      <c r="W12" s="100" t="str">
        <f ca="1">VLOOKUP(AG101,BF2:BG47,2,FALSE)</f>
        <v>18</v>
      </c>
      <c r="X12" s="118"/>
      <c r="Y12" s="119"/>
      <c r="Z12" s="100" t="str">
        <f ca="1">VLOOKUP(AH101,BI2:BJ48,2,FALSE)</f>
        <v>03</v>
      </c>
      <c r="AA12" s="118"/>
      <c r="AB12" s="119"/>
      <c r="AD12" s="17">
        <f t="shared" ca="1" si="11"/>
        <v>0.64955264800216206</v>
      </c>
      <c r="AE12" s="6">
        <v>11</v>
      </c>
      <c r="AF12" s="11" t="s">
        <v>19</v>
      </c>
      <c r="AG12" s="17">
        <f t="shared" ca="1" si="12"/>
        <v>0.50854001245347136</v>
      </c>
      <c r="AH12" s="6">
        <v>11</v>
      </c>
      <c r="AI12" s="7" t="s">
        <v>18</v>
      </c>
      <c r="AJ12" s="2">
        <f t="shared" ca="1" si="13"/>
        <v>0.39811769899253757</v>
      </c>
      <c r="AK12" s="6">
        <v>11</v>
      </c>
      <c r="AL12" s="14" t="s">
        <v>18</v>
      </c>
      <c r="AM12" s="24">
        <f t="shared" ca="1" si="14"/>
        <v>0.14539510445211479</v>
      </c>
      <c r="AN12" s="6">
        <v>11</v>
      </c>
      <c r="AO12" s="19" t="s">
        <v>14</v>
      </c>
      <c r="AP12" s="17">
        <f t="shared" ca="1" si="15"/>
        <v>0.74720413840847999</v>
      </c>
      <c r="AQ12" s="6">
        <v>11</v>
      </c>
      <c r="AR12" s="14" t="s">
        <v>16</v>
      </c>
      <c r="AS12" s="2">
        <f t="shared" ca="1" si="16"/>
        <v>0.74229315729496592</v>
      </c>
      <c r="AT12" s="6">
        <v>11</v>
      </c>
      <c r="AU12" s="19" t="s">
        <v>14</v>
      </c>
      <c r="AV12" s="17">
        <f t="shared" ca="1" si="17"/>
        <v>0.10181924538214282</v>
      </c>
      <c r="AW12" s="6">
        <v>11</v>
      </c>
      <c r="AX12" s="14" t="s">
        <v>66</v>
      </c>
      <c r="AY12" s="2">
        <f t="shared" ca="1" si="18"/>
        <v>8.2008452615631722E-3</v>
      </c>
      <c r="AZ12" s="6">
        <v>11</v>
      </c>
      <c r="BA12" s="14" t="s">
        <v>14</v>
      </c>
      <c r="BB12" s="2">
        <f t="shared" ca="1" si="19"/>
        <v>0.61030952027140728</v>
      </c>
      <c r="BC12" s="6">
        <v>11</v>
      </c>
      <c r="BD12" s="19" t="s">
        <v>15</v>
      </c>
      <c r="BE12" s="17">
        <f t="shared" ca="1" si="20"/>
        <v>0.8761495405626023</v>
      </c>
      <c r="BF12" s="6">
        <v>11</v>
      </c>
      <c r="BG12" s="14" t="s">
        <v>14</v>
      </c>
      <c r="BH12" s="2">
        <f t="shared" ca="1" si="21"/>
        <v>1.3713088372836468E-2</v>
      </c>
      <c r="BI12" s="6">
        <v>11</v>
      </c>
      <c r="BJ12" s="14" t="s">
        <v>15</v>
      </c>
    </row>
    <row r="13" spans="2:63" ht="20.100000000000001" customHeight="1" x14ac:dyDescent="0.25">
      <c r="B13" s="151" t="s">
        <v>2</v>
      </c>
      <c r="C13" s="152"/>
      <c r="D13" s="152"/>
      <c r="E13" s="143"/>
      <c r="F13" s="143"/>
      <c r="G13" s="143"/>
      <c r="H13" s="143"/>
      <c r="I13" s="143"/>
      <c r="J13" s="143"/>
      <c r="K13" s="143"/>
      <c r="L13" s="143"/>
      <c r="M13" s="125"/>
      <c r="N13" s="117">
        <v>2</v>
      </c>
      <c r="O13" s="118"/>
      <c r="P13" s="119"/>
      <c r="Q13" s="100">
        <v>3</v>
      </c>
      <c r="R13" s="118"/>
      <c r="S13" s="119"/>
      <c r="T13" s="100">
        <v>4</v>
      </c>
      <c r="U13" s="118"/>
      <c r="V13" s="119"/>
      <c r="W13" s="100">
        <v>5</v>
      </c>
      <c r="X13" s="118"/>
      <c r="Y13" s="119"/>
      <c r="Z13" s="100">
        <v>6</v>
      </c>
      <c r="AA13" s="118"/>
      <c r="AB13" s="119"/>
      <c r="AD13" s="17">
        <f t="shared" ca="1" si="11"/>
        <v>0.46871409849099244</v>
      </c>
      <c r="AE13" s="6">
        <v>12</v>
      </c>
      <c r="AF13" s="11" t="s">
        <v>20</v>
      </c>
      <c r="AG13" s="17">
        <f t="shared" ca="1" si="12"/>
        <v>7.4630077942599793E-2</v>
      </c>
      <c r="AH13" s="6">
        <v>12</v>
      </c>
      <c r="AI13" s="7" t="s">
        <v>19</v>
      </c>
      <c r="AJ13" s="2">
        <f t="shared" ca="1" si="13"/>
        <v>0.75980380809596926</v>
      </c>
      <c r="AK13" s="6">
        <v>12</v>
      </c>
      <c r="AL13" s="14" t="s">
        <v>34</v>
      </c>
      <c r="AM13" s="24">
        <f t="shared" ca="1" si="14"/>
        <v>0.46007804285884968</v>
      </c>
      <c r="AN13" s="6">
        <v>12</v>
      </c>
      <c r="AO13" s="19" t="s">
        <v>34</v>
      </c>
      <c r="AP13" s="17">
        <f t="shared" ca="1" si="15"/>
        <v>0.44675559235125151</v>
      </c>
      <c r="AQ13" s="6">
        <v>12</v>
      </c>
      <c r="AR13" s="14" t="s">
        <v>17</v>
      </c>
      <c r="AS13" s="2">
        <f t="shared" ca="1" si="16"/>
        <v>0.85625908643628201</v>
      </c>
      <c r="AT13" s="6">
        <v>12</v>
      </c>
      <c r="AU13" s="19" t="s">
        <v>34</v>
      </c>
      <c r="AV13" s="17">
        <f t="shared" ca="1" si="17"/>
        <v>0.85858382037461245</v>
      </c>
      <c r="AW13" s="6">
        <v>12</v>
      </c>
      <c r="AX13" s="14" t="s">
        <v>16</v>
      </c>
      <c r="AY13" s="2">
        <f t="shared" ca="1" si="18"/>
        <v>0.4186693057455132</v>
      </c>
      <c r="AZ13" s="6">
        <v>12</v>
      </c>
      <c r="BA13" s="14" t="s">
        <v>34</v>
      </c>
      <c r="BB13" s="2">
        <f t="shared" ca="1" si="19"/>
        <v>0.63527501439368173</v>
      </c>
      <c r="BC13" s="6">
        <v>12</v>
      </c>
      <c r="BD13" s="19" t="s">
        <v>16</v>
      </c>
      <c r="BE13" s="17">
        <f t="shared" ca="1" si="20"/>
        <v>3.3282796737649778E-2</v>
      </c>
      <c r="BF13" s="6">
        <v>12</v>
      </c>
      <c r="BG13" s="14" t="s">
        <v>34</v>
      </c>
      <c r="BH13" s="2">
        <f t="shared" ca="1" si="21"/>
        <v>0.76089552073724054</v>
      </c>
      <c r="BI13" s="6">
        <v>12</v>
      </c>
      <c r="BJ13" s="14" t="s">
        <v>34</v>
      </c>
    </row>
    <row r="14" spans="2:63" ht="20.100000000000001" customHeight="1" x14ac:dyDescent="0.25">
      <c r="B14" s="153"/>
      <c r="C14" s="154"/>
      <c r="D14" s="154"/>
      <c r="E14" s="154"/>
      <c r="F14" s="154"/>
      <c r="G14" s="154"/>
      <c r="H14" s="154"/>
      <c r="I14" s="154"/>
      <c r="J14" s="154"/>
      <c r="K14" s="154"/>
      <c r="L14" s="154"/>
      <c r="M14" s="128"/>
      <c r="N14" s="117" t="s">
        <v>81</v>
      </c>
      <c r="O14" s="118"/>
      <c r="P14" s="119"/>
      <c r="Q14" s="120" t="s">
        <v>38</v>
      </c>
      <c r="R14" s="118"/>
      <c r="S14" s="119"/>
      <c r="T14" s="120" t="s">
        <v>65</v>
      </c>
      <c r="U14" s="118"/>
      <c r="V14" s="119"/>
      <c r="W14" s="120" t="s">
        <v>39</v>
      </c>
      <c r="X14" s="118"/>
      <c r="Y14" s="119"/>
      <c r="Z14" s="120" t="s">
        <v>72</v>
      </c>
      <c r="AA14" s="118"/>
      <c r="AB14" s="119"/>
      <c r="AD14" s="17">
        <f t="shared" ca="1" si="11"/>
        <v>0.8224112209897112</v>
      </c>
      <c r="AE14" s="6">
        <v>13</v>
      </c>
      <c r="AF14" s="11" t="s">
        <v>21</v>
      </c>
      <c r="AG14" s="17">
        <f t="shared" ca="1" si="12"/>
        <v>0.23824498898591007</v>
      </c>
      <c r="AH14" s="6">
        <v>13</v>
      </c>
      <c r="AI14" s="7" t="s">
        <v>20</v>
      </c>
      <c r="AJ14" s="2">
        <f t="shared" ca="1" si="13"/>
        <v>0.75736187943140754</v>
      </c>
      <c r="AK14" s="6">
        <v>13</v>
      </c>
      <c r="AL14" s="14" t="s">
        <v>19</v>
      </c>
      <c r="AM14" s="24">
        <f t="shared" ca="1" si="14"/>
        <v>7.9790416187587643E-2</v>
      </c>
      <c r="AN14" s="6">
        <v>13</v>
      </c>
      <c r="AO14" s="19" t="s">
        <v>15</v>
      </c>
      <c r="AP14" s="17">
        <f t="shared" ca="1" si="15"/>
        <v>0.46113764144003255</v>
      </c>
      <c r="AQ14" s="6">
        <v>13</v>
      </c>
      <c r="AR14" s="14" t="s">
        <v>18</v>
      </c>
      <c r="AS14" s="2">
        <f t="shared" ca="1" si="16"/>
        <v>0.98873685587314908</v>
      </c>
      <c r="AT14" s="6">
        <v>13</v>
      </c>
      <c r="AU14" s="19" t="s">
        <v>15</v>
      </c>
      <c r="AV14" s="17">
        <f t="shared" ca="1" si="17"/>
        <v>0.68067183889854666</v>
      </c>
      <c r="AW14" s="6">
        <v>13</v>
      </c>
      <c r="AX14" s="14" t="s">
        <v>17</v>
      </c>
      <c r="AY14" s="2">
        <f t="shared" ca="1" si="18"/>
        <v>0.93561930061119802</v>
      </c>
      <c r="AZ14" s="6">
        <v>13</v>
      </c>
      <c r="BA14" s="14" t="s">
        <v>15</v>
      </c>
      <c r="BB14" s="2">
        <f t="shared" ca="1" si="19"/>
        <v>0.35565743359520996</v>
      </c>
      <c r="BC14" s="6">
        <v>13</v>
      </c>
      <c r="BD14" s="19" t="s">
        <v>73</v>
      </c>
      <c r="BE14" s="17">
        <f t="shared" ca="1" si="20"/>
        <v>0.37670700752825148</v>
      </c>
      <c r="BF14" s="6">
        <v>13</v>
      </c>
      <c r="BG14" s="14" t="s">
        <v>15</v>
      </c>
      <c r="BH14" s="2">
        <f t="shared" ca="1" si="21"/>
        <v>0.17822501224453113</v>
      </c>
      <c r="BI14" s="6">
        <v>13</v>
      </c>
      <c r="BJ14" s="14" t="s">
        <v>16</v>
      </c>
    </row>
    <row r="15" spans="2:63" ht="20.100000000000001" customHeight="1" x14ac:dyDescent="0.25">
      <c r="B15" s="151" t="s">
        <v>3</v>
      </c>
      <c r="C15" s="152"/>
      <c r="D15" s="152"/>
      <c r="E15" s="143"/>
      <c r="F15" s="143"/>
      <c r="G15" s="143"/>
      <c r="H15" s="143"/>
      <c r="I15" s="143"/>
      <c r="J15" s="143"/>
      <c r="K15" s="143"/>
      <c r="L15" s="143"/>
      <c r="M15" s="125"/>
      <c r="N15" s="117">
        <v>2</v>
      </c>
      <c r="O15" s="118"/>
      <c r="P15" s="119"/>
      <c r="Q15" s="100">
        <v>3</v>
      </c>
      <c r="R15" s="118"/>
      <c r="S15" s="119"/>
      <c r="T15" s="100">
        <v>4</v>
      </c>
      <c r="U15" s="118"/>
      <c r="V15" s="119"/>
      <c r="W15" s="100">
        <v>5</v>
      </c>
      <c r="X15" s="118"/>
      <c r="Y15" s="119"/>
      <c r="Z15" s="100">
        <v>6</v>
      </c>
      <c r="AA15" s="118"/>
      <c r="AB15" s="119"/>
      <c r="AD15" s="17">
        <f t="shared" ca="1" si="11"/>
        <v>0.17368683751381919</v>
      </c>
      <c r="AE15" s="6">
        <v>14</v>
      </c>
      <c r="AF15" s="11" t="s">
        <v>22</v>
      </c>
      <c r="AG15" s="17">
        <f t="shared" ca="1" si="12"/>
        <v>0.77160274456184907</v>
      </c>
      <c r="AH15" s="6">
        <v>14</v>
      </c>
      <c r="AI15" s="7" t="s">
        <v>21</v>
      </c>
      <c r="AJ15" s="2">
        <f t="shared" ca="1" si="13"/>
        <v>0.19652435172306904</v>
      </c>
      <c r="AK15" s="6">
        <v>14</v>
      </c>
      <c r="AL15" s="14" t="s">
        <v>20</v>
      </c>
      <c r="AM15" s="24">
        <f t="shared" ca="1" si="14"/>
        <v>0.55517564228863525</v>
      </c>
      <c r="AN15" s="6">
        <v>14</v>
      </c>
      <c r="AO15" s="19" t="s">
        <v>41</v>
      </c>
      <c r="AP15" s="17">
        <f t="shared" ca="1" si="15"/>
        <v>0.28076952989796922</v>
      </c>
      <c r="AQ15" s="6">
        <v>14</v>
      </c>
      <c r="AR15" s="14" t="s">
        <v>41</v>
      </c>
      <c r="AS15" s="2">
        <f t="shared" ca="1" si="16"/>
        <v>0.29554177475693222</v>
      </c>
      <c r="AT15" s="6">
        <v>14</v>
      </c>
      <c r="AU15" s="19" t="s">
        <v>41</v>
      </c>
      <c r="AV15" s="17">
        <f t="shared" ca="1" si="17"/>
        <v>0.19188748055145133</v>
      </c>
      <c r="AW15" s="6">
        <v>14</v>
      </c>
      <c r="AX15" s="14" t="s">
        <v>41</v>
      </c>
      <c r="AY15" s="2">
        <f t="shared" ca="1" si="18"/>
        <v>0.783660912977997</v>
      </c>
      <c r="AZ15" s="6">
        <v>14</v>
      </c>
      <c r="BA15" s="14" t="s">
        <v>41</v>
      </c>
      <c r="BB15" s="2">
        <f t="shared" ca="1" si="19"/>
        <v>0.68391591629708437</v>
      </c>
      <c r="BC15" s="6">
        <v>14</v>
      </c>
      <c r="BD15" s="19" t="s">
        <v>17</v>
      </c>
      <c r="BE15" s="17">
        <f t="shared" ca="1" si="20"/>
        <v>0.58605446937176631</v>
      </c>
      <c r="BF15" s="6">
        <v>14</v>
      </c>
      <c r="BG15" s="14" t="s">
        <v>41</v>
      </c>
      <c r="BH15" s="2">
        <f t="shared" ca="1" si="21"/>
        <v>0.59975079298821321</v>
      </c>
      <c r="BI15" s="6">
        <v>14</v>
      </c>
      <c r="BJ15" s="14" t="s">
        <v>41</v>
      </c>
    </row>
    <row r="16" spans="2:63" ht="20.100000000000001" customHeight="1" x14ac:dyDescent="0.25">
      <c r="B16" s="153"/>
      <c r="C16" s="154"/>
      <c r="D16" s="154"/>
      <c r="E16" s="154"/>
      <c r="F16" s="154"/>
      <c r="G16" s="154"/>
      <c r="H16" s="154"/>
      <c r="I16" s="154"/>
      <c r="J16" s="154"/>
      <c r="K16" s="154"/>
      <c r="L16" s="154"/>
      <c r="M16" s="128"/>
      <c r="N16" s="117">
        <f ca="1">RANDBETWEEN(1,3)</f>
        <v>2</v>
      </c>
      <c r="O16" s="118"/>
      <c r="P16" s="119"/>
      <c r="Q16" s="100">
        <f ca="1">RANDBETWEEN(1,3)</f>
        <v>2</v>
      </c>
      <c r="R16" s="118"/>
      <c r="S16" s="119"/>
      <c r="T16" s="100">
        <f ca="1">RANDBETWEEN(1,3)</f>
        <v>1</v>
      </c>
      <c r="U16" s="118"/>
      <c r="V16" s="119"/>
      <c r="W16" s="100">
        <f ca="1">RANDBETWEEN(1,3)</f>
        <v>3</v>
      </c>
      <c r="X16" s="118"/>
      <c r="Y16" s="119"/>
      <c r="Z16" s="100">
        <f ca="1">RANDBETWEEN(1,3)</f>
        <v>2</v>
      </c>
      <c r="AA16" s="118"/>
      <c r="AB16" s="119"/>
      <c r="AD16" s="17">
        <f t="shared" ca="1" si="11"/>
        <v>0.52748353329953701</v>
      </c>
      <c r="AE16" s="6">
        <v>15</v>
      </c>
      <c r="AF16" s="11" t="s">
        <v>23</v>
      </c>
      <c r="AG16" s="17">
        <f t="shared" ca="1" si="12"/>
        <v>0.26963583741845687</v>
      </c>
      <c r="AH16" s="6">
        <v>15</v>
      </c>
      <c r="AI16" s="7" t="s">
        <v>22</v>
      </c>
      <c r="AJ16" s="2">
        <f t="shared" ca="1" si="13"/>
        <v>0.98588306031703477</v>
      </c>
      <c r="AK16" s="6">
        <v>15</v>
      </c>
      <c r="AL16" s="14" t="s">
        <v>21</v>
      </c>
      <c r="AM16" s="24">
        <f t="shared" ca="1" si="14"/>
        <v>2.704748129000234E-2</v>
      </c>
      <c r="AN16" s="6">
        <v>15</v>
      </c>
      <c r="AO16" s="19" t="s">
        <v>16</v>
      </c>
      <c r="AP16" s="17">
        <f t="shared" ca="1" si="15"/>
        <v>0.12401300334951137</v>
      </c>
      <c r="AQ16" s="6">
        <v>15</v>
      </c>
      <c r="AR16" s="14" t="s">
        <v>19</v>
      </c>
      <c r="AS16" s="2">
        <f t="shared" ca="1" si="16"/>
        <v>0.49634146682502001</v>
      </c>
      <c r="AT16" s="6">
        <v>15</v>
      </c>
      <c r="AU16" s="19" t="s">
        <v>16</v>
      </c>
      <c r="AV16" s="17">
        <f t="shared" ca="1" si="17"/>
        <v>0.241076053870528</v>
      </c>
      <c r="AW16" s="6">
        <v>15</v>
      </c>
      <c r="AX16" s="14" t="s">
        <v>18</v>
      </c>
      <c r="AY16" s="2">
        <f t="shared" ca="1" si="18"/>
        <v>0.28182677825731228</v>
      </c>
      <c r="AZ16" s="6">
        <v>15</v>
      </c>
      <c r="BA16" s="14" t="s">
        <v>16</v>
      </c>
      <c r="BB16" s="2">
        <f t="shared" ca="1" si="19"/>
        <v>0.68125986042472519</v>
      </c>
      <c r="BC16" s="6">
        <v>15</v>
      </c>
      <c r="BD16" s="19" t="s">
        <v>74</v>
      </c>
      <c r="BE16" s="17">
        <f t="shared" ca="1" si="20"/>
        <v>6.6138904446297886E-2</v>
      </c>
      <c r="BF16" s="6">
        <v>15</v>
      </c>
      <c r="BG16" s="14" t="s">
        <v>16</v>
      </c>
      <c r="BH16" s="2">
        <f t="shared" ca="1" si="21"/>
        <v>0.2622164837326606</v>
      </c>
      <c r="BI16" s="6">
        <v>15</v>
      </c>
      <c r="BJ16" s="14" t="s">
        <v>17</v>
      </c>
    </row>
    <row r="17" spans="2:62" ht="20.100000000000001" customHeight="1" x14ac:dyDescent="0.25">
      <c r="B17" s="158" t="s">
        <v>5</v>
      </c>
      <c r="C17" s="159"/>
      <c r="D17" s="159"/>
      <c r="E17" s="159"/>
      <c r="F17" s="160"/>
      <c r="G17" s="160"/>
      <c r="H17" s="160"/>
      <c r="I17" s="157" t="str">
        <f ca="1">CHOOSE(RANDBETWEEN(1,2),"YES","NO")</f>
        <v>NO</v>
      </c>
      <c r="J17" s="119"/>
      <c r="K17" s="158" t="s">
        <v>6</v>
      </c>
      <c r="L17" s="160"/>
      <c r="M17" s="160"/>
      <c r="N17" s="160"/>
      <c r="O17" s="160"/>
      <c r="P17" s="160"/>
      <c r="Q17" s="157" t="str">
        <f ca="1">CHOOSE(RANDBETWEEN(1,2),"YES","NO")</f>
        <v>NO</v>
      </c>
      <c r="R17" s="118"/>
      <c r="S17" s="119"/>
      <c r="T17" s="100" t="s">
        <v>7</v>
      </c>
      <c r="U17" s="118"/>
      <c r="V17" s="118"/>
      <c r="W17" s="118"/>
      <c r="X17" s="118"/>
      <c r="Y17" s="118"/>
      <c r="Z17" s="157" t="str">
        <f ca="1">VLOOKUP(A100,B101:C125,2,FALSE)</f>
        <v>K</v>
      </c>
      <c r="AA17" s="118"/>
      <c r="AB17" s="32"/>
      <c r="AD17" s="17">
        <f t="shared" ca="1" si="11"/>
        <v>0.3192689536628579</v>
      </c>
      <c r="AE17" s="6">
        <v>16</v>
      </c>
      <c r="AF17" s="11" t="s">
        <v>1</v>
      </c>
      <c r="AG17" s="17">
        <f t="shared" ca="1" si="12"/>
        <v>0.88922026493007766</v>
      </c>
      <c r="AH17" s="6">
        <v>16</v>
      </c>
      <c r="AI17" s="7" t="s">
        <v>23</v>
      </c>
      <c r="AJ17" s="2">
        <f t="shared" ca="1" si="13"/>
        <v>7.7232922973267337E-2</v>
      </c>
      <c r="AK17" s="6">
        <v>16</v>
      </c>
      <c r="AL17" s="14" t="s">
        <v>22</v>
      </c>
      <c r="AM17" s="24">
        <f t="shared" ca="1" si="14"/>
        <v>0.57867254230266696</v>
      </c>
      <c r="AN17" s="6">
        <v>16</v>
      </c>
      <c r="AO17" s="19" t="s">
        <v>42</v>
      </c>
      <c r="AP17" s="17">
        <f t="shared" ca="1" si="15"/>
        <v>0.80880365531997778</v>
      </c>
      <c r="AQ17" s="6">
        <v>16</v>
      </c>
      <c r="AR17" s="14" t="s">
        <v>20</v>
      </c>
      <c r="AS17" s="2">
        <f t="shared" ca="1" si="16"/>
        <v>0.76675732084706316</v>
      </c>
      <c r="AT17" s="6">
        <v>16</v>
      </c>
      <c r="AU17" s="19" t="s">
        <v>42</v>
      </c>
      <c r="AV17" s="17">
        <f t="shared" ca="1" si="17"/>
        <v>0.77625398674374491</v>
      </c>
      <c r="AW17" s="6">
        <v>16</v>
      </c>
      <c r="AX17" s="14" t="s">
        <v>19</v>
      </c>
      <c r="AY17" s="2">
        <f t="shared" ca="1" si="18"/>
        <v>0.76957313391206439</v>
      </c>
      <c r="AZ17" s="6">
        <v>16</v>
      </c>
      <c r="BA17" s="14" t="s">
        <v>42</v>
      </c>
      <c r="BB17" s="2">
        <f t="shared" ca="1" si="19"/>
        <v>0.26657453085399496</v>
      </c>
      <c r="BC17" s="6">
        <v>16</v>
      </c>
      <c r="BD17" s="19" t="s">
        <v>18</v>
      </c>
      <c r="BE17" s="17">
        <f t="shared" ca="1" si="20"/>
        <v>0.403693053548005</v>
      </c>
      <c r="BF17" s="6">
        <v>16</v>
      </c>
      <c r="BG17" s="14" t="s">
        <v>42</v>
      </c>
      <c r="BH17" s="2">
        <f t="shared" ca="1" si="21"/>
        <v>0.93939797955529136</v>
      </c>
      <c r="BI17" s="6">
        <v>16</v>
      </c>
      <c r="BJ17" s="14" t="s">
        <v>42</v>
      </c>
    </row>
    <row r="18" spans="2:62" ht="20.100000000000001" customHeight="1" x14ac:dyDescent="0.25">
      <c r="B18" s="110" t="s">
        <v>90</v>
      </c>
      <c r="C18" s="111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1"/>
      <c r="Y18" s="111"/>
      <c r="Z18" s="111"/>
      <c r="AA18" s="111"/>
      <c r="AB18" s="112"/>
      <c r="AD18" s="17">
        <f t="shared" ca="1" si="11"/>
        <v>0.96205259787420105</v>
      </c>
      <c r="AE18" s="6">
        <v>17</v>
      </c>
      <c r="AF18" s="11" t="s">
        <v>24</v>
      </c>
      <c r="AG18" s="17">
        <f t="shared" ca="1" si="12"/>
        <v>2.2219506048061333E-2</v>
      </c>
      <c r="AH18" s="6">
        <v>17</v>
      </c>
      <c r="AI18" s="7" t="s">
        <v>1</v>
      </c>
      <c r="AJ18" s="2">
        <f t="shared" ca="1" si="13"/>
        <v>0.88445448106753843</v>
      </c>
      <c r="AK18" s="6">
        <v>17</v>
      </c>
      <c r="AL18" s="14" t="s">
        <v>23</v>
      </c>
      <c r="AM18" s="24">
        <f t="shared" ca="1" si="14"/>
        <v>0.37182818603976397</v>
      </c>
      <c r="AN18" s="6">
        <v>17</v>
      </c>
      <c r="AO18" s="19" t="s">
        <v>17</v>
      </c>
      <c r="AP18" s="17">
        <f t="shared" ca="1" si="15"/>
        <v>0.56430352494949043</v>
      </c>
      <c r="AQ18" s="6">
        <v>17</v>
      </c>
      <c r="AR18" s="14" t="s">
        <v>60</v>
      </c>
      <c r="AS18" s="2">
        <f t="shared" ca="1" si="16"/>
        <v>0.27497593256929487</v>
      </c>
      <c r="AT18" s="6">
        <v>17</v>
      </c>
      <c r="AU18" s="19" t="s">
        <v>17</v>
      </c>
      <c r="AV18" s="17">
        <f t="shared" ca="1" si="17"/>
        <v>0.20862303252711767</v>
      </c>
      <c r="AW18" s="6">
        <v>17</v>
      </c>
      <c r="AX18" s="14" t="s">
        <v>60</v>
      </c>
      <c r="AY18" s="2">
        <f t="shared" ca="1" si="18"/>
        <v>0.13747963077786096</v>
      </c>
      <c r="AZ18" s="6">
        <v>17</v>
      </c>
      <c r="BA18" s="14" t="s">
        <v>17</v>
      </c>
      <c r="BB18" s="2">
        <f t="shared" ca="1" si="19"/>
        <v>0.1739980125869498</v>
      </c>
      <c r="BC18" s="6">
        <v>17</v>
      </c>
      <c r="BD18" s="19" t="s">
        <v>19</v>
      </c>
      <c r="BE18" s="17">
        <f t="shared" ca="1" si="20"/>
        <v>0.42157076477999433</v>
      </c>
      <c r="BF18" s="6">
        <v>17</v>
      </c>
      <c r="BG18" s="14" t="s">
        <v>17</v>
      </c>
      <c r="BH18" s="2">
        <f t="shared" ca="1" si="21"/>
        <v>0.79209245058608635</v>
      </c>
      <c r="BI18" s="6">
        <v>17</v>
      </c>
      <c r="BJ18" s="14" t="s">
        <v>18</v>
      </c>
    </row>
    <row r="19" spans="2:62" ht="20.100000000000001" customHeight="1" x14ac:dyDescent="0.3">
      <c r="B19" s="113">
        <v>43</v>
      </c>
      <c r="C19" s="114"/>
      <c r="D19" s="114"/>
      <c r="E19" s="61">
        <v>4</v>
      </c>
      <c r="F19" s="61">
        <v>5</v>
      </c>
      <c r="G19" s="61">
        <v>7</v>
      </c>
      <c r="H19" s="61">
        <v>9</v>
      </c>
      <c r="I19" s="61">
        <v>10</v>
      </c>
      <c r="J19" s="61">
        <v>12</v>
      </c>
      <c r="K19" s="61">
        <v>14</v>
      </c>
      <c r="L19" s="61">
        <v>18</v>
      </c>
      <c r="M19" s="61">
        <v>19</v>
      </c>
      <c r="N19" s="61">
        <v>22</v>
      </c>
      <c r="O19" s="61">
        <v>23</v>
      </c>
      <c r="P19" s="61">
        <v>26</v>
      </c>
      <c r="Q19" s="61">
        <v>27</v>
      </c>
      <c r="R19" s="61">
        <v>31</v>
      </c>
      <c r="S19" s="61">
        <v>32</v>
      </c>
      <c r="T19" s="61">
        <v>34</v>
      </c>
      <c r="U19" s="61">
        <v>36</v>
      </c>
      <c r="V19" s="61">
        <v>37</v>
      </c>
      <c r="W19" s="61">
        <v>39</v>
      </c>
      <c r="X19" s="61">
        <v>41</v>
      </c>
      <c r="Y19" s="61">
        <v>42</v>
      </c>
      <c r="Z19" s="62"/>
      <c r="AA19" s="62"/>
      <c r="AB19" s="63"/>
      <c r="AD19" s="17">
        <f t="shared" ca="1" si="11"/>
        <v>0.54287330159821245</v>
      </c>
      <c r="AE19" s="6">
        <v>18</v>
      </c>
      <c r="AF19" s="11" t="s">
        <v>25</v>
      </c>
      <c r="AG19" s="17">
        <f t="shared" ca="1" si="12"/>
        <v>0.75761903353056481</v>
      </c>
      <c r="AH19" s="6">
        <v>18</v>
      </c>
      <c r="AI19" s="7" t="s">
        <v>24</v>
      </c>
      <c r="AJ19" s="2">
        <f t="shared" ca="1" si="13"/>
        <v>0.37387073563827167</v>
      </c>
      <c r="AK19" s="6">
        <v>18</v>
      </c>
      <c r="AL19" s="14" t="s">
        <v>1</v>
      </c>
      <c r="AM19" s="24">
        <f t="shared" ca="1" si="14"/>
        <v>0.33943164850133745</v>
      </c>
      <c r="AN19" s="6">
        <v>18</v>
      </c>
      <c r="AO19" s="19" t="s">
        <v>43</v>
      </c>
      <c r="AP19" s="17">
        <f t="shared" ca="1" si="15"/>
        <v>0.51369130333467772</v>
      </c>
      <c r="AQ19" s="6">
        <v>18</v>
      </c>
      <c r="AR19" s="14" t="s">
        <v>21</v>
      </c>
      <c r="AS19" s="2">
        <f t="shared" ca="1" si="16"/>
        <v>0.77969163571593714</v>
      </c>
      <c r="AT19" s="6">
        <v>18</v>
      </c>
      <c r="AU19" s="19" t="s">
        <v>43</v>
      </c>
      <c r="AV19" s="17">
        <f t="shared" ca="1" si="17"/>
        <v>0.15424861102890919</v>
      </c>
      <c r="AW19" s="6">
        <v>18</v>
      </c>
      <c r="AX19" s="14" t="s">
        <v>20</v>
      </c>
      <c r="AY19" s="2">
        <f t="shared" ca="1" si="18"/>
        <v>1.5794090609052569E-2</v>
      </c>
      <c r="AZ19" s="6">
        <v>18</v>
      </c>
      <c r="BA19" s="14" t="s">
        <v>43</v>
      </c>
      <c r="BB19" s="2">
        <f t="shared" ca="1" si="19"/>
        <v>0.10187605807540412</v>
      </c>
      <c r="BC19" s="6">
        <v>18</v>
      </c>
      <c r="BD19" s="19" t="s">
        <v>43</v>
      </c>
      <c r="BE19" s="17">
        <f t="shared" ca="1" si="20"/>
        <v>0.76288471057974927</v>
      </c>
      <c r="BF19" s="6">
        <v>18</v>
      </c>
      <c r="BG19" s="14" t="s">
        <v>43</v>
      </c>
      <c r="BH19" s="2">
        <f t="shared" ca="1" si="21"/>
        <v>0.73563855874746931</v>
      </c>
      <c r="BI19" s="6">
        <v>18</v>
      </c>
      <c r="BJ19" s="14" t="s">
        <v>43</v>
      </c>
    </row>
    <row r="20" spans="2:62" ht="20.100000000000001" customHeight="1" x14ac:dyDescent="0.3">
      <c r="B20" s="113">
        <v>42</v>
      </c>
      <c r="C20" s="114"/>
      <c r="D20" s="114"/>
      <c r="E20" s="61">
        <v>1</v>
      </c>
      <c r="F20" s="61">
        <v>2</v>
      </c>
      <c r="G20" s="61">
        <v>4</v>
      </c>
      <c r="H20" s="61">
        <v>5</v>
      </c>
      <c r="I20" s="61">
        <v>8</v>
      </c>
      <c r="J20" s="61">
        <v>10</v>
      </c>
      <c r="K20" s="61">
        <v>12</v>
      </c>
      <c r="L20" s="61">
        <v>14</v>
      </c>
      <c r="M20" s="61">
        <v>17</v>
      </c>
      <c r="N20" s="61">
        <v>18</v>
      </c>
      <c r="O20" s="61">
        <v>21</v>
      </c>
      <c r="P20" s="61">
        <v>22</v>
      </c>
      <c r="Q20" s="61">
        <v>24</v>
      </c>
      <c r="R20" s="61">
        <v>26</v>
      </c>
      <c r="S20" s="61">
        <v>27</v>
      </c>
      <c r="T20" s="61">
        <v>32</v>
      </c>
      <c r="U20" s="61">
        <v>34</v>
      </c>
      <c r="V20" s="61">
        <v>35</v>
      </c>
      <c r="W20" s="61">
        <v>38</v>
      </c>
      <c r="X20" s="61">
        <v>40</v>
      </c>
      <c r="Y20" s="61">
        <v>41</v>
      </c>
      <c r="Z20" s="64"/>
      <c r="AA20" s="64"/>
      <c r="AB20" s="65"/>
      <c r="AD20" s="17">
        <f t="shared" ca="1" si="11"/>
        <v>0.98681037417998252</v>
      </c>
      <c r="AE20" s="6">
        <v>19</v>
      </c>
      <c r="AF20" s="11" t="s">
        <v>26</v>
      </c>
      <c r="AG20" s="17">
        <f t="shared" ca="1" si="12"/>
        <v>0.14928414769752785</v>
      </c>
      <c r="AH20" s="6">
        <v>19</v>
      </c>
      <c r="AI20" s="7" t="s">
        <v>25</v>
      </c>
      <c r="AJ20" s="2">
        <f t="shared" ca="1" si="13"/>
        <v>0.71933960840781452</v>
      </c>
      <c r="AK20" s="6">
        <v>19</v>
      </c>
      <c r="AL20" s="14" t="s">
        <v>35</v>
      </c>
      <c r="AM20" s="24">
        <f t="shared" ca="1" si="14"/>
        <v>0.28480354516965156</v>
      </c>
      <c r="AN20" s="6">
        <v>19</v>
      </c>
      <c r="AO20" s="19" t="s">
        <v>18</v>
      </c>
      <c r="AP20" s="17">
        <f t="shared" ca="1" si="15"/>
        <v>0.38122180246847481</v>
      </c>
      <c r="AQ20" s="6">
        <v>19</v>
      </c>
      <c r="AR20" s="14" t="s">
        <v>22</v>
      </c>
      <c r="AS20" s="2">
        <f t="shared" ca="1" si="16"/>
        <v>0.60399039271371857</v>
      </c>
      <c r="AT20" s="6">
        <v>19</v>
      </c>
      <c r="AU20" s="19" t="s">
        <v>18</v>
      </c>
      <c r="AV20" s="17">
        <f t="shared" ca="1" si="17"/>
        <v>0.36767791461301913</v>
      </c>
      <c r="AW20" s="6">
        <v>19</v>
      </c>
      <c r="AX20" s="14" t="s">
        <v>21</v>
      </c>
      <c r="AY20" s="2">
        <f t="shared" ca="1" si="18"/>
        <v>0.63248427917866989</v>
      </c>
      <c r="AZ20" s="6">
        <v>19</v>
      </c>
      <c r="BA20" s="14" t="s">
        <v>18</v>
      </c>
      <c r="BB20" s="2">
        <f t="shared" ca="1" si="19"/>
        <v>0.52798819981576861</v>
      </c>
      <c r="BC20" s="6">
        <v>19</v>
      </c>
      <c r="BD20" s="19" t="s">
        <v>20</v>
      </c>
      <c r="BE20" s="17">
        <f t="shared" ca="1" si="20"/>
        <v>0.30824552438223085</v>
      </c>
      <c r="BF20" s="6">
        <v>19</v>
      </c>
      <c r="BG20" s="14" t="s">
        <v>18</v>
      </c>
      <c r="BH20" s="2">
        <f t="shared" ca="1" si="21"/>
        <v>0.19642138973145684</v>
      </c>
      <c r="BI20" s="6">
        <v>19</v>
      </c>
      <c r="BJ20" s="14" t="s">
        <v>19</v>
      </c>
    </row>
    <row r="21" spans="2:62" ht="20.100000000000001" customHeight="1" x14ac:dyDescent="0.3">
      <c r="B21" s="82">
        <v>47</v>
      </c>
      <c r="C21" s="115"/>
      <c r="D21" s="116"/>
      <c r="E21" s="61">
        <v>2</v>
      </c>
      <c r="F21" s="61">
        <v>3</v>
      </c>
      <c r="G21" s="61">
        <v>5</v>
      </c>
      <c r="H21" s="61">
        <v>8</v>
      </c>
      <c r="I21" s="61">
        <v>9</v>
      </c>
      <c r="J21" s="61">
        <v>11</v>
      </c>
      <c r="K21" s="61">
        <v>14</v>
      </c>
      <c r="L21" s="61">
        <v>15</v>
      </c>
      <c r="M21" s="61">
        <v>17</v>
      </c>
      <c r="N21" s="61">
        <v>18</v>
      </c>
      <c r="O21" s="61">
        <v>20</v>
      </c>
      <c r="P21" s="61">
        <v>21</v>
      </c>
      <c r="Q21" s="61">
        <v>23</v>
      </c>
      <c r="R21" s="61">
        <v>25</v>
      </c>
      <c r="S21" s="61">
        <v>27</v>
      </c>
      <c r="T21" s="61">
        <v>31</v>
      </c>
      <c r="U21" s="61">
        <v>32</v>
      </c>
      <c r="V21" s="61">
        <v>34</v>
      </c>
      <c r="W21" s="61">
        <v>35</v>
      </c>
      <c r="X21" s="61">
        <v>39</v>
      </c>
      <c r="Y21" s="61">
        <v>40</v>
      </c>
      <c r="Z21" s="61">
        <v>43</v>
      </c>
      <c r="AA21" s="61">
        <v>45</v>
      </c>
      <c r="AB21" s="61">
        <v>47</v>
      </c>
      <c r="AD21" s="17">
        <f t="shared" ca="1" si="11"/>
        <v>0.77523769704486645</v>
      </c>
      <c r="AE21" s="6">
        <v>20</v>
      </c>
      <c r="AF21" s="11" t="s">
        <v>27</v>
      </c>
      <c r="AG21" s="17">
        <f t="shared" ca="1" si="12"/>
        <v>0.23589994986963281</v>
      </c>
      <c r="AH21" s="6">
        <v>20</v>
      </c>
      <c r="AI21" s="7">
        <v>20</v>
      </c>
      <c r="AJ21" s="2">
        <f t="shared" ca="1" si="13"/>
        <v>0.86866800721328397</v>
      </c>
      <c r="AK21" s="6">
        <v>20</v>
      </c>
      <c r="AL21" s="14" t="s">
        <v>24</v>
      </c>
      <c r="AM21" s="24">
        <f t="shared" ca="1" si="14"/>
        <v>0.24658169759325277</v>
      </c>
      <c r="AN21" s="6">
        <v>20</v>
      </c>
      <c r="AO21" s="19" t="s">
        <v>44</v>
      </c>
      <c r="AP21" s="17">
        <f t="shared" ca="1" si="15"/>
        <v>0.34547599670703888</v>
      </c>
      <c r="AQ21" s="6">
        <v>20</v>
      </c>
      <c r="AR21" s="14" t="s">
        <v>44</v>
      </c>
      <c r="AS21" s="2">
        <f t="shared" ca="1" si="16"/>
        <v>0.51864936789689653</v>
      </c>
      <c r="AT21" s="6">
        <v>20</v>
      </c>
      <c r="AU21" s="19" t="s">
        <v>44</v>
      </c>
      <c r="AV21" s="17">
        <f t="shared" ca="1" si="17"/>
        <v>9.9468687502224595E-2</v>
      </c>
      <c r="AW21" s="6">
        <v>20</v>
      </c>
      <c r="AX21" s="14" t="s">
        <v>44</v>
      </c>
      <c r="AY21" s="2">
        <f t="shared" ca="1" si="18"/>
        <v>0.63757250783537722</v>
      </c>
      <c r="AZ21" s="6">
        <v>20</v>
      </c>
      <c r="BA21" s="14" t="s">
        <v>44</v>
      </c>
      <c r="BB21" s="2">
        <f t="shared" ca="1" si="19"/>
        <v>0.22132237908568986</v>
      </c>
      <c r="BC21" s="6">
        <v>20</v>
      </c>
      <c r="BD21" s="19" t="s">
        <v>44</v>
      </c>
      <c r="BE21" s="17">
        <f t="shared" ca="1" si="20"/>
        <v>0.88416336616502056</v>
      </c>
      <c r="BF21" s="6">
        <v>20</v>
      </c>
      <c r="BG21" s="14" t="s">
        <v>44</v>
      </c>
      <c r="BH21" s="2">
        <f t="shared" ca="1" si="21"/>
        <v>0.13755684620383513</v>
      </c>
      <c r="BI21" s="6">
        <v>20</v>
      </c>
      <c r="BJ21" s="14" t="s">
        <v>20</v>
      </c>
    </row>
    <row r="22" spans="2:62" ht="20.100000000000001" customHeight="1" x14ac:dyDescent="0.3">
      <c r="B22" s="82">
        <v>31</v>
      </c>
      <c r="C22" s="115"/>
      <c r="D22" s="116"/>
      <c r="E22" s="61">
        <v>1</v>
      </c>
      <c r="F22" s="61">
        <v>3</v>
      </c>
      <c r="G22" s="61">
        <v>4</v>
      </c>
      <c r="H22" s="61">
        <v>6</v>
      </c>
      <c r="I22" s="61">
        <v>8</v>
      </c>
      <c r="J22" s="61">
        <v>9</v>
      </c>
      <c r="K22" s="61">
        <v>11</v>
      </c>
      <c r="L22" s="61">
        <v>14</v>
      </c>
      <c r="M22" s="61">
        <v>16</v>
      </c>
      <c r="N22" s="61">
        <v>18</v>
      </c>
      <c r="O22" s="61">
        <v>19</v>
      </c>
      <c r="P22" s="61">
        <v>22</v>
      </c>
      <c r="Q22" s="61">
        <v>23</v>
      </c>
      <c r="R22" s="61">
        <v>28</v>
      </c>
      <c r="S22" s="61">
        <v>29</v>
      </c>
      <c r="T22" s="64"/>
      <c r="U22" s="64"/>
      <c r="V22" s="64"/>
      <c r="W22" s="64"/>
      <c r="X22" s="64"/>
      <c r="Y22" s="64"/>
      <c r="Z22" s="64"/>
      <c r="AA22" s="64"/>
      <c r="AB22" s="65"/>
      <c r="AD22" s="17">
        <f t="shared" ca="1" si="11"/>
        <v>0.15006202305045324</v>
      </c>
      <c r="AE22" s="6">
        <v>21</v>
      </c>
      <c r="AF22" s="11" t="s">
        <v>28</v>
      </c>
      <c r="AG22" s="17">
        <f t="shared" ca="1" si="12"/>
        <v>0.59525950422325102</v>
      </c>
      <c r="AH22" s="6">
        <v>21</v>
      </c>
      <c r="AI22" s="7" t="s">
        <v>26</v>
      </c>
      <c r="AJ22" s="2">
        <f t="shared" ca="1" si="13"/>
        <v>0.32522704050980211</v>
      </c>
      <c r="AK22" s="6">
        <v>21</v>
      </c>
      <c r="AL22" s="14" t="s">
        <v>25</v>
      </c>
      <c r="AM22" s="24">
        <f t="shared" ca="1" si="14"/>
        <v>0.84624533765775312</v>
      </c>
      <c r="AN22" s="6">
        <v>21</v>
      </c>
      <c r="AO22" s="19" t="s">
        <v>19</v>
      </c>
      <c r="AP22" s="17">
        <f t="shared" ca="1" si="15"/>
        <v>0.4178117160635394</v>
      </c>
      <c r="AQ22" s="6">
        <v>21</v>
      </c>
      <c r="AR22" s="14" t="s">
        <v>23</v>
      </c>
      <c r="AS22" s="2">
        <f t="shared" ca="1" si="16"/>
        <v>8.8351283909937517E-2</v>
      </c>
      <c r="AT22" s="6">
        <v>21</v>
      </c>
      <c r="AU22" s="19" t="s">
        <v>19</v>
      </c>
      <c r="AV22" s="17">
        <f t="shared" ca="1" si="17"/>
        <v>0.25169407405855027</v>
      </c>
      <c r="AW22" s="6">
        <v>21</v>
      </c>
      <c r="AX22" s="14" t="s">
        <v>22</v>
      </c>
      <c r="AY22" s="2">
        <f t="shared" ca="1" si="18"/>
        <v>0.53133294784755325</v>
      </c>
      <c r="AZ22" s="6">
        <v>21</v>
      </c>
      <c r="BA22" s="14" t="s">
        <v>19</v>
      </c>
      <c r="BB22" s="2">
        <f t="shared" ca="1" si="19"/>
        <v>0.48590759750449852</v>
      </c>
      <c r="BC22" s="6">
        <v>21</v>
      </c>
      <c r="BD22" s="19" t="s">
        <v>21</v>
      </c>
      <c r="BE22" s="17">
        <f t="shared" ca="1" si="20"/>
        <v>0.1751667292810728</v>
      </c>
      <c r="BF22" s="6">
        <v>21</v>
      </c>
      <c r="BG22" s="14" t="s">
        <v>19</v>
      </c>
      <c r="BH22" s="2">
        <f t="shared" ca="1" si="21"/>
        <v>0.81670706099954227</v>
      </c>
      <c r="BI22" s="6">
        <v>21</v>
      </c>
      <c r="BJ22" s="14" t="s">
        <v>77</v>
      </c>
    </row>
    <row r="23" spans="2:62" ht="20.100000000000001" customHeight="1" x14ac:dyDescent="0.3">
      <c r="B23" s="82">
        <v>25</v>
      </c>
      <c r="C23" s="115"/>
      <c r="D23" s="116"/>
      <c r="E23" s="61">
        <v>1</v>
      </c>
      <c r="F23" s="61">
        <v>2</v>
      </c>
      <c r="G23" s="61">
        <v>5</v>
      </c>
      <c r="H23" s="61">
        <v>6</v>
      </c>
      <c r="I23" s="61">
        <v>8</v>
      </c>
      <c r="J23" s="61">
        <v>9</v>
      </c>
      <c r="K23" s="61">
        <v>12</v>
      </c>
      <c r="L23" s="61">
        <v>13</v>
      </c>
      <c r="M23" s="61">
        <v>16</v>
      </c>
      <c r="N23" s="61">
        <v>18</v>
      </c>
      <c r="O23" s="61">
        <v>21</v>
      </c>
      <c r="P23" s="61">
        <v>24</v>
      </c>
      <c r="Q23" s="61">
        <v>25</v>
      </c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5"/>
      <c r="AD23" s="17">
        <f t="shared" ca="1" si="11"/>
        <v>0.53348500877626803</v>
      </c>
      <c r="AE23" s="6">
        <v>22</v>
      </c>
      <c r="AF23" s="11" t="s">
        <v>29</v>
      </c>
      <c r="AG23" s="17">
        <f t="shared" ca="1" si="12"/>
        <v>0.92714022111653538</v>
      </c>
      <c r="AH23" s="6">
        <v>22</v>
      </c>
      <c r="AI23" s="7" t="s">
        <v>27</v>
      </c>
      <c r="AJ23" s="2">
        <f t="shared" ca="1" si="13"/>
        <v>0.55384845134218075</v>
      </c>
      <c r="AK23" s="6">
        <v>22</v>
      </c>
      <c r="AL23" s="14" t="s">
        <v>26</v>
      </c>
      <c r="AM23" s="24">
        <f t="shared" ca="1" si="14"/>
        <v>0.99953374732451505</v>
      </c>
      <c r="AN23" s="6">
        <v>22</v>
      </c>
      <c r="AO23" s="19" t="s">
        <v>45</v>
      </c>
      <c r="AP23" s="17">
        <f t="shared" ca="1" si="15"/>
        <v>0.88983563360027673</v>
      </c>
      <c r="AQ23" s="6">
        <v>22</v>
      </c>
      <c r="AR23" s="14" t="s">
        <v>1</v>
      </c>
      <c r="AS23" s="2">
        <f t="shared" ca="1" si="16"/>
        <v>4.4932919252422043E-2</v>
      </c>
      <c r="AT23" s="6">
        <v>22</v>
      </c>
      <c r="AU23" s="19" t="s">
        <v>45</v>
      </c>
      <c r="AV23" s="17">
        <f t="shared" ca="1" si="17"/>
        <v>0.34133073135185044</v>
      </c>
      <c r="AW23" s="6">
        <v>22</v>
      </c>
      <c r="AX23" s="14" t="s">
        <v>45</v>
      </c>
      <c r="AY23" s="2">
        <f t="shared" ca="1" si="18"/>
        <v>0.23656413217468875</v>
      </c>
      <c r="AZ23" s="6">
        <v>22</v>
      </c>
      <c r="BA23" s="14" t="s">
        <v>45</v>
      </c>
      <c r="BB23" s="2">
        <f t="shared" ca="1" si="19"/>
        <v>0.48815563705815634</v>
      </c>
      <c r="BC23" s="6">
        <v>22</v>
      </c>
      <c r="BD23" s="19" t="s">
        <v>22</v>
      </c>
      <c r="BE23" s="17">
        <f t="shared" ca="1" si="20"/>
        <v>0.26087078633036465</v>
      </c>
      <c r="BF23" s="6">
        <v>22</v>
      </c>
      <c r="BG23" s="14" t="s">
        <v>45</v>
      </c>
      <c r="BH23" s="2">
        <f t="shared" ca="1" si="21"/>
        <v>0.32443610731437378</v>
      </c>
      <c r="BI23" s="6">
        <v>22</v>
      </c>
      <c r="BJ23" s="14" t="s">
        <v>21</v>
      </c>
    </row>
    <row r="24" spans="2:62" ht="20.100000000000001" customHeight="1" x14ac:dyDescent="0.3">
      <c r="B24" s="82">
        <v>34</v>
      </c>
      <c r="C24" s="115"/>
      <c r="D24" s="116"/>
      <c r="E24" s="61">
        <v>1</v>
      </c>
      <c r="F24" s="61">
        <v>2</v>
      </c>
      <c r="G24" s="61">
        <v>6</v>
      </c>
      <c r="H24" s="61">
        <v>7</v>
      </c>
      <c r="I24" s="61">
        <v>9</v>
      </c>
      <c r="J24" s="61">
        <v>12</v>
      </c>
      <c r="K24" s="61">
        <v>13</v>
      </c>
      <c r="L24" s="61">
        <v>17</v>
      </c>
      <c r="M24" s="61">
        <v>18</v>
      </c>
      <c r="N24" s="61">
        <v>20</v>
      </c>
      <c r="O24" s="61">
        <v>22</v>
      </c>
      <c r="P24" s="61">
        <v>24</v>
      </c>
      <c r="Q24" s="61">
        <v>25</v>
      </c>
      <c r="R24" s="61">
        <v>27</v>
      </c>
      <c r="S24" s="61">
        <v>28</v>
      </c>
      <c r="T24" s="61">
        <v>31</v>
      </c>
      <c r="U24" s="61">
        <v>33</v>
      </c>
      <c r="V24" s="66"/>
      <c r="W24" s="66"/>
      <c r="X24" s="66"/>
      <c r="Y24" s="66"/>
      <c r="Z24" s="66"/>
      <c r="AA24" s="66"/>
      <c r="AB24" s="67"/>
      <c r="AD24" s="17">
        <f t="shared" ca="1" si="11"/>
        <v>0.3390835548638812</v>
      </c>
      <c r="AE24" s="6">
        <v>23</v>
      </c>
      <c r="AF24" s="11" t="s">
        <v>30</v>
      </c>
      <c r="AG24" s="17">
        <f t="shared" ca="1" si="12"/>
        <v>0.5203061411776736</v>
      </c>
      <c r="AH24" s="6">
        <v>23</v>
      </c>
      <c r="AI24" s="7" t="s">
        <v>28</v>
      </c>
      <c r="AJ24" s="2">
        <f t="shared" ca="1" si="13"/>
        <v>0.81152591887180014</v>
      </c>
      <c r="AK24" s="6">
        <v>23</v>
      </c>
      <c r="AL24" s="14" t="s">
        <v>27</v>
      </c>
      <c r="AM24" s="24">
        <f t="shared" ca="1" si="14"/>
        <v>0.21857916900376229</v>
      </c>
      <c r="AN24" s="6">
        <v>23</v>
      </c>
      <c r="AO24" s="19" t="s">
        <v>20</v>
      </c>
      <c r="AP24" s="17">
        <f t="shared" ca="1" si="15"/>
        <v>0.17575536307566453</v>
      </c>
      <c r="AQ24" s="6">
        <v>23</v>
      </c>
      <c r="AR24" s="14" t="s">
        <v>24</v>
      </c>
      <c r="AS24" s="2">
        <f t="shared" ca="1" si="16"/>
        <v>0.1250121753627127</v>
      </c>
      <c r="AT24" s="6">
        <v>23</v>
      </c>
      <c r="AU24" s="19" t="s">
        <v>20</v>
      </c>
      <c r="AV24" s="17">
        <f t="shared" ca="1" si="17"/>
        <v>0.75132267413941389</v>
      </c>
      <c r="AW24" s="6">
        <v>23</v>
      </c>
      <c r="AX24" s="14" t="s">
        <v>23</v>
      </c>
      <c r="AY24" s="2">
        <f t="shared" ca="1" si="18"/>
        <v>0.38675508584922724</v>
      </c>
      <c r="AZ24" s="6">
        <v>23</v>
      </c>
      <c r="BA24" s="14" t="s">
        <v>20</v>
      </c>
      <c r="BB24" s="2">
        <f t="shared" ca="1" si="19"/>
        <v>0.64483861815145327</v>
      </c>
      <c r="BC24" s="6">
        <v>23</v>
      </c>
      <c r="BD24" s="19" t="s">
        <v>75</v>
      </c>
      <c r="BE24" s="17">
        <f t="shared" ca="1" si="20"/>
        <v>0.12942564639544052</v>
      </c>
      <c r="BF24" s="6">
        <v>23</v>
      </c>
      <c r="BG24" s="14" t="s">
        <v>20</v>
      </c>
      <c r="BH24" s="2">
        <f t="shared" ca="1" si="21"/>
        <v>0.45429593831006987</v>
      </c>
      <c r="BI24" s="6">
        <v>23</v>
      </c>
      <c r="BJ24" s="14" t="s">
        <v>75</v>
      </c>
    </row>
    <row r="25" spans="2:62" ht="20.100000000000001" customHeight="1" x14ac:dyDescent="0.25">
      <c r="B25" s="110" t="s">
        <v>89</v>
      </c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  <c r="T25" s="111"/>
      <c r="U25" s="111"/>
      <c r="V25" s="111"/>
      <c r="W25" s="111"/>
      <c r="X25" s="111"/>
      <c r="Y25" s="111"/>
      <c r="Z25" s="111"/>
      <c r="AA25" s="111"/>
      <c r="AB25" s="112"/>
      <c r="AD25" s="17">
        <f t="shared" ca="1" si="11"/>
        <v>0.66550395014717878</v>
      </c>
      <c r="AE25" s="6">
        <v>24</v>
      </c>
      <c r="AF25" s="11" t="s">
        <v>4</v>
      </c>
      <c r="AG25" s="17">
        <f t="shared" ca="1" si="12"/>
        <v>0.19608031978332197</v>
      </c>
      <c r="AH25" s="6">
        <v>24</v>
      </c>
      <c r="AI25" s="7" t="s">
        <v>29</v>
      </c>
      <c r="AJ25" s="2">
        <f t="shared" ca="1" si="13"/>
        <v>0.12700119099087004</v>
      </c>
      <c r="AK25" s="6">
        <v>24</v>
      </c>
      <c r="AL25" s="14" t="s">
        <v>28</v>
      </c>
      <c r="AM25" s="24">
        <f t="shared" ca="1" si="14"/>
        <v>3.4048800199513507E-2</v>
      </c>
      <c r="AN25" s="6">
        <v>24</v>
      </c>
      <c r="AO25" s="19" t="s">
        <v>46</v>
      </c>
      <c r="AP25" s="17">
        <f t="shared" ca="1" si="15"/>
        <v>0.70130038763982838</v>
      </c>
      <c r="AQ25" s="6">
        <v>24</v>
      </c>
      <c r="AR25" s="14" t="s">
        <v>46</v>
      </c>
      <c r="AS25" s="2">
        <f t="shared" ca="1" si="16"/>
        <v>0.2420862203507419</v>
      </c>
      <c r="AT25" s="6">
        <v>24</v>
      </c>
      <c r="AU25" s="19" t="s">
        <v>46</v>
      </c>
      <c r="AV25" s="17">
        <f t="shared" ca="1" si="17"/>
        <v>0.31925128705642414</v>
      </c>
      <c r="AW25" s="6">
        <v>24</v>
      </c>
      <c r="AX25" s="14" t="s">
        <v>1</v>
      </c>
      <c r="AY25" s="2">
        <f t="shared" ca="1" si="18"/>
        <v>0.84154679345862882</v>
      </c>
      <c r="AZ25" s="6">
        <v>24</v>
      </c>
      <c r="BA25" s="14" t="s">
        <v>46</v>
      </c>
      <c r="BB25" s="2">
        <f t="shared" ca="1" si="19"/>
        <v>0.24254411951301036</v>
      </c>
      <c r="BC25" s="6">
        <v>24</v>
      </c>
      <c r="BD25" s="19" t="s">
        <v>23</v>
      </c>
      <c r="BE25" s="17">
        <f t="shared" ca="1" si="20"/>
        <v>0.83468380508321516</v>
      </c>
      <c r="BF25" s="6">
        <v>24</v>
      </c>
      <c r="BG25" s="14" t="s">
        <v>46</v>
      </c>
      <c r="BH25" s="2">
        <f t="shared" ca="1" si="21"/>
        <v>0.40711592471829816</v>
      </c>
      <c r="BI25" s="6">
        <v>24</v>
      </c>
      <c r="BJ25" s="14" t="s">
        <v>22</v>
      </c>
    </row>
    <row r="26" spans="2:62" ht="20.100000000000001" customHeight="1" x14ac:dyDescent="0.25">
      <c r="B26" s="85" t="s">
        <v>101</v>
      </c>
      <c r="C26" s="86"/>
      <c r="D26" s="86"/>
      <c r="E26" s="86"/>
      <c r="F26" s="86"/>
      <c r="G26" s="86"/>
      <c r="H26" s="86"/>
      <c r="I26" s="86"/>
      <c r="J26" s="87"/>
      <c r="K26" s="80">
        <v>1</v>
      </c>
      <c r="L26" s="81"/>
      <c r="M26" s="79"/>
      <c r="N26" s="100">
        <v>2</v>
      </c>
      <c r="O26" s="81"/>
      <c r="P26" s="79"/>
      <c r="Q26" s="100">
        <v>3</v>
      </c>
      <c r="R26" s="81"/>
      <c r="S26" s="79"/>
      <c r="T26" s="100">
        <v>4</v>
      </c>
      <c r="U26" s="81"/>
      <c r="V26" s="79"/>
      <c r="W26" s="100">
        <v>5</v>
      </c>
      <c r="X26" s="81"/>
      <c r="Y26" s="79"/>
      <c r="Z26" s="100">
        <v>6</v>
      </c>
      <c r="AA26" s="81"/>
      <c r="AB26" s="79"/>
      <c r="AD26" s="17">
        <f t="shared" ca="1" si="11"/>
        <v>0.41276605057833493</v>
      </c>
      <c r="AE26" s="6">
        <v>25</v>
      </c>
      <c r="AF26" s="11" t="s">
        <v>31</v>
      </c>
      <c r="AG26" s="17">
        <f t="shared" ca="1" si="12"/>
        <v>0.35781205797577564</v>
      </c>
      <c r="AH26" s="6">
        <v>25</v>
      </c>
      <c r="AI26" s="7" t="s">
        <v>30</v>
      </c>
      <c r="AJ26" s="2">
        <f t="shared" ca="1" si="13"/>
        <v>0.11723117366867231</v>
      </c>
      <c r="AK26" s="6">
        <v>25</v>
      </c>
      <c r="AL26" s="14" t="s">
        <v>36</v>
      </c>
      <c r="AM26" s="24">
        <f t="shared" ca="1" si="14"/>
        <v>0.80533142164979854</v>
      </c>
      <c r="AN26" s="6">
        <v>25</v>
      </c>
      <c r="AO26" s="19" t="s">
        <v>21</v>
      </c>
      <c r="AP26" s="17">
        <f t="shared" ca="1" si="15"/>
        <v>0.63228902435295042</v>
      </c>
      <c r="AQ26" s="6">
        <v>25</v>
      </c>
      <c r="AR26" s="14" t="s">
        <v>25</v>
      </c>
      <c r="AS26" s="2">
        <f t="shared" ca="1" si="16"/>
        <v>0.68770779108915459</v>
      </c>
      <c r="AT26" s="6">
        <v>25</v>
      </c>
      <c r="AU26" s="19" t="s">
        <v>21</v>
      </c>
      <c r="AV26" s="17">
        <f t="shared" ca="1" si="17"/>
        <v>0.99092556200068005</v>
      </c>
      <c r="AW26" s="6">
        <v>25</v>
      </c>
      <c r="AX26" s="14" t="s">
        <v>36</v>
      </c>
      <c r="AY26" s="2">
        <f t="shared" ca="1" si="18"/>
        <v>0.1453266687600242</v>
      </c>
      <c r="AZ26" s="6">
        <v>25</v>
      </c>
      <c r="BA26" s="14" t="s">
        <v>21</v>
      </c>
      <c r="BB26" s="2">
        <f t="shared" ca="1" si="19"/>
        <v>0.66226660867707032</v>
      </c>
      <c r="BC26" s="6">
        <v>25</v>
      </c>
      <c r="BD26" s="19" t="s">
        <v>36</v>
      </c>
      <c r="BE26" s="17">
        <f t="shared" ca="1" si="20"/>
        <v>0.65260108795780325</v>
      </c>
      <c r="BF26" s="6">
        <v>25</v>
      </c>
      <c r="BG26" s="14" t="s">
        <v>21</v>
      </c>
      <c r="BH26" s="2">
        <f t="shared" ca="1" si="21"/>
        <v>0.48159896434555471</v>
      </c>
      <c r="BI26" s="6">
        <v>25</v>
      </c>
      <c r="BJ26" s="14" t="s">
        <v>36</v>
      </c>
    </row>
    <row r="27" spans="2:62" ht="20.100000000000001" customHeight="1" x14ac:dyDescent="0.25">
      <c r="B27" s="88"/>
      <c r="C27" s="89"/>
      <c r="D27" s="89"/>
      <c r="E27" s="89"/>
      <c r="F27" s="89"/>
      <c r="G27" s="89"/>
      <c r="H27" s="89"/>
      <c r="I27" s="89"/>
      <c r="J27" s="90"/>
      <c r="K27" s="82">
        <v>2</v>
      </c>
      <c r="L27" s="83"/>
      <c r="M27" s="84"/>
      <c r="N27" s="82">
        <v>8</v>
      </c>
      <c r="O27" s="83"/>
      <c r="P27" s="84"/>
      <c r="Q27" s="82">
        <v>5</v>
      </c>
      <c r="R27" s="83"/>
      <c r="S27" s="84"/>
      <c r="T27" s="82">
        <v>4</v>
      </c>
      <c r="U27" s="83"/>
      <c r="V27" s="84"/>
      <c r="W27" s="82">
        <v>1</v>
      </c>
      <c r="X27" s="83"/>
      <c r="Y27" s="84"/>
      <c r="Z27" s="82">
        <v>7</v>
      </c>
      <c r="AA27" s="83"/>
      <c r="AB27" s="84"/>
      <c r="AD27" s="17">
        <f t="shared" ca="1" si="11"/>
        <v>0.820575217489522</v>
      </c>
      <c r="AE27" s="6">
        <v>26</v>
      </c>
      <c r="AF27" s="11" t="s">
        <v>8</v>
      </c>
      <c r="AG27" s="17">
        <f t="shared" ca="1" si="12"/>
        <v>0.70607269248875149</v>
      </c>
      <c r="AH27" s="6">
        <v>26</v>
      </c>
      <c r="AI27" s="7" t="s">
        <v>4</v>
      </c>
      <c r="AJ27" s="2">
        <f t="shared" ca="1" si="13"/>
        <v>5.8523917324327601E-2</v>
      </c>
      <c r="AK27" s="6">
        <v>26</v>
      </c>
      <c r="AL27" s="14" t="s">
        <v>29</v>
      </c>
      <c r="AM27" s="24">
        <f t="shared" ca="1" si="14"/>
        <v>0.32376441570000714</v>
      </c>
      <c r="AN27" s="6">
        <v>26</v>
      </c>
      <c r="AO27" s="19" t="s">
        <v>47</v>
      </c>
      <c r="AP27" s="17">
        <f t="shared" ca="1" si="15"/>
        <v>0.93579638826053912</v>
      </c>
      <c r="AQ27" s="6">
        <v>26</v>
      </c>
      <c r="AR27" s="14" t="s">
        <v>26</v>
      </c>
      <c r="AS27" s="2">
        <f t="shared" ca="1" si="16"/>
        <v>9.2207304006404756E-2</v>
      </c>
      <c r="AT27" s="6">
        <v>26</v>
      </c>
      <c r="AU27" s="19" t="s">
        <v>47</v>
      </c>
      <c r="AV27" s="17">
        <f t="shared" ca="1" si="17"/>
        <v>0.64765763686323485</v>
      </c>
      <c r="AW27" s="6">
        <v>26</v>
      </c>
      <c r="AX27" s="14" t="s">
        <v>24</v>
      </c>
      <c r="AY27" s="2">
        <f t="shared" ca="1" si="18"/>
        <v>0.74194265166585427</v>
      </c>
      <c r="AZ27" s="6">
        <v>26</v>
      </c>
      <c r="BA27" s="14" t="s">
        <v>47</v>
      </c>
      <c r="BB27" s="2">
        <f t="shared" ca="1" si="19"/>
        <v>0.88448854616154804</v>
      </c>
      <c r="BC27" s="6">
        <v>26</v>
      </c>
      <c r="BD27" s="19" t="s">
        <v>1</v>
      </c>
      <c r="BE27" s="17">
        <f t="shared" ca="1" si="20"/>
        <v>0.81386297483291636</v>
      </c>
      <c r="BF27" s="6">
        <v>26</v>
      </c>
      <c r="BG27" s="14" t="s">
        <v>47</v>
      </c>
      <c r="BH27" s="2">
        <f t="shared" ca="1" si="21"/>
        <v>0.83725579861916588</v>
      </c>
      <c r="BI27" s="6">
        <v>26</v>
      </c>
      <c r="BJ27" s="14" t="s">
        <v>23</v>
      </c>
    </row>
    <row r="28" spans="2:62" ht="20.100000000000001" customHeight="1" x14ac:dyDescent="0.3">
      <c r="B28" s="91"/>
      <c r="C28" s="92"/>
      <c r="D28" s="92"/>
      <c r="E28" s="92"/>
      <c r="F28" s="92"/>
      <c r="G28" s="92"/>
      <c r="H28" s="92"/>
      <c r="I28" s="92"/>
      <c r="J28" s="92"/>
      <c r="K28" s="93"/>
      <c r="L28" s="57"/>
      <c r="M28" s="57"/>
      <c r="N28" s="57"/>
      <c r="O28" s="57"/>
      <c r="P28" s="57"/>
      <c r="Q28" s="57"/>
      <c r="R28" s="58"/>
      <c r="S28" s="57"/>
      <c r="T28" s="57"/>
      <c r="U28" s="57"/>
      <c r="V28" s="57"/>
      <c r="W28" s="57"/>
      <c r="X28" s="57"/>
      <c r="Y28" s="58"/>
      <c r="Z28" s="57"/>
      <c r="AA28" s="57"/>
      <c r="AB28" s="57"/>
      <c r="AD28" s="141" t="s">
        <v>53</v>
      </c>
      <c r="AE28" s="101" t="s">
        <v>52</v>
      </c>
      <c r="AF28" s="102"/>
      <c r="AG28" s="17">
        <f t="shared" ca="1" si="12"/>
        <v>0.78856477013052018</v>
      </c>
      <c r="AH28" s="6">
        <v>27</v>
      </c>
      <c r="AI28" s="7" t="s">
        <v>31</v>
      </c>
      <c r="AJ28" s="2">
        <f t="shared" ca="1" si="13"/>
        <v>0.75397512330010097</v>
      </c>
      <c r="AK28" s="6">
        <v>27</v>
      </c>
      <c r="AL28" s="14" t="s">
        <v>30</v>
      </c>
      <c r="AM28" s="24">
        <f t="shared" ca="1" si="14"/>
        <v>0.81727968061910294</v>
      </c>
      <c r="AN28" s="6">
        <v>27</v>
      </c>
      <c r="AO28" s="19" t="s">
        <v>22</v>
      </c>
      <c r="AP28" s="17">
        <f t="shared" ca="1" si="15"/>
        <v>0.89134343450334019</v>
      </c>
      <c r="AQ28" s="6">
        <v>27</v>
      </c>
      <c r="AR28" s="14" t="s">
        <v>61</v>
      </c>
      <c r="AS28" s="2">
        <f t="shared" ca="1" si="16"/>
        <v>3.9127173069662069E-2</v>
      </c>
      <c r="AT28" s="6">
        <v>27</v>
      </c>
      <c r="AU28" s="19" t="s">
        <v>22</v>
      </c>
      <c r="AV28" s="17">
        <f t="shared" ca="1" si="17"/>
        <v>0.43545922903889345</v>
      </c>
      <c r="AW28" s="6">
        <v>27</v>
      </c>
      <c r="AX28" s="14" t="s">
        <v>25</v>
      </c>
      <c r="AY28" s="2">
        <f t="shared" ca="1" si="18"/>
        <v>0.89537016846831374</v>
      </c>
      <c r="AZ28" s="6">
        <v>27</v>
      </c>
      <c r="BA28" s="14" t="s">
        <v>22</v>
      </c>
      <c r="BB28" s="2">
        <f t="shared" ca="1" si="19"/>
        <v>0.20174031937651482</v>
      </c>
      <c r="BC28" s="6">
        <v>27</v>
      </c>
      <c r="BD28" s="19" t="s">
        <v>24</v>
      </c>
      <c r="BE28" s="17">
        <f t="shared" ca="1" si="20"/>
        <v>0.30396735299406574</v>
      </c>
      <c r="BF28" s="6">
        <v>27</v>
      </c>
      <c r="BG28" s="14" t="s">
        <v>22</v>
      </c>
      <c r="BH28" s="2">
        <f t="shared" ca="1" si="21"/>
        <v>0.55685515469594404</v>
      </c>
      <c r="BI28" s="6">
        <v>27</v>
      </c>
      <c r="BJ28" s="14" t="s">
        <v>61</v>
      </c>
    </row>
    <row r="29" spans="2:62" ht="20.100000000000001" customHeight="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42"/>
      <c r="AE29" s="103"/>
      <c r="AF29" s="104"/>
      <c r="AG29" s="17">
        <f t="shared" ca="1" si="12"/>
        <v>0.67368637358569206</v>
      </c>
      <c r="AH29" s="6">
        <v>28</v>
      </c>
      <c r="AI29" s="7" t="s">
        <v>8</v>
      </c>
      <c r="AJ29" s="2">
        <f t="shared" ca="1" si="13"/>
        <v>0.28762441227100677</v>
      </c>
      <c r="AK29" s="6">
        <v>28</v>
      </c>
      <c r="AL29" s="14" t="s">
        <v>4</v>
      </c>
      <c r="AM29" s="24">
        <f t="shared" ca="1" si="14"/>
        <v>0.36796539868073508</v>
      </c>
      <c r="AN29" s="6">
        <v>28</v>
      </c>
      <c r="AO29" s="19" t="s">
        <v>48</v>
      </c>
      <c r="AP29" s="17">
        <f t="shared" ca="1" si="15"/>
        <v>0.47681897106593862</v>
      </c>
      <c r="AQ29" s="6">
        <v>28</v>
      </c>
      <c r="AR29" s="14" t="s">
        <v>27</v>
      </c>
      <c r="AS29" s="2">
        <f t="shared" ca="1" si="16"/>
        <v>0.48730839583524699</v>
      </c>
      <c r="AT29" s="6">
        <v>28</v>
      </c>
      <c r="AU29" s="19" t="s">
        <v>48</v>
      </c>
      <c r="AV29" s="17">
        <f t="shared" ca="1" si="17"/>
        <v>0.39024988510383751</v>
      </c>
      <c r="AW29" s="6">
        <v>28</v>
      </c>
      <c r="AX29" s="14" t="s">
        <v>48</v>
      </c>
      <c r="AY29" s="2">
        <f t="shared" ca="1" si="18"/>
        <v>0.58464739503863461</v>
      </c>
      <c r="AZ29" s="6">
        <v>28</v>
      </c>
      <c r="BA29" s="14" t="s">
        <v>48</v>
      </c>
      <c r="BB29" s="2">
        <f t="shared" ca="1" si="19"/>
        <v>0.71779917274496341</v>
      </c>
      <c r="BC29" s="6">
        <v>28</v>
      </c>
      <c r="BD29" s="19" t="s">
        <v>48</v>
      </c>
      <c r="BE29" s="17">
        <f t="shared" ca="1" si="20"/>
        <v>0.76584491990895154</v>
      </c>
      <c r="BF29" s="6">
        <v>28</v>
      </c>
      <c r="BG29" s="14" t="s">
        <v>48</v>
      </c>
      <c r="BH29" s="2">
        <f t="shared" ca="1" si="21"/>
        <v>0.15781134927972784</v>
      </c>
      <c r="BI29" s="6">
        <v>28</v>
      </c>
      <c r="BJ29" s="14" t="s">
        <v>1</v>
      </c>
    </row>
    <row r="30" spans="2:62" ht="20.100000000000001" customHeight="1" x14ac:dyDescent="0.3">
      <c r="AG30" s="17">
        <f t="shared" ca="1" si="12"/>
        <v>0.83209379164998953</v>
      </c>
      <c r="AH30" s="12">
        <v>29</v>
      </c>
      <c r="AI30" s="13">
        <v>29</v>
      </c>
      <c r="AJ30" s="2">
        <f t="shared" ca="1" si="13"/>
        <v>0.43404959208202532</v>
      </c>
      <c r="AK30" s="6">
        <v>29</v>
      </c>
      <c r="AL30" s="14" t="s">
        <v>31</v>
      </c>
      <c r="AM30" s="24">
        <f t="shared" ca="1" si="14"/>
        <v>0.74384285208255108</v>
      </c>
      <c r="AN30" s="6">
        <v>29</v>
      </c>
      <c r="AO30" s="19" t="s">
        <v>23</v>
      </c>
      <c r="AP30" s="17">
        <f t="shared" ca="1" si="15"/>
        <v>0.92859240781809305</v>
      </c>
      <c r="AQ30" s="6">
        <v>29</v>
      </c>
      <c r="AR30" s="14" t="s">
        <v>28</v>
      </c>
      <c r="AS30" s="2">
        <f t="shared" ca="1" si="16"/>
        <v>0.43687792273507131</v>
      </c>
      <c r="AT30" s="6">
        <v>29</v>
      </c>
      <c r="AU30" s="19" t="s">
        <v>23</v>
      </c>
      <c r="AV30" s="17">
        <f t="shared" ca="1" si="17"/>
        <v>9.0110590329783413E-2</v>
      </c>
      <c r="AW30" s="6">
        <v>29</v>
      </c>
      <c r="AX30" s="14" t="s">
        <v>26</v>
      </c>
      <c r="AY30" s="2">
        <f t="shared" ca="1" si="18"/>
        <v>0.6729083777619419</v>
      </c>
      <c r="AZ30" s="6">
        <v>29</v>
      </c>
      <c r="BA30" s="14" t="s">
        <v>23</v>
      </c>
      <c r="BB30" s="2">
        <f t="shared" ca="1" si="19"/>
        <v>0.46311066935245482</v>
      </c>
      <c r="BC30" s="6">
        <v>29</v>
      </c>
      <c r="BD30" s="19" t="s">
        <v>25</v>
      </c>
      <c r="BE30" s="17">
        <f t="shared" ca="1" si="20"/>
        <v>0.45759284129387778</v>
      </c>
      <c r="BF30" s="6">
        <v>29</v>
      </c>
      <c r="BG30" s="14" t="s">
        <v>23</v>
      </c>
      <c r="BH30" s="2">
        <f t="shared" ca="1" si="21"/>
        <v>0.1622023288044252</v>
      </c>
      <c r="BI30" s="6">
        <v>29</v>
      </c>
      <c r="BJ30" s="14" t="s">
        <v>79</v>
      </c>
    </row>
    <row r="31" spans="2:62" ht="20.100000000000001" customHeight="1" x14ac:dyDescent="0.3">
      <c r="AG31" s="141" t="s">
        <v>53</v>
      </c>
      <c r="AH31" s="101">
        <v>29</v>
      </c>
      <c r="AI31" s="105"/>
      <c r="AJ31" s="2">
        <f t="shared" ca="1" si="13"/>
        <v>0.83754720747621292</v>
      </c>
      <c r="AK31" s="6">
        <v>30</v>
      </c>
      <c r="AL31" s="14" t="s">
        <v>8</v>
      </c>
      <c r="AM31" s="24">
        <f t="shared" ca="1" si="14"/>
        <v>0.71382367443885186</v>
      </c>
      <c r="AN31" s="6">
        <v>30</v>
      </c>
      <c r="AO31" s="19" t="s">
        <v>49</v>
      </c>
      <c r="AP31" s="17">
        <f t="shared" ca="1" si="15"/>
        <v>0.74026807957907892</v>
      </c>
      <c r="AQ31" s="6">
        <v>30</v>
      </c>
      <c r="AR31" s="14" t="s">
        <v>49</v>
      </c>
      <c r="AS31" s="2">
        <f t="shared" ca="1" si="16"/>
        <v>0.15079276586746171</v>
      </c>
      <c r="AT31" s="6">
        <v>30</v>
      </c>
      <c r="AU31" s="19" t="s">
        <v>49</v>
      </c>
      <c r="AV31" s="17">
        <f t="shared" ca="1" si="17"/>
        <v>0.34653236684899669</v>
      </c>
      <c r="AW31" s="6">
        <v>30</v>
      </c>
      <c r="AX31" s="14" t="s">
        <v>27</v>
      </c>
      <c r="AY31" s="2">
        <f t="shared" ca="1" si="18"/>
        <v>0.4235344278629023</v>
      </c>
      <c r="AZ31" s="6">
        <v>30</v>
      </c>
      <c r="BA31" s="14" t="s">
        <v>49</v>
      </c>
      <c r="BB31" s="2">
        <f t="shared" ca="1" si="19"/>
        <v>0.33532004326489862</v>
      </c>
      <c r="BC31" s="6">
        <v>30</v>
      </c>
      <c r="BD31" s="19" t="s">
        <v>49</v>
      </c>
      <c r="BE31" s="17">
        <f t="shared" ca="1" si="20"/>
        <v>0.91548898796813538</v>
      </c>
      <c r="BF31" s="6">
        <v>30</v>
      </c>
      <c r="BG31" s="14" t="s">
        <v>49</v>
      </c>
      <c r="BH31" s="2">
        <f t="shared" ca="1" si="21"/>
        <v>0.90288391337664409</v>
      </c>
      <c r="BI31" s="6">
        <v>30</v>
      </c>
      <c r="BJ31" s="14" t="s">
        <v>24</v>
      </c>
    </row>
    <row r="32" spans="2:62" ht="20.100000000000001" customHeight="1" x14ac:dyDescent="0.3">
      <c r="AG32" s="142"/>
      <c r="AH32" s="103"/>
      <c r="AI32" s="106"/>
      <c r="AJ32" s="2">
        <f t="shared" ca="1" si="13"/>
        <v>0.46600235160916958</v>
      </c>
      <c r="AK32" s="12">
        <v>31</v>
      </c>
      <c r="AL32" s="15" t="s">
        <v>37</v>
      </c>
      <c r="AM32" s="24">
        <f t="shared" ca="1" si="14"/>
        <v>0.31942560109061757</v>
      </c>
      <c r="AN32" s="6">
        <v>31</v>
      </c>
      <c r="AO32" s="19" t="s">
        <v>1</v>
      </c>
      <c r="AP32" s="17">
        <f t="shared" ca="1" si="15"/>
        <v>0.50340616827011475</v>
      </c>
      <c r="AQ32" s="6">
        <v>31</v>
      </c>
      <c r="AR32" s="14" t="s">
        <v>29</v>
      </c>
      <c r="AS32" s="2">
        <f t="shared" ca="1" si="16"/>
        <v>2.0922453721363032E-2</v>
      </c>
      <c r="AT32" s="6">
        <v>31</v>
      </c>
      <c r="AU32" s="19" t="s">
        <v>1</v>
      </c>
      <c r="AV32" s="17">
        <f t="shared" ca="1" si="17"/>
        <v>4.3596745083821276E-2</v>
      </c>
      <c r="AW32" s="6">
        <v>31</v>
      </c>
      <c r="AX32" s="14" t="s">
        <v>37</v>
      </c>
      <c r="AY32" s="2">
        <f t="shared" ca="1" si="18"/>
        <v>0.32471980489860774</v>
      </c>
      <c r="AZ32" s="6">
        <v>31</v>
      </c>
      <c r="BA32" s="14" t="s">
        <v>1</v>
      </c>
      <c r="BB32" s="2">
        <f t="shared" ca="1" si="19"/>
        <v>0.78277382990973143</v>
      </c>
      <c r="BC32" s="6">
        <v>31</v>
      </c>
      <c r="BD32" s="19" t="s">
        <v>26</v>
      </c>
      <c r="BE32" s="17">
        <f t="shared" ca="1" si="20"/>
        <v>0.3352035002724375</v>
      </c>
      <c r="BF32" s="6">
        <v>31</v>
      </c>
      <c r="BG32" s="14" t="s">
        <v>1</v>
      </c>
      <c r="BH32" s="2">
        <f t="shared" ca="1" si="21"/>
        <v>2.8636244547429412E-2</v>
      </c>
      <c r="BI32" s="6">
        <v>31</v>
      </c>
      <c r="BJ32" s="14" t="s">
        <v>25</v>
      </c>
    </row>
    <row r="33" spans="36:62" ht="20.100000000000001" customHeight="1" x14ac:dyDescent="0.3">
      <c r="AJ33" s="141" t="s">
        <v>53</v>
      </c>
      <c r="AK33" s="164">
        <v>31</v>
      </c>
      <c r="AL33" s="166"/>
      <c r="AM33" s="24">
        <f t="shared" ca="1" si="14"/>
        <v>5.2102436114724981E-2</v>
      </c>
      <c r="AN33" s="6">
        <v>32</v>
      </c>
      <c r="AO33" s="19" t="s">
        <v>50</v>
      </c>
      <c r="AP33" s="17">
        <f t="shared" ca="1" si="15"/>
        <v>0.35811199357921586</v>
      </c>
      <c r="AQ33" s="6">
        <v>32</v>
      </c>
      <c r="AR33" s="14" t="s">
        <v>30</v>
      </c>
      <c r="AS33" s="2">
        <f t="shared" ca="1" si="16"/>
        <v>0.59461103405054794</v>
      </c>
      <c r="AT33" s="6">
        <v>32</v>
      </c>
      <c r="AU33" s="19" t="s">
        <v>50</v>
      </c>
      <c r="AV33" s="17">
        <f t="shared" ca="1" si="17"/>
        <v>7.5957401521469348E-2</v>
      </c>
      <c r="AW33" s="6">
        <v>32</v>
      </c>
      <c r="AX33" s="14" t="s">
        <v>28</v>
      </c>
      <c r="AY33" s="2">
        <f t="shared" ca="1" si="18"/>
        <v>0.52393400604679952</v>
      </c>
      <c r="AZ33" s="6">
        <v>32</v>
      </c>
      <c r="BA33" s="14" t="s">
        <v>50</v>
      </c>
      <c r="BB33" s="2">
        <f t="shared" ca="1" si="19"/>
        <v>0.62959328241979817</v>
      </c>
      <c r="BC33" s="6">
        <v>32</v>
      </c>
      <c r="BD33" s="19" t="s">
        <v>27</v>
      </c>
      <c r="BE33" s="17">
        <f t="shared" ca="1" si="20"/>
        <v>0.35949752672010138</v>
      </c>
      <c r="BF33" s="6">
        <v>32</v>
      </c>
      <c r="BG33" s="14" t="s">
        <v>50</v>
      </c>
      <c r="BH33" s="2">
        <f t="shared" ca="1" si="21"/>
        <v>0.59679615275634945</v>
      </c>
      <c r="BI33" s="6">
        <v>32</v>
      </c>
      <c r="BJ33" s="14" t="s">
        <v>50</v>
      </c>
    </row>
    <row r="34" spans="36:62" ht="20.100000000000001" customHeight="1" x14ac:dyDescent="0.3">
      <c r="AJ34" s="161"/>
      <c r="AK34" s="103"/>
      <c r="AL34" s="106"/>
      <c r="AM34" s="24">
        <f t="shared" ca="1" si="14"/>
        <v>4.3717383275019284E-2</v>
      </c>
      <c r="AN34" s="6">
        <v>33</v>
      </c>
      <c r="AO34" s="19" t="s">
        <v>24</v>
      </c>
      <c r="AP34" s="17">
        <f t="shared" ca="1" si="15"/>
        <v>0.85636921832643409</v>
      </c>
      <c r="AQ34" s="6">
        <v>33</v>
      </c>
      <c r="AR34" s="14" t="s">
        <v>4</v>
      </c>
      <c r="AS34" s="2">
        <f t="shared" ca="1" si="16"/>
        <v>4.5962760300536365E-2</v>
      </c>
      <c r="AT34" s="6">
        <v>33</v>
      </c>
      <c r="AU34" s="19" t="s">
        <v>24</v>
      </c>
      <c r="AV34" s="17">
        <f t="shared" ca="1" si="17"/>
        <v>0.93521430238471959</v>
      </c>
      <c r="AW34" s="6">
        <v>33</v>
      </c>
      <c r="AX34" s="14" t="s">
        <v>67</v>
      </c>
      <c r="AY34" s="2">
        <f t="shared" ca="1" si="18"/>
        <v>0.19025970160485284</v>
      </c>
      <c r="AZ34" s="6">
        <v>33</v>
      </c>
      <c r="BA34" s="14" t="s">
        <v>24</v>
      </c>
      <c r="BB34" s="2">
        <f t="shared" ca="1" si="19"/>
        <v>0.60826096635756954</v>
      </c>
      <c r="BC34" s="6">
        <v>33</v>
      </c>
      <c r="BD34" s="19" t="s">
        <v>67</v>
      </c>
      <c r="BE34" s="17">
        <f t="shared" ca="1" si="20"/>
        <v>0.64280988516147042</v>
      </c>
      <c r="BF34" s="6">
        <v>33</v>
      </c>
      <c r="BG34" s="14" t="s">
        <v>24</v>
      </c>
      <c r="BH34" s="2">
        <f t="shared" ca="1" si="21"/>
        <v>0.70169272419146766</v>
      </c>
      <c r="BI34" s="6">
        <v>33</v>
      </c>
      <c r="BJ34" s="14" t="s">
        <v>26</v>
      </c>
    </row>
    <row r="35" spans="36:62" ht="20.100000000000001" customHeight="1" x14ac:dyDescent="0.3">
      <c r="AL35" s="5"/>
      <c r="AM35" s="25">
        <f t="shared" ca="1" si="14"/>
        <v>0.22162486746179255</v>
      </c>
      <c r="AN35" s="12">
        <v>34</v>
      </c>
      <c r="AO35" s="20" t="s">
        <v>51</v>
      </c>
      <c r="AP35" s="17">
        <f t="shared" ca="1" si="15"/>
        <v>0.4862623764223506</v>
      </c>
      <c r="AQ35" s="6">
        <v>34</v>
      </c>
      <c r="AR35" s="14" t="s">
        <v>51</v>
      </c>
      <c r="AS35" s="2">
        <f t="shared" ca="1" si="16"/>
        <v>0.56529205810931216</v>
      </c>
      <c r="AT35" s="6">
        <v>34</v>
      </c>
      <c r="AU35" s="19" t="s">
        <v>51</v>
      </c>
      <c r="AV35" s="17">
        <f t="shared" ca="1" si="17"/>
        <v>9.3298104225723599E-2</v>
      </c>
      <c r="AW35" s="6">
        <v>34</v>
      </c>
      <c r="AX35" s="14" t="s">
        <v>29</v>
      </c>
      <c r="AY35" s="2">
        <f t="shared" ca="1" si="18"/>
        <v>0.6378179687022657</v>
      </c>
      <c r="AZ35" s="6">
        <v>34</v>
      </c>
      <c r="BA35" s="14" t="s">
        <v>51</v>
      </c>
      <c r="BB35" s="2">
        <f t="shared" ca="1" si="19"/>
        <v>0.53400546519195946</v>
      </c>
      <c r="BC35" s="6">
        <v>34</v>
      </c>
      <c r="BD35" s="19" t="s">
        <v>28</v>
      </c>
      <c r="BE35" s="17">
        <f t="shared" ca="1" si="20"/>
        <v>0.23213675702337788</v>
      </c>
      <c r="BF35" s="6">
        <v>34</v>
      </c>
      <c r="BG35" s="14" t="s">
        <v>51</v>
      </c>
      <c r="BH35" s="2">
        <f t="shared" ca="1" si="21"/>
        <v>0.54826154378636782</v>
      </c>
      <c r="BI35" s="6">
        <v>34</v>
      </c>
      <c r="BJ35" s="14" t="s">
        <v>51</v>
      </c>
    </row>
    <row r="36" spans="36:62" ht="20.100000000000001" customHeight="1" x14ac:dyDescent="0.3">
      <c r="AM36" s="162" t="s">
        <v>53</v>
      </c>
      <c r="AN36" s="164">
        <v>34</v>
      </c>
      <c r="AO36" s="165"/>
      <c r="AP36" s="17">
        <f t="shared" ca="1" si="15"/>
        <v>1.5869846915531949E-2</v>
      </c>
      <c r="AQ36" s="6">
        <v>35</v>
      </c>
      <c r="AR36" s="14" t="s">
        <v>31</v>
      </c>
      <c r="AS36" s="2">
        <f t="shared" ca="1" si="16"/>
        <v>0.24848568452396791</v>
      </c>
      <c r="AT36" s="6">
        <v>35</v>
      </c>
      <c r="AU36" s="19" t="s">
        <v>25</v>
      </c>
      <c r="AV36" s="17">
        <f t="shared" ca="1" si="17"/>
        <v>0.77307234850717299</v>
      </c>
      <c r="AW36" s="6">
        <v>35</v>
      </c>
      <c r="AX36" s="14" t="s">
        <v>30</v>
      </c>
      <c r="AY36" s="2">
        <f t="shared" ca="1" si="18"/>
        <v>0.23755833029880302</v>
      </c>
      <c r="AZ36" s="6">
        <v>35</v>
      </c>
      <c r="BA36" s="14" t="s">
        <v>25</v>
      </c>
      <c r="BB36" s="2">
        <f t="shared" ca="1" si="19"/>
        <v>0.47124017549795705</v>
      </c>
      <c r="BC36" s="6">
        <v>35</v>
      </c>
      <c r="BD36" s="19" t="s">
        <v>57</v>
      </c>
      <c r="BE36" s="17">
        <f t="shared" ca="1" si="20"/>
        <v>0.80556941694330386</v>
      </c>
      <c r="BF36" s="6">
        <v>35</v>
      </c>
      <c r="BG36" s="14" t="s">
        <v>25</v>
      </c>
      <c r="BH36" s="2">
        <f t="shared" ca="1" si="21"/>
        <v>0.51261425704512376</v>
      </c>
      <c r="BI36" s="6">
        <v>35</v>
      </c>
      <c r="BJ36" s="14" t="s">
        <v>27</v>
      </c>
    </row>
    <row r="37" spans="36:62" ht="20.100000000000001" customHeight="1" x14ac:dyDescent="0.3">
      <c r="AM37" s="163"/>
      <c r="AN37" s="103"/>
      <c r="AO37" s="104"/>
      <c r="AP37" s="17">
        <f t="shared" ca="1" si="15"/>
        <v>3.0619127292564885E-2</v>
      </c>
      <c r="AQ37" s="6">
        <v>36</v>
      </c>
      <c r="AR37" s="14" t="s">
        <v>8</v>
      </c>
      <c r="AS37" s="2">
        <f t="shared" ca="1" si="16"/>
        <v>0.55694722419138831</v>
      </c>
      <c r="AT37" s="6">
        <v>36</v>
      </c>
      <c r="AU37" s="19" t="s">
        <v>63</v>
      </c>
      <c r="AV37" s="17">
        <f t="shared" ca="1" si="17"/>
        <v>0.97782435091250541</v>
      </c>
      <c r="AW37" s="6">
        <v>36</v>
      </c>
      <c r="AX37" s="14" t="s">
        <v>63</v>
      </c>
      <c r="AY37" s="2">
        <f t="shared" ca="1" si="18"/>
        <v>0.45144246166777913</v>
      </c>
      <c r="AZ37" s="6">
        <v>36</v>
      </c>
      <c r="BA37" s="14" t="s">
        <v>63</v>
      </c>
      <c r="BB37" s="2">
        <f t="shared" ca="1" si="19"/>
        <v>0.39256597390681525</v>
      </c>
      <c r="BC37" s="6">
        <v>36</v>
      </c>
      <c r="BD37" s="19" t="s">
        <v>29</v>
      </c>
      <c r="BE37" s="17">
        <f t="shared" ca="1" si="20"/>
        <v>0.96328894999659453</v>
      </c>
      <c r="BF37" s="6">
        <v>36</v>
      </c>
      <c r="BG37" s="14" t="s">
        <v>63</v>
      </c>
      <c r="BH37" s="2">
        <f t="shared" ca="1" si="21"/>
        <v>0.75095539992492943</v>
      </c>
      <c r="BI37" s="6">
        <v>36</v>
      </c>
      <c r="BJ37" s="14" t="s">
        <v>63</v>
      </c>
    </row>
    <row r="38" spans="36:62" ht="20.100000000000001" customHeight="1" x14ac:dyDescent="0.3">
      <c r="AP38" s="21">
        <f t="shared" ca="1" si="15"/>
        <v>0.35942852212935505</v>
      </c>
      <c r="AQ38" s="6">
        <v>37</v>
      </c>
      <c r="AR38" s="14" t="s">
        <v>62</v>
      </c>
      <c r="AS38" s="2">
        <f t="shared" ca="1" si="16"/>
        <v>0.76454306804589101</v>
      </c>
      <c r="AT38" s="6">
        <v>37</v>
      </c>
      <c r="AU38" s="19" t="s">
        <v>26</v>
      </c>
      <c r="AV38" s="17">
        <f t="shared" ca="1" si="17"/>
        <v>0.43740681801144665</v>
      </c>
      <c r="AW38" s="6">
        <v>37</v>
      </c>
      <c r="AX38" s="14" t="s">
        <v>4</v>
      </c>
      <c r="AY38" s="2">
        <f t="shared" ca="1" si="18"/>
        <v>0.27454560721420396</v>
      </c>
      <c r="AZ38" s="6">
        <v>37</v>
      </c>
      <c r="BA38" s="14" t="s">
        <v>26</v>
      </c>
      <c r="BB38" s="2">
        <f t="shared" ca="1" si="19"/>
        <v>0.24414367457929131</v>
      </c>
      <c r="BC38" s="6">
        <v>37</v>
      </c>
      <c r="BD38" s="19" t="s">
        <v>30</v>
      </c>
      <c r="BE38" s="17">
        <f t="shared" ca="1" si="20"/>
        <v>0.4050777455241199</v>
      </c>
      <c r="BF38" s="6">
        <v>37</v>
      </c>
      <c r="BG38" s="14" t="s">
        <v>26</v>
      </c>
      <c r="BH38" s="2">
        <f t="shared" ca="1" si="21"/>
        <v>0.27424700971633109</v>
      </c>
      <c r="BI38" s="6">
        <v>37</v>
      </c>
      <c r="BJ38" s="14" t="s">
        <v>28</v>
      </c>
    </row>
    <row r="39" spans="36:62" ht="20.100000000000001" customHeight="1" x14ac:dyDescent="0.3">
      <c r="AP39" s="141" t="s">
        <v>53</v>
      </c>
      <c r="AQ39" s="101">
        <v>37</v>
      </c>
      <c r="AR39" s="105"/>
      <c r="AS39" s="2">
        <f t="shared" ca="1" si="16"/>
        <v>0.12347127080404441</v>
      </c>
      <c r="AT39" s="12">
        <v>38</v>
      </c>
      <c r="AU39" s="20" t="s">
        <v>64</v>
      </c>
      <c r="AV39" s="17">
        <f t="shared" ca="1" si="17"/>
        <v>0.26815783272974281</v>
      </c>
      <c r="AW39" s="6">
        <v>38</v>
      </c>
      <c r="AX39" s="14" t="s">
        <v>31</v>
      </c>
      <c r="AY39" s="2">
        <f t="shared" ca="1" si="18"/>
        <v>0.70975400859986804</v>
      </c>
      <c r="AZ39" s="6">
        <v>38</v>
      </c>
      <c r="BA39" s="14" t="s">
        <v>64</v>
      </c>
      <c r="BB39" s="2">
        <f t="shared" ca="1" si="19"/>
        <v>0.51320301057287665</v>
      </c>
      <c r="BC39" s="6">
        <v>38</v>
      </c>
      <c r="BD39" s="19" t="s">
        <v>64</v>
      </c>
      <c r="BE39" s="17">
        <f t="shared" ca="1" si="20"/>
        <v>0.94183045233694429</v>
      </c>
      <c r="BF39" s="6">
        <v>38</v>
      </c>
      <c r="BG39" s="14" t="s">
        <v>64</v>
      </c>
      <c r="BH39" s="2">
        <f t="shared" ca="1" si="21"/>
        <v>0.52341566778258353</v>
      </c>
      <c r="BI39" s="6">
        <v>38</v>
      </c>
      <c r="BJ39" s="14" t="s">
        <v>64</v>
      </c>
    </row>
    <row r="40" spans="36:62" ht="20.100000000000001" customHeight="1" x14ac:dyDescent="0.3">
      <c r="AP40" s="161"/>
      <c r="AQ40" s="103"/>
      <c r="AR40" s="104"/>
      <c r="AS40" s="141" t="s">
        <v>53</v>
      </c>
      <c r="AT40" s="101">
        <v>38</v>
      </c>
      <c r="AU40" s="102"/>
      <c r="AV40" s="17">
        <f t="shared" ca="1" si="17"/>
        <v>0.67301058324246676</v>
      </c>
      <c r="AW40" s="6">
        <v>39</v>
      </c>
      <c r="AX40" s="14" t="s">
        <v>68</v>
      </c>
      <c r="AY40" s="2">
        <f t="shared" ca="1" si="18"/>
        <v>0.70379146599895592</v>
      </c>
      <c r="AZ40" s="6">
        <v>39</v>
      </c>
      <c r="BA40" s="14" t="s">
        <v>27</v>
      </c>
      <c r="BB40" s="2">
        <f t="shared" ca="1" si="19"/>
        <v>0.55555536911244807</v>
      </c>
      <c r="BC40" s="6">
        <v>39</v>
      </c>
      <c r="BD40" s="19" t="s">
        <v>4</v>
      </c>
      <c r="BE40" s="17">
        <f t="shared" ca="1" si="20"/>
        <v>0.76764683129119804</v>
      </c>
      <c r="BF40" s="6">
        <v>39</v>
      </c>
      <c r="BG40" s="14" t="s">
        <v>27</v>
      </c>
      <c r="BH40" s="2">
        <f t="shared" ca="1" si="21"/>
        <v>0.67788568083619938</v>
      </c>
      <c r="BI40" s="6">
        <v>39</v>
      </c>
      <c r="BJ40" s="14" t="s">
        <v>29</v>
      </c>
    </row>
    <row r="41" spans="36:62" ht="20.100000000000001" customHeight="1" x14ac:dyDescent="0.3">
      <c r="AS41" s="161"/>
      <c r="AT41" s="103"/>
      <c r="AU41" s="104"/>
      <c r="AV41" s="17">
        <f t="shared" ca="1" si="17"/>
        <v>0.61378958179343868</v>
      </c>
      <c r="AW41" s="6">
        <v>40</v>
      </c>
      <c r="AX41" s="14" t="s">
        <v>8</v>
      </c>
      <c r="AY41" s="2">
        <f t="shared" ca="1" si="18"/>
        <v>0.16749552823390579</v>
      </c>
      <c r="AZ41" s="6">
        <v>40</v>
      </c>
      <c r="BA41" s="14" t="s">
        <v>71</v>
      </c>
      <c r="BB41" s="2">
        <f t="shared" ca="1" si="19"/>
        <v>0.57306576223037675</v>
      </c>
      <c r="BC41" s="6">
        <v>40</v>
      </c>
      <c r="BD41" s="19" t="s">
        <v>71</v>
      </c>
      <c r="BE41" s="17">
        <f t="shared" ca="1" si="20"/>
        <v>0.18696203169254899</v>
      </c>
      <c r="BF41" s="6">
        <v>40</v>
      </c>
      <c r="BG41" s="14" t="s">
        <v>71</v>
      </c>
      <c r="BH41" s="2">
        <f t="shared" ca="1" si="21"/>
        <v>0.14790811258514047</v>
      </c>
      <c r="BI41" s="6">
        <v>40</v>
      </c>
      <c r="BJ41" s="14" t="s">
        <v>30</v>
      </c>
    </row>
    <row r="42" spans="36:62" ht="20.100000000000001" customHeight="1" x14ac:dyDescent="0.3">
      <c r="AV42" s="21">
        <f t="shared" ca="1" si="17"/>
        <v>0.83656743015392832</v>
      </c>
      <c r="AW42" s="12">
        <v>41</v>
      </c>
      <c r="AX42" s="15" t="s">
        <v>69</v>
      </c>
      <c r="AY42" s="2">
        <f t="shared" ca="1" si="18"/>
        <v>0.75306596443150164</v>
      </c>
      <c r="AZ42" s="6">
        <v>41</v>
      </c>
      <c r="BA42" s="14" t="s">
        <v>28</v>
      </c>
      <c r="BB42" s="2">
        <f t="shared" ca="1" si="19"/>
        <v>0.86873655547620532</v>
      </c>
      <c r="BC42" s="6">
        <v>41</v>
      </c>
      <c r="BD42" s="19" t="s">
        <v>31</v>
      </c>
      <c r="BE42" s="17">
        <f t="shared" ca="1" si="20"/>
        <v>0.105990035549552</v>
      </c>
      <c r="BF42" s="6">
        <v>41</v>
      </c>
      <c r="BG42" s="14" t="s">
        <v>28</v>
      </c>
      <c r="BH42" s="2">
        <f t="shared" ca="1" si="21"/>
        <v>0.46233237687165629</v>
      </c>
      <c r="BI42" s="6">
        <v>41</v>
      </c>
      <c r="BJ42" s="14" t="s">
        <v>69</v>
      </c>
    </row>
    <row r="43" spans="36:62" ht="20.100000000000001" customHeight="1" x14ac:dyDescent="0.3">
      <c r="AV43" s="141" t="s">
        <v>53</v>
      </c>
      <c r="AW43" s="101">
        <v>41</v>
      </c>
      <c r="AX43" s="105"/>
      <c r="AY43" s="2">
        <f t="shared" ca="1" si="18"/>
        <v>0.48094593350413828</v>
      </c>
      <c r="AZ43" s="12">
        <v>42</v>
      </c>
      <c r="BA43" s="15" t="s">
        <v>55</v>
      </c>
      <c r="BB43" s="2">
        <f t="shared" ca="1" si="19"/>
        <v>0.76940943965603126</v>
      </c>
      <c r="BC43" s="6">
        <v>42</v>
      </c>
      <c r="BD43" s="19" t="s">
        <v>8</v>
      </c>
      <c r="BE43" s="17">
        <f t="shared" ca="1" si="20"/>
        <v>0.62263168021507231</v>
      </c>
      <c r="BF43" s="6">
        <v>42</v>
      </c>
      <c r="BG43" s="14" t="s">
        <v>55</v>
      </c>
      <c r="BH43" s="2">
        <f t="shared" ca="1" si="21"/>
        <v>8.9676877857042814E-2</v>
      </c>
      <c r="BI43" s="6">
        <v>42</v>
      </c>
      <c r="BJ43" s="14" t="s">
        <v>4</v>
      </c>
    </row>
    <row r="44" spans="36:62" ht="20.100000000000001" customHeight="1" x14ac:dyDescent="0.3">
      <c r="AV44" s="161"/>
      <c r="AW44" s="103"/>
      <c r="AX44" s="104"/>
      <c r="AY44" s="141" t="s">
        <v>53</v>
      </c>
      <c r="AZ44" s="101">
        <v>42</v>
      </c>
      <c r="BA44" s="105"/>
      <c r="BB44" s="2">
        <f t="shared" ca="1" si="19"/>
        <v>0.10775072751456127</v>
      </c>
      <c r="BC44" s="12">
        <v>43</v>
      </c>
      <c r="BD44" s="20" t="s">
        <v>76</v>
      </c>
      <c r="BE44" s="17">
        <f t="shared" ca="1" si="20"/>
        <v>0.17872541930457597</v>
      </c>
      <c r="BF44" s="6">
        <v>43</v>
      </c>
      <c r="BG44" s="14" t="s">
        <v>29</v>
      </c>
      <c r="BH44" s="2">
        <f t="shared" ca="1" si="21"/>
        <v>0.32983404090808244</v>
      </c>
      <c r="BI44" s="6">
        <v>43</v>
      </c>
      <c r="BJ44" s="14" t="s">
        <v>76</v>
      </c>
    </row>
    <row r="45" spans="36:62" ht="20.100000000000001" customHeight="1" x14ac:dyDescent="0.3">
      <c r="AY45" s="161"/>
      <c r="AZ45" s="103"/>
      <c r="BA45" s="104"/>
      <c r="BB45" s="141" t="s">
        <v>53</v>
      </c>
      <c r="BC45" s="101">
        <v>43</v>
      </c>
      <c r="BD45" s="102"/>
      <c r="BE45" s="17">
        <f t="shared" ca="1" si="20"/>
        <v>0.53884558616800626</v>
      </c>
      <c r="BF45" s="6">
        <v>44</v>
      </c>
      <c r="BG45" s="14" t="s">
        <v>56</v>
      </c>
      <c r="BH45" s="2">
        <f t="shared" ca="1" si="21"/>
        <v>0.84560741225794078</v>
      </c>
      <c r="BI45" s="6">
        <v>44</v>
      </c>
      <c r="BJ45" s="14" t="s">
        <v>31</v>
      </c>
    </row>
    <row r="46" spans="36:62" ht="20.100000000000001" customHeight="1" x14ac:dyDescent="0.3">
      <c r="BB46" s="161"/>
      <c r="BC46" s="103"/>
      <c r="BD46" s="104"/>
      <c r="BE46" s="17">
        <f t="shared" ca="1" si="20"/>
        <v>0.16257460177631633</v>
      </c>
      <c r="BF46" s="6">
        <v>45</v>
      </c>
      <c r="BG46" s="14" t="s">
        <v>30</v>
      </c>
      <c r="BH46" s="2">
        <f t="shared" ca="1" si="21"/>
        <v>0.59995053195433312</v>
      </c>
      <c r="BI46" s="6">
        <v>45</v>
      </c>
      <c r="BJ46" s="14" t="s">
        <v>80</v>
      </c>
    </row>
    <row r="47" spans="36:62" ht="20.100000000000001" customHeight="1" x14ac:dyDescent="0.3">
      <c r="BE47" s="21">
        <f t="shared" ca="1" si="20"/>
        <v>0.33814856425748563</v>
      </c>
      <c r="BF47" s="12">
        <v>46</v>
      </c>
      <c r="BG47" s="15" t="s">
        <v>78</v>
      </c>
      <c r="BH47" s="2">
        <f t="shared" ca="1" si="21"/>
        <v>0.38162464158594844</v>
      </c>
      <c r="BI47" s="6">
        <v>46</v>
      </c>
      <c r="BJ47" s="14" t="s">
        <v>8</v>
      </c>
    </row>
    <row r="48" spans="36:62" ht="20.100000000000001" customHeight="1" x14ac:dyDescent="0.3">
      <c r="BE48" s="141" t="s">
        <v>53</v>
      </c>
      <c r="BF48" s="101">
        <v>46</v>
      </c>
      <c r="BG48" s="105"/>
      <c r="BH48" s="2">
        <f t="shared" ca="1" si="21"/>
        <v>0.55867875809437295</v>
      </c>
      <c r="BI48" s="12">
        <v>47</v>
      </c>
      <c r="BJ48" s="15" t="s">
        <v>58</v>
      </c>
    </row>
    <row r="49" spans="57:62" ht="20.100000000000001" customHeight="1" x14ac:dyDescent="0.3">
      <c r="BE49" s="161"/>
      <c r="BF49" s="103"/>
      <c r="BG49" s="104"/>
      <c r="BH49" s="141" t="s">
        <v>53</v>
      </c>
      <c r="BI49" s="101">
        <v>47</v>
      </c>
      <c r="BJ49" s="105"/>
    </row>
    <row r="50" spans="57:62" ht="20.100000000000001" customHeight="1" x14ac:dyDescent="0.3">
      <c r="BH50" s="161"/>
      <c r="BI50" s="103"/>
      <c r="BJ50" s="106"/>
    </row>
    <row r="51" spans="57:62" ht="20.100000000000001" customHeight="1" x14ac:dyDescent="0.3"/>
    <row r="99" spans="1:41" ht="20.100000000000001" customHeight="1" x14ac:dyDescent="0.3">
      <c r="A99" s="94" t="s">
        <v>70</v>
      </c>
      <c r="B99" s="95"/>
      <c r="C99" s="95"/>
      <c r="D99" s="95"/>
      <c r="E99" s="96"/>
      <c r="F99" s="36"/>
      <c r="G99" s="36"/>
      <c r="H99" s="36"/>
      <c r="I99" s="36"/>
    </row>
    <row r="100" spans="1:41" ht="20.100000000000001" customHeight="1" x14ac:dyDescent="0.3">
      <c r="A100" s="41">
        <f ca="1">MATCH(SMALL(A101:A125,COLUMN()),A101:A125,0)</f>
        <v>10</v>
      </c>
      <c r="B100" s="98" t="s">
        <v>84</v>
      </c>
      <c r="C100" s="98"/>
      <c r="D100" s="98"/>
      <c r="E100" s="99"/>
      <c r="F100" s="39"/>
      <c r="G100" s="39"/>
      <c r="H100" s="39"/>
      <c r="I100" s="39"/>
    </row>
    <row r="101" spans="1:41" ht="20.100000000000001" customHeight="1" x14ac:dyDescent="0.25">
      <c r="A101" s="42">
        <f ca="1">RAND()</f>
        <v>0.46416244059105849</v>
      </c>
      <c r="B101" s="44">
        <v>1</v>
      </c>
      <c r="C101" s="45" t="s">
        <v>10</v>
      </c>
      <c r="D101" s="46"/>
      <c r="E101" s="47"/>
      <c r="F101" s="37"/>
      <c r="G101" s="97" t="s">
        <v>87</v>
      </c>
      <c r="H101" s="98"/>
      <c r="I101" s="98"/>
      <c r="J101" s="99"/>
      <c r="K101" s="137">
        <f ca="1">MATCH(SMALL(AD2:AD27,COLUMN()),AD2:AD27,0)</f>
        <v>15</v>
      </c>
      <c r="L101" s="138"/>
      <c r="M101" s="138"/>
      <c r="N101" s="137">
        <f ca="1">MATCH(SMALL(AD2:AD28,COLUMN()),AD2:AD28,0)</f>
        <v>2</v>
      </c>
      <c r="O101" s="138"/>
      <c r="P101" s="138"/>
      <c r="Q101" s="137">
        <f ca="1">MATCH(SMALL(AG2:AG30,COLUMN()),AG2:AG30,0)</f>
        <v>28</v>
      </c>
      <c r="R101" s="138"/>
      <c r="S101" s="138"/>
      <c r="T101" s="137">
        <f ca="1">MATCH(SMALL(AJ2:AJ32,COLUMN()),AJ2:AJ32,0)</f>
        <v>27</v>
      </c>
      <c r="U101" s="138"/>
      <c r="V101" s="138"/>
      <c r="W101" s="137">
        <f ca="1">MATCH(SMALL(AM2:AM35,COLUMN()),AM2:AM35,0)</f>
        <v>5</v>
      </c>
      <c r="X101" s="138"/>
      <c r="Y101" s="138"/>
      <c r="Z101" s="137">
        <f ca="1">MATCH(SMALL(AP2:AP38,COLUMN()),AP2:AP378,0)</f>
        <v>10</v>
      </c>
      <c r="AA101" s="138"/>
      <c r="AB101" s="138"/>
      <c r="AC101" s="40">
        <f ca="1">MATCH(SMALL(AS2:AS39,COLUMN()),AS2:AS39,0)</f>
        <v>8</v>
      </c>
      <c r="AD101" s="40">
        <f ca="1">MATCH(SMALL(AV2:AV42,COLUMN()),AV2:AV42,0)</f>
        <v>13</v>
      </c>
      <c r="AE101" s="40">
        <f ca="1">MATCH(SMALL(AY2:AY43,COLUMN()),AY2:AY43,0)</f>
        <v>26</v>
      </c>
      <c r="AF101" s="40">
        <f ca="1">MATCH(SMALL(BB2:BB44,COLUMN()),BB2:BB44,0)</f>
        <v>23</v>
      </c>
      <c r="AG101" s="40">
        <f ca="1">MATCH(SMALL(BE2:BE47,COLUMN()),BE2:BE47,0)</f>
        <v>18</v>
      </c>
      <c r="AH101" s="40">
        <f ca="1">MATCH(SMALL(BH2:BH48,COLUMN()),BH2:BH48,0)</f>
        <v>3</v>
      </c>
      <c r="AL101" s="2"/>
      <c r="AO101" s="2"/>
    </row>
    <row r="102" spans="1:41" ht="20.100000000000001" customHeight="1" x14ac:dyDescent="0.3">
      <c r="A102" s="42">
        <f ca="1">RAND()</f>
        <v>0.33591255381420115</v>
      </c>
      <c r="B102" s="44">
        <v>2</v>
      </c>
      <c r="C102" s="45" t="s">
        <v>11</v>
      </c>
      <c r="D102" s="42"/>
      <c r="E102" s="48"/>
      <c r="F102" s="37"/>
      <c r="G102" s="37"/>
      <c r="H102" s="37"/>
      <c r="I102" s="37"/>
      <c r="K102" s="94">
        <v>25</v>
      </c>
      <c r="L102" s="95"/>
      <c r="M102" s="96"/>
      <c r="N102" s="94">
        <v>26</v>
      </c>
      <c r="O102" s="95"/>
      <c r="P102" s="96"/>
      <c r="Q102" s="94">
        <v>29</v>
      </c>
      <c r="R102" s="95"/>
      <c r="S102" s="96"/>
      <c r="T102" s="94">
        <v>31</v>
      </c>
      <c r="U102" s="95"/>
      <c r="V102" s="96"/>
      <c r="W102" s="94">
        <v>34</v>
      </c>
      <c r="X102" s="95"/>
      <c r="Y102" s="96"/>
      <c r="Z102" s="94">
        <v>37</v>
      </c>
      <c r="AA102" s="95"/>
      <c r="AB102" s="96"/>
      <c r="AC102" s="40">
        <v>38</v>
      </c>
      <c r="AD102" s="40">
        <v>41</v>
      </c>
      <c r="AE102" s="40">
        <v>42</v>
      </c>
      <c r="AF102" s="40">
        <v>43</v>
      </c>
      <c r="AG102" s="40">
        <v>46</v>
      </c>
      <c r="AH102" s="40">
        <v>47</v>
      </c>
    </row>
    <row r="103" spans="1:41" ht="20.100000000000001" customHeight="1" x14ac:dyDescent="0.3">
      <c r="A103" s="42">
        <f t="shared" ref="A103:A120" ca="1" si="22">RAND()</f>
        <v>0.61274355519578017</v>
      </c>
      <c r="B103" s="44">
        <v>3</v>
      </c>
      <c r="C103" s="49" t="s">
        <v>12</v>
      </c>
      <c r="D103" s="42"/>
      <c r="E103" s="50"/>
      <c r="F103" s="38"/>
      <c r="G103" s="38"/>
      <c r="H103" s="38"/>
      <c r="I103" s="38"/>
      <c r="K103" s="94" t="s">
        <v>0</v>
      </c>
      <c r="L103" s="95"/>
      <c r="M103" s="95"/>
      <c r="N103" s="95"/>
      <c r="O103" s="95"/>
      <c r="P103" s="95"/>
      <c r="Q103" s="95"/>
      <c r="R103" s="95"/>
      <c r="S103" s="95"/>
      <c r="T103" s="95"/>
      <c r="U103" s="95"/>
      <c r="V103" s="95"/>
      <c r="W103" s="95"/>
      <c r="X103" s="95"/>
      <c r="Y103" s="95"/>
      <c r="Z103" s="95"/>
      <c r="AA103" s="95"/>
      <c r="AB103" s="95"/>
      <c r="AC103" s="95"/>
      <c r="AD103" s="95"/>
      <c r="AE103" s="95"/>
      <c r="AF103" s="95"/>
      <c r="AG103" s="95"/>
      <c r="AH103" s="96"/>
    </row>
    <row r="104" spans="1:41" ht="20.100000000000001" customHeight="1" x14ac:dyDescent="0.3">
      <c r="A104" s="42">
        <f t="shared" ca="1" si="22"/>
        <v>0.82091887272856046</v>
      </c>
      <c r="B104" s="44">
        <v>4</v>
      </c>
      <c r="C104" s="49" t="s">
        <v>13</v>
      </c>
      <c r="D104" s="42"/>
      <c r="E104" s="50"/>
      <c r="F104" s="38"/>
      <c r="G104" s="38"/>
      <c r="H104" s="38"/>
      <c r="I104" s="38"/>
    </row>
    <row r="105" spans="1:41" ht="20.100000000000001" customHeight="1" x14ac:dyDescent="0.3">
      <c r="A105" s="42">
        <f t="shared" ca="1" si="22"/>
        <v>0.84075546731189532</v>
      </c>
      <c r="B105" s="44">
        <v>5</v>
      </c>
      <c r="C105" s="49" t="s">
        <v>14</v>
      </c>
      <c r="D105" s="42"/>
      <c r="E105" s="50"/>
      <c r="F105" s="38"/>
      <c r="G105" s="38"/>
      <c r="H105" s="38"/>
      <c r="I105" s="38"/>
    </row>
    <row r="106" spans="1:41" ht="20.100000000000001" customHeight="1" x14ac:dyDescent="0.3">
      <c r="A106" s="42">
        <f t="shared" ca="1" si="22"/>
        <v>0.23932144544684586</v>
      </c>
      <c r="B106" s="44">
        <v>6</v>
      </c>
      <c r="C106" s="49" t="s">
        <v>15</v>
      </c>
      <c r="D106" s="42"/>
      <c r="E106" s="50"/>
      <c r="F106" s="38"/>
      <c r="G106" s="38"/>
      <c r="H106" s="38"/>
      <c r="I106" s="38"/>
    </row>
    <row r="107" spans="1:41" ht="20.100000000000001" customHeight="1" x14ac:dyDescent="0.3">
      <c r="A107" s="42">
        <f t="shared" ca="1" si="22"/>
        <v>0.63003987643739789</v>
      </c>
      <c r="B107" s="44">
        <v>7</v>
      </c>
      <c r="C107" s="49" t="s">
        <v>16</v>
      </c>
      <c r="D107" s="42"/>
      <c r="E107" s="50"/>
      <c r="F107" s="38"/>
      <c r="G107" s="38"/>
      <c r="H107" s="38"/>
      <c r="I107" s="38"/>
    </row>
    <row r="108" spans="1:41" ht="20.100000000000001" customHeight="1" x14ac:dyDescent="0.3">
      <c r="A108" s="42">
        <f t="shared" ca="1" si="22"/>
        <v>2.2351848832011578E-2</v>
      </c>
      <c r="B108" s="44">
        <v>8</v>
      </c>
      <c r="C108" s="49" t="s">
        <v>17</v>
      </c>
      <c r="D108" s="42"/>
      <c r="E108" s="50"/>
      <c r="F108" s="38"/>
      <c r="G108" s="38"/>
      <c r="H108" s="38"/>
      <c r="I108" s="38"/>
    </row>
    <row r="109" spans="1:41" ht="20.100000000000001" customHeight="1" x14ac:dyDescent="0.3">
      <c r="A109" s="42">
        <f t="shared" ca="1" si="22"/>
        <v>0.9862347132538315</v>
      </c>
      <c r="B109" s="44">
        <v>9</v>
      </c>
      <c r="C109" s="45" t="s">
        <v>18</v>
      </c>
      <c r="D109" s="42"/>
      <c r="E109" s="48"/>
      <c r="F109" s="37"/>
      <c r="G109" s="37"/>
      <c r="H109" s="37"/>
      <c r="I109" s="37"/>
    </row>
    <row r="110" spans="1:41" ht="20.100000000000001" customHeight="1" x14ac:dyDescent="0.3">
      <c r="A110" s="42">
        <f t="shared" ca="1" si="22"/>
        <v>1.3000245484757755E-2</v>
      </c>
      <c r="B110" s="44">
        <v>10</v>
      </c>
      <c r="C110" s="45" t="s">
        <v>19</v>
      </c>
      <c r="D110" s="42"/>
      <c r="E110" s="48"/>
      <c r="F110" s="37"/>
      <c r="G110" s="37"/>
      <c r="H110" s="37"/>
      <c r="I110" s="37"/>
    </row>
    <row r="111" spans="1:41" ht="20.100000000000001" customHeight="1" x14ac:dyDescent="0.3">
      <c r="A111" s="42">
        <f t="shared" ca="1" si="22"/>
        <v>0.15514430218388375</v>
      </c>
      <c r="B111" s="44">
        <v>11</v>
      </c>
      <c r="C111" s="49" t="s">
        <v>20</v>
      </c>
      <c r="D111" s="42"/>
      <c r="E111" s="50"/>
      <c r="F111" s="38"/>
      <c r="G111" s="38"/>
      <c r="H111" s="38"/>
      <c r="I111" s="38"/>
    </row>
    <row r="112" spans="1:41" ht="20.100000000000001" customHeight="1" x14ac:dyDescent="0.3">
      <c r="A112" s="42">
        <f t="shared" ca="1" si="22"/>
        <v>0.79393045453472599</v>
      </c>
      <c r="B112" s="44">
        <v>12</v>
      </c>
      <c r="C112" s="49" t="s">
        <v>21</v>
      </c>
      <c r="D112" s="42"/>
      <c r="E112" s="50"/>
      <c r="F112" s="38"/>
      <c r="G112" s="38"/>
      <c r="H112" s="38"/>
      <c r="I112" s="38"/>
    </row>
    <row r="113" spans="1:9" ht="20.100000000000001" customHeight="1" x14ac:dyDescent="0.3">
      <c r="A113" s="42">
        <f t="shared" ca="1" si="22"/>
        <v>0.93137459526424282</v>
      </c>
      <c r="B113" s="44">
        <v>13</v>
      </c>
      <c r="C113" s="49" t="s">
        <v>22</v>
      </c>
      <c r="D113" s="42"/>
      <c r="E113" s="50"/>
      <c r="F113" s="38"/>
      <c r="G113" s="38"/>
      <c r="H113" s="38"/>
      <c r="I113" s="38"/>
    </row>
    <row r="114" spans="1:9" ht="20.100000000000001" customHeight="1" x14ac:dyDescent="0.3">
      <c r="A114" s="42">
        <f t="shared" ca="1" si="22"/>
        <v>0.53282040728988245</v>
      </c>
      <c r="B114" s="44">
        <v>14</v>
      </c>
      <c r="C114" s="49" t="s">
        <v>23</v>
      </c>
      <c r="D114" s="42"/>
      <c r="E114" s="50"/>
      <c r="F114" s="38"/>
      <c r="G114" s="38"/>
      <c r="H114" s="38"/>
      <c r="I114" s="38"/>
    </row>
    <row r="115" spans="1:9" ht="20.100000000000001" customHeight="1" x14ac:dyDescent="0.3">
      <c r="A115" s="42">
        <f t="shared" ca="1" si="22"/>
        <v>0.95946464550877808</v>
      </c>
      <c r="B115" s="44">
        <v>15</v>
      </c>
      <c r="C115" s="49" t="s">
        <v>1</v>
      </c>
      <c r="D115" s="42"/>
      <c r="E115" s="50"/>
      <c r="F115" s="38"/>
      <c r="G115" s="38"/>
      <c r="H115" s="38"/>
      <c r="I115" s="38"/>
    </row>
    <row r="116" spans="1:9" ht="20.100000000000001" customHeight="1" x14ac:dyDescent="0.3">
      <c r="A116" s="42">
        <f t="shared" ca="1" si="22"/>
        <v>0.5356206556165708</v>
      </c>
      <c r="B116" s="44">
        <v>16</v>
      </c>
      <c r="C116" s="49" t="s">
        <v>24</v>
      </c>
      <c r="D116" s="42"/>
      <c r="E116" s="50"/>
      <c r="F116" s="38"/>
      <c r="G116" s="38"/>
      <c r="H116" s="38"/>
      <c r="I116" s="38"/>
    </row>
    <row r="117" spans="1:9" ht="20.100000000000001" customHeight="1" x14ac:dyDescent="0.3">
      <c r="A117" s="42">
        <f t="shared" ca="1" si="22"/>
        <v>0.85736621271837921</v>
      </c>
      <c r="B117" s="44">
        <v>17</v>
      </c>
      <c r="C117" s="45" t="s">
        <v>25</v>
      </c>
      <c r="D117" s="42"/>
      <c r="E117" s="48"/>
      <c r="F117" s="37"/>
      <c r="G117" s="37"/>
      <c r="H117" s="37"/>
      <c r="I117" s="37"/>
    </row>
    <row r="118" spans="1:9" ht="20.100000000000001" customHeight="1" x14ac:dyDescent="0.3">
      <c r="A118" s="42">
        <f t="shared" ca="1" si="22"/>
        <v>0.33770140138571425</v>
      </c>
      <c r="B118" s="44">
        <v>18</v>
      </c>
      <c r="C118" s="45" t="s">
        <v>26</v>
      </c>
      <c r="D118" s="42"/>
      <c r="E118" s="48"/>
      <c r="F118" s="37"/>
      <c r="G118" s="37"/>
      <c r="H118" s="37"/>
      <c r="I118" s="37"/>
    </row>
    <row r="119" spans="1:9" ht="20.100000000000001" customHeight="1" x14ac:dyDescent="0.3">
      <c r="A119" s="42">
        <f t="shared" ca="1" si="22"/>
        <v>0.70491840121191007</v>
      </c>
      <c r="B119" s="44">
        <v>19</v>
      </c>
      <c r="C119" s="49" t="s">
        <v>27</v>
      </c>
      <c r="D119" s="42"/>
      <c r="E119" s="50"/>
      <c r="F119" s="38"/>
      <c r="G119" s="38"/>
      <c r="H119" s="38"/>
      <c r="I119" s="38"/>
    </row>
    <row r="120" spans="1:9" ht="20.100000000000001" customHeight="1" x14ac:dyDescent="0.3">
      <c r="A120" s="42">
        <f t="shared" ca="1" si="22"/>
        <v>0.88054177850666848</v>
      </c>
      <c r="B120" s="44">
        <v>20</v>
      </c>
      <c r="C120" s="45" t="s">
        <v>28</v>
      </c>
      <c r="D120" s="42"/>
      <c r="E120" s="48"/>
      <c r="F120" s="37"/>
      <c r="G120" s="37"/>
      <c r="H120" s="37"/>
      <c r="I120" s="37"/>
    </row>
    <row r="121" spans="1:9" ht="20.100000000000001" customHeight="1" x14ac:dyDescent="0.3">
      <c r="A121" s="42">
        <f ca="1">RAND()</f>
        <v>0.13416521629578593</v>
      </c>
      <c r="B121" s="44">
        <v>21</v>
      </c>
      <c r="C121" s="51" t="s">
        <v>29</v>
      </c>
      <c r="D121" s="42"/>
      <c r="E121" s="44"/>
      <c r="F121" s="36"/>
      <c r="G121" s="36"/>
      <c r="H121" s="36"/>
      <c r="I121" s="36"/>
    </row>
    <row r="122" spans="1:9" ht="20.100000000000001" customHeight="1" x14ac:dyDescent="0.3">
      <c r="A122" s="42">
        <f ca="1">RAND()</f>
        <v>0.19205493554133746</v>
      </c>
      <c r="B122" s="44">
        <v>22</v>
      </c>
      <c r="C122" s="51" t="s">
        <v>30</v>
      </c>
      <c r="D122" s="42"/>
      <c r="E122" s="44"/>
      <c r="F122" s="36"/>
      <c r="G122" s="36"/>
      <c r="H122" s="36"/>
      <c r="I122" s="36"/>
    </row>
    <row r="123" spans="1:9" ht="20.100000000000001" customHeight="1" x14ac:dyDescent="0.3">
      <c r="A123" s="42">
        <f t="shared" ref="A123:A125" ca="1" si="23">RAND()</f>
        <v>0.42143290978894921</v>
      </c>
      <c r="B123" s="44">
        <v>23</v>
      </c>
      <c r="C123" s="51" t="s">
        <v>4</v>
      </c>
      <c r="D123" s="42"/>
      <c r="E123" s="44"/>
      <c r="F123" s="36"/>
      <c r="G123" s="36"/>
      <c r="H123" s="36"/>
      <c r="I123" s="36"/>
    </row>
    <row r="124" spans="1:9" ht="20.100000000000001" customHeight="1" x14ac:dyDescent="0.3">
      <c r="A124" s="42">
        <f t="shared" ca="1" si="23"/>
        <v>0.18505211953706047</v>
      </c>
      <c r="B124" s="44">
        <v>24</v>
      </c>
      <c r="C124" s="51" t="s">
        <v>31</v>
      </c>
      <c r="D124" s="42"/>
      <c r="E124" s="44"/>
      <c r="F124" s="36"/>
      <c r="G124" s="36"/>
      <c r="H124" s="36"/>
      <c r="I124" s="36"/>
    </row>
    <row r="125" spans="1:9" ht="20.100000000000001" customHeight="1" x14ac:dyDescent="0.3">
      <c r="A125" s="43">
        <f t="shared" ca="1" si="23"/>
        <v>0.41940002792555331</v>
      </c>
      <c r="B125" s="52">
        <v>25</v>
      </c>
      <c r="C125" s="53" t="s">
        <v>8</v>
      </c>
      <c r="D125" s="42"/>
      <c r="E125" s="44"/>
      <c r="F125" s="36"/>
      <c r="G125" s="36"/>
      <c r="H125" s="36"/>
      <c r="I125" s="36"/>
    </row>
    <row r="126" spans="1:9" x14ac:dyDescent="0.3">
      <c r="A126" s="3"/>
      <c r="B126" s="3"/>
      <c r="C126" s="3"/>
      <c r="D126" s="3"/>
      <c r="E126" s="3"/>
    </row>
  </sheetData>
  <mergeCells count="119">
    <mergeCell ref="BI49:BJ50"/>
    <mergeCell ref="BF48:BG49"/>
    <mergeCell ref="AG31:AG32"/>
    <mergeCell ref="AJ33:AJ34"/>
    <mergeCell ref="AM36:AM37"/>
    <mergeCell ref="AP39:AP40"/>
    <mergeCell ref="AS40:AS41"/>
    <mergeCell ref="AV43:AV44"/>
    <mergeCell ref="AY44:AY45"/>
    <mergeCell ref="BB45:BB46"/>
    <mergeCell ref="BH49:BH50"/>
    <mergeCell ref="BE48:BE49"/>
    <mergeCell ref="AQ39:AR40"/>
    <mergeCell ref="AT40:AU41"/>
    <mergeCell ref="AW43:AX44"/>
    <mergeCell ref="AZ44:BA45"/>
    <mergeCell ref="BC45:BD46"/>
    <mergeCell ref="AN36:AO37"/>
    <mergeCell ref="AK33:AL34"/>
    <mergeCell ref="W15:Y15"/>
    <mergeCell ref="T10:V10"/>
    <mergeCell ref="T11:V11"/>
    <mergeCell ref="T12:V12"/>
    <mergeCell ref="W10:Y10"/>
    <mergeCell ref="W11:Y11"/>
    <mergeCell ref="W12:Y12"/>
    <mergeCell ref="T14:V14"/>
    <mergeCell ref="K27:M27"/>
    <mergeCell ref="N27:P27"/>
    <mergeCell ref="Q27:S27"/>
    <mergeCell ref="T27:V27"/>
    <mergeCell ref="B2:AB4"/>
    <mergeCell ref="AD28:AD29"/>
    <mergeCell ref="B9:J12"/>
    <mergeCell ref="B15:M16"/>
    <mergeCell ref="B13:M14"/>
    <mergeCell ref="Z9:AB9"/>
    <mergeCell ref="Z10:AB10"/>
    <mergeCell ref="Z11:AB11"/>
    <mergeCell ref="W9:Y9"/>
    <mergeCell ref="T9:V9"/>
    <mergeCell ref="Q9:S9"/>
    <mergeCell ref="N9:P9"/>
    <mergeCell ref="Z17:AA17"/>
    <mergeCell ref="N10:P10"/>
    <mergeCell ref="N11:P11"/>
    <mergeCell ref="N12:P12"/>
    <mergeCell ref="Q10:S10"/>
    <mergeCell ref="Q11:S11"/>
    <mergeCell ref="Q12:S12"/>
    <mergeCell ref="B17:H17"/>
    <mergeCell ref="K17:P17"/>
    <mergeCell ref="Q17:S17"/>
    <mergeCell ref="T13:V13"/>
    <mergeCell ref="T17:Y17"/>
    <mergeCell ref="K6:S7"/>
    <mergeCell ref="B6:J7"/>
    <mergeCell ref="T6:X7"/>
    <mergeCell ref="Y6:AB7"/>
    <mergeCell ref="K101:M101"/>
    <mergeCell ref="Z102:AB102"/>
    <mergeCell ref="W102:Y102"/>
    <mergeCell ref="T102:V102"/>
    <mergeCell ref="Q102:S102"/>
    <mergeCell ref="N102:P102"/>
    <mergeCell ref="K102:M102"/>
    <mergeCell ref="Z101:AB101"/>
    <mergeCell ref="W101:Y101"/>
    <mergeCell ref="T101:V101"/>
    <mergeCell ref="Q101:S101"/>
    <mergeCell ref="N101:P101"/>
    <mergeCell ref="W16:Y16"/>
    <mergeCell ref="Z13:AB13"/>
    <mergeCell ref="Z14:AB14"/>
    <mergeCell ref="Z15:AB15"/>
    <mergeCell ref="Z16:AB16"/>
    <mergeCell ref="Z12:AB12"/>
    <mergeCell ref="N13:P13"/>
    <mergeCell ref="N14:P14"/>
    <mergeCell ref="B8:AB8"/>
    <mergeCell ref="B18:AB18"/>
    <mergeCell ref="B19:D19"/>
    <mergeCell ref="B21:D21"/>
    <mergeCell ref="B20:D20"/>
    <mergeCell ref="B22:D22"/>
    <mergeCell ref="B23:D23"/>
    <mergeCell ref="B24:D24"/>
    <mergeCell ref="B25:AB25"/>
    <mergeCell ref="N15:P15"/>
    <mergeCell ref="N16:P16"/>
    <mergeCell ref="Q13:S13"/>
    <mergeCell ref="Q14:S14"/>
    <mergeCell ref="Q15:S15"/>
    <mergeCell ref="Q16:S16"/>
    <mergeCell ref="K9:M9"/>
    <mergeCell ref="K10:M10"/>
    <mergeCell ref="K11:M11"/>
    <mergeCell ref="K12:M12"/>
    <mergeCell ref="I17:J17"/>
    <mergeCell ref="T15:V15"/>
    <mergeCell ref="T16:V16"/>
    <mergeCell ref="W13:Y13"/>
    <mergeCell ref="W14:Y14"/>
    <mergeCell ref="W27:Y27"/>
    <mergeCell ref="Z27:AB27"/>
    <mergeCell ref="B26:J27"/>
    <mergeCell ref="B28:K28"/>
    <mergeCell ref="K103:AH103"/>
    <mergeCell ref="G101:J101"/>
    <mergeCell ref="K26:M26"/>
    <mergeCell ref="N26:P26"/>
    <mergeCell ref="Q26:S26"/>
    <mergeCell ref="T26:V26"/>
    <mergeCell ref="W26:Y26"/>
    <mergeCell ref="AE28:AF29"/>
    <mergeCell ref="AH31:AI32"/>
    <mergeCell ref="Z26:AB26"/>
    <mergeCell ref="A99:E99"/>
    <mergeCell ref="B100:E100"/>
  </mergeCells>
  <phoneticPr fontId="6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1]!Bouton0_Clic">
                <anchor moveWithCells="1" sizeWithCells="1">
                  <from>
                    <xdr:col>1</xdr:col>
                    <xdr:colOff>0</xdr:colOff>
                    <xdr:row>27</xdr:row>
                    <xdr:rowOff>95250</xdr:rowOff>
                  </from>
                  <to>
                    <xdr:col>4</xdr:col>
                    <xdr:colOff>228600</xdr:colOff>
                    <xdr:row>28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1]!Bouton4">
                <anchor moveWithCells="1" sizeWithCells="1">
                  <from>
                    <xdr:col>24</xdr:col>
                    <xdr:colOff>152400</xdr:colOff>
                    <xdr:row>27</xdr:row>
                    <xdr:rowOff>95250</xdr:rowOff>
                  </from>
                  <to>
                    <xdr:col>28</xdr:col>
                    <xdr:colOff>0</xdr:colOff>
                    <xdr:row>28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8547B-825B-4F42-9A61-B19554B6E4EF}">
  <sheetPr codeName="Feuil4">
    <pageSetUpPr autoPageBreaks="0"/>
  </sheetPr>
  <dimension ref="A1:BK126"/>
  <sheetViews>
    <sheetView zoomScaleNormal="100" workbookViewId="0">
      <selection activeCell="A98" sqref="A98"/>
    </sheetView>
  </sheetViews>
  <sheetFormatPr baseColWidth="10" defaultRowHeight="17.25" x14ac:dyDescent="0.3"/>
  <cols>
    <col min="1" max="1" width="11.42578125" style="1"/>
    <col min="2" max="28" width="3.85546875" style="35" customWidth="1"/>
    <col min="29" max="29" width="11.42578125" style="1"/>
    <col min="30" max="37" width="11.42578125" style="2"/>
    <col min="38" max="38" width="11.42578125" style="4"/>
    <col min="39" max="39" width="11.42578125" style="22"/>
    <col min="40" max="40" width="11.42578125" style="2"/>
    <col min="41" max="41" width="11.42578125" style="4"/>
    <col min="42" max="43" width="11.42578125" style="2"/>
    <col min="44" max="44" width="11.42578125" style="4"/>
    <col min="45" max="46" width="11.42578125" style="2"/>
    <col min="47" max="47" width="11.42578125" style="4"/>
    <col min="48" max="49" width="11.42578125" style="2"/>
    <col min="50" max="50" width="11.42578125" style="4"/>
    <col min="51" max="52" width="11.42578125" style="2"/>
    <col min="53" max="53" width="11.42578125" style="4"/>
    <col min="54" max="55" width="11.42578125" style="2"/>
    <col min="56" max="56" width="11.42578125" style="4"/>
    <col min="57" max="58" width="11.42578125" style="2"/>
    <col min="59" max="59" width="11.42578125" style="4"/>
    <col min="60" max="61" width="11.42578125" style="2"/>
    <col min="62" max="62" width="11.42578125" style="4"/>
    <col min="63" max="16384" width="11.42578125" style="1"/>
  </cols>
  <sheetData>
    <row r="1" spans="2:63" ht="9.9499999999999993" customHeight="1" x14ac:dyDescent="0.3">
      <c r="B1" s="33"/>
      <c r="C1" s="33"/>
      <c r="D1" s="33"/>
      <c r="E1" s="33"/>
      <c r="F1" s="33"/>
      <c r="G1" s="33"/>
      <c r="H1" s="33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</row>
    <row r="2" spans="2:63" ht="20.100000000000001" customHeight="1" x14ac:dyDescent="0.25">
      <c r="B2" s="139" t="s">
        <v>91</v>
      </c>
      <c r="C2" s="139"/>
      <c r="D2" s="139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0"/>
      <c r="X2" s="140"/>
      <c r="Y2" s="140"/>
      <c r="Z2" s="140"/>
      <c r="AA2" s="140"/>
      <c r="AB2" s="140"/>
      <c r="AD2" s="27">
        <f t="shared" ref="AD2:AD8" ca="1" si="0">RAND()</f>
        <v>0.58307448333029677</v>
      </c>
      <c r="AE2" s="28">
        <v>1</v>
      </c>
      <c r="AF2" s="10" t="s">
        <v>9</v>
      </c>
      <c r="AG2" s="27">
        <f t="shared" ref="AG2:AG8" ca="1" si="1">RAND()</f>
        <v>0.56918948319140117</v>
      </c>
      <c r="AH2" s="28">
        <v>1</v>
      </c>
      <c r="AI2" s="9" t="s">
        <v>9</v>
      </c>
      <c r="AJ2" s="2">
        <f t="shared" ref="AJ2:AJ8" ca="1" si="2">RAND()</f>
        <v>0.48499872455959492</v>
      </c>
      <c r="AK2" s="28">
        <v>1</v>
      </c>
      <c r="AL2" s="5" t="s">
        <v>9</v>
      </c>
      <c r="AM2" s="23">
        <f t="shared" ref="AM2:AM8" ca="1" si="3">RAND()</f>
        <v>0.52369527781905889</v>
      </c>
      <c r="AN2" s="28">
        <v>1</v>
      </c>
      <c r="AO2" s="18" t="s">
        <v>9</v>
      </c>
      <c r="AP2" s="27">
        <f t="shared" ref="AP2:AP8" ca="1" si="4">RAND()</f>
        <v>0.7787434878452143</v>
      </c>
      <c r="AQ2" s="28">
        <v>1</v>
      </c>
      <c r="AR2" s="5" t="s">
        <v>9</v>
      </c>
      <c r="AS2" s="2">
        <f t="shared" ref="AS2:AS8" ca="1" si="5">RAND()</f>
        <v>0.86717096899803014</v>
      </c>
      <c r="AT2" s="28">
        <v>1</v>
      </c>
      <c r="AU2" s="18" t="s">
        <v>9</v>
      </c>
      <c r="AV2" s="27">
        <f t="shared" ref="AV2:AV8" ca="1" si="6">RAND()</f>
        <v>0.93331924341691741</v>
      </c>
      <c r="AW2" s="28">
        <v>1</v>
      </c>
      <c r="AX2" s="5" t="s">
        <v>9</v>
      </c>
      <c r="AY2" s="2">
        <f t="shared" ref="AY2:AY8" ca="1" si="7">RAND()</f>
        <v>0.37900915520720369</v>
      </c>
      <c r="AZ2" s="28">
        <v>1</v>
      </c>
      <c r="BA2" s="5" t="s">
        <v>9</v>
      </c>
      <c r="BB2" s="2">
        <f t="shared" ref="BB2:BB8" ca="1" si="8">RAND()</f>
        <v>0.86898846086721382</v>
      </c>
      <c r="BC2" s="28">
        <v>1</v>
      </c>
      <c r="BD2" s="18" t="s">
        <v>9</v>
      </c>
      <c r="BE2" s="27">
        <f t="shared" ref="BE2:BE8" ca="1" si="9">RAND()</f>
        <v>0.54127577739567112</v>
      </c>
      <c r="BF2" s="28">
        <v>1</v>
      </c>
      <c r="BG2" s="5" t="s">
        <v>9</v>
      </c>
      <c r="BH2" s="2">
        <f t="shared" ref="BH2:BH8" ca="1" si="10">RAND()</f>
        <v>0.44514806232937998</v>
      </c>
      <c r="BI2" s="28">
        <v>1</v>
      </c>
      <c r="BJ2" s="5" t="s">
        <v>9</v>
      </c>
      <c r="BK2" s="31"/>
    </row>
    <row r="3" spans="2:63" ht="20.100000000000001" customHeight="1" x14ac:dyDescent="0.25"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D3" s="17">
        <f t="shared" ca="1" si="0"/>
        <v>0.89921013979067999</v>
      </c>
      <c r="AE3" s="29">
        <v>2</v>
      </c>
      <c r="AF3" s="11" t="s">
        <v>10</v>
      </c>
      <c r="AG3" s="17">
        <f t="shared" ca="1" si="1"/>
        <v>0.67921486578462376</v>
      </c>
      <c r="AH3" s="29">
        <v>2</v>
      </c>
      <c r="AI3" s="7" t="s">
        <v>10</v>
      </c>
      <c r="AJ3" s="2">
        <f t="shared" ca="1" si="2"/>
        <v>0.91087973632901609</v>
      </c>
      <c r="AK3" s="29">
        <v>2</v>
      </c>
      <c r="AL3" s="14" t="s">
        <v>10</v>
      </c>
      <c r="AM3" s="24">
        <f t="shared" ca="1" si="3"/>
        <v>0.54332242112826112</v>
      </c>
      <c r="AN3" s="29">
        <v>2</v>
      </c>
      <c r="AO3" s="19" t="s">
        <v>38</v>
      </c>
      <c r="AP3" s="17">
        <f t="shared" ca="1" si="4"/>
        <v>0.61810075654664187</v>
      </c>
      <c r="AQ3" s="29">
        <v>2</v>
      </c>
      <c r="AR3" s="14" t="s">
        <v>10</v>
      </c>
      <c r="AS3" s="2">
        <f t="shared" ca="1" si="5"/>
        <v>0.94768920259652523</v>
      </c>
      <c r="AT3" s="29">
        <v>2</v>
      </c>
      <c r="AU3" s="19" t="s">
        <v>38</v>
      </c>
      <c r="AV3" s="17">
        <f t="shared" ca="1" si="6"/>
        <v>1.1047425008088751E-2</v>
      </c>
      <c r="AW3" s="29">
        <v>2</v>
      </c>
      <c r="AX3" s="14" t="s">
        <v>10</v>
      </c>
      <c r="AY3" s="2">
        <f t="shared" ca="1" si="7"/>
        <v>0.63396801338958986</v>
      </c>
      <c r="AZ3" s="29">
        <v>2</v>
      </c>
      <c r="BA3" s="14" t="s">
        <v>38</v>
      </c>
      <c r="BB3" s="2">
        <f t="shared" ca="1" si="8"/>
        <v>0.97232663521861784</v>
      </c>
      <c r="BC3" s="29">
        <v>2</v>
      </c>
      <c r="BD3" s="19" t="s">
        <v>10</v>
      </c>
      <c r="BE3" s="17">
        <f t="shared" ca="1" si="9"/>
        <v>0.80603110231125341</v>
      </c>
      <c r="BF3" s="29">
        <v>2</v>
      </c>
      <c r="BG3" s="14" t="s">
        <v>38</v>
      </c>
      <c r="BH3" s="2">
        <f t="shared" ca="1" si="10"/>
        <v>0.79599649583061383</v>
      </c>
      <c r="BI3" s="29">
        <v>2</v>
      </c>
      <c r="BJ3" s="14" t="s">
        <v>10</v>
      </c>
    </row>
    <row r="4" spans="2:63" ht="20.100000000000001" customHeight="1" x14ac:dyDescent="0.25"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D4" s="17">
        <f t="shared" ca="1" si="0"/>
        <v>0.20516920346125112</v>
      </c>
      <c r="AE4" s="29">
        <v>3</v>
      </c>
      <c r="AF4" s="11" t="s">
        <v>11</v>
      </c>
      <c r="AG4" s="17">
        <f t="shared" ca="1" si="1"/>
        <v>0.89696385218644159</v>
      </c>
      <c r="AH4" s="29">
        <v>3</v>
      </c>
      <c r="AI4" s="7" t="s">
        <v>11</v>
      </c>
      <c r="AJ4" s="2">
        <f t="shared" ca="1" si="2"/>
        <v>0.74477646462266556</v>
      </c>
      <c r="AK4" s="29">
        <v>3</v>
      </c>
      <c r="AL4" s="14" t="s">
        <v>11</v>
      </c>
      <c r="AM4" s="24">
        <f t="shared" ca="1" si="3"/>
        <v>0.40647811693503511</v>
      </c>
      <c r="AN4" s="29">
        <v>3</v>
      </c>
      <c r="AO4" s="19" t="s">
        <v>10</v>
      </c>
      <c r="AP4" s="17">
        <f t="shared" ca="1" si="4"/>
        <v>0.39409087603912396</v>
      </c>
      <c r="AQ4" s="29">
        <v>3</v>
      </c>
      <c r="AR4" s="14" t="s">
        <v>11</v>
      </c>
      <c r="AS4" s="2">
        <f t="shared" ca="1" si="5"/>
        <v>0.63382464251038151</v>
      </c>
      <c r="AT4" s="29">
        <v>3</v>
      </c>
      <c r="AU4" s="19" t="s">
        <v>10</v>
      </c>
      <c r="AV4" s="17">
        <f t="shared" ca="1" si="6"/>
        <v>0.62973963654989051</v>
      </c>
      <c r="AW4" s="29">
        <v>3</v>
      </c>
      <c r="AX4" s="14" t="s">
        <v>65</v>
      </c>
      <c r="AY4" s="2">
        <f t="shared" ca="1" si="7"/>
        <v>0.27777776052711611</v>
      </c>
      <c r="AZ4" s="29">
        <v>3</v>
      </c>
      <c r="BA4" s="14" t="s">
        <v>10</v>
      </c>
      <c r="BB4" s="2">
        <f t="shared" ca="1" si="8"/>
        <v>6.983379352422503E-2</v>
      </c>
      <c r="BC4" s="29">
        <v>3</v>
      </c>
      <c r="BD4" s="19" t="s">
        <v>65</v>
      </c>
      <c r="BE4" s="17">
        <f t="shared" ca="1" si="9"/>
        <v>0.71825827919040963</v>
      </c>
      <c r="BF4" s="29">
        <v>3</v>
      </c>
      <c r="BG4" s="14" t="s">
        <v>10</v>
      </c>
      <c r="BH4" s="2">
        <f t="shared" ca="1" si="10"/>
        <v>0.75810597660391366</v>
      </c>
      <c r="BI4" s="29">
        <v>3</v>
      </c>
      <c r="BJ4" s="14" t="s">
        <v>65</v>
      </c>
    </row>
    <row r="5" spans="2:63" ht="9.9499999999999993" customHeight="1" x14ac:dyDescent="0.25">
      <c r="B5" s="54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D5" s="17">
        <f t="shared" ca="1" si="0"/>
        <v>0.88828147571618565</v>
      </c>
      <c r="AE5" s="29">
        <v>4</v>
      </c>
      <c r="AF5" s="11" t="s">
        <v>12</v>
      </c>
      <c r="AG5" s="17">
        <f t="shared" ca="1" si="1"/>
        <v>0.57305689143661398</v>
      </c>
      <c r="AH5" s="29">
        <v>4</v>
      </c>
      <c r="AI5" s="7" t="s">
        <v>12</v>
      </c>
      <c r="AJ5" s="2">
        <f t="shared" ca="1" si="2"/>
        <v>0.15576777489789806</v>
      </c>
      <c r="AK5" s="29">
        <v>4</v>
      </c>
      <c r="AL5" s="14" t="s">
        <v>12</v>
      </c>
      <c r="AM5" s="24">
        <f t="shared" ca="1" si="3"/>
        <v>0.56235351255480115</v>
      </c>
      <c r="AN5" s="29">
        <v>4</v>
      </c>
      <c r="AO5" s="19" t="s">
        <v>39</v>
      </c>
      <c r="AP5" s="17">
        <f t="shared" ca="1" si="4"/>
        <v>0.80213504645257594</v>
      </c>
      <c r="AQ5" s="29">
        <v>4</v>
      </c>
      <c r="AR5" s="14" t="s">
        <v>39</v>
      </c>
      <c r="AS5" s="2">
        <f t="shared" ca="1" si="5"/>
        <v>0.76241084076777288</v>
      </c>
      <c r="AT5" s="29">
        <v>4</v>
      </c>
      <c r="AU5" s="19" t="s">
        <v>39</v>
      </c>
      <c r="AV5" s="17">
        <f t="shared" ca="1" si="6"/>
        <v>0.71154138333039441</v>
      </c>
      <c r="AW5" s="29">
        <v>4</v>
      </c>
      <c r="AX5" s="14" t="s">
        <v>11</v>
      </c>
      <c r="AY5" s="2">
        <f t="shared" ca="1" si="7"/>
        <v>0.6991045902503189</v>
      </c>
      <c r="AZ5" s="29">
        <v>4</v>
      </c>
      <c r="BA5" s="14" t="s">
        <v>39</v>
      </c>
      <c r="BB5" s="2">
        <f t="shared" ca="1" si="8"/>
        <v>0.26089617089727046</v>
      </c>
      <c r="BC5" s="29">
        <v>4</v>
      </c>
      <c r="BD5" s="19" t="s">
        <v>11</v>
      </c>
      <c r="BE5" s="17">
        <f t="shared" ca="1" si="9"/>
        <v>0.37699017442934124</v>
      </c>
      <c r="BF5" s="29">
        <v>4</v>
      </c>
      <c r="BG5" s="14" t="s">
        <v>39</v>
      </c>
      <c r="BH5" s="2">
        <f t="shared" ca="1" si="10"/>
        <v>0.89166663068124408</v>
      </c>
      <c r="BI5" s="29">
        <v>4</v>
      </c>
      <c r="BJ5" s="14" t="s">
        <v>11</v>
      </c>
    </row>
    <row r="6" spans="2:63" ht="20.100000000000001" customHeight="1" x14ac:dyDescent="0.25">
      <c r="B6" s="123" t="s">
        <v>85</v>
      </c>
      <c r="C6" s="124"/>
      <c r="D6" s="124"/>
      <c r="E6" s="124"/>
      <c r="F6" s="124"/>
      <c r="G6" s="124"/>
      <c r="H6" s="124"/>
      <c r="I6" s="124"/>
      <c r="J6" s="125"/>
      <c r="K6" s="121" t="str">
        <f ca="1">CHAR(RANDBETWEEN(65,90))&amp;CHAR(RANDBETWEEN(65,90))&amp;CHAR(RANDBETWEEN(65,90))&amp;CHAR(RANDBETWEEN(65,90))&amp;CHAR(RANDBETWEEN(65,90))</f>
        <v>JSUGR</v>
      </c>
      <c r="L6" s="121"/>
      <c r="M6" s="121"/>
      <c r="N6" s="121"/>
      <c r="O6" s="121"/>
      <c r="P6" s="121"/>
      <c r="Q6" s="121"/>
      <c r="R6" s="121"/>
      <c r="S6" s="121"/>
      <c r="T6" s="129" t="str">
        <f>HOME!F10</f>
        <v>November</v>
      </c>
      <c r="U6" s="130"/>
      <c r="V6" s="130"/>
      <c r="W6" s="130"/>
      <c r="X6" s="130"/>
      <c r="Y6" s="133">
        <f>HOME!H10</f>
        <v>2019</v>
      </c>
      <c r="Z6" s="133"/>
      <c r="AA6" s="133"/>
      <c r="AB6" s="134"/>
      <c r="AD6" s="17">
        <f t="shared" ca="1" si="0"/>
        <v>0.16457449250283984</v>
      </c>
      <c r="AE6" s="29">
        <v>5</v>
      </c>
      <c r="AF6" s="11" t="s">
        <v>13</v>
      </c>
      <c r="AG6" s="17">
        <f t="shared" ca="1" si="1"/>
        <v>5.2115740875367855E-2</v>
      </c>
      <c r="AH6" s="29">
        <v>5</v>
      </c>
      <c r="AI6" s="7" t="s">
        <v>13</v>
      </c>
      <c r="AJ6" s="2">
        <f t="shared" ca="1" si="2"/>
        <v>0.25721975979524214</v>
      </c>
      <c r="AK6" s="29">
        <v>5</v>
      </c>
      <c r="AL6" s="14" t="s">
        <v>13</v>
      </c>
      <c r="AM6" s="24">
        <f t="shared" ca="1" si="3"/>
        <v>0.3997947430151445</v>
      </c>
      <c r="AN6" s="29">
        <v>5</v>
      </c>
      <c r="AO6" s="19" t="s">
        <v>11</v>
      </c>
      <c r="AP6" s="17">
        <f t="shared" ca="1" si="4"/>
        <v>0.95830988511178716</v>
      </c>
      <c r="AQ6" s="29">
        <v>5</v>
      </c>
      <c r="AR6" s="14" t="s">
        <v>12</v>
      </c>
      <c r="AS6" s="2">
        <f t="shared" ca="1" si="5"/>
        <v>0.23853291052564796</v>
      </c>
      <c r="AT6" s="29">
        <v>5</v>
      </c>
      <c r="AU6" s="19" t="s">
        <v>11</v>
      </c>
      <c r="AV6" s="17">
        <f t="shared" ca="1" si="6"/>
        <v>0.57128552910271446</v>
      </c>
      <c r="AW6" s="29">
        <v>5</v>
      </c>
      <c r="AX6" s="14" t="s">
        <v>12</v>
      </c>
      <c r="AY6" s="2">
        <f t="shared" ca="1" si="7"/>
        <v>0.21108177888176727</v>
      </c>
      <c r="AZ6" s="29">
        <v>5</v>
      </c>
      <c r="BA6" s="14" t="s">
        <v>11</v>
      </c>
      <c r="BB6" s="2">
        <f t="shared" ca="1" si="8"/>
        <v>0.87087728526794816</v>
      </c>
      <c r="BC6" s="29">
        <v>5</v>
      </c>
      <c r="BD6" s="19" t="s">
        <v>72</v>
      </c>
      <c r="BE6" s="17">
        <f t="shared" ca="1" si="9"/>
        <v>0.91407893362044257</v>
      </c>
      <c r="BF6" s="29">
        <v>5</v>
      </c>
      <c r="BG6" s="14" t="s">
        <v>11</v>
      </c>
      <c r="BH6" s="2">
        <f t="shared" ca="1" si="10"/>
        <v>0.39835657279119296</v>
      </c>
      <c r="BI6" s="29">
        <v>5</v>
      </c>
      <c r="BJ6" s="14" t="s">
        <v>72</v>
      </c>
    </row>
    <row r="7" spans="2:63" ht="20.100000000000001" customHeight="1" x14ac:dyDescent="0.25">
      <c r="B7" s="126"/>
      <c r="C7" s="127"/>
      <c r="D7" s="127"/>
      <c r="E7" s="127"/>
      <c r="F7" s="127"/>
      <c r="G7" s="127"/>
      <c r="H7" s="127"/>
      <c r="I7" s="127"/>
      <c r="J7" s="128"/>
      <c r="K7" s="122"/>
      <c r="L7" s="122"/>
      <c r="M7" s="122"/>
      <c r="N7" s="122"/>
      <c r="O7" s="122"/>
      <c r="P7" s="122"/>
      <c r="Q7" s="122"/>
      <c r="R7" s="122"/>
      <c r="S7" s="122"/>
      <c r="T7" s="131"/>
      <c r="U7" s="132"/>
      <c r="V7" s="132"/>
      <c r="W7" s="132"/>
      <c r="X7" s="132"/>
      <c r="Y7" s="135"/>
      <c r="Z7" s="135"/>
      <c r="AA7" s="135"/>
      <c r="AB7" s="136"/>
      <c r="AD7" s="17">
        <f t="shared" ca="1" si="0"/>
        <v>0.35482631440373702</v>
      </c>
      <c r="AE7" s="29">
        <v>6</v>
      </c>
      <c r="AF7" s="11" t="s">
        <v>14</v>
      </c>
      <c r="AG7" s="17">
        <f t="shared" ca="1" si="1"/>
        <v>0.92482232754286497</v>
      </c>
      <c r="AH7" s="29">
        <v>6</v>
      </c>
      <c r="AI7" s="7" t="s">
        <v>14</v>
      </c>
      <c r="AJ7" s="2">
        <f t="shared" ca="1" si="2"/>
        <v>0.13090094827871013</v>
      </c>
      <c r="AK7" s="29">
        <v>6</v>
      </c>
      <c r="AL7" s="14" t="s">
        <v>32</v>
      </c>
      <c r="AM7" s="24">
        <f t="shared" ca="1" si="3"/>
        <v>0.99871729410541499</v>
      </c>
      <c r="AN7" s="29">
        <v>6</v>
      </c>
      <c r="AO7" s="19" t="s">
        <v>32</v>
      </c>
      <c r="AP7" s="17">
        <f t="shared" ca="1" si="4"/>
        <v>0.97093944837775781</v>
      </c>
      <c r="AQ7" s="29">
        <v>6</v>
      </c>
      <c r="AR7" s="14" t="s">
        <v>13</v>
      </c>
      <c r="AS7" s="2">
        <f t="shared" ca="1" si="5"/>
        <v>0.14214495520995385</v>
      </c>
      <c r="AT7" s="29">
        <v>6</v>
      </c>
      <c r="AU7" s="19" t="s">
        <v>32</v>
      </c>
      <c r="AV7" s="17">
        <f t="shared" ca="1" si="6"/>
        <v>0.41019576678500735</v>
      </c>
      <c r="AW7" s="29">
        <v>6</v>
      </c>
      <c r="AX7" s="14" t="s">
        <v>32</v>
      </c>
      <c r="AY7" s="2">
        <f t="shared" ca="1" si="7"/>
        <v>0.36043138410551345</v>
      </c>
      <c r="AZ7" s="29">
        <v>6</v>
      </c>
      <c r="BA7" s="14" t="s">
        <v>32</v>
      </c>
      <c r="BB7" s="2">
        <f t="shared" ca="1" si="8"/>
        <v>0.66743217962105883</v>
      </c>
      <c r="BC7" s="29">
        <v>6</v>
      </c>
      <c r="BD7" s="19" t="s">
        <v>12</v>
      </c>
      <c r="BE7" s="17">
        <f t="shared" ca="1" si="9"/>
        <v>0.87960653615122886</v>
      </c>
      <c r="BF7" s="29">
        <v>6</v>
      </c>
      <c r="BG7" s="14" t="s">
        <v>32</v>
      </c>
      <c r="BH7" s="2">
        <f t="shared" ca="1" si="10"/>
        <v>0.59271731440739783</v>
      </c>
      <c r="BI7" s="29">
        <v>6</v>
      </c>
      <c r="BJ7" s="14" t="s">
        <v>12</v>
      </c>
    </row>
    <row r="8" spans="2:63" ht="20.100000000000001" customHeight="1" x14ac:dyDescent="0.25">
      <c r="B8" s="107" t="s">
        <v>92</v>
      </c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9"/>
      <c r="AD8" s="17">
        <f t="shared" ca="1" si="0"/>
        <v>0.83108174188129302</v>
      </c>
      <c r="AE8" s="29">
        <v>7</v>
      </c>
      <c r="AF8" s="11" t="s">
        <v>15</v>
      </c>
      <c r="AG8" s="17">
        <f t="shared" ca="1" si="1"/>
        <v>0.24243267009886471</v>
      </c>
      <c r="AH8" s="29">
        <v>7</v>
      </c>
      <c r="AI8" s="7" t="s">
        <v>15</v>
      </c>
      <c r="AJ8" s="2">
        <f t="shared" ca="1" si="2"/>
        <v>0.56037554500185316</v>
      </c>
      <c r="AK8" s="29">
        <v>7</v>
      </c>
      <c r="AL8" s="14" t="s">
        <v>14</v>
      </c>
      <c r="AM8" s="24">
        <f t="shared" ca="1" si="3"/>
        <v>0.17608082897359756</v>
      </c>
      <c r="AN8" s="29">
        <v>7</v>
      </c>
      <c r="AO8" s="19" t="s">
        <v>12</v>
      </c>
      <c r="AP8" s="17">
        <f t="shared" ca="1" si="4"/>
        <v>0.4481769595999211</v>
      </c>
      <c r="AQ8" s="29">
        <v>7</v>
      </c>
      <c r="AR8" s="14" t="s">
        <v>54</v>
      </c>
      <c r="AS8" s="2">
        <f t="shared" ca="1" si="5"/>
        <v>0.67285728736231432</v>
      </c>
      <c r="AT8" s="29">
        <v>7</v>
      </c>
      <c r="AU8" s="19" t="s">
        <v>12</v>
      </c>
      <c r="AV8" s="17">
        <f t="shared" ca="1" si="6"/>
        <v>0.65047722716101297</v>
      </c>
      <c r="AW8" s="29">
        <v>7</v>
      </c>
      <c r="AX8" s="14" t="s">
        <v>13</v>
      </c>
      <c r="AY8" s="2">
        <f t="shared" ca="1" si="7"/>
        <v>0.22212936994721288</v>
      </c>
      <c r="AZ8" s="29">
        <v>7</v>
      </c>
      <c r="BA8" s="14" t="s">
        <v>12</v>
      </c>
      <c r="BB8" s="2">
        <f t="shared" ca="1" si="8"/>
        <v>0.34543782344816498</v>
      </c>
      <c r="BC8" s="29">
        <v>7</v>
      </c>
      <c r="BD8" s="19" t="s">
        <v>13</v>
      </c>
      <c r="BE8" s="17">
        <f t="shared" ca="1" si="9"/>
        <v>0.78235629659275185</v>
      </c>
      <c r="BF8" s="29">
        <v>7</v>
      </c>
      <c r="BG8" s="14" t="s">
        <v>12</v>
      </c>
      <c r="BH8" s="2">
        <f t="shared" ca="1" si="10"/>
        <v>0.49104013210117226</v>
      </c>
      <c r="BI8" s="29">
        <v>7</v>
      </c>
      <c r="BJ8" s="14" t="s">
        <v>54</v>
      </c>
    </row>
    <row r="9" spans="2:63" ht="20.100000000000001" customHeight="1" x14ac:dyDescent="0.25">
      <c r="B9" s="123" t="s">
        <v>0</v>
      </c>
      <c r="C9" s="143"/>
      <c r="D9" s="143"/>
      <c r="E9" s="143"/>
      <c r="F9" s="143"/>
      <c r="G9" s="143"/>
      <c r="H9" s="143"/>
      <c r="I9" s="143"/>
      <c r="J9" s="144"/>
      <c r="K9" s="80">
        <v>25</v>
      </c>
      <c r="L9" s="81"/>
      <c r="M9" s="79"/>
      <c r="N9" s="100">
        <v>26</v>
      </c>
      <c r="O9" s="81"/>
      <c r="P9" s="79"/>
      <c r="Q9" s="100">
        <v>29</v>
      </c>
      <c r="R9" s="81"/>
      <c r="S9" s="79"/>
      <c r="T9" s="100">
        <v>31</v>
      </c>
      <c r="U9" s="81"/>
      <c r="V9" s="79"/>
      <c r="W9" s="100">
        <v>34</v>
      </c>
      <c r="X9" s="81"/>
      <c r="Y9" s="79"/>
      <c r="Z9" s="100">
        <v>37</v>
      </c>
      <c r="AA9" s="81"/>
      <c r="AB9" s="79"/>
      <c r="AD9" s="17">
        <f t="shared" ref="AD9:AD27" ca="1" si="11">RAND()</f>
        <v>0.92199530176668654</v>
      </c>
      <c r="AE9" s="29">
        <v>8</v>
      </c>
      <c r="AF9" s="11" t="s">
        <v>16</v>
      </c>
      <c r="AG9" s="17">
        <f t="shared" ref="AG9:AG30" ca="1" si="12">RAND()</f>
        <v>0.28482122314889646</v>
      </c>
      <c r="AH9" s="29">
        <v>8</v>
      </c>
      <c r="AI9" s="7" t="s">
        <v>16</v>
      </c>
      <c r="AJ9" s="2">
        <f t="shared" ref="AJ9:AJ32" ca="1" si="13">RAND()</f>
        <v>0.34205023678469493</v>
      </c>
      <c r="AK9" s="29">
        <v>8</v>
      </c>
      <c r="AL9" s="14" t="s">
        <v>15</v>
      </c>
      <c r="AM9" s="24">
        <f t="shared" ref="AM9:AM35" ca="1" si="14">RAND()</f>
        <v>0.77413850070875967</v>
      </c>
      <c r="AN9" s="29">
        <v>8</v>
      </c>
      <c r="AO9" s="19" t="s">
        <v>33</v>
      </c>
      <c r="AP9" s="17">
        <f t="shared" ref="AP9:AP38" ca="1" si="15">RAND()</f>
        <v>0.16499099124338812</v>
      </c>
      <c r="AQ9" s="29">
        <v>8</v>
      </c>
      <c r="AR9" s="14" t="s">
        <v>14</v>
      </c>
      <c r="AS9" s="2">
        <f t="shared" ref="AS9:AS39" ca="1" si="16">RAND()</f>
        <v>5.8541719981631157E-2</v>
      </c>
      <c r="AT9" s="29">
        <v>8</v>
      </c>
      <c r="AU9" s="19" t="s">
        <v>33</v>
      </c>
      <c r="AV9" s="17">
        <f t="shared" ref="AV9:AV42" ca="1" si="17">RAND()</f>
        <v>8.456795382340665E-2</v>
      </c>
      <c r="AW9" s="29">
        <v>8</v>
      </c>
      <c r="AX9" s="14" t="s">
        <v>14</v>
      </c>
      <c r="AY9" s="2">
        <f t="shared" ref="AY9:AY43" ca="1" si="18">RAND()</f>
        <v>0.10561908360753891</v>
      </c>
      <c r="AZ9" s="29">
        <v>8</v>
      </c>
      <c r="BA9" s="14" t="s">
        <v>33</v>
      </c>
      <c r="BB9" s="2">
        <f t="shared" ref="BB9:BB44" ca="1" si="19">RAND()</f>
        <v>0.93123086347022266</v>
      </c>
      <c r="BC9" s="29">
        <v>8</v>
      </c>
      <c r="BD9" s="19" t="s">
        <v>33</v>
      </c>
      <c r="BE9" s="17">
        <f t="shared" ref="BE9:BE47" ca="1" si="20">RAND()</f>
        <v>0.5591136994194611</v>
      </c>
      <c r="BF9" s="29">
        <v>8</v>
      </c>
      <c r="BG9" s="14" t="s">
        <v>33</v>
      </c>
      <c r="BH9" s="2">
        <f t="shared" ref="BH9:BH48" ca="1" si="21">RAND()</f>
        <v>0.92241476573571202</v>
      </c>
      <c r="BI9" s="29">
        <v>8</v>
      </c>
      <c r="BJ9" s="14" t="s">
        <v>13</v>
      </c>
    </row>
    <row r="10" spans="2:63" ht="20.100000000000001" customHeight="1" x14ac:dyDescent="0.25">
      <c r="B10" s="145"/>
      <c r="C10" s="146"/>
      <c r="D10" s="146"/>
      <c r="E10" s="146"/>
      <c r="F10" s="146"/>
      <c r="G10" s="146"/>
      <c r="H10" s="146"/>
      <c r="I10" s="146"/>
      <c r="J10" s="147"/>
      <c r="K10" s="80" t="str">
        <f ca="1">VLOOKUP(K101,AE2:AF27,2,FALSE)</f>
        <v>S</v>
      </c>
      <c r="L10" s="155"/>
      <c r="M10" s="156"/>
      <c r="N10" s="100" t="str">
        <f ca="1">VLOOKUP(N101,AE2:AF27,2,FALSE)</f>
        <v>A</v>
      </c>
      <c r="O10" s="118"/>
      <c r="P10" s="119"/>
      <c r="Q10" s="100" t="str">
        <f ca="1">VLOOKUP(Q101,AH2:AI30,2,FALSE)</f>
        <v>Z</v>
      </c>
      <c r="R10" s="118"/>
      <c r="S10" s="119"/>
      <c r="T10" s="100" t="str">
        <f ca="1">VLOOKUP(T101,AK2:AL32,2,FALSE)</f>
        <v>31</v>
      </c>
      <c r="U10" s="118"/>
      <c r="V10" s="119"/>
      <c r="W10" s="100" t="str">
        <f ca="1">VLOOKUP(W101,AN2:AO35,2,FALSE)</f>
        <v>12</v>
      </c>
      <c r="X10" s="118"/>
      <c r="Y10" s="119"/>
      <c r="Z10" s="100" t="str">
        <f ca="1">VLOOKUP(Z101,AQ2:AR38,2,FALSE)</f>
        <v>Y</v>
      </c>
      <c r="AA10" s="155"/>
      <c r="AB10" s="156"/>
      <c r="AD10" s="17">
        <f t="shared" ca="1" si="11"/>
        <v>6.534577930781027E-2</v>
      </c>
      <c r="AE10" s="29">
        <v>9</v>
      </c>
      <c r="AF10" s="11" t="s">
        <v>17</v>
      </c>
      <c r="AG10" s="17">
        <f t="shared" ca="1" si="12"/>
        <v>0.8373267303290014</v>
      </c>
      <c r="AH10" s="29">
        <v>9</v>
      </c>
      <c r="AI10" s="7" t="s">
        <v>17</v>
      </c>
      <c r="AJ10" s="2">
        <f t="shared" ca="1" si="13"/>
        <v>0.73913103448897477</v>
      </c>
      <c r="AK10" s="29">
        <v>9</v>
      </c>
      <c r="AL10" s="14" t="s">
        <v>16</v>
      </c>
      <c r="AM10" s="24">
        <f t="shared" ca="1" si="14"/>
        <v>0.30404628056965244</v>
      </c>
      <c r="AN10" s="29">
        <v>9</v>
      </c>
      <c r="AO10" s="19" t="s">
        <v>13</v>
      </c>
      <c r="AP10" s="17">
        <f t="shared" ca="1" si="15"/>
        <v>0.52092991143201317</v>
      </c>
      <c r="AQ10" s="29">
        <v>9</v>
      </c>
      <c r="AR10" s="14" t="s">
        <v>15</v>
      </c>
      <c r="AS10" s="2">
        <f t="shared" ca="1" si="16"/>
        <v>0.93362467321791764</v>
      </c>
      <c r="AT10" s="29">
        <v>9</v>
      </c>
      <c r="AU10" s="19" t="s">
        <v>13</v>
      </c>
      <c r="AV10" s="17">
        <f t="shared" ca="1" si="17"/>
        <v>0.38584154797752002</v>
      </c>
      <c r="AW10" s="29">
        <v>9</v>
      </c>
      <c r="AX10" s="14" t="s">
        <v>59</v>
      </c>
      <c r="AY10" s="2">
        <f t="shared" ca="1" si="18"/>
        <v>0.99258669217654028</v>
      </c>
      <c r="AZ10" s="29">
        <v>9</v>
      </c>
      <c r="BA10" s="14" t="s">
        <v>13</v>
      </c>
      <c r="BB10" s="2">
        <f t="shared" ca="1" si="19"/>
        <v>8.1075941289127651E-2</v>
      </c>
      <c r="BC10" s="29">
        <v>9</v>
      </c>
      <c r="BD10" s="19" t="s">
        <v>14</v>
      </c>
      <c r="BE10" s="17">
        <f t="shared" ca="1" si="20"/>
        <v>0.83360714744502018</v>
      </c>
      <c r="BF10" s="29">
        <v>9</v>
      </c>
      <c r="BG10" s="14" t="s">
        <v>13</v>
      </c>
      <c r="BH10" s="2">
        <f t="shared" ca="1" si="21"/>
        <v>2.4403945331605614E-2</v>
      </c>
      <c r="BI10" s="29">
        <v>9</v>
      </c>
      <c r="BJ10" s="14" t="s">
        <v>59</v>
      </c>
    </row>
    <row r="11" spans="2:63" ht="20.100000000000001" customHeight="1" x14ac:dyDescent="0.25">
      <c r="B11" s="145"/>
      <c r="C11" s="146"/>
      <c r="D11" s="146"/>
      <c r="E11" s="146"/>
      <c r="F11" s="146"/>
      <c r="G11" s="146"/>
      <c r="H11" s="146"/>
      <c r="I11" s="146"/>
      <c r="J11" s="147"/>
      <c r="K11" s="80">
        <v>38</v>
      </c>
      <c r="L11" s="155"/>
      <c r="M11" s="156"/>
      <c r="N11" s="100">
        <v>41</v>
      </c>
      <c r="O11" s="118"/>
      <c r="P11" s="119"/>
      <c r="Q11" s="100">
        <v>42</v>
      </c>
      <c r="R11" s="118"/>
      <c r="S11" s="119"/>
      <c r="T11" s="100">
        <v>43</v>
      </c>
      <c r="U11" s="118"/>
      <c r="V11" s="119"/>
      <c r="W11" s="100">
        <v>46</v>
      </c>
      <c r="X11" s="118"/>
      <c r="Y11" s="119"/>
      <c r="Z11" s="100">
        <v>47</v>
      </c>
      <c r="AA11" s="155"/>
      <c r="AB11" s="156"/>
      <c r="AD11" s="17">
        <f t="shared" ca="1" si="11"/>
        <v>0.21626613013925378</v>
      </c>
      <c r="AE11" s="29">
        <v>10</v>
      </c>
      <c r="AF11" s="11" t="s">
        <v>18</v>
      </c>
      <c r="AG11" s="17">
        <f t="shared" ca="1" si="12"/>
        <v>0.22444085583025275</v>
      </c>
      <c r="AH11" s="29">
        <v>10</v>
      </c>
      <c r="AI11" s="7">
        <v>10</v>
      </c>
      <c r="AJ11" s="2">
        <f t="shared" ca="1" si="13"/>
        <v>0.18862772951307827</v>
      </c>
      <c r="AK11" s="29">
        <v>10</v>
      </c>
      <c r="AL11" s="14" t="s">
        <v>17</v>
      </c>
      <c r="AM11" s="24">
        <f t="shared" ca="1" si="14"/>
        <v>0.31854590235996039</v>
      </c>
      <c r="AN11" s="29">
        <v>10</v>
      </c>
      <c r="AO11" s="19" t="s">
        <v>40</v>
      </c>
      <c r="AP11" s="17">
        <f t="shared" ca="1" si="15"/>
        <v>0.29565429283220734</v>
      </c>
      <c r="AQ11" s="29">
        <v>10</v>
      </c>
      <c r="AR11" s="14" t="s">
        <v>40</v>
      </c>
      <c r="AS11" s="2">
        <f t="shared" ca="1" si="16"/>
        <v>0.55681491075317135</v>
      </c>
      <c r="AT11" s="29">
        <v>10</v>
      </c>
      <c r="AU11" s="19" t="s">
        <v>40</v>
      </c>
      <c r="AV11" s="17">
        <f t="shared" ca="1" si="17"/>
        <v>7.318937322867769E-2</v>
      </c>
      <c r="AW11" s="29">
        <v>10</v>
      </c>
      <c r="AX11" s="14" t="s">
        <v>15</v>
      </c>
      <c r="AY11" s="2">
        <f t="shared" ca="1" si="18"/>
        <v>0.4674661280609046</v>
      </c>
      <c r="AZ11" s="29">
        <v>10</v>
      </c>
      <c r="BA11" s="14" t="s">
        <v>40</v>
      </c>
      <c r="BB11" s="2">
        <f t="shared" ca="1" si="19"/>
        <v>0.85011839290834712</v>
      </c>
      <c r="BC11" s="29">
        <v>10</v>
      </c>
      <c r="BD11" s="19" t="s">
        <v>40</v>
      </c>
      <c r="BE11" s="17">
        <f t="shared" ca="1" si="20"/>
        <v>0.43386440388555736</v>
      </c>
      <c r="BF11" s="29">
        <v>10</v>
      </c>
      <c r="BG11" s="14" t="s">
        <v>40</v>
      </c>
      <c r="BH11" s="2">
        <f t="shared" ca="1" si="21"/>
        <v>4.7034720852396461E-2</v>
      </c>
      <c r="BI11" s="29">
        <v>10</v>
      </c>
      <c r="BJ11" s="14" t="s">
        <v>14</v>
      </c>
    </row>
    <row r="12" spans="2:63" ht="20.100000000000001" customHeight="1" x14ac:dyDescent="0.25">
      <c r="B12" s="148"/>
      <c r="C12" s="149"/>
      <c r="D12" s="149"/>
      <c r="E12" s="149"/>
      <c r="F12" s="149"/>
      <c r="G12" s="149"/>
      <c r="H12" s="149"/>
      <c r="I12" s="149"/>
      <c r="J12" s="150"/>
      <c r="K12" s="80" t="str">
        <f ca="1">VLOOKUP(AC101,AT2:AU39,2,FALSE)</f>
        <v>24</v>
      </c>
      <c r="L12" s="155"/>
      <c r="M12" s="156"/>
      <c r="N12" s="100" t="str">
        <f ca="1">VLOOKUP(AD101,AW2:AX42,2,FALSE)</f>
        <v>14</v>
      </c>
      <c r="O12" s="118"/>
      <c r="P12" s="119"/>
      <c r="Q12" s="100" t="str">
        <f ca="1">VLOOKUP(AE101,AZ2:BA43,2,FALSE)</f>
        <v>K</v>
      </c>
      <c r="R12" s="118"/>
      <c r="S12" s="119"/>
      <c r="T12" s="100" t="str">
        <f ca="1">VLOOKUP(AF101,BC2:BD44,2,FALSE)</f>
        <v>P</v>
      </c>
      <c r="U12" s="118"/>
      <c r="V12" s="119"/>
      <c r="W12" s="100" t="str">
        <f ca="1">VLOOKUP(AG101,BF2:BG47,2,FALSE)</f>
        <v>M</v>
      </c>
      <c r="X12" s="118"/>
      <c r="Y12" s="119"/>
      <c r="Z12" s="100" t="str">
        <f ca="1">VLOOKUP(AH101,BI2:BJ48,2,FALSE)</f>
        <v>41</v>
      </c>
      <c r="AA12" s="118"/>
      <c r="AB12" s="119"/>
      <c r="AD12" s="17">
        <f t="shared" ca="1" si="11"/>
        <v>2.3814098783723203E-2</v>
      </c>
      <c r="AE12" s="29">
        <v>11</v>
      </c>
      <c r="AF12" s="11" t="s">
        <v>19</v>
      </c>
      <c r="AG12" s="17">
        <f t="shared" ca="1" si="12"/>
        <v>0.93570167764789802</v>
      </c>
      <c r="AH12" s="29">
        <v>11</v>
      </c>
      <c r="AI12" s="7" t="s">
        <v>18</v>
      </c>
      <c r="AJ12" s="2">
        <f t="shared" ca="1" si="13"/>
        <v>4.909590752691595E-2</v>
      </c>
      <c r="AK12" s="29">
        <v>11</v>
      </c>
      <c r="AL12" s="14" t="s">
        <v>18</v>
      </c>
      <c r="AM12" s="24">
        <f t="shared" ca="1" si="14"/>
        <v>0.62078827569982897</v>
      </c>
      <c r="AN12" s="29">
        <v>11</v>
      </c>
      <c r="AO12" s="19" t="s">
        <v>14</v>
      </c>
      <c r="AP12" s="17">
        <f t="shared" ca="1" si="15"/>
        <v>0.81524631391008795</v>
      </c>
      <c r="AQ12" s="29">
        <v>11</v>
      </c>
      <c r="AR12" s="14" t="s">
        <v>16</v>
      </c>
      <c r="AS12" s="2">
        <f t="shared" ca="1" si="16"/>
        <v>0.77605252639980282</v>
      </c>
      <c r="AT12" s="29">
        <v>11</v>
      </c>
      <c r="AU12" s="19" t="s">
        <v>14</v>
      </c>
      <c r="AV12" s="17">
        <f t="shared" ca="1" si="17"/>
        <v>0.41272690528114286</v>
      </c>
      <c r="AW12" s="29">
        <v>11</v>
      </c>
      <c r="AX12" s="14" t="s">
        <v>66</v>
      </c>
      <c r="AY12" s="2">
        <f t="shared" ca="1" si="18"/>
        <v>0.33406987280051137</v>
      </c>
      <c r="AZ12" s="29">
        <v>11</v>
      </c>
      <c r="BA12" s="14" t="s">
        <v>14</v>
      </c>
      <c r="BB12" s="2">
        <f t="shared" ca="1" si="19"/>
        <v>0.3937550716802416</v>
      </c>
      <c r="BC12" s="29">
        <v>11</v>
      </c>
      <c r="BD12" s="19" t="s">
        <v>15</v>
      </c>
      <c r="BE12" s="17">
        <f t="shared" ca="1" si="20"/>
        <v>0.64285010456479907</v>
      </c>
      <c r="BF12" s="29">
        <v>11</v>
      </c>
      <c r="BG12" s="14" t="s">
        <v>14</v>
      </c>
      <c r="BH12" s="2">
        <f t="shared" ca="1" si="21"/>
        <v>0.34372870687862012</v>
      </c>
      <c r="BI12" s="29">
        <v>11</v>
      </c>
      <c r="BJ12" s="14" t="s">
        <v>15</v>
      </c>
    </row>
    <row r="13" spans="2:63" ht="20.100000000000001" customHeight="1" x14ac:dyDescent="0.25">
      <c r="B13" s="151" t="s">
        <v>2</v>
      </c>
      <c r="C13" s="152"/>
      <c r="D13" s="152"/>
      <c r="E13" s="143"/>
      <c r="F13" s="143"/>
      <c r="G13" s="143"/>
      <c r="H13" s="143"/>
      <c r="I13" s="143"/>
      <c r="J13" s="143"/>
      <c r="K13" s="143"/>
      <c r="L13" s="143"/>
      <c r="M13" s="125"/>
      <c r="N13" s="117">
        <v>2</v>
      </c>
      <c r="O13" s="118"/>
      <c r="P13" s="119"/>
      <c r="Q13" s="100">
        <v>3</v>
      </c>
      <c r="R13" s="118"/>
      <c r="S13" s="119"/>
      <c r="T13" s="100">
        <v>4</v>
      </c>
      <c r="U13" s="118"/>
      <c r="V13" s="119"/>
      <c r="W13" s="100">
        <v>5</v>
      </c>
      <c r="X13" s="118"/>
      <c r="Y13" s="119"/>
      <c r="Z13" s="100">
        <v>6</v>
      </c>
      <c r="AA13" s="118"/>
      <c r="AB13" s="119"/>
      <c r="AD13" s="17">
        <f t="shared" ca="1" si="11"/>
        <v>0.64190045416344665</v>
      </c>
      <c r="AE13" s="29">
        <v>12</v>
      </c>
      <c r="AF13" s="11" t="s">
        <v>20</v>
      </c>
      <c r="AG13" s="17">
        <f t="shared" ca="1" si="12"/>
        <v>0.21272455369900201</v>
      </c>
      <c r="AH13" s="29">
        <v>12</v>
      </c>
      <c r="AI13" s="7" t="s">
        <v>19</v>
      </c>
      <c r="AJ13" s="2">
        <f t="shared" ca="1" si="13"/>
        <v>2.4092933548885198E-2</v>
      </c>
      <c r="AK13" s="29">
        <v>12</v>
      </c>
      <c r="AL13" s="14" t="s">
        <v>34</v>
      </c>
      <c r="AM13" s="24">
        <f t="shared" ca="1" si="14"/>
        <v>0.52423439978604092</v>
      </c>
      <c r="AN13" s="29">
        <v>12</v>
      </c>
      <c r="AO13" s="19" t="s">
        <v>34</v>
      </c>
      <c r="AP13" s="17">
        <f t="shared" ca="1" si="15"/>
        <v>0.73451234184776992</v>
      </c>
      <c r="AQ13" s="29">
        <v>12</v>
      </c>
      <c r="AR13" s="14" t="s">
        <v>17</v>
      </c>
      <c r="AS13" s="2">
        <f t="shared" ca="1" si="16"/>
        <v>0.65283044842093629</v>
      </c>
      <c r="AT13" s="29">
        <v>12</v>
      </c>
      <c r="AU13" s="19" t="s">
        <v>34</v>
      </c>
      <c r="AV13" s="17">
        <f t="shared" ca="1" si="17"/>
        <v>0.76999633832038517</v>
      </c>
      <c r="AW13" s="29">
        <v>12</v>
      </c>
      <c r="AX13" s="14" t="s">
        <v>16</v>
      </c>
      <c r="AY13" s="2">
        <f t="shared" ca="1" si="18"/>
        <v>0.67206612679271738</v>
      </c>
      <c r="AZ13" s="29">
        <v>12</v>
      </c>
      <c r="BA13" s="14" t="s">
        <v>34</v>
      </c>
      <c r="BB13" s="2">
        <f t="shared" ca="1" si="19"/>
        <v>0.55969361844415144</v>
      </c>
      <c r="BC13" s="29">
        <v>12</v>
      </c>
      <c r="BD13" s="19" t="s">
        <v>16</v>
      </c>
      <c r="BE13" s="17">
        <f t="shared" ca="1" si="20"/>
        <v>0.18183036976111489</v>
      </c>
      <c r="BF13" s="29">
        <v>12</v>
      </c>
      <c r="BG13" s="14" t="s">
        <v>34</v>
      </c>
      <c r="BH13" s="2">
        <f t="shared" ca="1" si="21"/>
        <v>0.20090548862298407</v>
      </c>
      <c r="BI13" s="29">
        <v>12</v>
      </c>
      <c r="BJ13" s="14" t="s">
        <v>34</v>
      </c>
    </row>
    <row r="14" spans="2:63" ht="20.100000000000001" customHeight="1" x14ac:dyDescent="0.25">
      <c r="B14" s="153"/>
      <c r="C14" s="154"/>
      <c r="D14" s="154"/>
      <c r="E14" s="154"/>
      <c r="F14" s="154"/>
      <c r="G14" s="154"/>
      <c r="H14" s="154"/>
      <c r="I14" s="154"/>
      <c r="J14" s="154"/>
      <c r="K14" s="154"/>
      <c r="L14" s="154"/>
      <c r="M14" s="128"/>
      <c r="N14" s="117" t="s">
        <v>81</v>
      </c>
      <c r="O14" s="118"/>
      <c r="P14" s="119"/>
      <c r="Q14" s="120" t="s">
        <v>38</v>
      </c>
      <c r="R14" s="118"/>
      <c r="S14" s="119"/>
      <c r="T14" s="120" t="s">
        <v>65</v>
      </c>
      <c r="U14" s="118"/>
      <c r="V14" s="119"/>
      <c r="W14" s="120" t="s">
        <v>39</v>
      </c>
      <c r="X14" s="118"/>
      <c r="Y14" s="119"/>
      <c r="Z14" s="120" t="s">
        <v>72</v>
      </c>
      <c r="AA14" s="118"/>
      <c r="AB14" s="119"/>
      <c r="AD14" s="17">
        <f t="shared" ca="1" si="11"/>
        <v>0.29568715698666481</v>
      </c>
      <c r="AE14" s="29">
        <v>13</v>
      </c>
      <c r="AF14" s="11" t="s">
        <v>21</v>
      </c>
      <c r="AG14" s="17">
        <f t="shared" ca="1" si="12"/>
        <v>0.37657828581748209</v>
      </c>
      <c r="AH14" s="29">
        <v>13</v>
      </c>
      <c r="AI14" s="7" t="s">
        <v>20</v>
      </c>
      <c r="AJ14" s="2">
        <f t="shared" ca="1" si="13"/>
        <v>0.18195179790515792</v>
      </c>
      <c r="AK14" s="29">
        <v>13</v>
      </c>
      <c r="AL14" s="14" t="s">
        <v>19</v>
      </c>
      <c r="AM14" s="24">
        <f t="shared" ca="1" si="14"/>
        <v>0.3047641452835973</v>
      </c>
      <c r="AN14" s="29">
        <v>13</v>
      </c>
      <c r="AO14" s="19" t="s">
        <v>15</v>
      </c>
      <c r="AP14" s="17">
        <f t="shared" ca="1" si="15"/>
        <v>0.57200269700764483</v>
      </c>
      <c r="AQ14" s="29">
        <v>13</v>
      </c>
      <c r="AR14" s="14" t="s">
        <v>18</v>
      </c>
      <c r="AS14" s="2">
        <f t="shared" ca="1" si="16"/>
        <v>0.24059664327570141</v>
      </c>
      <c r="AT14" s="29">
        <v>13</v>
      </c>
      <c r="AU14" s="19" t="s">
        <v>15</v>
      </c>
      <c r="AV14" s="17">
        <f t="shared" ca="1" si="17"/>
        <v>0.50722785643105017</v>
      </c>
      <c r="AW14" s="29">
        <v>13</v>
      </c>
      <c r="AX14" s="14" t="s">
        <v>17</v>
      </c>
      <c r="AY14" s="2">
        <f t="shared" ca="1" si="18"/>
        <v>0.24440533149645993</v>
      </c>
      <c r="AZ14" s="29">
        <v>13</v>
      </c>
      <c r="BA14" s="14" t="s">
        <v>15</v>
      </c>
      <c r="BB14" s="2">
        <f t="shared" ca="1" si="19"/>
        <v>0.90158242656281384</v>
      </c>
      <c r="BC14" s="29">
        <v>13</v>
      </c>
      <c r="BD14" s="19" t="s">
        <v>73</v>
      </c>
      <c r="BE14" s="17">
        <f t="shared" ca="1" si="20"/>
        <v>0.33278931779041965</v>
      </c>
      <c r="BF14" s="29">
        <v>13</v>
      </c>
      <c r="BG14" s="14" t="s">
        <v>15</v>
      </c>
      <c r="BH14" s="2">
        <f t="shared" ca="1" si="21"/>
        <v>9.9349411598721349E-2</v>
      </c>
      <c r="BI14" s="29">
        <v>13</v>
      </c>
      <c r="BJ14" s="14" t="s">
        <v>16</v>
      </c>
    </row>
    <row r="15" spans="2:63" ht="20.100000000000001" customHeight="1" x14ac:dyDescent="0.25">
      <c r="B15" s="151" t="s">
        <v>3</v>
      </c>
      <c r="C15" s="152"/>
      <c r="D15" s="152"/>
      <c r="E15" s="143"/>
      <c r="F15" s="143"/>
      <c r="G15" s="143"/>
      <c r="H15" s="143"/>
      <c r="I15" s="143"/>
      <c r="J15" s="143"/>
      <c r="K15" s="143"/>
      <c r="L15" s="143"/>
      <c r="M15" s="125"/>
      <c r="N15" s="117">
        <v>2</v>
      </c>
      <c r="O15" s="118"/>
      <c r="P15" s="119"/>
      <c r="Q15" s="100">
        <v>3</v>
      </c>
      <c r="R15" s="118"/>
      <c r="S15" s="119"/>
      <c r="T15" s="100">
        <v>4</v>
      </c>
      <c r="U15" s="118"/>
      <c r="V15" s="119"/>
      <c r="W15" s="100">
        <v>5</v>
      </c>
      <c r="X15" s="118"/>
      <c r="Y15" s="119"/>
      <c r="Z15" s="100">
        <v>6</v>
      </c>
      <c r="AA15" s="118"/>
      <c r="AB15" s="119"/>
      <c r="AD15" s="17">
        <f t="shared" ca="1" si="11"/>
        <v>0.81761141855687014</v>
      </c>
      <c r="AE15" s="29">
        <v>14</v>
      </c>
      <c r="AF15" s="11" t="s">
        <v>22</v>
      </c>
      <c r="AG15" s="17">
        <f t="shared" ca="1" si="12"/>
        <v>0.55975115097780948</v>
      </c>
      <c r="AH15" s="29">
        <v>14</v>
      </c>
      <c r="AI15" s="7" t="s">
        <v>21</v>
      </c>
      <c r="AJ15" s="2">
        <f t="shared" ca="1" si="13"/>
        <v>0.95752302856439209</v>
      </c>
      <c r="AK15" s="29">
        <v>14</v>
      </c>
      <c r="AL15" s="14" t="s">
        <v>20</v>
      </c>
      <c r="AM15" s="24">
        <f t="shared" ca="1" si="14"/>
        <v>0.18071630084233503</v>
      </c>
      <c r="AN15" s="29">
        <v>14</v>
      </c>
      <c r="AO15" s="19" t="s">
        <v>41</v>
      </c>
      <c r="AP15" s="17">
        <f t="shared" ca="1" si="15"/>
        <v>0.93987306899367562</v>
      </c>
      <c r="AQ15" s="29">
        <v>14</v>
      </c>
      <c r="AR15" s="14" t="s">
        <v>41</v>
      </c>
      <c r="AS15" s="2">
        <f t="shared" ca="1" si="16"/>
        <v>8.5482858111108118E-2</v>
      </c>
      <c r="AT15" s="29">
        <v>14</v>
      </c>
      <c r="AU15" s="19" t="s">
        <v>41</v>
      </c>
      <c r="AV15" s="17">
        <f t="shared" ca="1" si="17"/>
        <v>0.75924887691217546</v>
      </c>
      <c r="AW15" s="29">
        <v>14</v>
      </c>
      <c r="AX15" s="14" t="s">
        <v>41</v>
      </c>
      <c r="AY15" s="2">
        <f t="shared" ca="1" si="18"/>
        <v>0.75199270116454164</v>
      </c>
      <c r="AZ15" s="29">
        <v>14</v>
      </c>
      <c r="BA15" s="14" t="s">
        <v>41</v>
      </c>
      <c r="BB15" s="2">
        <f t="shared" ca="1" si="19"/>
        <v>0.77718500629617948</v>
      </c>
      <c r="BC15" s="29">
        <v>14</v>
      </c>
      <c r="BD15" s="19" t="s">
        <v>17</v>
      </c>
      <c r="BE15" s="17">
        <f t="shared" ca="1" si="20"/>
        <v>0.40754937094944277</v>
      </c>
      <c r="BF15" s="29">
        <v>14</v>
      </c>
      <c r="BG15" s="14" t="s">
        <v>41</v>
      </c>
      <c r="BH15" s="2">
        <f t="shared" ca="1" si="21"/>
        <v>4.1040850757657177E-2</v>
      </c>
      <c r="BI15" s="29">
        <v>14</v>
      </c>
      <c r="BJ15" s="14" t="s">
        <v>41</v>
      </c>
    </row>
    <row r="16" spans="2:63" ht="20.100000000000001" customHeight="1" x14ac:dyDescent="0.25">
      <c r="B16" s="153"/>
      <c r="C16" s="154"/>
      <c r="D16" s="154"/>
      <c r="E16" s="154"/>
      <c r="F16" s="154"/>
      <c r="G16" s="154"/>
      <c r="H16" s="154"/>
      <c r="I16" s="154"/>
      <c r="J16" s="154"/>
      <c r="K16" s="154"/>
      <c r="L16" s="154"/>
      <c r="M16" s="128"/>
      <c r="N16" s="117">
        <f ca="1">RANDBETWEEN(1,3)</f>
        <v>3</v>
      </c>
      <c r="O16" s="118"/>
      <c r="P16" s="119"/>
      <c r="Q16" s="100">
        <f ca="1">RANDBETWEEN(1,3)</f>
        <v>1</v>
      </c>
      <c r="R16" s="118"/>
      <c r="S16" s="119"/>
      <c r="T16" s="100">
        <f ca="1">RANDBETWEEN(1,3)</f>
        <v>1</v>
      </c>
      <c r="U16" s="118"/>
      <c r="V16" s="119"/>
      <c r="W16" s="100">
        <f ca="1">RANDBETWEEN(1,3)</f>
        <v>2</v>
      </c>
      <c r="X16" s="118"/>
      <c r="Y16" s="119"/>
      <c r="Z16" s="100">
        <f ca="1">RANDBETWEEN(1,3)</f>
        <v>2</v>
      </c>
      <c r="AA16" s="118"/>
      <c r="AB16" s="119"/>
      <c r="AD16" s="17">
        <f t="shared" ca="1" si="11"/>
        <v>0.66141400446580478</v>
      </c>
      <c r="AE16" s="29">
        <v>15</v>
      </c>
      <c r="AF16" s="11" t="s">
        <v>23</v>
      </c>
      <c r="AG16" s="17">
        <f t="shared" ca="1" si="12"/>
        <v>0.49935669748322609</v>
      </c>
      <c r="AH16" s="29">
        <v>15</v>
      </c>
      <c r="AI16" s="7" t="s">
        <v>22</v>
      </c>
      <c r="AJ16" s="2">
        <f t="shared" ca="1" si="13"/>
        <v>0.93240338426938452</v>
      </c>
      <c r="AK16" s="29">
        <v>15</v>
      </c>
      <c r="AL16" s="14" t="s">
        <v>21</v>
      </c>
      <c r="AM16" s="24">
        <f t="shared" ca="1" si="14"/>
        <v>0.91732217377112313</v>
      </c>
      <c r="AN16" s="29">
        <v>15</v>
      </c>
      <c r="AO16" s="19" t="s">
        <v>16</v>
      </c>
      <c r="AP16" s="17">
        <f t="shared" ca="1" si="15"/>
        <v>0.56436559324972124</v>
      </c>
      <c r="AQ16" s="29">
        <v>15</v>
      </c>
      <c r="AR16" s="14" t="s">
        <v>19</v>
      </c>
      <c r="AS16" s="2">
        <f t="shared" ca="1" si="16"/>
        <v>0.8344656562110907</v>
      </c>
      <c r="AT16" s="29">
        <v>15</v>
      </c>
      <c r="AU16" s="19" t="s">
        <v>16</v>
      </c>
      <c r="AV16" s="17">
        <f t="shared" ca="1" si="17"/>
        <v>0.37988080937129709</v>
      </c>
      <c r="AW16" s="29">
        <v>15</v>
      </c>
      <c r="AX16" s="14" t="s">
        <v>18</v>
      </c>
      <c r="AY16" s="2">
        <f t="shared" ca="1" si="18"/>
        <v>0.95335325976907115</v>
      </c>
      <c r="AZ16" s="29">
        <v>15</v>
      </c>
      <c r="BA16" s="14" t="s">
        <v>16</v>
      </c>
      <c r="BB16" s="2">
        <f t="shared" ca="1" si="19"/>
        <v>0.18958219164075496</v>
      </c>
      <c r="BC16" s="29">
        <v>15</v>
      </c>
      <c r="BD16" s="19" t="s">
        <v>74</v>
      </c>
      <c r="BE16" s="17">
        <f t="shared" ca="1" si="20"/>
        <v>0.43973518852402016</v>
      </c>
      <c r="BF16" s="29">
        <v>15</v>
      </c>
      <c r="BG16" s="14" t="s">
        <v>16</v>
      </c>
      <c r="BH16" s="2">
        <f t="shared" ca="1" si="21"/>
        <v>0.23516061873352245</v>
      </c>
      <c r="BI16" s="29">
        <v>15</v>
      </c>
      <c r="BJ16" s="14" t="s">
        <v>17</v>
      </c>
    </row>
    <row r="17" spans="2:62" ht="20.100000000000001" customHeight="1" x14ac:dyDescent="0.25">
      <c r="B17" s="158" t="s">
        <v>5</v>
      </c>
      <c r="C17" s="159"/>
      <c r="D17" s="159"/>
      <c r="E17" s="159"/>
      <c r="F17" s="160"/>
      <c r="G17" s="160"/>
      <c r="H17" s="160"/>
      <c r="I17" s="157" t="str">
        <f ca="1">CHOOSE(RANDBETWEEN(1,2),"YES","NO")</f>
        <v>NO</v>
      </c>
      <c r="J17" s="119"/>
      <c r="K17" s="158" t="s">
        <v>6</v>
      </c>
      <c r="L17" s="160"/>
      <c r="M17" s="160"/>
      <c r="N17" s="160"/>
      <c r="O17" s="160"/>
      <c r="P17" s="160"/>
      <c r="Q17" s="157" t="str">
        <f ca="1">CHOOSE(RANDBETWEEN(1,2),"YES","NO")</f>
        <v>YES</v>
      </c>
      <c r="R17" s="118"/>
      <c r="S17" s="119"/>
      <c r="T17" s="100" t="s">
        <v>7</v>
      </c>
      <c r="U17" s="118"/>
      <c r="V17" s="118"/>
      <c r="W17" s="118"/>
      <c r="X17" s="118"/>
      <c r="Y17" s="118"/>
      <c r="Z17" s="157" t="str">
        <f ca="1">VLOOKUP(A100,B101:C125,2,FALSE)</f>
        <v>G</v>
      </c>
      <c r="AA17" s="118"/>
      <c r="AB17" s="32"/>
      <c r="AD17" s="17">
        <f t="shared" ca="1" si="11"/>
        <v>0.48435878441616165</v>
      </c>
      <c r="AE17" s="29">
        <v>16</v>
      </c>
      <c r="AF17" s="11" t="s">
        <v>1</v>
      </c>
      <c r="AG17" s="17">
        <f t="shared" ca="1" si="12"/>
        <v>0.20882106310298654</v>
      </c>
      <c r="AH17" s="29">
        <v>16</v>
      </c>
      <c r="AI17" s="7" t="s">
        <v>23</v>
      </c>
      <c r="AJ17" s="2">
        <f t="shared" ca="1" si="13"/>
        <v>0.54632033951116243</v>
      </c>
      <c r="AK17" s="29">
        <v>16</v>
      </c>
      <c r="AL17" s="14" t="s">
        <v>22</v>
      </c>
      <c r="AM17" s="24">
        <f t="shared" ca="1" si="14"/>
        <v>0.79011116801535541</v>
      </c>
      <c r="AN17" s="29">
        <v>16</v>
      </c>
      <c r="AO17" s="19" t="s">
        <v>42</v>
      </c>
      <c r="AP17" s="17">
        <f t="shared" ca="1" si="15"/>
        <v>0.63163201360893051</v>
      </c>
      <c r="AQ17" s="29">
        <v>16</v>
      </c>
      <c r="AR17" s="14" t="s">
        <v>20</v>
      </c>
      <c r="AS17" s="2">
        <f t="shared" ca="1" si="16"/>
        <v>0.37579278623381818</v>
      </c>
      <c r="AT17" s="29">
        <v>16</v>
      </c>
      <c r="AU17" s="19" t="s">
        <v>42</v>
      </c>
      <c r="AV17" s="17">
        <f t="shared" ca="1" si="17"/>
        <v>0.46581325189285461</v>
      </c>
      <c r="AW17" s="29">
        <v>16</v>
      </c>
      <c r="AX17" s="14" t="s">
        <v>19</v>
      </c>
      <c r="AY17" s="2">
        <f t="shared" ca="1" si="18"/>
        <v>0.19781060111271354</v>
      </c>
      <c r="AZ17" s="29">
        <v>16</v>
      </c>
      <c r="BA17" s="14" t="s">
        <v>42</v>
      </c>
      <c r="BB17" s="2">
        <f t="shared" ca="1" si="19"/>
        <v>0.20143859791609808</v>
      </c>
      <c r="BC17" s="29">
        <v>16</v>
      </c>
      <c r="BD17" s="19" t="s">
        <v>18</v>
      </c>
      <c r="BE17" s="17">
        <f t="shared" ca="1" si="20"/>
        <v>0.82083767543152086</v>
      </c>
      <c r="BF17" s="29">
        <v>16</v>
      </c>
      <c r="BG17" s="14" t="s">
        <v>42</v>
      </c>
      <c r="BH17" s="2">
        <f t="shared" ca="1" si="21"/>
        <v>0.24694473992714405</v>
      </c>
      <c r="BI17" s="29">
        <v>16</v>
      </c>
      <c r="BJ17" s="14" t="s">
        <v>42</v>
      </c>
    </row>
    <row r="18" spans="2:62" ht="20.100000000000001" customHeight="1" x14ac:dyDescent="0.25">
      <c r="B18" s="110" t="s">
        <v>93</v>
      </c>
      <c r="C18" s="111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1"/>
      <c r="Y18" s="111"/>
      <c r="Z18" s="111"/>
      <c r="AA18" s="111"/>
      <c r="AB18" s="112"/>
      <c r="AD18" s="17">
        <f t="shared" ca="1" si="11"/>
        <v>1.3767330682431078E-2</v>
      </c>
      <c r="AE18" s="29">
        <v>17</v>
      </c>
      <c r="AF18" s="11" t="s">
        <v>24</v>
      </c>
      <c r="AG18" s="17">
        <f t="shared" ca="1" si="12"/>
        <v>0.45487911301932038</v>
      </c>
      <c r="AH18" s="29">
        <v>17</v>
      </c>
      <c r="AI18" s="7" t="s">
        <v>1</v>
      </c>
      <c r="AJ18" s="2">
        <f t="shared" ca="1" si="13"/>
        <v>0.31980241866559189</v>
      </c>
      <c r="AK18" s="29">
        <v>17</v>
      </c>
      <c r="AL18" s="14" t="s">
        <v>23</v>
      </c>
      <c r="AM18" s="24">
        <f t="shared" ca="1" si="14"/>
        <v>0.22787462966230465</v>
      </c>
      <c r="AN18" s="29">
        <v>17</v>
      </c>
      <c r="AO18" s="19" t="s">
        <v>17</v>
      </c>
      <c r="AP18" s="17">
        <f t="shared" ca="1" si="15"/>
        <v>0.79273738887544354</v>
      </c>
      <c r="AQ18" s="29">
        <v>17</v>
      </c>
      <c r="AR18" s="14" t="s">
        <v>60</v>
      </c>
      <c r="AS18" s="2">
        <f t="shared" ca="1" si="16"/>
        <v>0.15391870702087851</v>
      </c>
      <c r="AT18" s="29">
        <v>17</v>
      </c>
      <c r="AU18" s="19" t="s">
        <v>17</v>
      </c>
      <c r="AV18" s="17">
        <f t="shared" ca="1" si="17"/>
        <v>0.79333100673938339</v>
      </c>
      <c r="AW18" s="29">
        <v>17</v>
      </c>
      <c r="AX18" s="14" t="s">
        <v>60</v>
      </c>
      <c r="AY18" s="2">
        <f t="shared" ca="1" si="18"/>
        <v>0.19846125045189167</v>
      </c>
      <c r="AZ18" s="29">
        <v>17</v>
      </c>
      <c r="BA18" s="14" t="s">
        <v>17</v>
      </c>
      <c r="BB18" s="2">
        <f t="shared" ca="1" si="19"/>
        <v>7.9735812049798405E-2</v>
      </c>
      <c r="BC18" s="29">
        <v>17</v>
      </c>
      <c r="BD18" s="19" t="s">
        <v>19</v>
      </c>
      <c r="BE18" s="17">
        <f t="shared" ca="1" si="20"/>
        <v>4.1930636939033206E-2</v>
      </c>
      <c r="BF18" s="29">
        <v>17</v>
      </c>
      <c r="BG18" s="14" t="s">
        <v>17</v>
      </c>
      <c r="BH18" s="2">
        <f t="shared" ca="1" si="21"/>
        <v>0.66077488956750086</v>
      </c>
      <c r="BI18" s="29">
        <v>17</v>
      </c>
      <c r="BJ18" s="14" t="s">
        <v>18</v>
      </c>
    </row>
    <row r="19" spans="2:62" ht="20.100000000000001" customHeight="1" x14ac:dyDescent="0.3">
      <c r="B19" s="113" t="s">
        <v>95</v>
      </c>
      <c r="C19" s="114"/>
      <c r="D19" s="114"/>
      <c r="E19" s="61">
        <v>3</v>
      </c>
      <c r="F19" s="61">
        <v>5</v>
      </c>
      <c r="G19" s="61">
        <v>6</v>
      </c>
      <c r="H19" s="61">
        <v>8</v>
      </c>
      <c r="I19" s="61">
        <v>9</v>
      </c>
      <c r="J19" s="61">
        <v>11</v>
      </c>
      <c r="K19" s="61">
        <v>12</v>
      </c>
      <c r="L19" s="61">
        <v>14</v>
      </c>
      <c r="M19" s="61">
        <v>15</v>
      </c>
      <c r="N19" s="61">
        <v>19</v>
      </c>
      <c r="O19" s="61">
        <v>22</v>
      </c>
      <c r="P19" s="61">
        <v>25</v>
      </c>
      <c r="Q19" s="61">
        <v>27</v>
      </c>
      <c r="R19" s="61">
        <v>28</v>
      </c>
      <c r="S19" s="61">
        <v>30</v>
      </c>
      <c r="T19" s="61">
        <v>31</v>
      </c>
      <c r="U19" s="61">
        <v>33</v>
      </c>
      <c r="V19" s="61">
        <v>37</v>
      </c>
      <c r="W19" s="61">
        <v>38</v>
      </c>
      <c r="X19" s="61">
        <v>41</v>
      </c>
      <c r="Y19" s="61">
        <v>42</v>
      </c>
      <c r="Z19" s="61">
        <v>44</v>
      </c>
      <c r="AA19" s="61">
        <v>45</v>
      </c>
      <c r="AB19" s="63"/>
      <c r="AD19" s="17">
        <f t="shared" ca="1" si="11"/>
        <v>0.80090911058448577</v>
      </c>
      <c r="AE19" s="29">
        <v>18</v>
      </c>
      <c r="AF19" s="11" t="s">
        <v>25</v>
      </c>
      <c r="AG19" s="17">
        <f t="shared" ca="1" si="12"/>
        <v>2.8806134963565766E-2</v>
      </c>
      <c r="AH19" s="29">
        <v>18</v>
      </c>
      <c r="AI19" s="7" t="s">
        <v>24</v>
      </c>
      <c r="AJ19" s="2">
        <f t="shared" ca="1" si="13"/>
        <v>0.12539361375872882</v>
      </c>
      <c r="AK19" s="29">
        <v>18</v>
      </c>
      <c r="AL19" s="14" t="s">
        <v>1</v>
      </c>
      <c r="AM19" s="24">
        <f t="shared" ca="1" si="14"/>
        <v>0.12738674013558982</v>
      </c>
      <c r="AN19" s="29">
        <v>18</v>
      </c>
      <c r="AO19" s="19" t="s">
        <v>43</v>
      </c>
      <c r="AP19" s="17">
        <f t="shared" ca="1" si="15"/>
        <v>0.52459521797878428</v>
      </c>
      <c r="AQ19" s="29">
        <v>18</v>
      </c>
      <c r="AR19" s="14" t="s">
        <v>21</v>
      </c>
      <c r="AS19" s="2">
        <f t="shared" ca="1" si="16"/>
        <v>0.19480846948718455</v>
      </c>
      <c r="AT19" s="29">
        <v>18</v>
      </c>
      <c r="AU19" s="19" t="s">
        <v>43</v>
      </c>
      <c r="AV19" s="17">
        <f t="shared" ca="1" si="17"/>
        <v>0.14934498477907865</v>
      </c>
      <c r="AW19" s="29">
        <v>18</v>
      </c>
      <c r="AX19" s="14" t="s">
        <v>20</v>
      </c>
      <c r="AY19" s="2">
        <f t="shared" ca="1" si="18"/>
        <v>0.77293251883844527</v>
      </c>
      <c r="AZ19" s="29">
        <v>18</v>
      </c>
      <c r="BA19" s="14" t="s">
        <v>43</v>
      </c>
      <c r="BB19" s="2">
        <f t="shared" ca="1" si="19"/>
        <v>0.58564157240581305</v>
      </c>
      <c r="BC19" s="29">
        <v>18</v>
      </c>
      <c r="BD19" s="19" t="s">
        <v>43</v>
      </c>
      <c r="BE19" s="17">
        <f t="shared" ca="1" si="20"/>
        <v>6.9909128733927961E-2</v>
      </c>
      <c r="BF19" s="29">
        <v>18</v>
      </c>
      <c r="BG19" s="14" t="s">
        <v>43</v>
      </c>
      <c r="BH19" s="2">
        <f t="shared" ca="1" si="21"/>
        <v>0.68003391065857588</v>
      </c>
      <c r="BI19" s="29">
        <v>18</v>
      </c>
      <c r="BJ19" s="14" t="s">
        <v>43</v>
      </c>
    </row>
    <row r="20" spans="2:62" ht="20.100000000000001" customHeight="1" x14ac:dyDescent="0.3">
      <c r="B20" s="113" t="s">
        <v>96</v>
      </c>
      <c r="C20" s="114"/>
      <c r="D20" s="114"/>
      <c r="E20" s="61">
        <v>1</v>
      </c>
      <c r="F20" s="61">
        <v>4</v>
      </c>
      <c r="G20" s="61">
        <v>5</v>
      </c>
      <c r="H20" s="61">
        <v>9</v>
      </c>
      <c r="I20" s="61">
        <v>12</v>
      </c>
      <c r="J20" s="61">
        <v>14</v>
      </c>
      <c r="K20" s="61">
        <v>15</v>
      </c>
      <c r="L20" s="61">
        <v>17</v>
      </c>
      <c r="M20" s="61">
        <v>20</v>
      </c>
      <c r="N20" s="61">
        <v>21</v>
      </c>
      <c r="O20" s="61">
        <v>25</v>
      </c>
      <c r="P20" s="61">
        <v>27</v>
      </c>
      <c r="Q20" s="61">
        <v>29</v>
      </c>
      <c r="R20" s="61">
        <v>31</v>
      </c>
      <c r="S20" s="61">
        <v>32</v>
      </c>
      <c r="T20" s="61">
        <v>36</v>
      </c>
      <c r="U20" s="61">
        <v>38</v>
      </c>
      <c r="V20" s="61">
        <v>39</v>
      </c>
      <c r="W20" s="61">
        <v>41</v>
      </c>
      <c r="X20" s="61">
        <v>42</v>
      </c>
      <c r="Y20" s="61">
        <v>44</v>
      </c>
      <c r="Z20" s="61">
        <v>46</v>
      </c>
      <c r="AA20" s="61">
        <v>47</v>
      </c>
      <c r="AB20" s="65"/>
      <c r="AD20" s="17">
        <f t="shared" ca="1" si="11"/>
        <v>0.47740891634388805</v>
      </c>
      <c r="AE20" s="29">
        <v>19</v>
      </c>
      <c r="AF20" s="11" t="s">
        <v>26</v>
      </c>
      <c r="AG20" s="17">
        <f t="shared" ca="1" si="12"/>
        <v>0.61585656945763456</v>
      </c>
      <c r="AH20" s="29">
        <v>19</v>
      </c>
      <c r="AI20" s="7" t="s">
        <v>25</v>
      </c>
      <c r="AJ20" s="2">
        <f t="shared" ca="1" si="13"/>
        <v>0.68330727507333888</v>
      </c>
      <c r="AK20" s="29">
        <v>19</v>
      </c>
      <c r="AL20" s="14" t="s">
        <v>35</v>
      </c>
      <c r="AM20" s="24">
        <f t="shared" ca="1" si="14"/>
        <v>0.20277653962828468</v>
      </c>
      <c r="AN20" s="29">
        <v>19</v>
      </c>
      <c r="AO20" s="19" t="s">
        <v>18</v>
      </c>
      <c r="AP20" s="17">
        <f t="shared" ca="1" si="15"/>
        <v>0.55439493103883275</v>
      </c>
      <c r="AQ20" s="29">
        <v>19</v>
      </c>
      <c r="AR20" s="14" t="s">
        <v>22</v>
      </c>
      <c r="AS20" s="2">
        <f t="shared" ca="1" si="16"/>
        <v>0.81801463005081754</v>
      </c>
      <c r="AT20" s="29">
        <v>19</v>
      </c>
      <c r="AU20" s="19" t="s">
        <v>18</v>
      </c>
      <c r="AV20" s="17">
        <f t="shared" ca="1" si="17"/>
        <v>0.93339277129642129</v>
      </c>
      <c r="AW20" s="29">
        <v>19</v>
      </c>
      <c r="AX20" s="14" t="s">
        <v>21</v>
      </c>
      <c r="AY20" s="2">
        <f t="shared" ca="1" si="18"/>
        <v>0.3633621122729126</v>
      </c>
      <c r="AZ20" s="29">
        <v>19</v>
      </c>
      <c r="BA20" s="14" t="s">
        <v>18</v>
      </c>
      <c r="BB20" s="2">
        <f t="shared" ca="1" si="19"/>
        <v>0.74984650473987324</v>
      </c>
      <c r="BC20" s="29">
        <v>19</v>
      </c>
      <c r="BD20" s="19" t="s">
        <v>20</v>
      </c>
      <c r="BE20" s="17">
        <f t="shared" ca="1" si="20"/>
        <v>0.3303457707116324</v>
      </c>
      <c r="BF20" s="29">
        <v>19</v>
      </c>
      <c r="BG20" s="14" t="s">
        <v>18</v>
      </c>
      <c r="BH20" s="2">
        <f t="shared" ca="1" si="21"/>
        <v>0.9549802950791797</v>
      </c>
      <c r="BI20" s="29">
        <v>19</v>
      </c>
      <c r="BJ20" s="14" t="s">
        <v>19</v>
      </c>
    </row>
    <row r="21" spans="2:62" ht="20.100000000000001" customHeight="1" x14ac:dyDescent="0.3">
      <c r="B21" s="113" t="s">
        <v>97</v>
      </c>
      <c r="C21" s="114"/>
      <c r="D21" s="114"/>
      <c r="E21" s="61">
        <v>1</v>
      </c>
      <c r="F21" s="61">
        <v>4</v>
      </c>
      <c r="G21" s="61">
        <v>6</v>
      </c>
      <c r="H21" s="61">
        <v>8</v>
      </c>
      <c r="I21" s="61">
        <v>9</v>
      </c>
      <c r="J21" s="61">
        <v>11</v>
      </c>
      <c r="K21" s="61">
        <v>13</v>
      </c>
      <c r="L21" s="61">
        <v>15</v>
      </c>
      <c r="M21" s="61">
        <v>17</v>
      </c>
      <c r="N21" s="61">
        <v>19</v>
      </c>
      <c r="O21" s="61">
        <v>20</v>
      </c>
      <c r="P21" s="61">
        <v>22</v>
      </c>
      <c r="Q21" s="61">
        <v>23</v>
      </c>
      <c r="R21" s="61">
        <v>26</v>
      </c>
      <c r="S21" s="61">
        <v>27</v>
      </c>
      <c r="T21" s="61">
        <v>29</v>
      </c>
      <c r="U21" s="61">
        <v>31</v>
      </c>
      <c r="V21" s="61">
        <v>32</v>
      </c>
      <c r="W21" s="61">
        <v>34</v>
      </c>
      <c r="X21" s="61">
        <v>35</v>
      </c>
      <c r="Y21" s="61">
        <v>38</v>
      </c>
      <c r="Z21" s="61">
        <v>39</v>
      </c>
      <c r="AA21" s="61">
        <v>43</v>
      </c>
      <c r="AB21" s="61">
        <v>44</v>
      </c>
      <c r="AD21" s="17">
        <f t="shared" ca="1" si="11"/>
        <v>0.79764926552584914</v>
      </c>
      <c r="AE21" s="29">
        <v>20</v>
      </c>
      <c r="AF21" s="11" t="s">
        <v>27</v>
      </c>
      <c r="AG21" s="17">
        <f t="shared" ca="1" si="12"/>
        <v>0.30856214175545527</v>
      </c>
      <c r="AH21" s="29">
        <v>20</v>
      </c>
      <c r="AI21" s="7">
        <v>20</v>
      </c>
      <c r="AJ21" s="2">
        <f t="shared" ca="1" si="13"/>
        <v>0.70037839930059886</v>
      </c>
      <c r="AK21" s="29">
        <v>20</v>
      </c>
      <c r="AL21" s="14" t="s">
        <v>24</v>
      </c>
      <c r="AM21" s="24">
        <f t="shared" ca="1" si="14"/>
        <v>0.45879989176899105</v>
      </c>
      <c r="AN21" s="29">
        <v>20</v>
      </c>
      <c r="AO21" s="19" t="s">
        <v>44</v>
      </c>
      <c r="AP21" s="17">
        <f t="shared" ca="1" si="15"/>
        <v>0.19833860596598929</v>
      </c>
      <c r="AQ21" s="29">
        <v>20</v>
      </c>
      <c r="AR21" s="14" t="s">
        <v>44</v>
      </c>
      <c r="AS21" s="2">
        <f t="shared" ca="1" si="16"/>
        <v>9.5601153987689425E-2</v>
      </c>
      <c r="AT21" s="29">
        <v>20</v>
      </c>
      <c r="AU21" s="19" t="s">
        <v>44</v>
      </c>
      <c r="AV21" s="17">
        <f t="shared" ca="1" si="17"/>
        <v>0.40448761995509952</v>
      </c>
      <c r="AW21" s="29">
        <v>20</v>
      </c>
      <c r="AX21" s="14" t="s">
        <v>44</v>
      </c>
      <c r="AY21" s="2">
        <f t="shared" ca="1" si="18"/>
        <v>0.92783055884937993</v>
      </c>
      <c r="AZ21" s="29">
        <v>20</v>
      </c>
      <c r="BA21" s="14" t="s">
        <v>44</v>
      </c>
      <c r="BB21" s="2">
        <f t="shared" ca="1" si="19"/>
        <v>0.72709069237723734</v>
      </c>
      <c r="BC21" s="29">
        <v>20</v>
      </c>
      <c r="BD21" s="19" t="s">
        <v>44</v>
      </c>
      <c r="BE21" s="17">
        <f t="shared" ca="1" si="20"/>
        <v>0.29111572360768234</v>
      </c>
      <c r="BF21" s="29">
        <v>20</v>
      </c>
      <c r="BG21" s="14" t="s">
        <v>44</v>
      </c>
      <c r="BH21" s="2">
        <f t="shared" ca="1" si="21"/>
        <v>0.14027391406308221</v>
      </c>
      <c r="BI21" s="29">
        <v>20</v>
      </c>
      <c r="BJ21" s="14" t="s">
        <v>20</v>
      </c>
    </row>
    <row r="22" spans="2:62" ht="20.100000000000001" customHeight="1" x14ac:dyDescent="0.3">
      <c r="B22" s="113" t="s">
        <v>98</v>
      </c>
      <c r="C22" s="114"/>
      <c r="D22" s="114"/>
      <c r="E22" s="61">
        <v>2</v>
      </c>
      <c r="F22" s="61">
        <v>3</v>
      </c>
      <c r="G22" s="61">
        <v>6</v>
      </c>
      <c r="H22" s="61">
        <v>7</v>
      </c>
      <c r="I22" s="61">
        <v>11</v>
      </c>
      <c r="J22" s="61">
        <v>12</v>
      </c>
      <c r="K22" s="61">
        <v>15</v>
      </c>
      <c r="L22" s="61">
        <v>16</v>
      </c>
      <c r="M22" s="61">
        <v>18</v>
      </c>
      <c r="N22" s="61">
        <v>19</v>
      </c>
      <c r="O22" s="61">
        <v>21</v>
      </c>
      <c r="P22" s="61">
        <v>23</v>
      </c>
      <c r="Q22" s="61">
        <v>24</v>
      </c>
      <c r="R22" s="61">
        <v>26</v>
      </c>
      <c r="S22" s="61">
        <v>28</v>
      </c>
      <c r="T22" s="61">
        <v>29</v>
      </c>
      <c r="U22" s="61">
        <v>31</v>
      </c>
      <c r="V22" s="61">
        <v>34</v>
      </c>
      <c r="W22" s="61">
        <v>36</v>
      </c>
      <c r="X22" s="61">
        <v>37</v>
      </c>
      <c r="Y22" s="61">
        <v>40</v>
      </c>
      <c r="Z22" s="61">
        <v>42</v>
      </c>
      <c r="AA22" s="61">
        <v>45</v>
      </c>
      <c r="AB22" s="61">
        <v>46</v>
      </c>
      <c r="AD22" s="17">
        <f t="shared" ca="1" si="11"/>
        <v>0.71215834393404764</v>
      </c>
      <c r="AE22" s="29">
        <v>21</v>
      </c>
      <c r="AF22" s="11" t="s">
        <v>28</v>
      </c>
      <c r="AG22" s="17">
        <f t="shared" ca="1" si="12"/>
        <v>0.54476720111808341</v>
      </c>
      <c r="AH22" s="29">
        <v>21</v>
      </c>
      <c r="AI22" s="7" t="s">
        <v>26</v>
      </c>
      <c r="AJ22" s="2">
        <f t="shared" ca="1" si="13"/>
        <v>0.40475071428134557</v>
      </c>
      <c r="AK22" s="29">
        <v>21</v>
      </c>
      <c r="AL22" s="14" t="s">
        <v>25</v>
      </c>
      <c r="AM22" s="24">
        <f t="shared" ca="1" si="14"/>
        <v>0.75461006674619657</v>
      </c>
      <c r="AN22" s="29">
        <v>21</v>
      </c>
      <c r="AO22" s="19" t="s">
        <v>19</v>
      </c>
      <c r="AP22" s="17">
        <f t="shared" ca="1" si="15"/>
        <v>0.70277404210282224</v>
      </c>
      <c r="AQ22" s="29">
        <v>21</v>
      </c>
      <c r="AR22" s="14" t="s">
        <v>23</v>
      </c>
      <c r="AS22" s="2">
        <f t="shared" ca="1" si="16"/>
        <v>0.60201014570241085</v>
      </c>
      <c r="AT22" s="29">
        <v>21</v>
      </c>
      <c r="AU22" s="19" t="s">
        <v>19</v>
      </c>
      <c r="AV22" s="17">
        <f t="shared" ca="1" si="17"/>
        <v>0.68123033789683385</v>
      </c>
      <c r="AW22" s="29">
        <v>21</v>
      </c>
      <c r="AX22" s="14" t="s">
        <v>22</v>
      </c>
      <c r="AY22" s="2">
        <f t="shared" ca="1" si="18"/>
        <v>0.6760031816569777</v>
      </c>
      <c r="AZ22" s="29">
        <v>21</v>
      </c>
      <c r="BA22" s="14" t="s">
        <v>19</v>
      </c>
      <c r="BB22" s="2">
        <f t="shared" ca="1" si="19"/>
        <v>0.7997795032794156</v>
      </c>
      <c r="BC22" s="29">
        <v>21</v>
      </c>
      <c r="BD22" s="19" t="s">
        <v>21</v>
      </c>
      <c r="BE22" s="17">
        <f t="shared" ca="1" si="20"/>
        <v>0.6344906235121347</v>
      </c>
      <c r="BF22" s="29">
        <v>21</v>
      </c>
      <c r="BG22" s="14" t="s">
        <v>19</v>
      </c>
      <c r="BH22" s="2">
        <f t="shared" ca="1" si="21"/>
        <v>0.70944214017659479</v>
      </c>
      <c r="BI22" s="29">
        <v>21</v>
      </c>
      <c r="BJ22" s="14" t="s">
        <v>77</v>
      </c>
    </row>
    <row r="23" spans="2:62" ht="20.100000000000001" customHeight="1" x14ac:dyDescent="0.3">
      <c r="B23" s="113" t="s">
        <v>99</v>
      </c>
      <c r="C23" s="114"/>
      <c r="D23" s="114"/>
      <c r="E23" s="61">
        <v>1</v>
      </c>
      <c r="F23" s="61">
        <v>4</v>
      </c>
      <c r="G23" s="61">
        <v>6</v>
      </c>
      <c r="H23" s="61">
        <v>7</v>
      </c>
      <c r="I23" s="61">
        <v>11</v>
      </c>
      <c r="J23" s="61">
        <v>13</v>
      </c>
      <c r="K23" s="61">
        <v>14</v>
      </c>
      <c r="L23" s="61">
        <v>16</v>
      </c>
      <c r="M23" s="61">
        <v>17</v>
      </c>
      <c r="N23" s="61">
        <v>19</v>
      </c>
      <c r="O23" s="61">
        <v>21</v>
      </c>
      <c r="P23" s="61">
        <v>22</v>
      </c>
      <c r="Q23" s="61">
        <v>24</v>
      </c>
      <c r="R23" s="61">
        <v>25</v>
      </c>
      <c r="S23" s="61">
        <v>27</v>
      </c>
      <c r="T23" s="61">
        <v>29</v>
      </c>
      <c r="U23" s="61">
        <v>30</v>
      </c>
      <c r="V23" s="61">
        <v>32</v>
      </c>
      <c r="W23" s="61">
        <v>34</v>
      </c>
      <c r="X23" s="61">
        <v>36</v>
      </c>
      <c r="Y23" s="61">
        <v>41</v>
      </c>
      <c r="Z23" s="61">
        <v>42</v>
      </c>
      <c r="AA23" s="61">
        <v>46</v>
      </c>
      <c r="AB23" s="65"/>
      <c r="AD23" s="17">
        <f t="shared" ca="1" si="11"/>
        <v>0.2918716799021962</v>
      </c>
      <c r="AE23" s="29">
        <v>22</v>
      </c>
      <c r="AF23" s="11" t="s">
        <v>29</v>
      </c>
      <c r="AG23" s="17">
        <f t="shared" ca="1" si="12"/>
        <v>0.14037742224130911</v>
      </c>
      <c r="AH23" s="29">
        <v>22</v>
      </c>
      <c r="AI23" s="7" t="s">
        <v>27</v>
      </c>
      <c r="AJ23" s="2">
        <f t="shared" ca="1" si="13"/>
        <v>0.21017492314192709</v>
      </c>
      <c r="AK23" s="29">
        <v>22</v>
      </c>
      <c r="AL23" s="14" t="s">
        <v>26</v>
      </c>
      <c r="AM23" s="24">
        <f t="shared" ca="1" si="14"/>
        <v>0.40413895816517509</v>
      </c>
      <c r="AN23" s="29">
        <v>22</v>
      </c>
      <c r="AO23" s="19" t="s">
        <v>45</v>
      </c>
      <c r="AP23" s="17">
        <f t="shared" ca="1" si="15"/>
        <v>0.61189442711612496</v>
      </c>
      <c r="AQ23" s="29">
        <v>22</v>
      </c>
      <c r="AR23" s="14" t="s">
        <v>1</v>
      </c>
      <c r="AS23" s="2">
        <f t="shared" ca="1" si="16"/>
        <v>0.72007062145432987</v>
      </c>
      <c r="AT23" s="29">
        <v>22</v>
      </c>
      <c r="AU23" s="19" t="s">
        <v>45</v>
      </c>
      <c r="AV23" s="17">
        <f t="shared" ca="1" si="17"/>
        <v>0.72709692371578094</v>
      </c>
      <c r="AW23" s="29">
        <v>22</v>
      </c>
      <c r="AX23" s="14" t="s">
        <v>45</v>
      </c>
      <c r="AY23" s="2">
        <f t="shared" ca="1" si="18"/>
        <v>0.19156712871473602</v>
      </c>
      <c r="AZ23" s="29">
        <v>22</v>
      </c>
      <c r="BA23" s="14" t="s">
        <v>45</v>
      </c>
      <c r="BB23" s="2">
        <f t="shared" ca="1" si="19"/>
        <v>0.4702308461610315</v>
      </c>
      <c r="BC23" s="29">
        <v>22</v>
      </c>
      <c r="BD23" s="19" t="s">
        <v>22</v>
      </c>
      <c r="BE23" s="17">
        <f t="shared" ca="1" si="20"/>
        <v>0.72402721443327711</v>
      </c>
      <c r="BF23" s="29">
        <v>22</v>
      </c>
      <c r="BG23" s="14" t="s">
        <v>45</v>
      </c>
      <c r="BH23" s="2">
        <f t="shared" ca="1" si="21"/>
        <v>0.11859125322015718</v>
      </c>
      <c r="BI23" s="29">
        <v>22</v>
      </c>
      <c r="BJ23" s="14" t="s">
        <v>21</v>
      </c>
    </row>
    <row r="24" spans="2:62" ht="20.100000000000001" customHeight="1" x14ac:dyDescent="0.3">
      <c r="B24" s="113" t="s">
        <v>100</v>
      </c>
      <c r="C24" s="114"/>
      <c r="D24" s="114"/>
      <c r="E24" s="61">
        <v>1</v>
      </c>
      <c r="F24" s="61">
        <v>2</v>
      </c>
      <c r="G24" s="61">
        <v>5</v>
      </c>
      <c r="H24" s="61">
        <v>6</v>
      </c>
      <c r="I24" s="61">
        <v>8</v>
      </c>
      <c r="J24" s="61">
        <v>10</v>
      </c>
      <c r="K24" s="61">
        <v>14</v>
      </c>
      <c r="L24" s="61">
        <v>16</v>
      </c>
      <c r="M24" s="61">
        <v>17</v>
      </c>
      <c r="N24" s="61">
        <v>19</v>
      </c>
      <c r="O24" s="61">
        <v>21</v>
      </c>
      <c r="P24" s="61">
        <v>25</v>
      </c>
      <c r="Q24" s="61">
        <v>27</v>
      </c>
      <c r="R24" s="61">
        <v>28</v>
      </c>
      <c r="S24" s="61">
        <v>30</v>
      </c>
      <c r="T24" s="61">
        <v>32</v>
      </c>
      <c r="U24" s="61">
        <v>33</v>
      </c>
      <c r="V24" s="61">
        <v>35</v>
      </c>
      <c r="W24" s="61">
        <v>37</v>
      </c>
      <c r="X24" s="61">
        <v>38</v>
      </c>
      <c r="Y24" s="61">
        <v>40</v>
      </c>
      <c r="Z24" s="61">
        <v>41</v>
      </c>
      <c r="AA24" s="61">
        <v>44</v>
      </c>
      <c r="AB24" s="61">
        <v>45</v>
      </c>
      <c r="AD24" s="17">
        <f t="shared" ca="1" si="11"/>
        <v>0.85849493266445387</v>
      </c>
      <c r="AE24" s="29">
        <v>23</v>
      </c>
      <c r="AF24" s="11" t="s">
        <v>30</v>
      </c>
      <c r="AG24" s="17">
        <f t="shared" ca="1" si="12"/>
        <v>0.52514656307508256</v>
      </c>
      <c r="AH24" s="29">
        <v>23</v>
      </c>
      <c r="AI24" s="7" t="s">
        <v>28</v>
      </c>
      <c r="AJ24" s="2">
        <f t="shared" ca="1" si="13"/>
        <v>0.94641892962864449</v>
      </c>
      <c r="AK24" s="29">
        <v>23</v>
      </c>
      <c r="AL24" s="14" t="s">
        <v>27</v>
      </c>
      <c r="AM24" s="24">
        <f t="shared" ca="1" si="14"/>
        <v>0.29754663699199868</v>
      </c>
      <c r="AN24" s="29">
        <v>23</v>
      </c>
      <c r="AO24" s="19" t="s">
        <v>20</v>
      </c>
      <c r="AP24" s="17">
        <f t="shared" ca="1" si="15"/>
        <v>0.52967399480858024</v>
      </c>
      <c r="AQ24" s="29">
        <v>23</v>
      </c>
      <c r="AR24" s="14" t="s">
        <v>24</v>
      </c>
      <c r="AS24" s="2">
        <f t="shared" ca="1" si="16"/>
        <v>0.69833505464921775</v>
      </c>
      <c r="AT24" s="29">
        <v>23</v>
      </c>
      <c r="AU24" s="19" t="s">
        <v>20</v>
      </c>
      <c r="AV24" s="17">
        <f t="shared" ca="1" si="17"/>
        <v>0.76815881936768304</v>
      </c>
      <c r="AW24" s="29">
        <v>23</v>
      </c>
      <c r="AX24" s="14" t="s">
        <v>23</v>
      </c>
      <c r="AY24" s="2">
        <f t="shared" ca="1" si="18"/>
        <v>0.18197418557879297</v>
      </c>
      <c r="AZ24" s="29">
        <v>23</v>
      </c>
      <c r="BA24" s="14" t="s">
        <v>20</v>
      </c>
      <c r="BB24" s="2">
        <f t="shared" ca="1" si="19"/>
        <v>0.8392655259931574</v>
      </c>
      <c r="BC24" s="29">
        <v>23</v>
      </c>
      <c r="BD24" s="19" t="s">
        <v>75</v>
      </c>
      <c r="BE24" s="17">
        <f t="shared" ca="1" si="20"/>
        <v>0.95768067995220063</v>
      </c>
      <c r="BF24" s="29">
        <v>23</v>
      </c>
      <c r="BG24" s="14" t="s">
        <v>20</v>
      </c>
      <c r="BH24" s="2">
        <f t="shared" ca="1" si="21"/>
        <v>0.38326304386731369</v>
      </c>
      <c r="BI24" s="29">
        <v>23</v>
      </c>
      <c r="BJ24" s="14" t="s">
        <v>75</v>
      </c>
    </row>
    <row r="25" spans="2:62" ht="20.100000000000001" customHeight="1" x14ac:dyDescent="0.25">
      <c r="B25" s="110" t="s">
        <v>94</v>
      </c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  <c r="T25" s="111"/>
      <c r="U25" s="111"/>
      <c r="V25" s="111"/>
      <c r="W25" s="111"/>
      <c r="X25" s="111"/>
      <c r="Y25" s="111"/>
      <c r="Z25" s="111"/>
      <c r="AA25" s="111"/>
      <c r="AB25" s="112"/>
      <c r="AD25" s="17">
        <f t="shared" ca="1" si="11"/>
        <v>0.1738988209739567</v>
      </c>
      <c r="AE25" s="29">
        <v>24</v>
      </c>
      <c r="AF25" s="11" t="s">
        <v>4</v>
      </c>
      <c r="AG25" s="17">
        <f t="shared" ca="1" si="12"/>
        <v>0.60692014143530704</v>
      </c>
      <c r="AH25" s="29">
        <v>24</v>
      </c>
      <c r="AI25" s="7" t="s">
        <v>29</v>
      </c>
      <c r="AJ25" s="2">
        <f t="shared" ca="1" si="13"/>
        <v>0.56988114090672892</v>
      </c>
      <c r="AK25" s="29">
        <v>24</v>
      </c>
      <c r="AL25" s="14" t="s">
        <v>28</v>
      </c>
      <c r="AM25" s="24">
        <f t="shared" ca="1" si="14"/>
        <v>0.13051544776411972</v>
      </c>
      <c r="AN25" s="29">
        <v>24</v>
      </c>
      <c r="AO25" s="19" t="s">
        <v>46</v>
      </c>
      <c r="AP25" s="17">
        <f t="shared" ca="1" si="15"/>
        <v>0.81724554080912526</v>
      </c>
      <c r="AQ25" s="29">
        <v>24</v>
      </c>
      <c r="AR25" s="14" t="s">
        <v>46</v>
      </c>
      <c r="AS25" s="2">
        <f t="shared" ca="1" si="16"/>
        <v>0.84183722643874703</v>
      </c>
      <c r="AT25" s="29">
        <v>24</v>
      </c>
      <c r="AU25" s="19" t="s">
        <v>46</v>
      </c>
      <c r="AV25" s="17">
        <f t="shared" ca="1" si="17"/>
        <v>5.1151498407939089E-2</v>
      </c>
      <c r="AW25" s="29">
        <v>24</v>
      </c>
      <c r="AX25" s="14" t="s">
        <v>1</v>
      </c>
      <c r="AY25" s="2">
        <f t="shared" ca="1" si="18"/>
        <v>0.6827453008073272</v>
      </c>
      <c r="AZ25" s="29">
        <v>24</v>
      </c>
      <c r="BA25" s="14" t="s">
        <v>46</v>
      </c>
      <c r="BB25" s="2">
        <f t="shared" ca="1" si="19"/>
        <v>0.62458684729814162</v>
      </c>
      <c r="BC25" s="29">
        <v>24</v>
      </c>
      <c r="BD25" s="19" t="s">
        <v>23</v>
      </c>
      <c r="BE25" s="17">
        <f t="shared" ca="1" si="20"/>
        <v>0.43883149348415285</v>
      </c>
      <c r="BF25" s="29">
        <v>24</v>
      </c>
      <c r="BG25" s="14" t="s">
        <v>46</v>
      </c>
      <c r="BH25" s="2">
        <f t="shared" ca="1" si="21"/>
        <v>4.480856501034125E-2</v>
      </c>
      <c r="BI25" s="29">
        <v>24</v>
      </c>
      <c r="BJ25" s="14" t="s">
        <v>22</v>
      </c>
    </row>
    <row r="26" spans="2:62" ht="20.100000000000001" customHeight="1" x14ac:dyDescent="0.25">
      <c r="B26" s="85" t="s">
        <v>101</v>
      </c>
      <c r="C26" s="86"/>
      <c r="D26" s="86"/>
      <c r="E26" s="86"/>
      <c r="F26" s="86"/>
      <c r="G26" s="86"/>
      <c r="H26" s="86"/>
      <c r="I26" s="86"/>
      <c r="J26" s="87"/>
      <c r="K26" s="80">
        <v>1</v>
      </c>
      <c r="L26" s="81"/>
      <c r="M26" s="79"/>
      <c r="N26" s="100">
        <v>2</v>
      </c>
      <c r="O26" s="81"/>
      <c r="P26" s="79"/>
      <c r="Q26" s="100">
        <v>3</v>
      </c>
      <c r="R26" s="81"/>
      <c r="S26" s="79"/>
      <c r="T26" s="100">
        <v>4</v>
      </c>
      <c r="U26" s="81"/>
      <c r="V26" s="79"/>
      <c r="W26" s="100">
        <v>5</v>
      </c>
      <c r="X26" s="81"/>
      <c r="Y26" s="79"/>
      <c r="Z26" s="100">
        <v>6</v>
      </c>
      <c r="AA26" s="81"/>
      <c r="AB26" s="79"/>
      <c r="AD26" s="17">
        <f t="shared" ca="1" si="11"/>
        <v>0.60590227870201063</v>
      </c>
      <c r="AE26" s="29">
        <v>25</v>
      </c>
      <c r="AF26" s="11" t="s">
        <v>31</v>
      </c>
      <c r="AG26" s="17">
        <f t="shared" ca="1" si="12"/>
        <v>2.3538649921821531E-3</v>
      </c>
      <c r="AH26" s="29">
        <v>25</v>
      </c>
      <c r="AI26" s="7" t="s">
        <v>30</v>
      </c>
      <c r="AJ26" s="2">
        <f t="shared" ca="1" si="13"/>
        <v>0.9011943892809674</v>
      </c>
      <c r="AK26" s="29">
        <v>25</v>
      </c>
      <c r="AL26" s="14" t="s">
        <v>36</v>
      </c>
      <c r="AM26" s="24">
        <f t="shared" ca="1" si="14"/>
        <v>0.22159714766744909</v>
      </c>
      <c r="AN26" s="29">
        <v>25</v>
      </c>
      <c r="AO26" s="19" t="s">
        <v>21</v>
      </c>
      <c r="AP26" s="17">
        <f t="shared" ca="1" si="15"/>
        <v>0.81313833490685061</v>
      </c>
      <c r="AQ26" s="29">
        <v>25</v>
      </c>
      <c r="AR26" s="14" t="s">
        <v>25</v>
      </c>
      <c r="AS26" s="2">
        <f t="shared" ca="1" si="16"/>
        <v>0.13107497836154025</v>
      </c>
      <c r="AT26" s="29">
        <v>25</v>
      </c>
      <c r="AU26" s="19" t="s">
        <v>21</v>
      </c>
      <c r="AV26" s="17">
        <f t="shared" ca="1" si="17"/>
        <v>0.37236737652621132</v>
      </c>
      <c r="AW26" s="29">
        <v>25</v>
      </c>
      <c r="AX26" s="14" t="s">
        <v>36</v>
      </c>
      <c r="AY26" s="2">
        <f t="shared" ca="1" si="18"/>
        <v>0.55318271263129093</v>
      </c>
      <c r="AZ26" s="29">
        <v>25</v>
      </c>
      <c r="BA26" s="14" t="s">
        <v>21</v>
      </c>
      <c r="BB26" s="2">
        <f t="shared" ca="1" si="19"/>
        <v>0.70372031173377581</v>
      </c>
      <c r="BC26" s="29">
        <v>25</v>
      </c>
      <c r="BD26" s="19" t="s">
        <v>36</v>
      </c>
      <c r="BE26" s="17">
        <f t="shared" ca="1" si="20"/>
        <v>0.76584718248110417</v>
      </c>
      <c r="BF26" s="29">
        <v>25</v>
      </c>
      <c r="BG26" s="14" t="s">
        <v>21</v>
      </c>
      <c r="BH26" s="2">
        <f t="shared" ca="1" si="21"/>
        <v>0.16416686845552364</v>
      </c>
      <c r="BI26" s="29">
        <v>25</v>
      </c>
      <c r="BJ26" s="14" t="s">
        <v>36</v>
      </c>
    </row>
    <row r="27" spans="2:62" ht="20.100000000000001" customHeight="1" x14ac:dyDescent="0.25">
      <c r="B27" s="88"/>
      <c r="C27" s="89"/>
      <c r="D27" s="89"/>
      <c r="E27" s="89"/>
      <c r="F27" s="89"/>
      <c r="G27" s="89"/>
      <c r="H27" s="89"/>
      <c r="I27" s="89"/>
      <c r="J27" s="90"/>
      <c r="K27" s="82">
        <v>2</v>
      </c>
      <c r="L27" s="83"/>
      <c r="M27" s="84"/>
      <c r="N27" s="82">
        <v>8</v>
      </c>
      <c r="O27" s="83"/>
      <c r="P27" s="84"/>
      <c r="Q27" s="82">
        <v>5</v>
      </c>
      <c r="R27" s="83"/>
      <c r="S27" s="84"/>
      <c r="T27" s="82">
        <v>4</v>
      </c>
      <c r="U27" s="83"/>
      <c r="V27" s="84"/>
      <c r="W27" s="82">
        <v>1</v>
      </c>
      <c r="X27" s="83"/>
      <c r="Y27" s="84"/>
      <c r="Z27" s="82">
        <v>7</v>
      </c>
      <c r="AA27" s="83"/>
      <c r="AB27" s="84"/>
      <c r="AD27" s="17">
        <f t="shared" ca="1" si="11"/>
        <v>0.56543873487539409</v>
      </c>
      <c r="AE27" s="29">
        <v>26</v>
      </c>
      <c r="AF27" s="11" t="s">
        <v>8</v>
      </c>
      <c r="AG27" s="17">
        <f t="shared" ca="1" si="12"/>
        <v>0.74174615930242649</v>
      </c>
      <c r="AH27" s="29">
        <v>26</v>
      </c>
      <c r="AI27" s="7" t="s">
        <v>4</v>
      </c>
      <c r="AJ27" s="2">
        <f t="shared" ca="1" si="13"/>
        <v>0.57168179146017828</v>
      </c>
      <c r="AK27" s="29">
        <v>26</v>
      </c>
      <c r="AL27" s="14" t="s">
        <v>29</v>
      </c>
      <c r="AM27" s="24">
        <f t="shared" ca="1" si="14"/>
        <v>0.32397072869499899</v>
      </c>
      <c r="AN27" s="29">
        <v>26</v>
      </c>
      <c r="AO27" s="19" t="s">
        <v>47</v>
      </c>
      <c r="AP27" s="17">
        <f t="shared" ca="1" si="15"/>
        <v>0.62880674562426031</v>
      </c>
      <c r="AQ27" s="29">
        <v>26</v>
      </c>
      <c r="AR27" s="14" t="s">
        <v>26</v>
      </c>
      <c r="AS27" s="2">
        <f t="shared" ca="1" si="16"/>
        <v>0.33104265196556715</v>
      </c>
      <c r="AT27" s="29">
        <v>26</v>
      </c>
      <c r="AU27" s="19" t="s">
        <v>47</v>
      </c>
      <c r="AV27" s="17">
        <f t="shared" ca="1" si="17"/>
        <v>0.3181411419352298</v>
      </c>
      <c r="AW27" s="29">
        <v>26</v>
      </c>
      <c r="AX27" s="14" t="s">
        <v>24</v>
      </c>
      <c r="AY27" s="2">
        <f t="shared" ca="1" si="18"/>
        <v>0.22221575094069967</v>
      </c>
      <c r="AZ27" s="29">
        <v>26</v>
      </c>
      <c r="BA27" s="14" t="s">
        <v>47</v>
      </c>
      <c r="BB27" s="2">
        <f t="shared" ca="1" si="19"/>
        <v>0.79399110834262665</v>
      </c>
      <c r="BC27" s="29">
        <v>26</v>
      </c>
      <c r="BD27" s="19" t="s">
        <v>1</v>
      </c>
      <c r="BE27" s="17">
        <f t="shared" ca="1" si="20"/>
        <v>0.636025604677533</v>
      </c>
      <c r="BF27" s="29">
        <v>26</v>
      </c>
      <c r="BG27" s="14" t="s">
        <v>47</v>
      </c>
      <c r="BH27" s="2">
        <f t="shared" ca="1" si="21"/>
        <v>0.68933197056204665</v>
      </c>
      <c r="BI27" s="29">
        <v>26</v>
      </c>
      <c r="BJ27" s="14" t="s">
        <v>23</v>
      </c>
    </row>
    <row r="28" spans="2:62" ht="20.100000000000001" customHeight="1" x14ac:dyDescent="0.3">
      <c r="B28" s="91"/>
      <c r="C28" s="92"/>
      <c r="D28" s="92"/>
      <c r="E28" s="92"/>
      <c r="F28" s="92"/>
      <c r="G28" s="92"/>
      <c r="H28" s="92"/>
      <c r="I28" s="92"/>
      <c r="J28" s="92"/>
      <c r="K28" s="93"/>
      <c r="L28" s="57"/>
      <c r="M28" s="57"/>
      <c r="N28" s="57"/>
      <c r="O28" s="57"/>
      <c r="P28" s="57"/>
      <c r="Q28" s="57"/>
      <c r="R28" s="58"/>
      <c r="S28" s="57"/>
      <c r="T28" s="57"/>
      <c r="U28" s="57"/>
      <c r="V28" s="57"/>
      <c r="W28" s="57"/>
      <c r="X28" s="57"/>
      <c r="Y28" s="58"/>
      <c r="Z28" s="57"/>
      <c r="AA28" s="57"/>
      <c r="AB28" s="57"/>
      <c r="AD28" s="141" t="s">
        <v>53</v>
      </c>
      <c r="AE28" s="101" t="s">
        <v>52</v>
      </c>
      <c r="AF28" s="102"/>
      <c r="AG28" s="17">
        <f t="shared" ca="1" si="12"/>
        <v>0.81842748759718664</v>
      </c>
      <c r="AH28" s="29">
        <v>27</v>
      </c>
      <c r="AI28" s="7" t="s">
        <v>31</v>
      </c>
      <c r="AJ28" s="2">
        <f t="shared" ca="1" si="13"/>
        <v>0.80386103503546702</v>
      </c>
      <c r="AK28" s="29">
        <v>27</v>
      </c>
      <c r="AL28" s="14" t="s">
        <v>30</v>
      </c>
      <c r="AM28" s="24">
        <f t="shared" ca="1" si="14"/>
        <v>0.12533600248452259</v>
      </c>
      <c r="AN28" s="29">
        <v>27</v>
      </c>
      <c r="AO28" s="19" t="s">
        <v>22</v>
      </c>
      <c r="AP28" s="17">
        <f t="shared" ca="1" si="15"/>
        <v>0.8162348449422937</v>
      </c>
      <c r="AQ28" s="29">
        <v>27</v>
      </c>
      <c r="AR28" s="14" t="s">
        <v>61</v>
      </c>
      <c r="AS28" s="2">
        <f t="shared" ca="1" si="16"/>
        <v>0.91704099932305083</v>
      </c>
      <c r="AT28" s="29">
        <v>27</v>
      </c>
      <c r="AU28" s="19" t="s">
        <v>22</v>
      </c>
      <c r="AV28" s="17">
        <f t="shared" ca="1" si="17"/>
        <v>0.83435320073298358</v>
      </c>
      <c r="AW28" s="29">
        <v>27</v>
      </c>
      <c r="AX28" s="14" t="s">
        <v>25</v>
      </c>
      <c r="AY28" s="2">
        <f t="shared" ca="1" si="18"/>
        <v>0.65159018213797804</v>
      </c>
      <c r="AZ28" s="29">
        <v>27</v>
      </c>
      <c r="BA28" s="14" t="s">
        <v>22</v>
      </c>
      <c r="BB28" s="2">
        <f t="shared" ca="1" si="19"/>
        <v>0.20724382173587341</v>
      </c>
      <c r="BC28" s="29">
        <v>27</v>
      </c>
      <c r="BD28" s="19" t="s">
        <v>24</v>
      </c>
      <c r="BE28" s="17">
        <f t="shared" ca="1" si="20"/>
        <v>0.68631237807772061</v>
      </c>
      <c r="BF28" s="29">
        <v>27</v>
      </c>
      <c r="BG28" s="14" t="s">
        <v>22</v>
      </c>
      <c r="BH28" s="2">
        <f t="shared" ca="1" si="21"/>
        <v>0.18264576894573481</v>
      </c>
      <c r="BI28" s="29">
        <v>27</v>
      </c>
      <c r="BJ28" s="14" t="s">
        <v>61</v>
      </c>
    </row>
    <row r="29" spans="2:62" ht="20.100000000000001" customHeight="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42"/>
      <c r="AE29" s="103"/>
      <c r="AF29" s="104"/>
      <c r="AG29" s="17">
        <f t="shared" ca="1" si="12"/>
        <v>0.55466471099180126</v>
      </c>
      <c r="AH29" s="29">
        <v>28</v>
      </c>
      <c r="AI29" s="7" t="s">
        <v>8</v>
      </c>
      <c r="AJ29" s="2">
        <f t="shared" ca="1" si="13"/>
        <v>0.47619684533963613</v>
      </c>
      <c r="AK29" s="29">
        <v>28</v>
      </c>
      <c r="AL29" s="14" t="s">
        <v>4</v>
      </c>
      <c r="AM29" s="24">
        <f t="shared" ca="1" si="14"/>
        <v>1.7790946832095367E-2</v>
      </c>
      <c r="AN29" s="29">
        <v>28</v>
      </c>
      <c r="AO29" s="19" t="s">
        <v>48</v>
      </c>
      <c r="AP29" s="17">
        <f t="shared" ca="1" si="15"/>
        <v>0.20204626929853176</v>
      </c>
      <c r="AQ29" s="29">
        <v>28</v>
      </c>
      <c r="AR29" s="14" t="s">
        <v>27</v>
      </c>
      <c r="AS29" s="2">
        <f t="shared" ca="1" si="16"/>
        <v>0.58289115705431205</v>
      </c>
      <c r="AT29" s="29">
        <v>28</v>
      </c>
      <c r="AU29" s="19" t="s">
        <v>48</v>
      </c>
      <c r="AV29" s="17">
        <f t="shared" ca="1" si="17"/>
        <v>0.57226701993913953</v>
      </c>
      <c r="AW29" s="29">
        <v>28</v>
      </c>
      <c r="AX29" s="14" t="s">
        <v>48</v>
      </c>
      <c r="AY29" s="2">
        <f t="shared" ca="1" si="18"/>
        <v>0.18497718646852557</v>
      </c>
      <c r="AZ29" s="29">
        <v>28</v>
      </c>
      <c r="BA29" s="14" t="s">
        <v>48</v>
      </c>
      <c r="BB29" s="2">
        <f t="shared" ca="1" si="19"/>
        <v>0.74683085140083871</v>
      </c>
      <c r="BC29" s="29">
        <v>28</v>
      </c>
      <c r="BD29" s="19" t="s">
        <v>48</v>
      </c>
      <c r="BE29" s="17">
        <f t="shared" ca="1" si="20"/>
        <v>0.88189380169102161</v>
      </c>
      <c r="BF29" s="29">
        <v>28</v>
      </c>
      <c r="BG29" s="14" t="s">
        <v>48</v>
      </c>
      <c r="BH29" s="2">
        <f t="shared" ca="1" si="21"/>
        <v>0.26012120218076684</v>
      </c>
      <c r="BI29" s="29">
        <v>28</v>
      </c>
      <c r="BJ29" s="14" t="s">
        <v>1</v>
      </c>
    </row>
    <row r="30" spans="2:62" ht="20.100000000000001" customHeight="1" x14ac:dyDescent="0.3">
      <c r="AG30" s="17">
        <f t="shared" ca="1" si="12"/>
        <v>0.27316859702177931</v>
      </c>
      <c r="AH30" s="12">
        <v>29</v>
      </c>
      <c r="AI30" s="13">
        <v>29</v>
      </c>
      <c r="AJ30" s="2">
        <f t="shared" ca="1" si="13"/>
        <v>1.3446176743740823E-2</v>
      </c>
      <c r="AK30" s="29">
        <v>29</v>
      </c>
      <c r="AL30" s="14" t="s">
        <v>31</v>
      </c>
      <c r="AM30" s="24">
        <f t="shared" ca="1" si="14"/>
        <v>0.47049260623548583</v>
      </c>
      <c r="AN30" s="29">
        <v>29</v>
      </c>
      <c r="AO30" s="19" t="s">
        <v>23</v>
      </c>
      <c r="AP30" s="17">
        <f t="shared" ca="1" si="15"/>
        <v>0.61329019805771101</v>
      </c>
      <c r="AQ30" s="29">
        <v>29</v>
      </c>
      <c r="AR30" s="14" t="s">
        <v>28</v>
      </c>
      <c r="AS30" s="2">
        <f t="shared" ca="1" si="16"/>
        <v>0.20490553035113002</v>
      </c>
      <c r="AT30" s="29">
        <v>29</v>
      </c>
      <c r="AU30" s="19" t="s">
        <v>23</v>
      </c>
      <c r="AV30" s="17">
        <f t="shared" ca="1" si="17"/>
        <v>0.45004218831680498</v>
      </c>
      <c r="AW30" s="29">
        <v>29</v>
      </c>
      <c r="AX30" s="14" t="s">
        <v>26</v>
      </c>
      <c r="AY30" s="2">
        <f t="shared" ca="1" si="18"/>
        <v>0.52254703770009192</v>
      </c>
      <c r="AZ30" s="29">
        <v>29</v>
      </c>
      <c r="BA30" s="14" t="s">
        <v>23</v>
      </c>
      <c r="BB30" s="2">
        <f t="shared" ca="1" si="19"/>
        <v>0.99631501349348595</v>
      </c>
      <c r="BC30" s="29">
        <v>29</v>
      </c>
      <c r="BD30" s="19" t="s">
        <v>25</v>
      </c>
      <c r="BE30" s="17">
        <f t="shared" ca="1" si="20"/>
        <v>0.80786118061927159</v>
      </c>
      <c r="BF30" s="29">
        <v>29</v>
      </c>
      <c r="BG30" s="14" t="s">
        <v>23</v>
      </c>
      <c r="BH30" s="2">
        <f t="shared" ca="1" si="21"/>
        <v>0.58785561491200544</v>
      </c>
      <c r="BI30" s="29">
        <v>29</v>
      </c>
      <c r="BJ30" s="14" t="s">
        <v>79</v>
      </c>
    </row>
    <row r="31" spans="2:62" ht="20.100000000000001" customHeight="1" x14ac:dyDescent="0.3">
      <c r="AG31" s="141" t="s">
        <v>53</v>
      </c>
      <c r="AH31" s="101">
        <v>29</v>
      </c>
      <c r="AI31" s="105"/>
      <c r="AJ31" s="2">
        <f t="shared" ca="1" si="13"/>
        <v>0.89365240838628557</v>
      </c>
      <c r="AK31" s="29">
        <v>30</v>
      </c>
      <c r="AL31" s="14" t="s">
        <v>8</v>
      </c>
      <c r="AM31" s="24">
        <f t="shared" ca="1" si="14"/>
        <v>0.91126563765628921</v>
      </c>
      <c r="AN31" s="29">
        <v>30</v>
      </c>
      <c r="AO31" s="19" t="s">
        <v>49</v>
      </c>
      <c r="AP31" s="17">
        <f t="shared" ca="1" si="15"/>
        <v>0.78606698925638352</v>
      </c>
      <c r="AQ31" s="29">
        <v>30</v>
      </c>
      <c r="AR31" s="14" t="s">
        <v>49</v>
      </c>
      <c r="AS31" s="2">
        <f t="shared" ca="1" si="16"/>
        <v>0.64572310426750668</v>
      </c>
      <c r="AT31" s="29">
        <v>30</v>
      </c>
      <c r="AU31" s="19" t="s">
        <v>49</v>
      </c>
      <c r="AV31" s="17">
        <f t="shared" ca="1" si="17"/>
        <v>0.7219601083082956</v>
      </c>
      <c r="AW31" s="29">
        <v>30</v>
      </c>
      <c r="AX31" s="14" t="s">
        <v>27</v>
      </c>
      <c r="AY31" s="2">
        <f t="shared" ca="1" si="18"/>
        <v>0.54945190571329749</v>
      </c>
      <c r="AZ31" s="29">
        <v>30</v>
      </c>
      <c r="BA31" s="14" t="s">
        <v>49</v>
      </c>
      <c r="BB31" s="2">
        <f t="shared" ca="1" si="19"/>
        <v>0.10448424933087486</v>
      </c>
      <c r="BC31" s="29">
        <v>30</v>
      </c>
      <c r="BD31" s="19" t="s">
        <v>49</v>
      </c>
      <c r="BE31" s="17">
        <f t="shared" ca="1" si="20"/>
        <v>5.3725568635578869E-2</v>
      </c>
      <c r="BF31" s="29">
        <v>30</v>
      </c>
      <c r="BG31" s="14" t="s">
        <v>49</v>
      </c>
      <c r="BH31" s="2">
        <f t="shared" ca="1" si="21"/>
        <v>0.37275577630755674</v>
      </c>
      <c r="BI31" s="29">
        <v>30</v>
      </c>
      <c r="BJ31" s="14" t="s">
        <v>24</v>
      </c>
    </row>
    <row r="32" spans="2:62" ht="20.100000000000001" customHeight="1" x14ac:dyDescent="0.3">
      <c r="AG32" s="142"/>
      <c r="AH32" s="103"/>
      <c r="AI32" s="106"/>
      <c r="AJ32" s="2">
        <f t="shared" ca="1" si="13"/>
        <v>0.65709881264869408</v>
      </c>
      <c r="AK32" s="12">
        <v>31</v>
      </c>
      <c r="AL32" s="15" t="s">
        <v>37</v>
      </c>
      <c r="AM32" s="24">
        <f t="shared" ca="1" si="14"/>
        <v>0.14104925620983533</v>
      </c>
      <c r="AN32" s="29">
        <v>31</v>
      </c>
      <c r="AO32" s="19" t="s">
        <v>1</v>
      </c>
      <c r="AP32" s="17">
        <f t="shared" ca="1" si="15"/>
        <v>0.12981494346813127</v>
      </c>
      <c r="AQ32" s="29">
        <v>31</v>
      </c>
      <c r="AR32" s="14" t="s">
        <v>29</v>
      </c>
      <c r="AS32" s="2">
        <f t="shared" ca="1" si="16"/>
        <v>0.92413217303133222</v>
      </c>
      <c r="AT32" s="29">
        <v>31</v>
      </c>
      <c r="AU32" s="19" t="s">
        <v>1</v>
      </c>
      <c r="AV32" s="17">
        <f t="shared" ca="1" si="17"/>
        <v>0.64172256922335713</v>
      </c>
      <c r="AW32" s="29">
        <v>31</v>
      </c>
      <c r="AX32" s="14" t="s">
        <v>37</v>
      </c>
      <c r="AY32" s="2">
        <f t="shared" ca="1" si="18"/>
        <v>0.48262737969244984</v>
      </c>
      <c r="AZ32" s="29">
        <v>31</v>
      </c>
      <c r="BA32" s="14" t="s">
        <v>1</v>
      </c>
      <c r="BB32" s="2">
        <f t="shared" ca="1" si="19"/>
        <v>1.010264760062507E-2</v>
      </c>
      <c r="BC32" s="29">
        <v>31</v>
      </c>
      <c r="BD32" s="19" t="s">
        <v>26</v>
      </c>
      <c r="BE32" s="17">
        <f t="shared" ca="1" si="20"/>
        <v>0.69877075906736574</v>
      </c>
      <c r="BF32" s="29">
        <v>31</v>
      </c>
      <c r="BG32" s="14" t="s">
        <v>1</v>
      </c>
      <c r="BH32" s="2">
        <f t="shared" ca="1" si="21"/>
        <v>0.83828624154306197</v>
      </c>
      <c r="BI32" s="29">
        <v>31</v>
      </c>
      <c r="BJ32" s="14" t="s">
        <v>25</v>
      </c>
    </row>
    <row r="33" spans="36:62" ht="20.100000000000001" customHeight="1" x14ac:dyDescent="0.3">
      <c r="AJ33" s="141" t="s">
        <v>53</v>
      </c>
      <c r="AK33" s="164">
        <v>31</v>
      </c>
      <c r="AL33" s="166"/>
      <c r="AM33" s="24">
        <f t="shared" ca="1" si="14"/>
        <v>0.46148956175050937</v>
      </c>
      <c r="AN33" s="29">
        <v>32</v>
      </c>
      <c r="AO33" s="19" t="s">
        <v>50</v>
      </c>
      <c r="AP33" s="17">
        <f t="shared" ca="1" si="15"/>
        <v>0.59392503784811435</v>
      </c>
      <c r="AQ33" s="29">
        <v>32</v>
      </c>
      <c r="AR33" s="14" t="s">
        <v>30</v>
      </c>
      <c r="AS33" s="2">
        <f t="shared" ca="1" si="16"/>
        <v>0.58961369309100253</v>
      </c>
      <c r="AT33" s="29">
        <v>32</v>
      </c>
      <c r="AU33" s="19" t="s">
        <v>50</v>
      </c>
      <c r="AV33" s="17">
        <f t="shared" ca="1" si="17"/>
        <v>0.97549814112401179</v>
      </c>
      <c r="AW33" s="29">
        <v>32</v>
      </c>
      <c r="AX33" s="14" t="s">
        <v>28</v>
      </c>
      <c r="AY33" s="2">
        <f t="shared" ca="1" si="18"/>
        <v>0.58131795548038545</v>
      </c>
      <c r="AZ33" s="29">
        <v>32</v>
      </c>
      <c r="BA33" s="14" t="s">
        <v>50</v>
      </c>
      <c r="BB33" s="2">
        <f t="shared" ca="1" si="19"/>
        <v>0.73251318661427589</v>
      </c>
      <c r="BC33" s="29">
        <v>32</v>
      </c>
      <c r="BD33" s="19" t="s">
        <v>27</v>
      </c>
      <c r="BE33" s="17">
        <f t="shared" ca="1" si="20"/>
        <v>0.79877199266616328</v>
      </c>
      <c r="BF33" s="29">
        <v>32</v>
      </c>
      <c r="BG33" s="14" t="s">
        <v>50</v>
      </c>
      <c r="BH33" s="2">
        <f t="shared" ca="1" si="21"/>
        <v>0.78183762980272065</v>
      </c>
      <c r="BI33" s="29">
        <v>32</v>
      </c>
      <c r="BJ33" s="14" t="s">
        <v>50</v>
      </c>
    </row>
    <row r="34" spans="36:62" ht="20.100000000000001" customHeight="1" x14ac:dyDescent="0.3">
      <c r="AJ34" s="161"/>
      <c r="AK34" s="103"/>
      <c r="AL34" s="106"/>
      <c r="AM34" s="24">
        <f t="shared" ca="1" si="14"/>
        <v>0.64634902561897101</v>
      </c>
      <c r="AN34" s="29">
        <v>33</v>
      </c>
      <c r="AO34" s="19" t="s">
        <v>24</v>
      </c>
      <c r="AP34" s="17">
        <f t="shared" ca="1" si="15"/>
        <v>0.91851712694536203</v>
      </c>
      <c r="AQ34" s="29">
        <v>33</v>
      </c>
      <c r="AR34" s="14" t="s">
        <v>4</v>
      </c>
      <c r="AS34" s="2">
        <f t="shared" ca="1" si="16"/>
        <v>0.31904574970914412</v>
      </c>
      <c r="AT34" s="29">
        <v>33</v>
      </c>
      <c r="AU34" s="19" t="s">
        <v>24</v>
      </c>
      <c r="AV34" s="17">
        <f t="shared" ca="1" si="17"/>
        <v>0.94946195820806678</v>
      </c>
      <c r="AW34" s="29">
        <v>33</v>
      </c>
      <c r="AX34" s="14" t="s">
        <v>67</v>
      </c>
      <c r="AY34" s="2">
        <f t="shared" ca="1" si="18"/>
        <v>8.8511138041344695E-2</v>
      </c>
      <c r="AZ34" s="29">
        <v>33</v>
      </c>
      <c r="BA34" s="14" t="s">
        <v>24</v>
      </c>
      <c r="BB34" s="2">
        <f t="shared" ca="1" si="19"/>
        <v>0.24477316835505425</v>
      </c>
      <c r="BC34" s="29">
        <v>33</v>
      </c>
      <c r="BD34" s="19" t="s">
        <v>67</v>
      </c>
      <c r="BE34" s="17">
        <f t="shared" ca="1" si="20"/>
        <v>0.39569109786302803</v>
      </c>
      <c r="BF34" s="29">
        <v>33</v>
      </c>
      <c r="BG34" s="14" t="s">
        <v>24</v>
      </c>
      <c r="BH34" s="2">
        <f t="shared" ca="1" si="21"/>
        <v>0.77525584580727247</v>
      </c>
      <c r="BI34" s="29">
        <v>33</v>
      </c>
      <c r="BJ34" s="14" t="s">
        <v>26</v>
      </c>
    </row>
    <row r="35" spans="36:62" ht="20.100000000000001" customHeight="1" x14ac:dyDescent="0.3">
      <c r="AL35" s="5"/>
      <c r="AM35" s="25">
        <f t="shared" ca="1" si="14"/>
        <v>0.58193686584631577</v>
      </c>
      <c r="AN35" s="12">
        <v>34</v>
      </c>
      <c r="AO35" s="20" t="s">
        <v>51</v>
      </c>
      <c r="AP35" s="17">
        <f t="shared" ca="1" si="15"/>
        <v>0.87962737984785977</v>
      </c>
      <c r="AQ35" s="29">
        <v>34</v>
      </c>
      <c r="AR35" s="14" t="s">
        <v>51</v>
      </c>
      <c r="AS35" s="2">
        <f t="shared" ca="1" si="16"/>
        <v>0.38173947788597373</v>
      </c>
      <c r="AT35" s="29">
        <v>34</v>
      </c>
      <c r="AU35" s="19" t="s">
        <v>51</v>
      </c>
      <c r="AV35" s="17">
        <f t="shared" ca="1" si="17"/>
        <v>0.31789803054987065</v>
      </c>
      <c r="AW35" s="29">
        <v>34</v>
      </c>
      <c r="AX35" s="14" t="s">
        <v>29</v>
      </c>
      <c r="AY35" s="2">
        <f t="shared" ca="1" si="18"/>
        <v>0.76307210620742094</v>
      </c>
      <c r="AZ35" s="29">
        <v>34</v>
      </c>
      <c r="BA35" s="14" t="s">
        <v>51</v>
      </c>
      <c r="BB35" s="2">
        <f t="shared" ca="1" si="19"/>
        <v>0.51752198496318846</v>
      </c>
      <c r="BC35" s="29">
        <v>34</v>
      </c>
      <c r="BD35" s="19" t="s">
        <v>28</v>
      </c>
      <c r="BE35" s="17">
        <f t="shared" ca="1" si="20"/>
        <v>0.25260671771757959</v>
      </c>
      <c r="BF35" s="29">
        <v>34</v>
      </c>
      <c r="BG35" s="14" t="s">
        <v>51</v>
      </c>
      <c r="BH35" s="2">
        <f t="shared" ca="1" si="21"/>
        <v>0.12834440651169488</v>
      </c>
      <c r="BI35" s="29">
        <v>34</v>
      </c>
      <c r="BJ35" s="14" t="s">
        <v>51</v>
      </c>
    </row>
    <row r="36" spans="36:62" ht="20.100000000000001" customHeight="1" x14ac:dyDescent="0.3">
      <c r="AM36" s="162" t="s">
        <v>53</v>
      </c>
      <c r="AN36" s="164">
        <v>34</v>
      </c>
      <c r="AO36" s="165"/>
      <c r="AP36" s="17">
        <f t="shared" ca="1" si="15"/>
        <v>0.80383871624442904</v>
      </c>
      <c r="AQ36" s="29">
        <v>35</v>
      </c>
      <c r="AR36" s="14" t="s">
        <v>31</v>
      </c>
      <c r="AS36" s="2">
        <f t="shared" ca="1" si="16"/>
        <v>0.89147926410201583</v>
      </c>
      <c r="AT36" s="29">
        <v>35</v>
      </c>
      <c r="AU36" s="19" t="s">
        <v>25</v>
      </c>
      <c r="AV36" s="17">
        <f t="shared" ca="1" si="17"/>
        <v>0.40027079005153632</v>
      </c>
      <c r="AW36" s="29">
        <v>35</v>
      </c>
      <c r="AX36" s="14" t="s">
        <v>30</v>
      </c>
      <c r="AY36" s="2">
        <f t="shared" ca="1" si="18"/>
        <v>0.44243980286455598</v>
      </c>
      <c r="AZ36" s="29">
        <v>35</v>
      </c>
      <c r="BA36" s="14" t="s">
        <v>25</v>
      </c>
      <c r="BB36" s="2">
        <f t="shared" ca="1" si="19"/>
        <v>0.73089704360243501</v>
      </c>
      <c r="BC36" s="29">
        <v>35</v>
      </c>
      <c r="BD36" s="19" t="s">
        <v>57</v>
      </c>
      <c r="BE36" s="17">
        <f t="shared" ca="1" si="20"/>
        <v>0.86290233748934109</v>
      </c>
      <c r="BF36" s="29">
        <v>35</v>
      </c>
      <c r="BG36" s="14" t="s">
        <v>25</v>
      </c>
      <c r="BH36" s="2">
        <f t="shared" ca="1" si="21"/>
        <v>0.19319629251383486</v>
      </c>
      <c r="BI36" s="29">
        <v>35</v>
      </c>
      <c r="BJ36" s="14" t="s">
        <v>27</v>
      </c>
    </row>
    <row r="37" spans="36:62" ht="20.100000000000001" customHeight="1" x14ac:dyDescent="0.3">
      <c r="AM37" s="163"/>
      <c r="AN37" s="103"/>
      <c r="AO37" s="104"/>
      <c r="AP37" s="17">
        <f t="shared" ca="1" si="15"/>
        <v>0.82564300712655947</v>
      </c>
      <c r="AQ37" s="29">
        <v>36</v>
      </c>
      <c r="AR37" s="14" t="s">
        <v>8</v>
      </c>
      <c r="AS37" s="2">
        <f t="shared" ca="1" si="16"/>
        <v>0.96849992340795554</v>
      </c>
      <c r="AT37" s="29">
        <v>36</v>
      </c>
      <c r="AU37" s="19" t="s">
        <v>63</v>
      </c>
      <c r="AV37" s="17">
        <f t="shared" ca="1" si="17"/>
        <v>0.76363038950331386</v>
      </c>
      <c r="AW37" s="29">
        <v>36</v>
      </c>
      <c r="AX37" s="14" t="s">
        <v>63</v>
      </c>
      <c r="AY37" s="2">
        <f t="shared" ca="1" si="18"/>
        <v>0.24724839802624032</v>
      </c>
      <c r="AZ37" s="29">
        <v>36</v>
      </c>
      <c r="BA37" s="14" t="s">
        <v>63</v>
      </c>
      <c r="BB37" s="2">
        <f t="shared" ca="1" si="19"/>
        <v>0.12702701636197811</v>
      </c>
      <c r="BC37" s="29">
        <v>36</v>
      </c>
      <c r="BD37" s="19" t="s">
        <v>29</v>
      </c>
      <c r="BE37" s="17">
        <f t="shared" ca="1" si="20"/>
        <v>0.70536645050643054</v>
      </c>
      <c r="BF37" s="29">
        <v>36</v>
      </c>
      <c r="BG37" s="14" t="s">
        <v>63</v>
      </c>
      <c r="BH37" s="2">
        <f t="shared" ca="1" si="21"/>
        <v>0.36850428191704487</v>
      </c>
      <c r="BI37" s="29">
        <v>36</v>
      </c>
      <c r="BJ37" s="14" t="s">
        <v>63</v>
      </c>
    </row>
    <row r="38" spans="36:62" ht="20.100000000000001" customHeight="1" x14ac:dyDescent="0.3">
      <c r="AP38" s="30">
        <f t="shared" ca="1" si="15"/>
        <v>0.9960599306196295</v>
      </c>
      <c r="AQ38" s="29">
        <v>37</v>
      </c>
      <c r="AR38" s="14" t="s">
        <v>62</v>
      </c>
      <c r="AS38" s="2">
        <f t="shared" ca="1" si="16"/>
        <v>0.90052200318118913</v>
      </c>
      <c r="AT38" s="29">
        <v>37</v>
      </c>
      <c r="AU38" s="19" t="s">
        <v>26</v>
      </c>
      <c r="AV38" s="17">
        <f t="shared" ca="1" si="17"/>
        <v>0.89659430401500162</v>
      </c>
      <c r="AW38" s="29">
        <v>37</v>
      </c>
      <c r="AX38" s="14" t="s">
        <v>4</v>
      </c>
      <c r="AY38" s="2">
        <f t="shared" ca="1" si="18"/>
        <v>0.97904522235809754</v>
      </c>
      <c r="AZ38" s="29">
        <v>37</v>
      </c>
      <c r="BA38" s="14" t="s">
        <v>26</v>
      </c>
      <c r="BB38" s="2">
        <f t="shared" ca="1" si="19"/>
        <v>0.45605329752111656</v>
      </c>
      <c r="BC38" s="29">
        <v>37</v>
      </c>
      <c r="BD38" s="19" t="s">
        <v>30</v>
      </c>
      <c r="BE38" s="17">
        <f t="shared" ca="1" si="20"/>
        <v>8.4458538448743403E-2</v>
      </c>
      <c r="BF38" s="29">
        <v>37</v>
      </c>
      <c r="BG38" s="14" t="s">
        <v>26</v>
      </c>
      <c r="BH38" s="2">
        <f t="shared" ca="1" si="21"/>
        <v>0.44359998868603534</v>
      </c>
      <c r="BI38" s="29">
        <v>37</v>
      </c>
      <c r="BJ38" s="14" t="s">
        <v>28</v>
      </c>
    </row>
    <row r="39" spans="36:62" ht="20.100000000000001" customHeight="1" x14ac:dyDescent="0.3">
      <c r="AP39" s="141" t="s">
        <v>53</v>
      </c>
      <c r="AQ39" s="101">
        <v>37</v>
      </c>
      <c r="AR39" s="105"/>
      <c r="AS39" s="2">
        <f t="shared" ca="1" si="16"/>
        <v>0.87108695338585584</v>
      </c>
      <c r="AT39" s="12">
        <v>38</v>
      </c>
      <c r="AU39" s="20" t="s">
        <v>64</v>
      </c>
      <c r="AV39" s="17">
        <f t="shared" ca="1" si="17"/>
        <v>0.82868275463405261</v>
      </c>
      <c r="AW39" s="29">
        <v>38</v>
      </c>
      <c r="AX39" s="14" t="s">
        <v>31</v>
      </c>
      <c r="AY39" s="2">
        <f t="shared" ca="1" si="18"/>
        <v>0.85783680791032924</v>
      </c>
      <c r="AZ39" s="29">
        <v>38</v>
      </c>
      <c r="BA39" s="14" t="s">
        <v>64</v>
      </c>
      <c r="BB39" s="2">
        <f t="shared" ca="1" si="19"/>
        <v>0.17531203138673079</v>
      </c>
      <c r="BC39" s="29">
        <v>38</v>
      </c>
      <c r="BD39" s="19" t="s">
        <v>64</v>
      </c>
      <c r="BE39" s="17">
        <f t="shared" ca="1" si="20"/>
        <v>0.35913926180508948</v>
      </c>
      <c r="BF39" s="29">
        <v>38</v>
      </c>
      <c r="BG39" s="14" t="s">
        <v>64</v>
      </c>
      <c r="BH39" s="2">
        <f t="shared" ca="1" si="21"/>
        <v>0.9843565094249983</v>
      </c>
      <c r="BI39" s="29">
        <v>38</v>
      </c>
      <c r="BJ39" s="14" t="s">
        <v>64</v>
      </c>
    </row>
    <row r="40" spans="36:62" ht="20.100000000000001" customHeight="1" x14ac:dyDescent="0.3">
      <c r="AP40" s="161"/>
      <c r="AQ40" s="103"/>
      <c r="AR40" s="104"/>
      <c r="AS40" s="141" t="s">
        <v>53</v>
      </c>
      <c r="AT40" s="101">
        <v>38</v>
      </c>
      <c r="AU40" s="102"/>
      <c r="AV40" s="17">
        <f t="shared" ca="1" si="17"/>
        <v>0.7460378628105957</v>
      </c>
      <c r="AW40" s="29">
        <v>39</v>
      </c>
      <c r="AX40" s="14" t="s">
        <v>68</v>
      </c>
      <c r="AY40" s="2">
        <f t="shared" ca="1" si="18"/>
        <v>0.82704287488104389</v>
      </c>
      <c r="AZ40" s="29">
        <v>39</v>
      </c>
      <c r="BA40" s="14" t="s">
        <v>27</v>
      </c>
      <c r="BB40" s="2">
        <f t="shared" ca="1" si="19"/>
        <v>0.51660114487044861</v>
      </c>
      <c r="BC40" s="29">
        <v>39</v>
      </c>
      <c r="BD40" s="19" t="s">
        <v>4</v>
      </c>
      <c r="BE40" s="17">
        <f t="shared" ca="1" si="20"/>
        <v>0.9724972514890603</v>
      </c>
      <c r="BF40" s="29">
        <v>39</v>
      </c>
      <c r="BG40" s="14" t="s">
        <v>27</v>
      </c>
      <c r="BH40" s="2">
        <f t="shared" ca="1" si="21"/>
        <v>0.55213950387044075</v>
      </c>
      <c r="BI40" s="29">
        <v>39</v>
      </c>
      <c r="BJ40" s="14" t="s">
        <v>29</v>
      </c>
    </row>
    <row r="41" spans="36:62" ht="20.100000000000001" customHeight="1" x14ac:dyDescent="0.3">
      <c r="AS41" s="161"/>
      <c r="AT41" s="103"/>
      <c r="AU41" s="104"/>
      <c r="AV41" s="17">
        <f t="shared" ca="1" si="17"/>
        <v>7.4174687423761987E-2</v>
      </c>
      <c r="AW41" s="29">
        <v>40</v>
      </c>
      <c r="AX41" s="14" t="s">
        <v>8</v>
      </c>
      <c r="AY41" s="2">
        <f t="shared" ca="1" si="18"/>
        <v>0.10524152557534261</v>
      </c>
      <c r="AZ41" s="29">
        <v>40</v>
      </c>
      <c r="BA41" s="14" t="s">
        <v>71</v>
      </c>
      <c r="BB41" s="2">
        <f t="shared" ca="1" si="19"/>
        <v>0.87539618500513594</v>
      </c>
      <c r="BC41" s="29">
        <v>40</v>
      </c>
      <c r="BD41" s="19" t="s">
        <v>71</v>
      </c>
      <c r="BE41" s="17">
        <f t="shared" ca="1" si="20"/>
        <v>0.67384203060420822</v>
      </c>
      <c r="BF41" s="29">
        <v>40</v>
      </c>
      <c r="BG41" s="14" t="s">
        <v>71</v>
      </c>
      <c r="BH41" s="2">
        <f t="shared" ca="1" si="21"/>
        <v>0.43365193797097124</v>
      </c>
      <c r="BI41" s="29">
        <v>40</v>
      </c>
      <c r="BJ41" s="14" t="s">
        <v>30</v>
      </c>
    </row>
    <row r="42" spans="36:62" ht="20.100000000000001" customHeight="1" x14ac:dyDescent="0.3">
      <c r="AV42" s="30">
        <f t="shared" ca="1" si="17"/>
        <v>0.50772093054136924</v>
      </c>
      <c r="AW42" s="12">
        <v>41</v>
      </c>
      <c r="AX42" s="15" t="s">
        <v>69</v>
      </c>
      <c r="AY42" s="2">
        <f t="shared" ca="1" si="18"/>
        <v>0.54709844750754799</v>
      </c>
      <c r="AZ42" s="29">
        <v>41</v>
      </c>
      <c r="BA42" s="14" t="s">
        <v>28</v>
      </c>
      <c r="BB42" s="2">
        <f t="shared" ca="1" si="19"/>
        <v>0.66506937319634318</v>
      </c>
      <c r="BC42" s="29">
        <v>41</v>
      </c>
      <c r="BD42" s="19" t="s">
        <v>31</v>
      </c>
      <c r="BE42" s="17">
        <f t="shared" ca="1" si="20"/>
        <v>0.6131924658997463</v>
      </c>
      <c r="BF42" s="29">
        <v>41</v>
      </c>
      <c r="BG42" s="14" t="s">
        <v>28</v>
      </c>
      <c r="BH42" s="2">
        <f t="shared" ca="1" si="21"/>
        <v>0.69375854528629133</v>
      </c>
      <c r="BI42" s="29">
        <v>41</v>
      </c>
      <c r="BJ42" s="14" t="s">
        <v>69</v>
      </c>
    </row>
    <row r="43" spans="36:62" ht="20.100000000000001" customHeight="1" x14ac:dyDescent="0.3">
      <c r="AV43" s="141" t="s">
        <v>53</v>
      </c>
      <c r="AW43" s="101">
        <v>41</v>
      </c>
      <c r="AX43" s="105"/>
      <c r="AY43" s="2">
        <f t="shared" ca="1" si="18"/>
        <v>0.1747482219869616</v>
      </c>
      <c r="AZ43" s="12">
        <v>42</v>
      </c>
      <c r="BA43" s="15" t="s">
        <v>55</v>
      </c>
      <c r="BB43" s="2">
        <f t="shared" ca="1" si="19"/>
        <v>0.46783615746039042</v>
      </c>
      <c r="BC43" s="29">
        <v>42</v>
      </c>
      <c r="BD43" s="19" t="s">
        <v>8</v>
      </c>
      <c r="BE43" s="17">
        <f t="shared" ca="1" si="20"/>
        <v>0.84489127220830307</v>
      </c>
      <c r="BF43" s="29">
        <v>42</v>
      </c>
      <c r="BG43" s="14" t="s">
        <v>55</v>
      </c>
      <c r="BH43" s="2">
        <f t="shared" ca="1" si="21"/>
        <v>0.11302474413556896</v>
      </c>
      <c r="BI43" s="29">
        <v>42</v>
      </c>
      <c r="BJ43" s="14" t="s">
        <v>4</v>
      </c>
    </row>
    <row r="44" spans="36:62" ht="20.100000000000001" customHeight="1" x14ac:dyDescent="0.3">
      <c r="AV44" s="161"/>
      <c r="AW44" s="103"/>
      <c r="AX44" s="104"/>
      <c r="AY44" s="141" t="s">
        <v>53</v>
      </c>
      <c r="AZ44" s="101">
        <v>42</v>
      </c>
      <c r="BA44" s="105"/>
      <c r="BB44" s="2">
        <f t="shared" ca="1" si="19"/>
        <v>0.97898285410549257</v>
      </c>
      <c r="BC44" s="12">
        <v>43</v>
      </c>
      <c r="BD44" s="20" t="s">
        <v>76</v>
      </c>
      <c r="BE44" s="17">
        <f t="shared" ca="1" si="20"/>
        <v>7.6824851089777768E-2</v>
      </c>
      <c r="BF44" s="29">
        <v>43</v>
      </c>
      <c r="BG44" s="14" t="s">
        <v>29</v>
      </c>
      <c r="BH44" s="2">
        <f t="shared" ca="1" si="21"/>
        <v>0.89431541124328973</v>
      </c>
      <c r="BI44" s="29">
        <v>43</v>
      </c>
      <c r="BJ44" s="14" t="s">
        <v>76</v>
      </c>
    </row>
    <row r="45" spans="36:62" ht="20.100000000000001" customHeight="1" x14ac:dyDescent="0.3">
      <c r="AY45" s="161"/>
      <c r="AZ45" s="103"/>
      <c r="BA45" s="104"/>
      <c r="BB45" s="141" t="s">
        <v>53</v>
      </c>
      <c r="BC45" s="101">
        <v>43</v>
      </c>
      <c r="BD45" s="102"/>
      <c r="BE45" s="17">
        <f t="shared" ca="1" si="20"/>
        <v>7.8132074274813501E-2</v>
      </c>
      <c r="BF45" s="29">
        <v>44</v>
      </c>
      <c r="BG45" s="14" t="s">
        <v>56</v>
      </c>
      <c r="BH45" s="2">
        <f t="shared" ca="1" si="21"/>
        <v>0.77769638511469963</v>
      </c>
      <c r="BI45" s="29">
        <v>44</v>
      </c>
      <c r="BJ45" s="14" t="s">
        <v>31</v>
      </c>
    </row>
    <row r="46" spans="36:62" ht="20.100000000000001" customHeight="1" x14ac:dyDescent="0.3">
      <c r="BB46" s="161"/>
      <c r="BC46" s="103"/>
      <c r="BD46" s="104"/>
      <c r="BE46" s="17">
        <f t="shared" ca="1" si="20"/>
        <v>0.23015713993111664</v>
      </c>
      <c r="BF46" s="29">
        <v>45</v>
      </c>
      <c r="BG46" s="14" t="s">
        <v>30</v>
      </c>
      <c r="BH46" s="2">
        <f t="shared" ca="1" si="21"/>
        <v>0.39617959102909406</v>
      </c>
      <c r="BI46" s="29">
        <v>45</v>
      </c>
      <c r="BJ46" s="14" t="s">
        <v>80</v>
      </c>
    </row>
    <row r="47" spans="36:62" ht="20.100000000000001" customHeight="1" x14ac:dyDescent="0.3">
      <c r="BE47" s="30">
        <f t="shared" ca="1" si="20"/>
        <v>0.53368760813116312</v>
      </c>
      <c r="BF47" s="12">
        <v>46</v>
      </c>
      <c r="BG47" s="15" t="s">
        <v>78</v>
      </c>
      <c r="BH47" s="2">
        <f t="shared" ca="1" si="21"/>
        <v>0.56822361452644432</v>
      </c>
      <c r="BI47" s="29">
        <v>46</v>
      </c>
      <c r="BJ47" s="14" t="s">
        <v>8</v>
      </c>
    </row>
    <row r="48" spans="36:62" ht="20.100000000000001" customHeight="1" x14ac:dyDescent="0.3">
      <c r="BE48" s="141" t="s">
        <v>53</v>
      </c>
      <c r="BF48" s="101">
        <v>46</v>
      </c>
      <c r="BG48" s="105"/>
      <c r="BH48" s="2">
        <f t="shared" ca="1" si="21"/>
        <v>0.71937891235133988</v>
      </c>
      <c r="BI48" s="12">
        <v>47</v>
      </c>
      <c r="BJ48" s="15" t="s">
        <v>58</v>
      </c>
    </row>
    <row r="49" spans="57:62" ht="20.100000000000001" customHeight="1" x14ac:dyDescent="0.3">
      <c r="BE49" s="161"/>
      <c r="BF49" s="103"/>
      <c r="BG49" s="104"/>
      <c r="BH49" s="141" t="s">
        <v>53</v>
      </c>
      <c r="BI49" s="101">
        <v>47</v>
      </c>
      <c r="BJ49" s="105"/>
    </row>
    <row r="50" spans="57:62" ht="20.100000000000001" customHeight="1" x14ac:dyDescent="0.3">
      <c r="BH50" s="161"/>
      <c r="BI50" s="103"/>
      <c r="BJ50" s="106"/>
    </row>
    <row r="51" spans="57:62" ht="20.100000000000001" customHeight="1" x14ac:dyDescent="0.3"/>
    <row r="99" spans="1:41" ht="20.100000000000001" customHeight="1" x14ac:dyDescent="0.3">
      <c r="A99" s="94" t="s">
        <v>70</v>
      </c>
      <c r="B99" s="95"/>
      <c r="C99" s="95"/>
      <c r="D99" s="95"/>
      <c r="E99" s="96"/>
      <c r="F99" s="36"/>
      <c r="G99" s="36"/>
      <c r="H99" s="36"/>
      <c r="I99" s="36"/>
    </row>
    <row r="100" spans="1:41" ht="20.100000000000001" customHeight="1" x14ac:dyDescent="0.3">
      <c r="A100" s="41">
        <f ca="1">MATCH(SMALL(A101:A125,COLUMN()),A101:A125,0)</f>
        <v>6</v>
      </c>
      <c r="B100" s="98" t="s">
        <v>84</v>
      </c>
      <c r="C100" s="98"/>
      <c r="D100" s="98"/>
      <c r="E100" s="99"/>
      <c r="F100" s="39"/>
      <c r="G100" s="39"/>
      <c r="H100" s="39"/>
      <c r="I100" s="39"/>
    </row>
    <row r="101" spans="1:41" ht="20.100000000000001" customHeight="1" x14ac:dyDescent="0.25">
      <c r="A101" s="42">
        <f ca="1">RAND()</f>
        <v>0.18664687162020577</v>
      </c>
      <c r="B101" s="44">
        <v>1</v>
      </c>
      <c r="C101" s="45" t="s">
        <v>10</v>
      </c>
      <c r="D101" s="46"/>
      <c r="E101" s="47"/>
      <c r="F101" s="37"/>
      <c r="G101" s="97" t="s">
        <v>87</v>
      </c>
      <c r="H101" s="98"/>
      <c r="I101" s="98"/>
      <c r="J101" s="99"/>
      <c r="K101" s="137">
        <f ca="1">MATCH(SMALL(AD2:AD27,COLUMN()),AD2:AD27,0)</f>
        <v>19</v>
      </c>
      <c r="L101" s="138"/>
      <c r="M101" s="138"/>
      <c r="N101" s="137">
        <f ca="1">MATCH(SMALL(AD2:AD28,COLUMN()),AD2:AD28,0)</f>
        <v>1</v>
      </c>
      <c r="O101" s="138"/>
      <c r="P101" s="138"/>
      <c r="Q101" s="137">
        <f ca="1">MATCH(SMALL(AG2:AG30,COLUMN()),AG2:AG30,0)</f>
        <v>28</v>
      </c>
      <c r="R101" s="138"/>
      <c r="S101" s="138"/>
      <c r="T101" s="137">
        <f ca="1">MATCH(SMALL(AJ2:AJ32,COLUMN()),AJ2:AJ32,0)</f>
        <v>31</v>
      </c>
      <c r="U101" s="138"/>
      <c r="V101" s="138"/>
      <c r="W101" s="137">
        <f ca="1">MATCH(SMALL(AM2:AM35,COLUMN()),AM2:AM35,0)</f>
        <v>12</v>
      </c>
      <c r="X101" s="138"/>
      <c r="Y101" s="138"/>
      <c r="Z101" s="137">
        <f ca="1">MATCH(SMALL(AP2:AP38,COLUMN()),AP2:AP378,0)</f>
        <v>35</v>
      </c>
      <c r="AA101" s="138"/>
      <c r="AB101" s="138"/>
      <c r="AC101" s="40">
        <f ca="1">MATCH(SMALL(AS2:AS39,COLUMN()),AS2:AS39,0)</f>
        <v>24</v>
      </c>
      <c r="AD101" s="40">
        <f ca="1">MATCH(SMALL(AV2:AV42,COLUMN()),AV2:AV42,0)</f>
        <v>14</v>
      </c>
      <c r="AE101" s="40">
        <f ca="1">MATCH(SMALL(AY2:AY43,COLUMN()),AY2:AY43,0)</f>
        <v>21</v>
      </c>
      <c r="AF101" s="40">
        <f ca="1">MATCH(SMALL(BB2:BB44,COLUMN()),BB2:BB44,0)</f>
        <v>26</v>
      </c>
      <c r="AG101" s="40">
        <f ca="1">MATCH(SMALL(BE2:BE47,COLUMN()),BE2:BE47,0)</f>
        <v>25</v>
      </c>
      <c r="AH101" s="40">
        <f ca="1">MATCH(SMALL(BH2:BH48,COLUMN()),BH2:BH48,0)</f>
        <v>41</v>
      </c>
      <c r="AL101" s="2"/>
      <c r="AO101" s="2"/>
    </row>
    <row r="102" spans="1:41" ht="20.100000000000001" customHeight="1" x14ac:dyDescent="0.3">
      <c r="A102" s="42">
        <f ca="1">RAND()</f>
        <v>0.83332560928653299</v>
      </c>
      <c r="B102" s="44">
        <v>2</v>
      </c>
      <c r="C102" s="45" t="s">
        <v>11</v>
      </c>
      <c r="D102" s="42"/>
      <c r="E102" s="48"/>
      <c r="F102" s="37"/>
      <c r="G102" s="37"/>
      <c r="H102" s="37"/>
      <c r="I102" s="37"/>
      <c r="K102" s="94">
        <v>25</v>
      </c>
      <c r="L102" s="95"/>
      <c r="M102" s="96"/>
      <c r="N102" s="94">
        <v>26</v>
      </c>
      <c r="O102" s="95"/>
      <c r="P102" s="96"/>
      <c r="Q102" s="94">
        <v>29</v>
      </c>
      <c r="R102" s="95"/>
      <c r="S102" s="96"/>
      <c r="T102" s="94">
        <v>31</v>
      </c>
      <c r="U102" s="95"/>
      <c r="V102" s="96"/>
      <c r="W102" s="94">
        <v>34</v>
      </c>
      <c r="X102" s="95"/>
      <c r="Y102" s="96"/>
      <c r="Z102" s="94">
        <v>37</v>
      </c>
      <c r="AA102" s="95"/>
      <c r="AB102" s="96"/>
      <c r="AC102" s="40">
        <v>38</v>
      </c>
      <c r="AD102" s="40">
        <v>41</v>
      </c>
      <c r="AE102" s="40">
        <v>42</v>
      </c>
      <c r="AF102" s="40">
        <v>43</v>
      </c>
      <c r="AG102" s="40">
        <v>46</v>
      </c>
      <c r="AH102" s="40">
        <v>47</v>
      </c>
    </row>
    <row r="103" spans="1:41" ht="20.100000000000001" customHeight="1" x14ac:dyDescent="0.3">
      <c r="A103" s="42">
        <f t="shared" ref="A103:A120" ca="1" si="22">RAND()</f>
        <v>0.73542730395346612</v>
      </c>
      <c r="B103" s="44">
        <v>3</v>
      </c>
      <c r="C103" s="49" t="s">
        <v>12</v>
      </c>
      <c r="D103" s="42"/>
      <c r="E103" s="50"/>
      <c r="F103" s="38"/>
      <c r="G103" s="38"/>
      <c r="H103" s="38"/>
      <c r="I103" s="38"/>
      <c r="K103" s="94" t="s">
        <v>0</v>
      </c>
      <c r="L103" s="95"/>
      <c r="M103" s="95"/>
      <c r="N103" s="95"/>
      <c r="O103" s="95"/>
      <c r="P103" s="95"/>
      <c r="Q103" s="95"/>
      <c r="R103" s="95"/>
      <c r="S103" s="95"/>
      <c r="T103" s="95"/>
      <c r="U103" s="95"/>
      <c r="V103" s="95"/>
      <c r="W103" s="95"/>
      <c r="X103" s="95"/>
      <c r="Y103" s="95"/>
      <c r="Z103" s="95"/>
      <c r="AA103" s="95"/>
      <c r="AB103" s="95"/>
      <c r="AC103" s="95"/>
      <c r="AD103" s="95"/>
      <c r="AE103" s="95"/>
      <c r="AF103" s="95"/>
      <c r="AG103" s="95"/>
      <c r="AH103" s="96"/>
    </row>
    <row r="104" spans="1:41" ht="20.100000000000001" customHeight="1" x14ac:dyDescent="0.3">
      <c r="A104" s="42">
        <f t="shared" ca="1" si="22"/>
        <v>0.74562804987728659</v>
      </c>
      <c r="B104" s="44">
        <v>4</v>
      </c>
      <c r="C104" s="49" t="s">
        <v>13</v>
      </c>
      <c r="D104" s="42"/>
      <c r="E104" s="50"/>
      <c r="F104" s="38"/>
      <c r="G104" s="38"/>
      <c r="H104" s="38"/>
      <c r="I104" s="38"/>
    </row>
    <row r="105" spans="1:41" ht="20.100000000000001" customHeight="1" x14ac:dyDescent="0.3">
      <c r="A105" s="42">
        <f t="shared" ca="1" si="22"/>
        <v>0.83123957565501694</v>
      </c>
      <c r="B105" s="44">
        <v>5</v>
      </c>
      <c r="C105" s="49" t="s">
        <v>14</v>
      </c>
      <c r="D105" s="42"/>
      <c r="E105" s="50"/>
      <c r="F105" s="38"/>
      <c r="G105" s="38"/>
      <c r="H105" s="38"/>
      <c r="I105" s="38"/>
    </row>
    <row r="106" spans="1:41" ht="20.100000000000001" customHeight="1" x14ac:dyDescent="0.3">
      <c r="A106" s="42">
        <f t="shared" ca="1" si="22"/>
        <v>1.9618380836511684E-2</v>
      </c>
      <c r="B106" s="44">
        <v>6</v>
      </c>
      <c r="C106" s="49" t="s">
        <v>15</v>
      </c>
      <c r="D106" s="42"/>
      <c r="E106" s="50"/>
      <c r="F106" s="38"/>
      <c r="G106" s="38"/>
      <c r="H106" s="38"/>
      <c r="I106" s="38"/>
    </row>
    <row r="107" spans="1:41" ht="20.100000000000001" customHeight="1" x14ac:dyDescent="0.3">
      <c r="A107" s="42">
        <f t="shared" ca="1" si="22"/>
        <v>0.7809873087749476</v>
      </c>
      <c r="B107" s="44">
        <v>7</v>
      </c>
      <c r="C107" s="49" t="s">
        <v>16</v>
      </c>
      <c r="D107" s="42"/>
      <c r="E107" s="50"/>
      <c r="F107" s="38"/>
      <c r="G107" s="38"/>
      <c r="H107" s="38"/>
      <c r="I107" s="38"/>
    </row>
    <row r="108" spans="1:41" ht="20.100000000000001" customHeight="1" x14ac:dyDescent="0.3">
      <c r="A108" s="42">
        <f t="shared" ca="1" si="22"/>
        <v>3.6000055872446923E-2</v>
      </c>
      <c r="B108" s="44">
        <v>8</v>
      </c>
      <c r="C108" s="49" t="s">
        <v>17</v>
      </c>
      <c r="D108" s="42"/>
      <c r="E108" s="50"/>
      <c r="F108" s="38"/>
      <c r="G108" s="38"/>
      <c r="H108" s="38"/>
      <c r="I108" s="38"/>
    </row>
    <row r="109" spans="1:41" ht="20.100000000000001" customHeight="1" x14ac:dyDescent="0.3">
      <c r="A109" s="42">
        <f t="shared" ca="1" si="22"/>
        <v>0.64604644272528811</v>
      </c>
      <c r="B109" s="44">
        <v>9</v>
      </c>
      <c r="C109" s="45" t="s">
        <v>18</v>
      </c>
      <c r="D109" s="42"/>
      <c r="E109" s="48"/>
      <c r="F109" s="37"/>
      <c r="G109" s="37"/>
      <c r="H109" s="37"/>
      <c r="I109" s="37"/>
    </row>
    <row r="110" spans="1:41" ht="20.100000000000001" customHeight="1" x14ac:dyDescent="0.3">
      <c r="A110" s="42">
        <f t="shared" ca="1" si="22"/>
        <v>0.80425211519043704</v>
      </c>
      <c r="B110" s="44">
        <v>10</v>
      </c>
      <c r="C110" s="45" t="s">
        <v>19</v>
      </c>
      <c r="D110" s="42"/>
      <c r="E110" s="48"/>
      <c r="F110" s="37"/>
      <c r="G110" s="37"/>
      <c r="H110" s="37"/>
      <c r="I110" s="37"/>
    </row>
    <row r="111" spans="1:41" ht="20.100000000000001" customHeight="1" x14ac:dyDescent="0.3">
      <c r="A111" s="42">
        <f t="shared" ca="1" si="22"/>
        <v>0.47741649707324696</v>
      </c>
      <c r="B111" s="44">
        <v>11</v>
      </c>
      <c r="C111" s="49" t="s">
        <v>20</v>
      </c>
      <c r="D111" s="42"/>
      <c r="E111" s="50"/>
      <c r="F111" s="38"/>
      <c r="G111" s="38"/>
      <c r="H111" s="38"/>
      <c r="I111" s="38"/>
    </row>
    <row r="112" spans="1:41" ht="20.100000000000001" customHeight="1" x14ac:dyDescent="0.3">
      <c r="A112" s="42">
        <f t="shared" ca="1" si="22"/>
        <v>0.19760395968310907</v>
      </c>
      <c r="B112" s="44">
        <v>12</v>
      </c>
      <c r="C112" s="49" t="s">
        <v>21</v>
      </c>
      <c r="D112" s="42"/>
      <c r="E112" s="50"/>
      <c r="F112" s="38"/>
      <c r="G112" s="38"/>
      <c r="H112" s="38"/>
      <c r="I112" s="38"/>
    </row>
    <row r="113" spans="1:9" ht="20.100000000000001" customHeight="1" x14ac:dyDescent="0.3">
      <c r="A113" s="42">
        <f t="shared" ca="1" si="22"/>
        <v>9.1139510674412838E-2</v>
      </c>
      <c r="B113" s="44">
        <v>13</v>
      </c>
      <c r="C113" s="49" t="s">
        <v>22</v>
      </c>
      <c r="D113" s="42"/>
      <c r="E113" s="50"/>
      <c r="F113" s="38"/>
      <c r="G113" s="38"/>
      <c r="H113" s="38"/>
      <c r="I113" s="38"/>
    </row>
    <row r="114" spans="1:9" ht="20.100000000000001" customHeight="1" x14ac:dyDescent="0.3">
      <c r="A114" s="42">
        <f t="shared" ca="1" si="22"/>
        <v>0.37537765371748488</v>
      </c>
      <c r="B114" s="44">
        <v>14</v>
      </c>
      <c r="C114" s="49" t="s">
        <v>23</v>
      </c>
      <c r="D114" s="42"/>
      <c r="E114" s="50"/>
      <c r="F114" s="38"/>
      <c r="G114" s="38"/>
      <c r="H114" s="38"/>
      <c r="I114" s="38"/>
    </row>
    <row r="115" spans="1:9" ht="20.100000000000001" customHeight="1" x14ac:dyDescent="0.3">
      <c r="A115" s="42">
        <f t="shared" ca="1" si="22"/>
        <v>0.97030643551868823</v>
      </c>
      <c r="B115" s="44">
        <v>15</v>
      </c>
      <c r="C115" s="49" t="s">
        <v>1</v>
      </c>
      <c r="D115" s="42"/>
      <c r="E115" s="50"/>
      <c r="F115" s="38"/>
      <c r="G115" s="38"/>
      <c r="H115" s="38"/>
      <c r="I115" s="38"/>
    </row>
    <row r="116" spans="1:9" ht="20.100000000000001" customHeight="1" x14ac:dyDescent="0.3">
      <c r="A116" s="42">
        <f t="shared" ca="1" si="22"/>
        <v>0.31864894056285664</v>
      </c>
      <c r="B116" s="44">
        <v>16</v>
      </c>
      <c r="C116" s="49" t="s">
        <v>24</v>
      </c>
      <c r="D116" s="42"/>
      <c r="E116" s="50"/>
      <c r="F116" s="38"/>
      <c r="G116" s="38"/>
      <c r="H116" s="38"/>
      <c r="I116" s="38"/>
    </row>
    <row r="117" spans="1:9" ht="20.100000000000001" customHeight="1" x14ac:dyDescent="0.3">
      <c r="A117" s="42">
        <f t="shared" ca="1" si="22"/>
        <v>0.39230431681240208</v>
      </c>
      <c r="B117" s="44">
        <v>17</v>
      </c>
      <c r="C117" s="45" t="s">
        <v>25</v>
      </c>
      <c r="D117" s="42"/>
      <c r="E117" s="48"/>
      <c r="F117" s="37"/>
      <c r="G117" s="37"/>
      <c r="H117" s="37"/>
      <c r="I117" s="37"/>
    </row>
    <row r="118" spans="1:9" ht="20.100000000000001" customHeight="1" x14ac:dyDescent="0.3">
      <c r="A118" s="42">
        <f t="shared" ca="1" si="22"/>
        <v>0.66570994490508606</v>
      </c>
      <c r="B118" s="44">
        <v>18</v>
      </c>
      <c r="C118" s="45" t="s">
        <v>26</v>
      </c>
      <c r="D118" s="42"/>
      <c r="E118" s="48"/>
      <c r="F118" s="37"/>
      <c r="G118" s="37"/>
      <c r="H118" s="37"/>
      <c r="I118" s="37"/>
    </row>
    <row r="119" spans="1:9" ht="20.100000000000001" customHeight="1" x14ac:dyDescent="0.3">
      <c r="A119" s="42">
        <f t="shared" ca="1" si="22"/>
        <v>4.4119242550694437E-2</v>
      </c>
      <c r="B119" s="44">
        <v>19</v>
      </c>
      <c r="C119" s="49" t="s">
        <v>27</v>
      </c>
      <c r="D119" s="42"/>
      <c r="E119" s="50"/>
      <c r="F119" s="38"/>
      <c r="G119" s="38"/>
      <c r="H119" s="38"/>
      <c r="I119" s="38"/>
    </row>
    <row r="120" spans="1:9" ht="20.100000000000001" customHeight="1" x14ac:dyDescent="0.3">
      <c r="A120" s="42">
        <f t="shared" ca="1" si="22"/>
        <v>0.86193427074399498</v>
      </c>
      <c r="B120" s="44">
        <v>20</v>
      </c>
      <c r="C120" s="45" t="s">
        <v>28</v>
      </c>
      <c r="D120" s="42"/>
      <c r="E120" s="48"/>
      <c r="F120" s="37"/>
      <c r="G120" s="37"/>
      <c r="H120" s="37"/>
      <c r="I120" s="37"/>
    </row>
    <row r="121" spans="1:9" ht="20.100000000000001" customHeight="1" x14ac:dyDescent="0.3">
      <c r="A121" s="42">
        <f ca="1">RAND()</f>
        <v>0.6573224756493109</v>
      </c>
      <c r="B121" s="44">
        <v>21</v>
      </c>
      <c r="C121" s="51" t="s">
        <v>29</v>
      </c>
      <c r="D121" s="42"/>
      <c r="E121" s="44"/>
      <c r="F121" s="36"/>
      <c r="G121" s="36"/>
      <c r="H121" s="36"/>
      <c r="I121" s="36"/>
    </row>
    <row r="122" spans="1:9" ht="20.100000000000001" customHeight="1" x14ac:dyDescent="0.3">
      <c r="A122" s="42">
        <f ca="1">RAND()</f>
        <v>0.34581214368874991</v>
      </c>
      <c r="B122" s="44">
        <v>22</v>
      </c>
      <c r="C122" s="51" t="s">
        <v>30</v>
      </c>
      <c r="D122" s="42"/>
      <c r="E122" s="44"/>
      <c r="F122" s="36"/>
      <c r="G122" s="36"/>
      <c r="H122" s="36"/>
      <c r="I122" s="36"/>
    </row>
    <row r="123" spans="1:9" ht="20.100000000000001" customHeight="1" x14ac:dyDescent="0.3">
      <c r="A123" s="42">
        <f t="shared" ref="A123:A125" ca="1" si="23">RAND()</f>
        <v>0.65822681633822244</v>
      </c>
      <c r="B123" s="44">
        <v>23</v>
      </c>
      <c r="C123" s="51" t="s">
        <v>4</v>
      </c>
      <c r="D123" s="42"/>
      <c r="E123" s="44"/>
      <c r="F123" s="36"/>
      <c r="G123" s="36"/>
      <c r="H123" s="36"/>
      <c r="I123" s="36"/>
    </row>
    <row r="124" spans="1:9" ht="20.100000000000001" customHeight="1" x14ac:dyDescent="0.3">
      <c r="A124" s="42">
        <f t="shared" ca="1" si="23"/>
        <v>0.1506971085544333</v>
      </c>
      <c r="B124" s="44">
        <v>24</v>
      </c>
      <c r="C124" s="51" t="s">
        <v>31</v>
      </c>
      <c r="D124" s="42"/>
      <c r="E124" s="44"/>
      <c r="F124" s="36"/>
      <c r="G124" s="36"/>
      <c r="H124" s="36"/>
      <c r="I124" s="36"/>
    </row>
    <row r="125" spans="1:9" ht="20.100000000000001" customHeight="1" x14ac:dyDescent="0.3">
      <c r="A125" s="43">
        <f t="shared" ca="1" si="23"/>
        <v>0.44228282293270405</v>
      </c>
      <c r="B125" s="52">
        <v>25</v>
      </c>
      <c r="C125" s="53" t="s">
        <v>8</v>
      </c>
      <c r="D125" s="42"/>
      <c r="E125" s="44"/>
      <c r="F125" s="36"/>
      <c r="G125" s="36"/>
      <c r="H125" s="36"/>
      <c r="I125" s="36"/>
    </row>
    <row r="126" spans="1:9" x14ac:dyDescent="0.3">
      <c r="A126" s="3"/>
      <c r="B126" s="3"/>
      <c r="C126" s="3"/>
      <c r="D126" s="3"/>
      <c r="E126" s="3"/>
    </row>
  </sheetData>
  <mergeCells count="119">
    <mergeCell ref="B6:J7"/>
    <mergeCell ref="B2:AB4"/>
    <mergeCell ref="K6:S7"/>
    <mergeCell ref="T6:X7"/>
    <mergeCell ref="Y6:AB7"/>
    <mergeCell ref="B8:AB8"/>
    <mergeCell ref="B9:J12"/>
    <mergeCell ref="K9:M9"/>
    <mergeCell ref="N9:P9"/>
    <mergeCell ref="Q9:S9"/>
    <mergeCell ref="T9:V9"/>
    <mergeCell ref="W9:Y9"/>
    <mergeCell ref="Z9:AB9"/>
    <mergeCell ref="K10:M10"/>
    <mergeCell ref="N10:P10"/>
    <mergeCell ref="Q10:S10"/>
    <mergeCell ref="T10:V10"/>
    <mergeCell ref="W10:Y10"/>
    <mergeCell ref="Z10:AB10"/>
    <mergeCell ref="Z11:AB11"/>
    <mergeCell ref="K12:M12"/>
    <mergeCell ref="N12:P12"/>
    <mergeCell ref="Q12:S12"/>
    <mergeCell ref="T12:V12"/>
    <mergeCell ref="W12:Y12"/>
    <mergeCell ref="Z12:AB12"/>
    <mergeCell ref="K11:M11"/>
    <mergeCell ref="N11:P11"/>
    <mergeCell ref="Q11:S11"/>
    <mergeCell ref="T11:V11"/>
    <mergeCell ref="W11:Y11"/>
    <mergeCell ref="Z13:AB13"/>
    <mergeCell ref="N14:P14"/>
    <mergeCell ref="Q14:S14"/>
    <mergeCell ref="T14:V14"/>
    <mergeCell ref="W14:Y14"/>
    <mergeCell ref="Z14:AB14"/>
    <mergeCell ref="B13:M14"/>
    <mergeCell ref="N13:P13"/>
    <mergeCell ref="Q13:S13"/>
    <mergeCell ref="T13:V13"/>
    <mergeCell ref="W13:Y13"/>
    <mergeCell ref="Z15:AB15"/>
    <mergeCell ref="N16:P16"/>
    <mergeCell ref="Q16:S16"/>
    <mergeCell ref="T16:V16"/>
    <mergeCell ref="W16:Y16"/>
    <mergeCell ref="Z16:AB16"/>
    <mergeCell ref="B15:M16"/>
    <mergeCell ref="N15:P15"/>
    <mergeCell ref="Q15:S15"/>
    <mergeCell ref="T15:V15"/>
    <mergeCell ref="W15:Y15"/>
    <mergeCell ref="B18:AB18"/>
    <mergeCell ref="B19:D19"/>
    <mergeCell ref="B20:D20"/>
    <mergeCell ref="B21:D21"/>
    <mergeCell ref="B17:H17"/>
    <mergeCell ref="I17:J17"/>
    <mergeCell ref="K17:P17"/>
    <mergeCell ref="Q17:S17"/>
    <mergeCell ref="T17:Y17"/>
    <mergeCell ref="Z17:AA17"/>
    <mergeCell ref="AG31:AG32"/>
    <mergeCell ref="AH31:AI32"/>
    <mergeCell ref="AJ33:AJ34"/>
    <mergeCell ref="B22:D22"/>
    <mergeCell ref="B23:D23"/>
    <mergeCell ref="B24:D24"/>
    <mergeCell ref="B25:AB25"/>
    <mergeCell ref="K26:M26"/>
    <mergeCell ref="N26:P26"/>
    <mergeCell ref="Q26:S26"/>
    <mergeCell ref="T26:V26"/>
    <mergeCell ref="W26:Y26"/>
    <mergeCell ref="Z26:AB26"/>
    <mergeCell ref="B26:J27"/>
    <mergeCell ref="K27:M27"/>
    <mergeCell ref="N27:P27"/>
    <mergeCell ref="Q27:S27"/>
    <mergeCell ref="T27:V27"/>
    <mergeCell ref="W27:Y27"/>
    <mergeCell ref="Z27:AB27"/>
    <mergeCell ref="B28:K28"/>
    <mergeCell ref="AD28:AD29"/>
    <mergeCell ref="AE28:AF29"/>
    <mergeCell ref="BI49:BJ50"/>
    <mergeCell ref="A99:E99"/>
    <mergeCell ref="B100:E100"/>
    <mergeCell ref="G101:J101"/>
    <mergeCell ref="K101:M101"/>
    <mergeCell ref="N101:P101"/>
    <mergeCell ref="Q101:S101"/>
    <mergeCell ref="T101:V101"/>
    <mergeCell ref="W101:Y101"/>
    <mergeCell ref="Z101:AB101"/>
    <mergeCell ref="BE48:BE49"/>
    <mergeCell ref="BF48:BG49"/>
    <mergeCell ref="Z102:AB102"/>
    <mergeCell ref="K103:AH103"/>
    <mergeCell ref="K102:M102"/>
    <mergeCell ref="N102:P102"/>
    <mergeCell ref="Q102:S102"/>
    <mergeCell ref="T102:V102"/>
    <mergeCell ref="W102:Y102"/>
    <mergeCell ref="BH49:BH50"/>
    <mergeCell ref="AZ44:BA45"/>
    <mergeCell ref="BB45:BB46"/>
    <mergeCell ref="BC45:BD46"/>
    <mergeCell ref="AS40:AS41"/>
    <mergeCell ref="AT40:AU41"/>
    <mergeCell ref="AV43:AV44"/>
    <mergeCell ref="AW43:AX44"/>
    <mergeCell ref="AY44:AY45"/>
    <mergeCell ref="AK33:AL34"/>
    <mergeCell ref="AM36:AM37"/>
    <mergeCell ref="AN36:AO37"/>
    <mergeCell ref="AP39:AP40"/>
    <mergeCell ref="AQ39:AR40"/>
  </mergeCells>
  <phoneticPr fontId="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4" name="Button 5">
              <controlPr defaultSize="0" print="0" autoFill="0" autoPict="0" macro="[1]!Bouton0_Clic">
                <anchor moveWithCells="1" sizeWithCells="1">
                  <from>
                    <xdr:col>1</xdr:col>
                    <xdr:colOff>9525</xdr:colOff>
                    <xdr:row>27</xdr:row>
                    <xdr:rowOff>95250</xdr:rowOff>
                  </from>
                  <to>
                    <xdr:col>4</xdr:col>
                    <xdr:colOff>238125</xdr:colOff>
                    <xdr:row>28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5" name="Button 6">
              <controlPr defaultSize="0" print="0" autoFill="0" autoPict="0" macro="[1]!Bouton4">
                <anchor moveWithCells="1" sizeWithCells="1">
                  <from>
                    <xdr:col>24</xdr:col>
                    <xdr:colOff>161925</xdr:colOff>
                    <xdr:row>27</xdr:row>
                    <xdr:rowOff>95250</xdr:rowOff>
                  </from>
                  <to>
                    <xdr:col>28</xdr:col>
                    <xdr:colOff>9525</xdr:colOff>
                    <xdr:row>28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0C424-1ADF-4613-A342-8FFC82AB089A}">
  <sheetPr codeName="Feuil1"/>
  <dimension ref="B1:AD33"/>
  <sheetViews>
    <sheetView workbookViewId="0">
      <selection activeCell="A112" sqref="A112"/>
    </sheetView>
  </sheetViews>
  <sheetFormatPr baseColWidth="10" defaultRowHeight="17.25" x14ac:dyDescent="0.3"/>
  <cols>
    <col min="1" max="1" width="11.42578125" style="1"/>
    <col min="2" max="30" width="3.85546875" style="35" customWidth="1"/>
    <col min="31" max="16384" width="11.42578125" style="1"/>
  </cols>
  <sheetData>
    <row r="1" spans="2:30" ht="9.9499999999999993" customHeight="1" x14ac:dyDescent="0.3">
      <c r="B1" s="33"/>
      <c r="C1" s="33"/>
      <c r="D1" s="33"/>
      <c r="E1" s="33"/>
      <c r="F1" s="33"/>
      <c r="G1" s="33"/>
      <c r="H1" s="33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spans="2:30" ht="20.100000000000001" customHeight="1" x14ac:dyDescent="0.25">
      <c r="B2" s="139" t="s">
        <v>105</v>
      </c>
      <c r="C2" s="139"/>
      <c r="D2" s="139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0"/>
      <c r="X2" s="140"/>
      <c r="Y2" s="140"/>
      <c r="Z2" s="140"/>
      <c r="AA2" s="140"/>
      <c r="AB2" s="140"/>
      <c r="AC2" s="140"/>
      <c r="AD2" s="140"/>
    </row>
    <row r="3" spans="2:30" ht="20.100000000000001" customHeight="1" x14ac:dyDescent="0.25"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</row>
    <row r="4" spans="2:30" ht="20.100000000000001" customHeight="1" x14ac:dyDescent="0.25"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</row>
    <row r="5" spans="2:30" ht="9.9499999999999993" customHeight="1" x14ac:dyDescent="0.25">
      <c r="B5" s="54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</row>
    <row r="6" spans="2:30" ht="20.100000000000001" customHeight="1" x14ac:dyDescent="0.25">
      <c r="B6" s="123" t="s">
        <v>85</v>
      </c>
      <c r="C6" s="124"/>
      <c r="D6" s="124"/>
      <c r="E6" s="124"/>
      <c r="F6" s="124"/>
      <c r="G6" s="124"/>
      <c r="H6" s="124"/>
      <c r="I6" s="124"/>
      <c r="J6" s="125"/>
      <c r="K6" s="171" t="s">
        <v>107</v>
      </c>
      <c r="L6" s="172"/>
      <c r="M6" s="172"/>
      <c r="N6" s="172"/>
      <c r="O6" s="172"/>
      <c r="P6" s="172"/>
      <c r="Q6" s="172"/>
      <c r="R6" s="172"/>
      <c r="S6" s="172"/>
      <c r="T6" s="172"/>
      <c r="U6" s="172"/>
      <c r="V6" s="174" t="s">
        <v>86</v>
      </c>
      <c r="W6" s="175"/>
      <c r="X6" s="175"/>
      <c r="Y6" s="175"/>
      <c r="Z6" s="176"/>
      <c r="AA6" s="180">
        <f ca="1">TODAY()</f>
        <v>43771</v>
      </c>
      <c r="AB6" s="181"/>
      <c r="AC6" s="181"/>
      <c r="AD6" s="182"/>
    </row>
    <row r="7" spans="2:30" ht="20.100000000000001" customHeight="1" x14ac:dyDescent="0.25">
      <c r="B7" s="126"/>
      <c r="C7" s="127"/>
      <c r="D7" s="127"/>
      <c r="E7" s="127"/>
      <c r="F7" s="127"/>
      <c r="G7" s="127"/>
      <c r="H7" s="127"/>
      <c r="I7" s="127"/>
      <c r="J7" s="128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177"/>
      <c r="W7" s="178"/>
      <c r="X7" s="178"/>
      <c r="Y7" s="178"/>
      <c r="Z7" s="179"/>
      <c r="AA7" s="183"/>
      <c r="AB7" s="183"/>
      <c r="AC7" s="183"/>
      <c r="AD7" s="184"/>
    </row>
    <row r="8" spans="2:30" ht="20.100000000000001" customHeight="1" x14ac:dyDescent="0.25">
      <c r="B8" s="107" t="s">
        <v>106</v>
      </c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9"/>
    </row>
    <row r="9" spans="2:30" ht="20.100000000000001" customHeight="1" x14ac:dyDescent="0.25">
      <c r="B9" s="185" t="s">
        <v>120</v>
      </c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6"/>
      <c r="N9" s="186"/>
      <c r="O9" s="186"/>
      <c r="P9" s="186"/>
      <c r="Q9" s="186"/>
      <c r="R9" s="186"/>
      <c r="S9" s="186"/>
      <c r="T9" s="186"/>
      <c r="U9" s="186"/>
      <c r="V9" s="186"/>
      <c r="W9" s="186"/>
      <c r="X9" s="186"/>
      <c r="Y9" s="186"/>
      <c r="Z9" s="186"/>
      <c r="AA9" s="186"/>
      <c r="AB9" s="186"/>
      <c r="AC9" s="186"/>
      <c r="AD9" s="187"/>
    </row>
    <row r="10" spans="2:30" ht="39.950000000000003" customHeight="1" x14ac:dyDescent="0.25">
      <c r="B10" s="167" t="s">
        <v>102</v>
      </c>
      <c r="C10" s="168"/>
      <c r="D10" s="168"/>
      <c r="E10" s="168"/>
      <c r="F10" s="168"/>
      <c r="G10" s="168"/>
      <c r="H10" s="168"/>
      <c r="I10" s="168"/>
      <c r="J10" s="168"/>
      <c r="K10" s="169"/>
      <c r="L10" s="170"/>
      <c r="M10" s="55" t="str">
        <f t="shared" ref="M10:R10" ca="1" si="0">CHAR(RANDBETWEEN(65,90))</f>
        <v>Y</v>
      </c>
      <c r="N10" s="55" t="str">
        <f t="shared" ca="1" si="0"/>
        <v>P</v>
      </c>
      <c r="O10" s="55" t="str">
        <f t="shared" ca="1" si="0"/>
        <v>V</v>
      </c>
      <c r="P10" s="55" t="str">
        <f t="shared" ca="1" si="0"/>
        <v>O</v>
      </c>
      <c r="Q10" s="55" t="str">
        <f t="shared" ca="1" si="0"/>
        <v>T</v>
      </c>
      <c r="R10" s="55" t="str">
        <f t="shared" ca="1" si="0"/>
        <v>V</v>
      </c>
      <c r="S10" s="59"/>
      <c r="T10" s="55" t="str">
        <f t="shared" ref="T10:Y10" ca="1" si="1">CHAR(RANDBETWEEN(65,90))</f>
        <v>G</v>
      </c>
      <c r="U10" s="55" t="str">
        <f t="shared" ca="1" si="1"/>
        <v>X</v>
      </c>
      <c r="V10" s="55" t="str">
        <f t="shared" ca="1" si="1"/>
        <v>A</v>
      </c>
      <c r="W10" s="55" t="str">
        <f t="shared" ca="1" si="1"/>
        <v>O</v>
      </c>
      <c r="X10" s="55" t="str">
        <f t="shared" ca="1" si="1"/>
        <v>S</v>
      </c>
      <c r="Y10" s="55" t="str">
        <f t="shared" ca="1" si="1"/>
        <v>G</v>
      </c>
      <c r="Z10" s="59"/>
      <c r="AA10" s="55" t="s">
        <v>4</v>
      </c>
      <c r="AB10" s="55" t="s">
        <v>4</v>
      </c>
      <c r="AC10" s="55" t="str">
        <f ca="1">CHAR(RANDBETWEEN(65,90))</f>
        <v>I</v>
      </c>
      <c r="AD10" s="56"/>
    </row>
    <row r="11" spans="2:30" ht="20.100000000000001" customHeight="1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2:30" ht="20.100000000000001" customHeight="1" x14ac:dyDescent="0.3"/>
    <row r="13" spans="2:30" ht="20.100000000000001" customHeight="1" x14ac:dyDescent="0.3"/>
    <row r="14" spans="2:30" ht="20.100000000000001" customHeight="1" x14ac:dyDescent="0.3"/>
    <row r="15" spans="2:30" ht="20.100000000000001" customHeight="1" x14ac:dyDescent="0.3"/>
    <row r="16" spans="2:30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  <row r="29" ht="20.100000000000001" customHeight="1" x14ac:dyDescent="0.3"/>
    <row r="30" ht="20.100000000000001" customHeight="1" x14ac:dyDescent="0.3"/>
    <row r="31" ht="20.100000000000001" customHeight="1" x14ac:dyDescent="0.3"/>
    <row r="32" ht="20.100000000000001" customHeight="1" x14ac:dyDescent="0.3"/>
    <row r="33" ht="20.100000000000001" customHeight="1" x14ac:dyDescent="0.3"/>
  </sheetData>
  <mergeCells count="8">
    <mergeCell ref="B10:L10"/>
    <mergeCell ref="B8:AD8"/>
    <mergeCell ref="B2:AD4"/>
    <mergeCell ref="B6:J7"/>
    <mergeCell ref="K6:U7"/>
    <mergeCell ref="V6:Z7"/>
    <mergeCell ref="AA6:AD7"/>
    <mergeCell ref="B9:AD9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1]!Bouton0_Clic">
                <anchor moveWithCells="1" sizeWithCells="1">
                  <from>
                    <xdr:col>1</xdr:col>
                    <xdr:colOff>0</xdr:colOff>
                    <xdr:row>10</xdr:row>
                    <xdr:rowOff>95250</xdr:rowOff>
                  </from>
                  <to>
                    <xdr:col>4</xdr:col>
                    <xdr:colOff>228600</xdr:colOff>
                    <xdr:row>11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1]!Bouton4">
                <anchor moveWithCells="1" sizeWithCells="1">
                  <from>
                    <xdr:col>26</xdr:col>
                    <xdr:colOff>152400</xdr:colOff>
                    <xdr:row>10</xdr:row>
                    <xdr:rowOff>95250</xdr:rowOff>
                  </from>
                  <to>
                    <xdr:col>30</xdr:col>
                    <xdr:colOff>0</xdr:colOff>
                    <xdr:row>11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A5F08-80FF-457F-9853-D84030D364AF}">
  <dimension ref="A1:B32"/>
  <sheetViews>
    <sheetView workbookViewId="0">
      <selection activeCell="A78" sqref="A78"/>
    </sheetView>
  </sheetViews>
  <sheetFormatPr baseColWidth="10" defaultRowHeight="17.25" x14ac:dyDescent="0.3"/>
  <cols>
    <col min="1" max="1" width="16.28515625" style="188" customWidth="1"/>
    <col min="2" max="2" width="11.42578125" style="188"/>
    <col min="3" max="16384" width="11.42578125" style="189"/>
  </cols>
  <sheetData>
    <row r="1" spans="1:2" x14ac:dyDescent="0.3">
      <c r="A1" s="188" t="s">
        <v>108</v>
      </c>
      <c r="B1" s="188">
        <v>2019</v>
      </c>
    </row>
    <row r="2" spans="1:2" x14ac:dyDescent="0.3">
      <c r="A2" s="188" t="s">
        <v>109</v>
      </c>
      <c r="B2" s="188">
        <v>2020</v>
      </c>
    </row>
    <row r="3" spans="1:2" x14ac:dyDescent="0.3">
      <c r="A3" s="188" t="s">
        <v>110</v>
      </c>
      <c r="B3" s="188">
        <v>2021</v>
      </c>
    </row>
    <row r="4" spans="1:2" x14ac:dyDescent="0.3">
      <c r="A4" s="188" t="s">
        <v>111</v>
      </c>
      <c r="B4" s="188">
        <v>2022</v>
      </c>
    </row>
    <row r="5" spans="1:2" x14ac:dyDescent="0.3">
      <c r="A5" s="188" t="s">
        <v>112</v>
      </c>
      <c r="B5" s="188">
        <v>2023</v>
      </c>
    </row>
    <row r="6" spans="1:2" x14ac:dyDescent="0.3">
      <c r="A6" s="188" t="s">
        <v>113</v>
      </c>
      <c r="B6" s="188">
        <v>2024</v>
      </c>
    </row>
    <row r="7" spans="1:2" x14ac:dyDescent="0.3">
      <c r="A7" s="188" t="s">
        <v>114</v>
      </c>
      <c r="B7" s="188">
        <v>2025</v>
      </c>
    </row>
    <row r="8" spans="1:2" x14ac:dyDescent="0.3">
      <c r="A8" s="188" t="s">
        <v>115</v>
      </c>
      <c r="B8" s="188">
        <v>2026</v>
      </c>
    </row>
    <row r="9" spans="1:2" x14ac:dyDescent="0.3">
      <c r="A9" s="188" t="s">
        <v>116</v>
      </c>
      <c r="B9" s="188">
        <v>2027</v>
      </c>
    </row>
    <row r="10" spans="1:2" x14ac:dyDescent="0.3">
      <c r="A10" s="188" t="s">
        <v>117</v>
      </c>
      <c r="B10" s="188">
        <v>2028</v>
      </c>
    </row>
    <row r="11" spans="1:2" x14ac:dyDescent="0.3">
      <c r="A11" s="188" t="s">
        <v>118</v>
      </c>
      <c r="B11" s="188">
        <v>2029</v>
      </c>
    </row>
    <row r="12" spans="1:2" x14ac:dyDescent="0.3">
      <c r="B12" s="188">
        <v>2030</v>
      </c>
    </row>
    <row r="13" spans="1:2" x14ac:dyDescent="0.3">
      <c r="B13" s="188">
        <v>2031</v>
      </c>
    </row>
    <row r="14" spans="1:2" x14ac:dyDescent="0.3">
      <c r="B14" s="188">
        <v>2032</v>
      </c>
    </row>
    <row r="15" spans="1:2" x14ac:dyDescent="0.3">
      <c r="B15" s="188">
        <v>2033</v>
      </c>
    </row>
    <row r="16" spans="1:2" x14ac:dyDescent="0.3">
      <c r="B16" s="188">
        <v>2034</v>
      </c>
    </row>
    <row r="17" spans="2:2" x14ac:dyDescent="0.3">
      <c r="B17" s="188">
        <v>2035</v>
      </c>
    </row>
    <row r="18" spans="2:2" x14ac:dyDescent="0.3">
      <c r="B18" s="188">
        <v>2036</v>
      </c>
    </row>
    <row r="19" spans="2:2" x14ac:dyDescent="0.3">
      <c r="B19" s="188">
        <v>2037</v>
      </c>
    </row>
    <row r="20" spans="2:2" x14ac:dyDescent="0.3">
      <c r="B20" s="188">
        <v>2038</v>
      </c>
    </row>
    <row r="21" spans="2:2" x14ac:dyDescent="0.3">
      <c r="B21" s="188">
        <v>2039</v>
      </c>
    </row>
    <row r="22" spans="2:2" x14ac:dyDescent="0.3">
      <c r="B22" s="188">
        <v>2040</v>
      </c>
    </row>
    <row r="23" spans="2:2" x14ac:dyDescent="0.3">
      <c r="B23" s="188">
        <v>2041</v>
      </c>
    </row>
    <row r="24" spans="2:2" x14ac:dyDescent="0.3">
      <c r="B24" s="188">
        <v>2042</v>
      </c>
    </row>
    <row r="25" spans="2:2" x14ac:dyDescent="0.3">
      <c r="B25" s="188">
        <v>2043</v>
      </c>
    </row>
    <row r="26" spans="2:2" x14ac:dyDescent="0.3">
      <c r="B26" s="188">
        <v>2044</v>
      </c>
    </row>
    <row r="27" spans="2:2" x14ac:dyDescent="0.3">
      <c r="B27" s="188">
        <v>2045</v>
      </c>
    </row>
    <row r="28" spans="2:2" x14ac:dyDescent="0.3">
      <c r="B28" s="188">
        <v>2046</v>
      </c>
    </row>
    <row r="29" spans="2:2" x14ac:dyDescent="0.3">
      <c r="B29" s="188">
        <v>2047</v>
      </c>
    </row>
    <row r="30" spans="2:2" x14ac:dyDescent="0.3">
      <c r="B30" s="188">
        <v>2048</v>
      </c>
    </row>
    <row r="31" spans="2:2" x14ac:dyDescent="0.3">
      <c r="B31" s="188">
        <v>2049</v>
      </c>
    </row>
    <row r="32" spans="2:2" x14ac:dyDescent="0.3">
      <c r="B32" s="188">
        <v>2050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HOME</vt:lpstr>
      <vt:lpstr>C-52</vt:lpstr>
      <vt:lpstr>CX-52</vt:lpstr>
      <vt:lpstr>MESSAGE KEY GENERATOR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Kratz</dc:creator>
  <cp:lastModifiedBy>Alexandre Kratz</cp:lastModifiedBy>
  <cp:lastPrinted>2019-11-01T17:51:52Z</cp:lastPrinted>
  <dcterms:created xsi:type="dcterms:W3CDTF">2019-10-27T12:17:57Z</dcterms:created>
  <dcterms:modified xsi:type="dcterms:W3CDTF">2019-11-02T10:14:10Z</dcterms:modified>
</cp:coreProperties>
</file>