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xn0814\Documents\"/>
    </mc:Choice>
  </mc:AlternateContent>
  <bookViews>
    <workbookView xWindow="0" yWindow="0" windowWidth="15345" windowHeight="4065" activeTab="1"/>
  </bookViews>
  <sheets>
    <sheet name="Suivi" sheetId="5" r:id="rId1"/>
    <sheet name="Présentation des résultats" sheetId="7" r:id="rId2"/>
    <sheet name="Liste des agences" sheetId="8" r:id="rId3"/>
    <sheet name="Questionnaire" sheetId="10" r:id="rId4"/>
  </sheets>
  <definedNames>
    <definedName name="Agence" localSheetId="0">Suivi!$B$13:$B$16</definedName>
    <definedName name="axe_X" localSheetId="0">Suivi!$C$10:$G$11</definedName>
    <definedName name="axe_Y" localSheetId="0">Suivi!$C$19:$G$19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5" l="1"/>
  <c r="H14" i="5"/>
  <c r="H15" i="5"/>
  <c r="H16" i="5"/>
  <c r="H13" i="5"/>
  <c r="B19" i="5" l="1"/>
  <c r="H19" i="5" s="1"/>
  <c r="B20" i="5" l="1"/>
  <c r="K5" i="7" s="1"/>
  <c r="G19" i="5"/>
  <c r="E19" i="5"/>
  <c r="D19" i="5"/>
  <c r="F19" i="5"/>
  <c r="C19" i="5"/>
</calcChain>
</file>

<file path=xl/sharedStrings.xml><?xml version="1.0" encoding="utf-8"?>
<sst xmlns="http://schemas.openxmlformats.org/spreadsheetml/2006/main" count="67" uniqueCount="55">
  <si>
    <t>Agence</t>
  </si>
  <si>
    <t>Nom prénom</t>
  </si>
  <si>
    <t>Leader</t>
  </si>
  <si>
    <t>Crit</t>
  </si>
  <si>
    <t>Pierre</t>
  </si>
  <si>
    <t>Paul</t>
  </si>
  <si>
    <t>Jacques</t>
  </si>
  <si>
    <t xml:space="preserve">Jean </t>
  </si>
  <si>
    <t>q2</t>
  </si>
  <si>
    <t>q1</t>
  </si>
  <si>
    <t>q3</t>
  </si>
  <si>
    <t>q4</t>
  </si>
  <si>
    <t>q5</t>
  </si>
  <si>
    <t>Sélectionner l'agence dans la liste déroulante…</t>
  </si>
  <si>
    <t>plage graphique</t>
  </si>
  <si>
    <t>Insérer les nouvelles évaluations dans la ligne précédente</t>
  </si>
  <si>
    <t>Global</t>
  </si>
  <si>
    <t>/!\ Les macros doivent être activées.</t>
  </si>
  <si>
    <t>Liste des agences</t>
  </si>
  <si>
    <t xml:space="preserve">Présentation des résultats </t>
  </si>
  <si>
    <t>Manpower</t>
  </si>
  <si>
    <t>Fiche de suivi des résultats</t>
  </si>
  <si>
    <t xml:space="preserve">Rappel du barème </t>
  </si>
  <si>
    <t>Très insatisfait</t>
  </si>
  <si>
    <t>Insatisfait</t>
  </si>
  <si>
    <t>Satisfait</t>
  </si>
  <si>
    <t>Très satisfait</t>
  </si>
  <si>
    <t>Evaluations reçues</t>
  </si>
  <si>
    <t>1 Arrivée et lieu de travail</t>
  </si>
  <si>
    <t>1 lieu de travail facilement accessible</t>
  </si>
  <si>
    <t>2 Connaissance des activités de l'entreprise</t>
  </si>
  <si>
    <t>3 connaissance de la personne à contacter en arrivant</t>
  </si>
  <si>
    <t>2 accueil entreprise</t>
  </si>
  <si>
    <t>3 Poste de travail</t>
  </si>
  <si>
    <t>4 sécurité</t>
  </si>
  <si>
    <t>5 impression globale</t>
  </si>
  <si>
    <t xml:space="preserve">4 Présentation des consignes de sécurité </t>
  </si>
  <si>
    <t>5 prise de connaissance du règlement intérieur</t>
  </si>
  <si>
    <t>6 impression globale, qualité de l'accueil</t>
  </si>
  <si>
    <t>7 Formation sécurité au poste de travail</t>
  </si>
  <si>
    <t>8 Explication des tâches à effectuer</t>
  </si>
  <si>
    <t>10 Equipements de protection adaptés au poste</t>
  </si>
  <si>
    <t>11 Signalisation en matière de sécurité</t>
  </si>
  <si>
    <t>12 Etat des outils et machines</t>
  </si>
  <si>
    <t xml:space="preserve">9 Conformité du job à ce qui avait été décrit </t>
  </si>
  <si>
    <t>Ambiance de travail</t>
  </si>
  <si>
    <t>6 Conseilleriez vous l'entreprise  à un autre intérimaire?</t>
  </si>
  <si>
    <t>Nombre d'évaluations réalisées :</t>
  </si>
  <si>
    <t>Saviez vous vers qui vous tourner lorsque vous aviez une question</t>
  </si>
  <si>
    <t xml:space="preserve">Avez-vous une bonne image de l’entreprise ?                                          </t>
  </si>
  <si>
    <t>Votre mission s’est-elle déroulée dans de bonnes conditions ?</t>
  </si>
  <si>
    <t>Recommanderiez-vous l’entreprise autour de vous ?</t>
  </si>
  <si>
    <t>Avez-vous bénéficié de démarches bien-être au travail ?</t>
  </si>
  <si>
    <t>Accepteriez-vous une autre mission dans les mêmes conditions ?</t>
  </si>
  <si>
    <t>Note sur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</si>
</sst>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sz val="12"/>
      <color theme="4" tint="0.39997558519241921"/>
      <name val="Calibri"/>
      <family val="2"/>
      <scheme val="minor"/>
    </font>
    <font>
      <sz val="12"/>
      <color rgb="FFFF0000"/>
      <name val="Calibri"/>
      <family val="2"/>
      <scheme val="minor"/>
    </font>
    <font>
      <sz val="24"/>
      <color theme="2" tint="-0.749961851863155"/>
      <name val="Calibri Light"/>
      <family val="2"/>
      <scheme val="major"/>
    </font>
    <font>
      <b/>
      <sz val="12"/>
      <color rgb="FFFFC000"/>
      <name val="Calibri"/>
      <family val="2"/>
      <scheme val="minor"/>
    </font>
    <font>
      <b/>
      <sz val="12"/>
      <color rgb="FF66FF99"/>
      <name val="Calibri"/>
      <family val="2"/>
      <scheme val="minor"/>
    </font>
    <font>
      <b/>
      <sz val="12"/>
      <color rgb="FF66FF33"/>
      <name val="Calibri"/>
      <family val="2"/>
      <scheme val="minor"/>
    </font>
    <font>
      <sz val="24"/>
      <color theme="2" tint="-0.749961851863155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sz val="10"/>
      <color theme="2" tint="-0.749961851863155"/>
      <name val="Calibri Light"/>
      <family val="2"/>
      <scheme val="major"/>
    </font>
    <font>
      <sz val="11"/>
      <color theme="2" tint="-0.749961851863155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/>
    <xf numFmtId="0" fontId="4" fillId="0" borderId="0" xfId="0" applyFont="1"/>
    <xf numFmtId="0" fontId="3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/>
    <xf numFmtId="0" fontId="8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/>
    <xf numFmtId="0" fontId="9" fillId="3" borderId="4" xfId="0" applyFont="1" applyFill="1" applyBorder="1" applyAlignment="1">
      <alignment horizontal="center"/>
    </xf>
    <xf numFmtId="0" fontId="9" fillId="3" borderId="0" xfId="0" applyFont="1" applyFill="1" applyBorder="1"/>
    <xf numFmtId="0" fontId="10" fillId="3" borderId="4" xfId="0" applyFont="1" applyFill="1" applyBorder="1" applyAlignment="1">
      <alignment horizontal="center"/>
    </xf>
    <xf numFmtId="0" fontId="10" fillId="3" borderId="0" xfId="0" applyFont="1" applyFill="1" applyBorder="1"/>
    <xf numFmtId="0" fontId="11" fillId="3" borderId="4" xfId="0" applyFont="1" applyFill="1" applyBorder="1" applyAlignment="1">
      <alignment horizontal="center"/>
    </xf>
    <xf numFmtId="0" fontId="11" fillId="3" borderId="0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8" fillId="0" borderId="0" xfId="0" applyFont="1" applyBorder="1" applyAlignment="1">
      <alignment horizontal="center"/>
    </xf>
    <xf numFmtId="0" fontId="2" fillId="4" borderId="0" xfId="0" applyFont="1" applyFill="1"/>
    <xf numFmtId="0" fontId="14" fillId="3" borderId="0" xfId="0" applyFont="1" applyFill="1"/>
    <xf numFmtId="0" fontId="14" fillId="3" borderId="0" xfId="0" applyFont="1" applyFill="1" applyAlignment="1">
      <alignment horizontal="left"/>
    </xf>
    <xf numFmtId="0" fontId="0" fillId="3" borderId="4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2" fillId="4" borderId="0" xfId="0" applyFont="1" applyFill="1" applyAlignment="1">
      <alignment horizontal="center"/>
    </xf>
    <xf numFmtId="0" fontId="0" fillId="0" borderId="0" xfId="0" applyAlignment="1"/>
    <xf numFmtId="0" fontId="0" fillId="0" borderId="0" xfId="0" applyFill="1"/>
    <xf numFmtId="0" fontId="16" fillId="0" borderId="0" xfId="0" applyFont="1"/>
    <xf numFmtId="0" fontId="4" fillId="3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/>
    <xf numFmtId="0" fontId="3" fillId="0" borderId="0" xfId="0" applyFont="1" applyAlignment="1"/>
    <xf numFmtId="0" fontId="18" fillId="0" borderId="0" xfId="0" applyFont="1" applyBorder="1" applyAlignment="1">
      <alignment vertical="justify" textRotation="90" wrapText="1" readingOrder="1"/>
    </xf>
    <xf numFmtId="0" fontId="18" fillId="0" borderId="0" xfId="0" applyFont="1" applyBorder="1" applyAlignment="1">
      <alignment vertical="justify" wrapText="1" readingOrder="1"/>
    </xf>
    <xf numFmtId="0" fontId="17" fillId="0" borderId="9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/>
    </xf>
    <xf numFmtId="0" fontId="1" fillId="0" borderId="9" xfId="0" applyFont="1" applyBorder="1"/>
    <xf numFmtId="0" fontId="1" fillId="0" borderId="9" xfId="0" applyFont="1" applyBorder="1" applyAlignment="1"/>
    <xf numFmtId="0" fontId="2" fillId="0" borderId="9" xfId="0" applyFont="1" applyBorder="1"/>
    <xf numFmtId="0" fontId="3" fillId="0" borderId="9" xfId="0" applyFont="1" applyBorder="1" applyAlignment="1">
      <alignment horizontal="center"/>
    </xf>
    <xf numFmtId="0" fontId="5" fillId="2" borderId="9" xfId="0" applyFont="1" applyFill="1" applyBorder="1"/>
    <xf numFmtId="0" fontId="6" fillId="2" borderId="9" xfId="0" applyFont="1" applyFill="1" applyBorder="1" applyAlignment="1">
      <alignment horizontal="center"/>
    </xf>
    <xf numFmtId="0" fontId="3" fillId="4" borderId="9" xfId="0" applyFont="1" applyFill="1" applyBorder="1" applyProtection="1"/>
    <xf numFmtId="0" fontId="2" fillId="4" borderId="9" xfId="0" applyFont="1" applyFill="1" applyBorder="1" applyProtection="1"/>
    <xf numFmtId="164" fontId="3" fillId="4" borderId="9" xfId="0" applyNumberFormat="1" applyFont="1" applyFill="1" applyBorder="1" applyAlignment="1" applyProtection="1"/>
    <xf numFmtId="0" fontId="17" fillId="0" borderId="10" xfId="0" applyFont="1" applyBorder="1" applyAlignment="1">
      <alignment horizontal="center" vertical="center"/>
    </xf>
    <xf numFmtId="0" fontId="1" fillId="0" borderId="10" xfId="0" applyFont="1" applyBorder="1" applyAlignment="1"/>
    <xf numFmtId="0" fontId="3" fillId="0" borderId="10" xfId="0" applyFont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164" fontId="3" fillId="4" borderId="10" xfId="0" applyNumberFormat="1" applyFont="1" applyFill="1" applyBorder="1" applyAlignment="1" applyProtection="1"/>
    <xf numFmtId="0" fontId="2" fillId="0" borderId="11" xfId="0" applyFont="1" applyBorder="1"/>
    <xf numFmtId="0" fontId="6" fillId="2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2" fontId="3" fillId="0" borderId="11" xfId="0" applyNumberFormat="1" applyFont="1" applyBorder="1"/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9" fillId="0" borderId="9" xfId="0" applyFont="1" applyBorder="1" applyAlignment="1">
      <alignment horizontal="center" vertical="justify" wrapText="1" readingOrder="1"/>
    </xf>
    <xf numFmtId="0" fontId="19" fillId="0" borderId="9" xfId="0" applyFont="1" applyBorder="1" applyAlignment="1">
      <alignment horizontal="center" wrapText="1" readingOrder="1"/>
    </xf>
    <xf numFmtId="0" fontId="19" fillId="0" borderId="9" xfId="0" applyFont="1" applyBorder="1" applyAlignment="1">
      <alignment horizontal="center" wrapText="1"/>
    </xf>
    <xf numFmtId="0" fontId="19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8">
    <dxf>
      <fill>
        <patternFill>
          <bgColor rgb="FFFF5D5D"/>
        </patternFill>
      </fill>
    </dxf>
    <dxf>
      <fill>
        <patternFill>
          <bgColor rgb="FFF8A346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5D5D"/>
        </patternFill>
      </fill>
    </dxf>
    <dxf>
      <fill>
        <patternFill>
          <bgColor rgb="FFF8A346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66FF33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Suivi!$B$19</c:f>
          <c:strCache>
            <c:ptCount val="1"/>
            <c:pt idx="0">
              <c:v>Global</c:v>
            </c:pt>
          </c:strCache>
        </c:strRef>
      </c:tx>
      <c:layout>
        <c:manualLayout>
          <c:xMode val="edge"/>
          <c:yMode val="edge"/>
          <c:x val="0.46543271335498132"/>
          <c:y val="1.36518771331058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27655511425949E-2"/>
          <c:y val="0.17171296296296298"/>
          <c:w val="0.93146562093565621"/>
          <c:h val="0.6435808544765238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Suivi!$B$19</c:f>
              <c:strCache>
                <c:ptCount val="1"/>
                <c:pt idx="0">
                  <c:v>Global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029-4FCC-A18F-3FD6FF2874A1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029-4FCC-A18F-3FD6FF2874A1}"/>
              </c:ext>
            </c:extLst>
          </c:dPt>
          <c:dPt>
            <c:idx val="2"/>
            <c:invertIfNegative val="0"/>
            <c:bubble3D val="0"/>
            <c:spPr>
              <a:solidFill>
                <a:srgbClr val="66FF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029-4FCC-A18F-3FD6FF2874A1}"/>
              </c:ext>
            </c:extLst>
          </c:dPt>
          <c:dPt>
            <c:idx val="3"/>
            <c:invertIfNegative val="0"/>
            <c:bubble3D val="0"/>
            <c:spPr>
              <a:solidFill>
                <a:srgbClr val="66FF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029-4FCC-A18F-3FD6FF2874A1}"/>
              </c:ext>
            </c:extLst>
          </c:dPt>
          <c:dPt>
            <c:idx val="4"/>
            <c:invertIfNegative val="0"/>
            <c:bubble3D val="0"/>
            <c:spPr>
              <a:solidFill>
                <a:srgbClr val="66FF9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5029-4FCC-A18F-3FD6FF2874A1}"/>
              </c:ext>
            </c:extLst>
          </c:dPt>
          <c:cat>
            <c:strRef>
              <c:f>Suivi!$C$10:$G$11</c:f>
              <c:strCache>
                <c:ptCount val="5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  <c:pt idx="4">
                  <c:v>q5</c:v>
                </c:pt>
              </c:strCache>
            </c:strRef>
          </c:cat>
          <c:val>
            <c:numRef>
              <c:f>Suivi!$C$19:$G$19</c:f>
              <c:numCache>
                <c:formatCode>0.0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2.6</c:v>
                </c:pt>
                <c:pt idx="3">
                  <c:v>2.6</c:v>
                </c:pt>
                <c:pt idx="4">
                  <c:v>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029-4FCC-A18F-3FD6FF287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75"/>
        <c:axId val="464571368"/>
        <c:axId val="464572024"/>
      </c:barChart>
      <c:catAx>
        <c:axId val="464571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572024"/>
        <c:crosses val="autoZero"/>
        <c:auto val="1"/>
        <c:lblAlgn val="ctr"/>
        <c:lblOffset val="100"/>
        <c:noMultiLvlLbl val="0"/>
      </c:catAx>
      <c:valAx>
        <c:axId val="464572024"/>
        <c:scaling>
          <c:orientation val="minMax"/>
          <c:max val="4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571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Note sur</a:t>
            </a:r>
            <a:r>
              <a:rPr lang="fr-FR" sz="1800" b="1" baseline="0"/>
              <a:t> 20</a:t>
            </a:r>
          </a:p>
        </c:rich>
      </c:tx>
      <c:layout>
        <c:manualLayout>
          <c:xMode val="edge"/>
          <c:yMode val="edge"/>
          <c:x val="0.26758985586571793"/>
          <c:y val="2.60819777392908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ln>
              <a:noFill/>
            </a:ln>
            <a:scene3d>
              <a:camera prst="orthographicFront"/>
              <a:lightRig rig="threePt" dir="t"/>
            </a:scene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1-3ECE-48AF-BF18-D2AD251FAD1C}"/>
              </c:ext>
            </c:extLst>
          </c:dPt>
          <c:dLbls>
            <c:dLbl>
              <c:idx val="0"/>
              <c:layout>
                <c:manualLayout>
                  <c:x val="-8.9385474860335188E-3"/>
                  <c:y val="0.222222222222222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ECE-48AF-BF18-D2AD251FA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Suivi!$H$19</c:f>
              <c:numCache>
                <c:formatCode>0.0</c:formatCode>
                <c:ptCount val="1"/>
                <c:pt idx="0">
                  <c:v>9.0666666666666664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CE-48AF-BF18-D2AD251FA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27"/>
        <c:axId val="627098304"/>
        <c:axId val="627101584"/>
      </c:barChart>
      <c:catAx>
        <c:axId val="6270983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27101584"/>
        <c:crosses val="autoZero"/>
        <c:auto val="1"/>
        <c:lblAlgn val="ctr"/>
        <c:lblOffset val="100"/>
        <c:noMultiLvlLbl val="0"/>
      </c:catAx>
      <c:valAx>
        <c:axId val="627101584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09830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7</xdr:row>
      <xdr:rowOff>156883</xdr:rowOff>
    </xdr:from>
    <xdr:to>
      <xdr:col>5</xdr:col>
      <xdr:colOff>246529</xdr:colOff>
      <xdr:row>20</xdr:row>
      <xdr:rowOff>95249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91B0F3-F376-41D2-8AEF-D202A9C20A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571500</xdr:colOff>
      <xdr:row>3</xdr:row>
      <xdr:rowOff>152401</xdr:rowOff>
    </xdr:from>
    <xdr:to>
      <xdr:col>6</xdr:col>
      <xdr:colOff>66675</xdr:colOff>
      <xdr:row>5</xdr:row>
      <xdr:rowOff>95250</xdr:rowOff>
    </xdr:to>
    <xdr:sp macro="" textlink="">
      <xdr:nvSpPr>
        <xdr:cNvPr id="5" name="Rectangle à coins arrondis 3">
          <a:extLst>
            <a:ext uri="{FF2B5EF4-FFF2-40B4-BE49-F238E27FC236}">
              <a16:creationId xmlns:a16="http://schemas.microsoft.com/office/drawing/2014/main" id="{CBEBD003-BD71-4F8B-94AB-3727711C7FB9}"/>
            </a:ext>
          </a:extLst>
        </xdr:cNvPr>
        <xdr:cNvSpPr/>
      </xdr:nvSpPr>
      <xdr:spPr>
        <a:xfrm>
          <a:off x="3619500" y="819151"/>
          <a:ext cx="1019175" cy="333374"/>
        </a:xfrm>
        <a:prstGeom prst="roundRect">
          <a:avLst/>
        </a:prstGeom>
        <a:noFill/>
        <a:ln w="19050"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228600</xdr:colOff>
      <xdr:row>7</xdr:row>
      <xdr:rowOff>171450</xdr:rowOff>
    </xdr:from>
    <xdr:to>
      <xdr:col>9</xdr:col>
      <xdr:colOff>135000</xdr:colOff>
      <xdr:row>20</xdr:row>
      <xdr:rowOff>123825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FB68A29-7722-4A08-B7FF-EC2ADB6414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5"/>
  <sheetViews>
    <sheetView workbookViewId="0">
      <pane ySplit="11" topLeftCell="A12" activePane="bottomLeft" state="frozen"/>
      <selection pane="bottomLeft" activeCell="J11" sqref="J10:J11"/>
    </sheetView>
  </sheetViews>
  <sheetFormatPr baseColWidth="10" defaultColWidth="11.42578125" defaultRowHeight="15.75" x14ac:dyDescent="0.25"/>
  <cols>
    <col min="1" max="1" width="19.85546875" style="2" customWidth="1"/>
    <col min="2" max="2" width="11.28515625" style="2" bestFit="1" customWidth="1"/>
    <col min="3" max="7" width="16.85546875" style="55" customWidth="1"/>
    <col min="8" max="8" width="13.7109375" style="2" customWidth="1"/>
    <col min="9" max="9" width="5" style="2" customWidth="1"/>
    <col min="10" max="12" width="11.42578125" style="2"/>
    <col min="13" max="13" width="8.140625" style="2" bestFit="1" customWidth="1"/>
    <col min="14" max="14" width="13.28515625" style="2" customWidth="1"/>
    <col min="15" max="15" width="11" style="2" customWidth="1"/>
    <col min="16" max="16384" width="11.42578125" style="2"/>
  </cols>
  <sheetData>
    <row r="1" spans="1:18" ht="15.75" customHeight="1" x14ac:dyDescent="0.25">
      <c r="A1" s="78" t="s">
        <v>21</v>
      </c>
      <c r="B1" s="79"/>
      <c r="C1" s="79"/>
      <c r="D1" s="79"/>
      <c r="E1" s="79"/>
      <c r="F1" s="79"/>
      <c r="G1" s="80"/>
      <c r="J1" s="84" t="s">
        <v>22</v>
      </c>
      <c r="K1" s="85"/>
      <c r="L1" s="86"/>
    </row>
    <row r="2" spans="1:18" ht="15.75" customHeight="1" thickBot="1" x14ac:dyDescent="0.3">
      <c r="A2" s="81"/>
      <c r="B2" s="82"/>
      <c r="C2" s="82"/>
      <c r="D2" s="82"/>
      <c r="E2" s="82"/>
      <c r="F2" s="82"/>
      <c r="G2" s="83"/>
      <c r="J2" s="34"/>
      <c r="K2" s="35"/>
      <c r="L2" s="36"/>
      <c r="O2" s="87" t="s">
        <v>17</v>
      </c>
      <c r="P2" s="87"/>
      <c r="Q2" s="87"/>
      <c r="R2" s="87"/>
    </row>
    <row r="3" spans="1:18" ht="15.75" customHeight="1" x14ac:dyDescent="0.5">
      <c r="A3" s="30"/>
      <c r="B3" s="30"/>
      <c r="C3" s="54"/>
      <c r="D3" s="54"/>
      <c r="E3" s="54"/>
      <c r="F3" s="54"/>
      <c r="G3" s="54"/>
      <c r="J3" s="37">
        <v>1</v>
      </c>
      <c r="K3" s="38" t="s">
        <v>23</v>
      </c>
      <c r="L3" s="36"/>
      <c r="O3" s="11"/>
    </row>
    <row r="4" spans="1:18" ht="15.75" customHeight="1" x14ac:dyDescent="0.5">
      <c r="A4" s="30"/>
      <c r="B4" s="30"/>
      <c r="D4" s="54"/>
      <c r="E4" s="54"/>
      <c r="F4" s="54"/>
      <c r="G4" s="54"/>
      <c r="J4" s="39">
        <v>2</v>
      </c>
      <c r="K4" s="40" t="s">
        <v>24</v>
      </c>
      <c r="L4" s="36"/>
      <c r="O4" s="11"/>
    </row>
    <row r="5" spans="1:18" ht="15.75" customHeight="1" x14ac:dyDescent="0.5">
      <c r="A5" s="30"/>
      <c r="B5" s="30"/>
      <c r="C5" s="57"/>
      <c r="D5" s="56"/>
      <c r="E5" s="54"/>
      <c r="F5" s="54"/>
      <c r="G5" s="54"/>
      <c r="J5" s="41">
        <v>3</v>
      </c>
      <c r="K5" s="42" t="s">
        <v>25</v>
      </c>
      <c r="L5" s="36"/>
      <c r="O5" s="53"/>
    </row>
    <row r="6" spans="1:18" ht="15.75" customHeight="1" x14ac:dyDescent="0.5">
      <c r="A6" s="30"/>
      <c r="B6" s="30"/>
      <c r="D6" s="56"/>
      <c r="E6" s="54"/>
      <c r="F6" s="54"/>
      <c r="G6" s="54"/>
      <c r="J6" s="43">
        <v>4</v>
      </c>
      <c r="K6" s="44" t="s">
        <v>26</v>
      </c>
      <c r="L6" s="36"/>
      <c r="O6" s="53"/>
    </row>
    <row r="7" spans="1:18" ht="15.75" customHeight="1" thickBot="1" x14ac:dyDescent="0.55000000000000004">
      <c r="A7" s="30"/>
      <c r="B7" s="30"/>
      <c r="C7" s="88" t="s">
        <v>50</v>
      </c>
      <c r="D7" s="89" t="s">
        <v>49</v>
      </c>
      <c r="E7" s="90" t="s">
        <v>51</v>
      </c>
      <c r="F7" s="91" t="s">
        <v>52</v>
      </c>
      <c r="G7" s="91" t="s">
        <v>53</v>
      </c>
      <c r="J7" s="45"/>
      <c r="K7" s="46"/>
      <c r="L7" s="47"/>
      <c r="O7" s="53"/>
    </row>
    <row r="8" spans="1:18" ht="15.75" customHeight="1" x14ac:dyDescent="0.5">
      <c r="A8" s="30"/>
      <c r="B8" s="30"/>
      <c r="C8" s="88"/>
      <c r="D8" s="89"/>
      <c r="E8" s="90"/>
      <c r="F8" s="92"/>
      <c r="G8" s="91"/>
      <c r="N8" s="53"/>
      <c r="O8" s="53"/>
    </row>
    <row r="9" spans="1:18" x14ac:dyDescent="0.25">
      <c r="C9" s="88"/>
      <c r="D9" s="89"/>
      <c r="E9" s="90"/>
      <c r="F9" s="92"/>
      <c r="G9" s="91"/>
    </row>
    <row r="10" spans="1:18" x14ac:dyDescent="0.25">
      <c r="A10" s="51"/>
      <c r="B10" s="51"/>
      <c r="C10" s="88"/>
      <c r="D10" s="89"/>
      <c r="E10" s="90"/>
      <c r="F10" s="92"/>
      <c r="G10" s="91"/>
      <c r="H10" s="3"/>
      <c r="I10" s="3"/>
      <c r="N10" s="5"/>
    </row>
    <row r="11" spans="1:18" ht="26.25" customHeight="1" x14ac:dyDescent="0.25">
      <c r="A11" s="58" t="s">
        <v>1</v>
      </c>
      <c r="B11" s="58" t="s">
        <v>0</v>
      </c>
      <c r="C11" s="59" t="s">
        <v>9</v>
      </c>
      <c r="D11" s="59" t="s">
        <v>8</v>
      </c>
      <c r="E11" s="59" t="s">
        <v>10</v>
      </c>
      <c r="F11" s="59" t="s">
        <v>11</v>
      </c>
      <c r="G11" s="69" t="s">
        <v>12</v>
      </c>
      <c r="H11" s="76" t="s">
        <v>54</v>
      </c>
      <c r="I11" s="1"/>
      <c r="N11" s="5"/>
      <c r="O11" s="6"/>
    </row>
    <row r="12" spans="1:18" ht="15.75" hidden="1" customHeight="1" x14ac:dyDescent="0.25">
      <c r="A12" s="60"/>
      <c r="B12" s="60" t="s">
        <v>16</v>
      </c>
      <c r="C12" s="61"/>
      <c r="D12" s="61"/>
      <c r="E12" s="61"/>
      <c r="F12" s="61"/>
      <c r="G12" s="70"/>
      <c r="H12" s="74"/>
      <c r="I12" s="1"/>
      <c r="M12" s="5"/>
      <c r="N12" s="5"/>
      <c r="O12" s="6"/>
    </row>
    <row r="13" spans="1:18" x14ac:dyDescent="0.25">
      <c r="A13" s="62" t="s">
        <v>4</v>
      </c>
      <c r="B13" s="62" t="s">
        <v>2</v>
      </c>
      <c r="C13" s="63">
        <v>4</v>
      </c>
      <c r="D13" s="63">
        <v>4</v>
      </c>
      <c r="E13" s="63">
        <v>4</v>
      </c>
      <c r="F13" s="63">
        <v>4</v>
      </c>
      <c r="G13" s="71">
        <v>4</v>
      </c>
      <c r="H13" s="77">
        <f>(SUM($C13:$G13)-5)*(20/15)</f>
        <v>20</v>
      </c>
      <c r="M13" s="7"/>
      <c r="N13" s="8"/>
      <c r="O13" s="10"/>
    </row>
    <row r="14" spans="1:18" x14ac:dyDescent="0.25">
      <c r="A14" s="62" t="s">
        <v>5</v>
      </c>
      <c r="B14" s="62" t="s">
        <v>3</v>
      </c>
      <c r="C14" s="63">
        <v>2</v>
      </c>
      <c r="D14" s="63">
        <v>1</v>
      </c>
      <c r="E14" s="63">
        <v>1</v>
      </c>
      <c r="F14" s="63">
        <v>2</v>
      </c>
      <c r="G14" s="71">
        <v>4</v>
      </c>
      <c r="H14" s="77">
        <f t="shared" ref="H14:H17" si="0">(SUM($C14:$G14)-5)*(20/15)</f>
        <v>6.6666666666666661</v>
      </c>
      <c r="O14" s="9"/>
    </row>
    <row r="15" spans="1:18" x14ac:dyDescent="0.25">
      <c r="A15" s="62" t="s">
        <v>6</v>
      </c>
      <c r="B15" s="62" t="s">
        <v>20</v>
      </c>
      <c r="C15" s="63">
        <v>1</v>
      </c>
      <c r="D15" s="63">
        <v>2</v>
      </c>
      <c r="E15" s="63">
        <v>3</v>
      </c>
      <c r="F15" s="63">
        <v>4</v>
      </c>
      <c r="G15" s="71">
        <v>2</v>
      </c>
      <c r="H15" s="77">
        <f t="shared" si="0"/>
        <v>9.3333333333333321</v>
      </c>
      <c r="O15" s="9"/>
    </row>
    <row r="16" spans="1:18" x14ac:dyDescent="0.25">
      <c r="A16" s="62" t="s">
        <v>7</v>
      </c>
      <c r="B16" s="62" t="s">
        <v>2</v>
      </c>
      <c r="C16" s="63">
        <v>2</v>
      </c>
      <c r="D16" s="63">
        <v>2</v>
      </c>
      <c r="E16" s="63">
        <v>2</v>
      </c>
      <c r="F16" s="63">
        <v>1</v>
      </c>
      <c r="G16" s="71">
        <v>2</v>
      </c>
      <c r="H16" s="77">
        <f t="shared" si="0"/>
        <v>5.333333333333333</v>
      </c>
    </row>
    <row r="17" spans="1:11" x14ac:dyDescent="0.25">
      <c r="A17" s="62"/>
      <c r="B17" s="62" t="s">
        <v>2</v>
      </c>
      <c r="C17" s="63">
        <v>1</v>
      </c>
      <c r="D17" s="63">
        <v>1</v>
      </c>
      <c r="E17" s="63">
        <v>3</v>
      </c>
      <c r="F17" s="63">
        <v>2</v>
      </c>
      <c r="G17" s="71">
        <v>1</v>
      </c>
      <c r="H17" s="77">
        <f t="shared" si="0"/>
        <v>4</v>
      </c>
      <c r="K17" s="4"/>
    </row>
    <row r="18" spans="1:11" x14ac:dyDescent="0.25">
      <c r="A18" s="64" t="s">
        <v>15</v>
      </c>
      <c r="B18" s="64"/>
      <c r="C18" s="65"/>
      <c r="D18" s="65"/>
      <c r="E18" s="65"/>
      <c r="F18" s="65"/>
      <c r="G18" s="72"/>
      <c r="H18" s="75"/>
    </row>
    <row r="19" spans="1:11" x14ac:dyDescent="0.25">
      <c r="A19" s="66" t="s">
        <v>14</v>
      </c>
      <c r="B19" s="67" t="str">
        <f>'Présentation des résultats'!F5</f>
        <v>Global</v>
      </c>
      <c r="C19" s="68">
        <f>IF(B19="Global",AVERAGE(C13:C18),AVERAGEIFS(C13:C18,$B$13:$B$18,'Présentation des résultats'!$F$5))</f>
        <v>2</v>
      </c>
      <c r="D19" s="68">
        <f>IF(B19="Global",AVERAGE(D13:D18),AVERAGEIFS(D13:D18,$B$13:$B$18,'Présentation des résultats'!$F$5))</f>
        <v>2</v>
      </c>
      <c r="E19" s="68">
        <f>IF(B19="Global",AVERAGE(E13:E18),AVERAGEIFS(E13:E18,$B$13:$B$18,'Présentation des résultats'!$F$5))</f>
        <v>2.6</v>
      </c>
      <c r="F19" s="68">
        <f>IF(B19="Global",AVERAGE(F13:F18),AVERAGEIFS(F13:F18,$B$13:$B$18,'Présentation des résultats'!$F$5))</f>
        <v>2.6</v>
      </c>
      <c r="G19" s="73">
        <f>IF(B19="Global",AVERAGE(G13:G18),AVERAGEIFS(G13:G18,$B$13:$B$18,'Présentation des résultats'!$F$5))</f>
        <v>2.6</v>
      </c>
      <c r="H19" s="73">
        <f>IF(B19="Global",AVERAGE(H13:H18),AVERAGEIFS(H13:H18,$B$13:$B$18,'Présentation des résultats'!$F$5))</f>
        <v>9.0666666666666664</v>
      </c>
    </row>
    <row r="20" spans="1:11" x14ac:dyDescent="0.25">
      <c r="A20" s="31" t="s">
        <v>27</v>
      </c>
      <c r="B20" s="48">
        <f>IF(B19="Global",COUNTA(B13:B18),COUNTIF(B13:B18,B19))</f>
        <v>5</v>
      </c>
    </row>
    <row r="22" spans="1:11" x14ac:dyDescent="0.25">
      <c r="A22" s="1"/>
    </row>
    <row r="23" spans="1:11" x14ac:dyDescent="0.25">
      <c r="A23" s="1"/>
      <c r="B23" s="1"/>
    </row>
    <row r="24" spans="1:11" x14ac:dyDescent="0.25">
      <c r="A24" s="1"/>
      <c r="B24" s="1"/>
    </row>
    <row r="25" spans="1:11" x14ac:dyDescent="0.25">
      <c r="A25" s="1"/>
      <c r="B25" s="1"/>
    </row>
    <row r="26" spans="1:11" x14ac:dyDescent="0.25">
      <c r="A26" s="1"/>
      <c r="B26" s="1"/>
    </row>
    <row r="27" spans="1:11" x14ac:dyDescent="0.25">
      <c r="A27" s="1"/>
      <c r="B27" s="1"/>
    </row>
    <row r="28" spans="1:11" x14ac:dyDescent="0.25">
      <c r="A28" s="1"/>
      <c r="B28" s="1"/>
    </row>
    <row r="29" spans="1:11" x14ac:dyDescent="0.25">
      <c r="A29" s="1"/>
      <c r="B29" s="1"/>
    </row>
    <row r="30" spans="1:11" x14ac:dyDescent="0.25">
      <c r="A30" s="1"/>
      <c r="B30" s="1"/>
    </row>
    <row r="31" spans="1:11" x14ac:dyDescent="0.25">
      <c r="A31" s="1"/>
      <c r="B31" s="1"/>
    </row>
    <row r="32" spans="1:11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</sheetData>
  <mergeCells count="8">
    <mergeCell ref="A1:G2"/>
    <mergeCell ref="J1:L1"/>
    <mergeCell ref="O2:R2"/>
    <mergeCell ref="C7:C10"/>
    <mergeCell ref="D7:D10"/>
    <mergeCell ref="E7:E10"/>
    <mergeCell ref="F7:F10"/>
    <mergeCell ref="G7:G10"/>
  </mergeCells>
  <conditionalFormatting sqref="C13:G18">
    <cfRule type="cellIs" dxfId="7" priority="5" operator="equal">
      <formula>4</formula>
    </cfRule>
    <cfRule type="cellIs" dxfId="6" priority="6" operator="equal">
      <formula>3</formula>
    </cfRule>
    <cfRule type="cellIs" dxfId="5" priority="7" operator="equal">
      <formula>2</formula>
    </cfRule>
    <cfRule type="cellIs" dxfId="4" priority="8" operator="equal">
      <formula>1</formula>
    </cfRule>
  </conditionalFormatting>
  <conditionalFormatting sqref="H18">
    <cfRule type="cellIs" dxfId="3" priority="1" operator="equal">
      <formula>4</formula>
    </cfRule>
    <cfRule type="cellIs" dxfId="2" priority="2" operator="equal">
      <formula>3</formula>
    </cfRule>
    <cfRule type="cellIs" dxfId="1" priority="3" operator="equal">
      <formula>2</formula>
    </cfRule>
    <cfRule type="cellIs" dxfId="0" priority="4" operator="equal">
      <formula>1</formula>
    </cfRule>
  </conditionalFormatting>
  <dataValidations count="2">
    <dataValidation type="list" allowBlank="1" showInputMessage="1" showErrorMessage="1" sqref="N13">
      <formula1>Agences</formula1>
    </dataValidation>
    <dataValidation type="list" allowBlank="1" showInputMessage="1" showErrorMessage="1" sqref="O11:O12">
      <formula1>Cats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2"/>
  <sheetViews>
    <sheetView showGridLines="0" tabSelected="1" zoomScaleNormal="100" workbookViewId="0">
      <selection activeCell="F5" sqref="F5"/>
    </sheetView>
  </sheetViews>
  <sheetFormatPr baseColWidth="10" defaultRowHeight="15" x14ac:dyDescent="0.25"/>
  <cols>
    <col min="11" max="11" width="8.85546875" customWidth="1"/>
    <col min="12" max="12" width="10.5703125" customWidth="1"/>
    <col min="13" max="13" width="7.42578125" customWidth="1"/>
    <col min="15" max="15" width="7.5703125" customWidth="1"/>
  </cols>
  <sheetData>
    <row r="1" spans="1:15" ht="18.75" customHeight="1" x14ac:dyDescent="0.25">
      <c r="A1" s="12"/>
      <c r="B1" s="13"/>
      <c r="C1" s="93" t="s">
        <v>19</v>
      </c>
      <c r="D1" s="94"/>
      <c r="E1" s="94"/>
      <c r="F1" s="94"/>
      <c r="G1" s="94"/>
      <c r="H1" s="94"/>
      <c r="I1" s="94"/>
      <c r="J1" s="94"/>
      <c r="K1" s="95"/>
      <c r="L1" s="12"/>
      <c r="M1" s="12"/>
      <c r="N1" s="12"/>
      <c r="O1" s="12"/>
    </row>
    <row r="2" spans="1:15" ht="18.75" customHeight="1" thickBot="1" x14ac:dyDescent="0.3">
      <c r="A2" s="13"/>
      <c r="B2" s="13"/>
      <c r="C2" s="96"/>
      <c r="D2" s="97"/>
      <c r="E2" s="97"/>
      <c r="F2" s="97"/>
      <c r="G2" s="97"/>
      <c r="H2" s="97"/>
      <c r="I2" s="97"/>
      <c r="J2" s="97"/>
      <c r="K2" s="98"/>
      <c r="L2" s="12"/>
      <c r="M2" s="12"/>
      <c r="N2" s="12"/>
      <c r="O2" s="12"/>
    </row>
    <row r="3" spans="1:15" ht="15" customHeight="1" x14ac:dyDescent="0.5">
      <c r="A3" s="13"/>
      <c r="B3" s="13"/>
      <c r="C3" s="14"/>
      <c r="D3" s="14"/>
      <c r="E3" s="14"/>
      <c r="F3" s="14"/>
      <c r="G3" s="14"/>
      <c r="H3" s="14"/>
      <c r="I3" s="14"/>
      <c r="J3" s="14"/>
      <c r="K3" s="14"/>
      <c r="L3" s="12"/>
      <c r="M3" s="12"/>
      <c r="N3" s="12"/>
      <c r="O3" s="12"/>
    </row>
    <row r="4" spans="1:15" ht="18.75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5" ht="18.75" customHeight="1" x14ac:dyDescent="0.25">
      <c r="A5" s="32" t="s">
        <v>13</v>
      </c>
      <c r="B5" s="15"/>
      <c r="C5" s="15"/>
      <c r="D5" s="15"/>
      <c r="E5" s="12"/>
      <c r="F5" s="32" t="s">
        <v>16</v>
      </c>
      <c r="G5" s="12"/>
      <c r="H5" s="32" t="s">
        <v>47</v>
      </c>
      <c r="I5" s="32"/>
      <c r="J5" s="32"/>
      <c r="K5" s="33">
        <f>Suivi!B20</f>
        <v>5</v>
      </c>
      <c r="L5" s="12"/>
    </row>
    <row r="6" spans="1:15" ht="18.75" customHeight="1" x14ac:dyDescent="0.25">
      <c r="A6" s="12"/>
      <c r="B6" s="12"/>
      <c r="C6" s="12"/>
      <c r="D6" s="12"/>
      <c r="E6" s="15"/>
      <c r="F6" s="15"/>
      <c r="G6" s="15"/>
      <c r="H6" s="15"/>
      <c r="I6" s="15"/>
      <c r="J6" s="15"/>
      <c r="K6" s="12"/>
      <c r="L6" s="12"/>
    </row>
    <row r="7" spans="1:15" ht="18.75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5" ht="15.75" thickBot="1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99" t="s">
        <v>22</v>
      </c>
      <c r="L9" s="100"/>
      <c r="M9" s="101"/>
    </row>
    <row r="10" spans="1:15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84"/>
      <c r="L10" s="85"/>
      <c r="M10" s="86"/>
    </row>
    <row r="11" spans="1:15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6"/>
      <c r="L11" s="17"/>
      <c r="M11" s="18"/>
    </row>
    <row r="12" spans="1:15" ht="15.7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25">
        <v>4</v>
      </c>
      <c r="L12" s="26" t="s">
        <v>26</v>
      </c>
      <c r="M12" s="18"/>
    </row>
    <row r="13" spans="1:15" ht="15.7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23">
        <v>3</v>
      </c>
      <c r="L13" s="24" t="s">
        <v>25</v>
      </c>
      <c r="M13" s="18"/>
    </row>
    <row r="14" spans="1:15" ht="15.7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21">
        <v>2</v>
      </c>
      <c r="L14" s="22" t="s">
        <v>24</v>
      </c>
      <c r="M14" s="18"/>
    </row>
    <row r="15" spans="1:15" ht="15.7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9">
        <v>1</v>
      </c>
      <c r="L15" s="20" t="s">
        <v>23</v>
      </c>
      <c r="M15" s="18"/>
    </row>
    <row r="16" spans="1:15" ht="15.75" thickBo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27"/>
      <c r="L16" s="28"/>
      <c r="M16" s="29"/>
    </row>
    <row r="17" spans="1:1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O18" s="12"/>
    </row>
    <row r="19" spans="1:15" ht="15.75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52"/>
      <c r="N19" s="20"/>
      <c r="O19" s="12"/>
    </row>
    <row r="20" spans="1:1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15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15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15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1:15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pans="1:15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pans="1:15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pans="1:15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1:15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spans="1:1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spans="1:1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spans="1:1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spans="1:1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spans="1:1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 spans="1:15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 spans="1:15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15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</sheetData>
  <mergeCells count="2">
    <mergeCell ref="C1:K2"/>
    <mergeCell ref="K9:M10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agences'!$A$2:$A$5</xm:f>
          </x14:formula1>
          <xm:sqref>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C22" sqref="C22"/>
    </sheetView>
  </sheetViews>
  <sheetFormatPr baseColWidth="10" defaultRowHeight="15" x14ac:dyDescent="0.25"/>
  <sheetData>
    <row r="1" spans="1:1" x14ac:dyDescent="0.25">
      <c r="A1" t="s">
        <v>18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20</v>
      </c>
    </row>
    <row r="5" spans="1:1" x14ac:dyDescent="0.25">
      <c r="A5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5"/>
  <sheetViews>
    <sheetView workbookViewId="0">
      <selection activeCell="F12" sqref="F12"/>
    </sheetView>
  </sheetViews>
  <sheetFormatPr baseColWidth="10" defaultRowHeight="15" x14ac:dyDescent="0.25"/>
  <cols>
    <col min="1" max="4" width="15.7109375" customWidth="1"/>
  </cols>
  <sheetData>
    <row r="1" spans="1:5" x14ac:dyDescent="0.25">
      <c r="A1" s="102" t="s">
        <v>28</v>
      </c>
      <c r="B1" s="102"/>
      <c r="C1" s="102"/>
      <c r="D1" s="102"/>
      <c r="E1" s="49"/>
    </row>
    <row r="2" spans="1:5" x14ac:dyDescent="0.25">
      <c r="A2" t="s">
        <v>29</v>
      </c>
    </row>
    <row r="3" spans="1:5" s="50" customFormat="1" x14ac:dyDescent="0.25">
      <c r="A3" s="50" t="s">
        <v>30</v>
      </c>
    </row>
    <row r="4" spans="1:5" x14ac:dyDescent="0.25">
      <c r="A4" t="s">
        <v>31</v>
      </c>
    </row>
    <row r="5" spans="1:5" ht="7.5" customHeight="1" x14ac:dyDescent="0.25"/>
    <row r="6" spans="1:5" x14ac:dyDescent="0.25">
      <c r="A6" s="102" t="s">
        <v>32</v>
      </c>
      <c r="B6" s="102"/>
      <c r="C6" s="102"/>
      <c r="D6" s="102"/>
    </row>
    <row r="7" spans="1:5" x14ac:dyDescent="0.25">
      <c r="A7" t="s">
        <v>36</v>
      </c>
    </row>
    <row r="8" spans="1:5" x14ac:dyDescent="0.25">
      <c r="A8" t="s">
        <v>37</v>
      </c>
    </row>
    <row r="9" spans="1:5" x14ac:dyDescent="0.25">
      <c r="A9" t="s">
        <v>38</v>
      </c>
    </row>
    <row r="10" spans="1:5" ht="6.75" customHeight="1" x14ac:dyDescent="0.25"/>
    <row r="11" spans="1:5" x14ac:dyDescent="0.25">
      <c r="A11" s="102" t="s">
        <v>33</v>
      </c>
      <c r="B11" s="102"/>
      <c r="C11" s="102"/>
      <c r="D11" s="102"/>
    </row>
    <row r="12" spans="1:5" x14ac:dyDescent="0.25">
      <c r="A12" t="s">
        <v>39</v>
      </c>
    </row>
    <row r="13" spans="1:5" x14ac:dyDescent="0.25">
      <c r="A13" t="s">
        <v>40</v>
      </c>
    </row>
    <row r="14" spans="1:5" x14ac:dyDescent="0.25">
      <c r="A14" t="s">
        <v>48</v>
      </c>
    </row>
    <row r="15" spans="1:5" x14ac:dyDescent="0.25">
      <c r="A15" t="s">
        <v>44</v>
      </c>
    </row>
    <row r="16" spans="1:5" x14ac:dyDescent="0.25">
      <c r="A16" t="s">
        <v>45</v>
      </c>
    </row>
    <row r="17" spans="1:4" ht="14.25" customHeight="1" x14ac:dyDescent="0.25"/>
    <row r="18" spans="1:4" x14ac:dyDescent="0.25">
      <c r="A18" s="102" t="s">
        <v>34</v>
      </c>
      <c r="B18" s="102"/>
      <c r="C18" s="102"/>
      <c r="D18" s="102"/>
    </row>
    <row r="19" spans="1:4" x14ac:dyDescent="0.25">
      <c r="A19" t="s">
        <v>41</v>
      </c>
    </row>
    <row r="20" spans="1:4" x14ac:dyDescent="0.25">
      <c r="A20" t="s">
        <v>42</v>
      </c>
    </row>
    <row r="21" spans="1:4" x14ac:dyDescent="0.25">
      <c r="A21" t="s">
        <v>43</v>
      </c>
    </row>
    <row r="22" spans="1:4" ht="9" customHeight="1" x14ac:dyDescent="0.25"/>
    <row r="23" spans="1:4" x14ac:dyDescent="0.25">
      <c r="A23" s="102" t="s">
        <v>35</v>
      </c>
      <c r="B23" s="102"/>
      <c r="C23" s="102"/>
      <c r="D23" s="102"/>
    </row>
    <row r="24" spans="1:4" ht="10.5" customHeight="1" x14ac:dyDescent="0.25"/>
    <row r="25" spans="1:4" s="49" customFormat="1" x14ac:dyDescent="0.25">
      <c r="A25" s="102" t="s">
        <v>46</v>
      </c>
      <c r="B25" s="102"/>
      <c r="C25" s="102"/>
      <c r="D25" s="102"/>
    </row>
  </sheetData>
  <mergeCells count="6">
    <mergeCell ref="A25:D25"/>
    <mergeCell ref="A1:D1"/>
    <mergeCell ref="A6:D6"/>
    <mergeCell ref="A11:D11"/>
    <mergeCell ref="A18:D18"/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Suivi</vt:lpstr>
      <vt:lpstr>Présentation des résultats</vt:lpstr>
      <vt:lpstr>Liste des agences</vt:lpstr>
      <vt:lpstr>Questionnaire</vt:lpstr>
      <vt:lpstr>Suivi!Agence</vt:lpstr>
      <vt:lpstr>Suivi!axe_X</vt:lpstr>
      <vt:lpstr>Suivi!axe_Y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Nouvelot, Alban</dc:creator>
  <cp:lastModifiedBy>Nouvelot, Alban</cp:lastModifiedBy>
  <dcterms:created xsi:type="dcterms:W3CDTF">2018-01-17T15:17:31Z</dcterms:created>
  <dcterms:modified xsi:type="dcterms:W3CDTF">2018-01-30T16:17:01Z</dcterms:modified>
</cp:coreProperties>
</file>