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SBFCETI\Entites\BFC DRH GESTION RH ETI\DPGARH 2020\Alban\Tests macros\"/>
    </mc:Choice>
  </mc:AlternateContent>
  <bookViews>
    <workbookView xWindow="0" yWindow="0" windowWidth="28800" windowHeight="12300"/>
  </bookViews>
  <sheets>
    <sheet name="Ajustements" sheetId="2" r:id="rId1"/>
    <sheet name="IJSS" sheetId="1" r:id="rId2"/>
    <sheet name="montants compta" sheetId="3" r:id="rId3"/>
  </sheets>
  <externalReferences>
    <externalReference r:id="rId4"/>
  </externalReferences>
  <definedNames>
    <definedName name="_xlnm._FilterDatabase" localSheetId="0" hidden="1">Ajustements!$A$1:$R$19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" i="2" l="1"/>
  <c r="R9" i="2"/>
  <c r="R10" i="2"/>
  <c r="R23" i="2" l="1"/>
  <c r="R11" i="2" l="1"/>
  <c r="R2" i="2"/>
  <c r="R3" i="2"/>
  <c r="R4" i="2" l="1"/>
  <c r="R5" i="2"/>
  <c r="R6" i="2"/>
  <c r="R7" i="2"/>
  <c r="R18" i="2" l="1"/>
  <c r="R19" i="2"/>
  <c r="R17" i="2" l="1"/>
  <c r="R16" i="2"/>
  <c r="R15" i="2"/>
  <c r="R14" i="2"/>
  <c r="R13" i="2"/>
  <c r="R12" i="2"/>
</calcChain>
</file>

<file path=xl/comments1.xml><?xml version="1.0" encoding="utf-8"?>
<comments xmlns="http://schemas.openxmlformats.org/spreadsheetml/2006/main">
  <authors>
    <author>A2181134</author>
  </authors>
  <commentList>
    <comment ref="W1" authorId="0" shapeId="0">
      <text>
        <r>
          <rPr>
            <b/>
            <sz val="9"/>
            <color indexed="81"/>
            <rFont val="Tahoma"/>
            <family val="2"/>
          </rPr>
          <t>A2181134: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<sst xmlns="http://schemas.openxmlformats.org/spreadsheetml/2006/main" count="54" uniqueCount="37">
  <si>
    <t>Matricule</t>
  </si>
  <si>
    <t>Prénom</t>
  </si>
  <si>
    <t>DATE Emission BJSS</t>
  </si>
  <si>
    <t>CPAM</t>
  </si>
  <si>
    <t>Montant Total Net BJSS</t>
  </si>
  <si>
    <t>Total Montant Net Person</t>
  </si>
  <si>
    <r>
      <t xml:space="preserve">Montant </t>
    </r>
    <r>
      <rPr>
        <b/>
        <u/>
        <sz val="8"/>
        <rFont val="Arial"/>
        <family val="2"/>
      </rPr>
      <t>net</t>
    </r>
    <r>
      <rPr>
        <b/>
        <sz val="8"/>
        <rFont val="Arial"/>
        <family val="2"/>
      </rPr>
      <t xml:space="preserve"> ijss passées en paie</t>
    </r>
  </si>
  <si>
    <t>DELPHINE</t>
  </si>
  <si>
    <t>JULIEN</t>
  </si>
  <si>
    <t>GISELE</t>
  </si>
  <si>
    <t>Date Compta</t>
  </si>
  <si>
    <t>Nom de la CPAM</t>
  </si>
  <si>
    <t>MONTANT BIJ</t>
  </si>
  <si>
    <t>N°Bordereau</t>
  </si>
  <si>
    <t>Solde ijss restant à imputer</t>
  </si>
  <si>
    <t>Delphine</t>
  </si>
  <si>
    <t>Julien</t>
  </si>
  <si>
    <t>Identifiant</t>
  </si>
  <si>
    <t>Nom</t>
  </si>
  <si>
    <t>Code rubriqu</t>
  </si>
  <si>
    <t>Montant</t>
  </si>
  <si>
    <t>Gisèle</t>
  </si>
  <si>
    <t>LIGNE</t>
  </si>
  <si>
    <t>Caisse A</t>
  </si>
  <si>
    <t>Caisse B</t>
  </si>
  <si>
    <t>Caisse C</t>
  </si>
  <si>
    <t>ce bordereau n'est pas le bon : mauvaise date</t>
  </si>
  <si>
    <t>Il faut renvoyer ce bordereau, qui est le suivant avec montant correspondant</t>
  </si>
  <si>
    <t xml:space="preserve"> GISELE</t>
  </si>
  <si>
    <t>Bordereau divisé</t>
  </si>
  <si>
    <t>Gilbert</t>
  </si>
  <si>
    <t>GILBERT</t>
  </si>
  <si>
    <t xml:space="preserve"> GILBERT</t>
  </si>
  <si>
    <t>Div</t>
  </si>
  <si>
    <t>Roberte</t>
  </si>
  <si>
    <t>ROBERTE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</si>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</sst>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€"/>
    <numFmt numFmtId="165" formatCode="d/m/yy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 val="singleAccounting"/>
      <sz val="8"/>
      <name val="Arial"/>
      <family val="2"/>
    </font>
    <font>
      <b/>
      <u val="singleAccounting"/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0"/>
      <color indexed="1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15" fillId="0" borderId="0"/>
    <xf numFmtId="0" fontId="16" fillId="0" borderId="0"/>
  </cellStyleXfs>
  <cellXfs count="103">
    <xf numFmtId="0" fontId="0" fillId="0" borderId="0" xfId="0"/>
    <xf numFmtId="0" fontId="2" fillId="2" borderId="1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left" wrapText="1"/>
    </xf>
    <xf numFmtId="14" fontId="3" fillId="2" borderId="1" xfId="1" applyNumberFormat="1" applyFont="1" applyFill="1" applyBorder="1" applyAlignment="1">
      <alignment horizontal="center" wrapText="1"/>
    </xf>
    <xf numFmtId="14" fontId="2" fillId="3" borderId="1" xfId="1" applyNumberFormat="1" applyFont="1" applyFill="1" applyBorder="1" applyAlignment="1">
      <alignment horizontal="center" wrapText="1"/>
    </xf>
    <xf numFmtId="1" fontId="2" fillId="3" borderId="1" xfId="1" applyNumberFormat="1" applyFont="1" applyFill="1" applyBorder="1" applyAlignment="1">
      <alignment horizontal="center" wrapText="1"/>
    </xf>
    <xf numFmtId="1" fontId="2" fillId="3" borderId="1" xfId="1" applyNumberFormat="1" applyFont="1" applyFill="1" applyBorder="1" applyAlignment="1">
      <alignment horizontal="left" wrapText="1"/>
    </xf>
    <xf numFmtId="14" fontId="3" fillId="4" borderId="1" xfId="1" applyNumberFormat="1" applyFont="1" applyFill="1" applyBorder="1" applyAlignment="1">
      <alignment horizontal="center" wrapText="1"/>
    </xf>
    <xf numFmtId="0" fontId="3" fillId="4" borderId="1" xfId="1" applyFont="1" applyFill="1" applyBorder="1" applyAlignment="1">
      <alignment horizontal="center" wrapText="1"/>
    </xf>
    <xf numFmtId="0" fontId="4" fillId="5" borderId="1" xfId="1" applyNumberFormat="1" applyFont="1" applyFill="1" applyBorder="1" applyAlignment="1">
      <alignment horizontal="center" wrapText="1"/>
    </xf>
    <xf numFmtId="14" fontId="5" fillId="6" borderId="1" xfId="1" applyNumberFormat="1" applyFont="1" applyFill="1" applyBorder="1" applyAlignment="1">
      <alignment wrapText="1"/>
    </xf>
    <xf numFmtId="0" fontId="5" fillId="6" borderId="1" xfId="1" applyFont="1" applyFill="1" applyBorder="1" applyAlignment="1">
      <alignment wrapText="1"/>
    </xf>
    <xf numFmtId="2" fontId="5" fillId="6" borderId="1" xfId="1" applyNumberFormat="1" applyFont="1" applyFill="1" applyBorder="1" applyAlignment="1">
      <alignment wrapText="1"/>
    </xf>
    <xf numFmtId="0" fontId="5" fillId="6" borderId="1" xfId="1" applyFont="1" applyFill="1" applyBorder="1" applyAlignment="1">
      <alignment horizontal="center" wrapText="1"/>
    </xf>
    <xf numFmtId="1" fontId="6" fillId="7" borderId="1" xfId="1" applyNumberFormat="1" applyFont="1" applyFill="1" applyBorder="1" applyAlignment="1">
      <alignment horizontal="center" wrapText="1"/>
    </xf>
    <xf numFmtId="1" fontId="6" fillId="7" borderId="1" xfId="1" applyNumberFormat="1" applyFont="1" applyFill="1" applyBorder="1" applyAlignment="1">
      <alignment horizontal="center" textRotation="90" wrapText="1"/>
    </xf>
    <xf numFmtId="2" fontId="6" fillId="3" borderId="1" xfId="1" applyNumberFormat="1" applyFont="1" applyFill="1" applyBorder="1" applyAlignment="1">
      <alignment horizontal="center" wrapText="1"/>
    </xf>
    <xf numFmtId="2" fontId="6" fillId="7" borderId="1" xfId="1" applyNumberFormat="1" applyFont="1" applyFill="1" applyBorder="1" applyAlignment="1">
      <alignment horizontal="center" textRotation="90" wrapText="1"/>
    </xf>
    <xf numFmtId="14" fontId="8" fillId="7" borderId="1" xfId="1" applyNumberFormat="1" applyFont="1" applyFill="1" applyBorder="1" applyAlignment="1">
      <alignment horizontal="center" wrapText="1"/>
    </xf>
    <xf numFmtId="0" fontId="5" fillId="0" borderId="2" xfId="1" applyFont="1" applyBorder="1" applyAlignment="1">
      <alignment horizontal="left" wrapText="1"/>
    </xf>
    <xf numFmtId="0" fontId="1" fillId="0" borderId="1" xfId="1" applyBorder="1"/>
    <xf numFmtId="0" fontId="5" fillId="0" borderId="1" xfId="1" applyFont="1" applyBorder="1" applyAlignment="1">
      <alignment wrapText="1"/>
    </xf>
    <xf numFmtId="0" fontId="1" fillId="0" borderId="1" xfId="1" applyFill="1" applyBorder="1"/>
    <xf numFmtId="0" fontId="9" fillId="8" borderId="1" xfId="1" applyFont="1" applyFill="1" applyBorder="1" applyAlignment="1">
      <alignment horizontal="left"/>
    </xf>
    <xf numFmtId="0" fontId="9" fillId="8" borderId="1" xfId="1" applyFont="1" applyFill="1" applyBorder="1"/>
    <xf numFmtId="0" fontId="9" fillId="8" borderId="1" xfId="1" applyFont="1" applyFill="1" applyBorder="1" applyAlignment="1">
      <alignment horizontal="center"/>
    </xf>
    <xf numFmtId="14" fontId="9" fillId="8" borderId="1" xfId="1" applyNumberFormat="1" applyFont="1" applyFill="1" applyBorder="1" applyAlignment="1">
      <alignment horizontal="center"/>
    </xf>
    <xf numFmtId="14" fontId="10" fillId="8" borderId="1" xfId="1" applyNumberFormat="1" applyFont="1" applyFill="1" applyBorder="1" applyAlignment="1">
      <alignment horizontal="center"/>
    </xf>
    <xf numFmtId="1" fontId="9" fillId="8" borderId="1" xfId="1" applyNumberFormat="1" applyFont="1" applyFill="1" applyBorder="1" applyAlignment="1">
      <alignment horizontal="center"/>
    </xf>
    <xf numFmtId="1" fontId="9" fillId="8" borderId="1" xfId="1" applyNumberFormat="1" applyFont="1" applyFill="1" applyBorder="1"/>
    <xf numFmtId="0" fontId="9" fillId="8" borderId="1" xfId="1" applyNumberFormat="1" applyFont="1" applyFill="1" applyBorder="1"/>
    <xf numFmtId="14" fontId="9" fillId="8" borderId="1" xfId="1" applyNumberFormat="1" applyFont="1" applyFill="1" applyBorder="1"/>
    <xf numFmtId="2" fontId="9" fillId="8" borderId="1" xfId="1" applyNumberFormat="1" applyFont="1" applyFill="1" applyBorder="1"/>
    <xf numFmtId="164" fontId="9" fillId="8" borderId="1" xfId="1" applyNumberFormat="1" applyFont="1" applyFill="1" applyBorder="1" applyAlignment="1">
      <alignment horizontal="center"/>
    </xf>
    <xf numFmtId="0" fontId="11" fillId="8" borderId="1" xfId="1" applyFont="1" applyFill="1" applyBorder="1" applyAlignment="1">
      <alignment horizontal="center"/>
    </xf>
    <xf numFmtId="14" fontId="11" fillId="8" borderId="1" xfId="1" applyNumberFormat="1" applyFont="1" applyFill="1" applyBorder="1" applyAlignment="1">
      <alignment horizontal="center"/>
    </xf>
    <xf numFmtId="0" fontId="12" fillId="8" borderId="2" xfId="1" applyFont="1" applyFill="1" applyBorder="1"/>
    <xf numFmtId="0" fontId="12" fillId="8" borderId="0" xfId="1" applyFont="1" applyFill="1" applyBorder="1"/>
    <xf numFmtId="0" fontId="12" fillId="8" borderId="1" xfId="1" applyFont="1" applyFill="1" applyBorder="1"/>
    <xf numFmtId="0" fontId="13" fillId="8" borderId="1" xfId="1" applyFont="1" applyFill="1" applyBorder="1" applyAlignment="1">
      <alignment horizontal="center"/>
    </xf>
    <xf numFmtId="0" fontId="13" fillId="8" borderId="1" xfId="1" applyFont="1" applyFill="1" applyBorder="1" applyAlignment="1">
      <alignment horizontal="center" vertical="center"/>
    </xf>
    <xf numFmtId="2" fontId="11" fillId="8" borderId="1" xfId="1" applyNumberFormat="1" applyFont="1" applyFill="1" applyBorder="1" applyAlignment="1">
      <alignment horizontal="center"/>
    </xf>
    <xf numFmtId="14" fontId="14" fillId="8" borderId="1" xfId="1" applyNumberFormat="1" applyFont="1" applyFill="1" applyBorder="1" applyAlignment="1">
      <alignment horizontal="center"/>
    </xf>
    <xf numFmtId="165" fontId="13" fillId="0" borderId="1" xfId="2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NumberFormat="1" applyFont="1" applyBorder="1" applyAlignment="1">
      <alignment vertical="center" wrapText="1"/>
    </xf>
    <xf numFmtId="0" fontId="10" fillId="0" borderId="1" xfId="2" applyFont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2" fontId="13" fillId="0" borderId="1" xfId="2" applyNumberFormat="1" applyFont="1" applyFill="1" applyBorder="1" applyAlignment="1">
      <alignment horizontal="center" vertical="center" wrapText="1"/>
    </xf>
    <xf numFmtId="4" fontId="13" fillId="0" borderId="1" xfId="2" applyNumberFormat="1" applyFont="1" applyFill="1" applyBorder="1" applyAlignment="1">
      <alignment vertical="center" wrapText="1"/>
    </xf>
    <xf numFmtId="0" fontId="10" fillId="0" borderId="1" xfId="2" applyFont="1" applyBorder="1" applyAlignment="1">
      <alignment horizontal="center"/>
    </xf>
    <xf numFmtId="0" fontId="13" fillId="0" borderId="1" xfId="2" applyFont="1" applyFill="1" applyBorder="1" applyAlignment="1">
      <alignment horizontal="center"/>
    </xf>
    <xf numFmtId="2" fontId="13" fillId="0" borderId="1" xfId="2" applyNumberFormat="1" applyFont="1" applyFill="1" applyBorder="1" applyAlignment="1">
      <alignment horizontal="center"/>
    </xf>
    <xf numFmtId="4" fontId="13" fillId="0" borderId="1" xfId="2" applyNumberFormat="1" applyFont="1" applyFill="1" applyBorder="1" applyAlignment="1"/>
    <xf numFmtId="0" fontId="13" fillId="0" borderId="1" xfId="2" applyFont="1" applyBorder="1"/>
    <xf numFmtId="165" fontId="15" fillId="0" borderId="1" xfId="2" applyNumberFormat="1" applyBorder="1"/>
    <xf numFmtId="0" fontId="15" fillId="0" borderId="1" xfId="2" applyNumberFormat="1" applyBorder="1" applyAlignment="1"/>
    <xf numFmtId="0" fontId="13" fillId="0" borderId="1" xfId="2" applyFont="1" applyFill="1" applyBorder="1"/>
    <xf numFmtId="0" fontId="13" fillId="0" borderId="0" xfId="2" applyFont="1"/>
    <xf numFmtId="2" fontId="13" fillId="0" borderId="0" xfId="2" applyNumberFormat="1" applyFont="1" applyFill="1" applyAlignment="1">
      <alignment horizontal="center"/>
    </xf>
    <xf numFmtId="165" fontId="15" fillId="0" borderId="0" xfId="2" applyNumberFormat="1"/>
    <xf numFmtId="0" fontId="10" fillId="0" borderId="0" xfId="2" applyFont="1" applyAlignment="1">
      <alignment horizontal="center"/>
    </xf>
    <xf numFmtId="0" fontId="13" fillId="0" borderId="0" xfId="2" applyFont="1" applyFill="1" applyAlignment="1">
      <alignment horizontal="center"/>
    </xf>
    <xf numFmtId="0" fontId="13" fillId="0" borderId="0" xfId="2" applyFont="1" applyFill="1" applyAlignment="1"/>
    <xf numFmtId="0" fontId="15" fillId="0" borderId="0" xfId="2" applyNumberFormat="1" applyAlignment="1"/>
    <xf numFmtId="14" fontId="0" fillId="0" borderId="0" xfId="0" applyNumberFormat="1"/>
    <xf numFmtId="14" fontId="13" fillId="0" borderId="1" xfId="2" applyNumberFormat="1" applyFont="1" applyBorder="1" applyAlignment="1">
      <alignment horizontal="center" vertical="center" wrapText="1"/>
    </xf>
    <xf numFmtId="14" fontId="15" fillId="0" borderId="1" xfId="2" applyNumberFormat="1" applyBorder="1" applyAlignment="1">
      <alignment horizontal="center"/>
    </xf>
    <xf numFmtId="14" fontId="15" fillId="0" borderId="0" xfId="2" applyNumberFormat="1" applyAlignment="1">
      <alignment horizontal="center"/>
    </xf>
    <xf numFmtId="49" fontId="13" fillId="0" borderId="1" xfId="2" applyNumberFormat="1" applyFont="1" applyBorder="1" applyAlignment="1">
      <alignment horizontal="center" vertical="center" wrapText="1"/>
    </xf>
    <xf numFmtId="49" fontId="15" fillId="0" borderId="1" xfId="2" applyNumberFormat="1" applyBorder="1"/>
    <xf numFmtId="49" fontId="15" fillId="0" borderId="0" xfId="2" applyNumberFormat="1"/>
    <xf numFmtId="0" fontId="0" fillId="0" borderId="0" xfId="0" applyAlignment="1">
      <alignment vertical="center"/>
    </xf>
    <xf numFmtId="0" fontId="0" fillId="6" borderId="0" xfId="0" applyFill="1"/>
    <xf numFmtId="165" fontId="13" fillId="0" borderId="1" xfId="2" applyNumberFormat="1" applyFont="1" applyFill="1" applyBorder="1"/>
    <xf numFmtId="14" fontId="13" fillId="0" borderId="1" xfId="2" applyNumberFormat="1" applyFont="1" applyFill="1" applyBorder="1" applyAlignment="1">
      <alignment horizontal="center"/>
    </xf>
    <xf numFmtId="49" fontId="15" fillId="0" borderId="1" xfId="2" applyNumberFormat="1" applyFont="1" applyFill="1" applyBorder="1"/>
    <xf numFmtId="0" fontId="15" fillId="0" borderId="1" xfId="2" applyNumberFormat="1" applyFont="1" applyFill="1" applyBorder="1" applyAlignment="1"/>
    <xf numFmtId="0" fontId="20" fillId="0" borderId="0" xfId="0" applyFont="1" applyFill="1"/>
    <xf numFmtId="0" fontId="20" fillId="0" borderId="0" xfId="0" applyFont="1" applyFill="1" applyAlignment="1">
      <alignment vertical="center"/>
    </xf>
    <xf numFmtId="0" fontId="0" fillId="0" borderId="0" xfId="0" applyFill="1"/>
    <xf numFmtId="165" fontId="15" fillId="0" borderId="1" xfId="2" applyNumberFormat="1" applyFill="1" applyBorder="1"/>
    <xf numFmtId="14" fontId="15" fillId="0" borderId="1" xfId="2" applyNumberFormat="1" applyFill="1" applyBorder="1" applyAlignment="1">
      <alignment horizontal="center"/>
    </xf>
    <xf numFmtId="49" fontId="15" fillId="0" borderId="1" xfId="2" applyNumberFormat="1" applyFill="1" applyBorder="1"/>
    <xf numFmtId="0" fontId="15" fillId="0" borderId="1" xfId="2" applyNumberFormat="1" applyFill="1" applyBorder="1" applyAlignment="1"/>
    <xf numFmtId="0" fontId="10" fillId="0" borderId="1" xfId="2" applyFont="1" applyFill="1" applyBorder="1" applyAlignment="1">
      <alignment horizontal="center"/>
    </xf>
    <xf numFmtId="0" fontId="0" fillId="0" borderId="0" xfId="0" applyFill="1" applyAlignment="1">
      <alignment vertical="center"/>
    </xf>
    <xf numFmtId="165" fontId="13" fillId="0" borderId="1" xfId="2" applyNumberFormat="1" applyFont="1" applyFill="1" applyBorder="1" applyAlignment="1">
      <alignment horizontal="center" vertical="center" wrapText="1"/>
    </xf>
    <xf numFmtId="14" fontId="13" fillId="0" borderId="1" xfId="2" applyNumberFormat="1" applyFont="1" applyFill="1" applyBorder="1" applyAlignment="1">
      <alignment horizontal="center" vertical="center" wrapText="1"/>
    </xf>
    <xf numFmtId="49" fontId="13" fillId="0" borderId="1" xfId="2" applyNumberFormat="1" applyFont="1" applyFill="1" applyBorder="1" applyAlignment="1">
      <alignment horizontal="center" vertical="center" wrapText="1"/>
    </xf>
    <xf numFmtId="0" fontId="13" fillId="0" borderId="1" xfId="2" applyNumberFormat="1" applyFont="1" applyFill="1" applyBorder="1" applyAlignment="1">
      <alignment vertical="center" wrapText="1"/>
    </xf>
    <xf numFmtId="0" fontId="10" fillId="0" borderId="1" xfId="2" applyFont="1" applyFill="1" applyBorder="1" applyAlignment="1">
      <alignment horizontal="center" vertical="center" wrapText="1"/>
    </xf>
    <xf numFmtId="165" fontId="15" fillId="0" borderId="0" xfId="2" applyNumberFormat="1" applyFill="1"/>
    <xf numFmtId="14" fontId="15" fillId="0" borderId="0" xfId="2" applyNumberFormat="1" applyFill="1" applyAlignment="1">
      <alignment horizontal="center"/>
    </xf>
    <xf numFmtId="49" fontId="15" fillId="0" borderId="0" xfId="2" applyNumberFormat="1" applyFill="1"/>
    <xf numFmtId="2" fontId="9" fillId="0" borderId="1" xfId="1" applyNumberFormat="1" applyFont="1" applyFill="1" applyBorder="1"/>
    <xf numFmtId="0" fontId="10" fillId="0" borderId="0" xfId="2" applyFont="1" applyFill="1" applyAlignment="1">
      <alignment horizontal="center"/>
    </xf>
    <xf numFmtId="4" fontId="21" fillId="0" borderId="1" xfId="2" applyNumberFormat="1" applyFont="1" applyFill="1" applyBorder="1" applyAlignment="1"/>
    <xf numFmtId="0" fontId="21" fillId="0" borderId="0" xfId="2" applyFont="1" applyFill="1"/>
    <xf numFmtId="0" fontId="9" fillId="8" borderId="3" xfId="1" applyFont="1" applyFill="1" applyBorder="1" applyAlignment="1">
      <alignment horizontal="center"/>
    </xf>
    <xf numFmtId="0" fontId="9" fillId="8" borderId="3" xfId="1" applyFont="1" applyFill="1" applyBorder="1" applyAlignment="1">
      <alignment horizontal="left"/>
    </xf>
    <xf numFmtId="2" fontId="9" fillId="8" borderId="3" xfId="1" applyNumberFormat="1" applyFont="1" applyFill="1" applyBorder="1"/>
  </cellXfs>
  <cellStyles count="4">
    <cellStyle name="Normal" xfId="0" builtinId="0"/>
    <cellStyle name="Normal 25" xfId="3"/>
    <cellStyle name="Normal 27" xfId="1"/>
    <cellStyle name="Normal 4 2" xfId="2"/>
  </cellStyles>
  <dxfs count="5"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1</xdr:row>
          <xdr:rowOff>142875</xdr:rowOff>
        </xdr:from>
        <xdr:to>
          <xdr:col>10</xdr:col>
          <xdr:colOff>66675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FC%20DRH%20GESTION%20RH%20ETI/DPGARH%202020/IJSS/1%20-%20Suivi%20IJSS%20Acc%20Mal%20TPT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JSS Acc Mal TPT 2020"/>
      <sheetName val="Base malades PAN"/>
      <sheetName val="Base avril"/>
      <sheetName val="LISTE Colonne A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23"/>
  <sheetViews>
    <sheetView tabSelected="1" workbookViewId="0">
      <selection activeCell="A4" sqref="A4"/>
    </sheetView>
  </sheetViews>
  <sheetFormatPr baseColWidth="10" defaultRowHeight="15" x14ac:dyDescent="0.25"/>
  <cols>
    <col min="1" max="1" width="71.42578125" style="61" customWidth="1"/>
    <col min="2" max="2" width="11.42578125" style="69" customWidth="1"/>
    <col min="3" max="3" width="30.140625" style="72" customWidth="1"/>
    <col min="4" max="4" width="13.7109375" style="65" customWidth="1"/>
    <col min="5" max="5" width="14" style="62" customWidth="1"/>
    <col min="6" max="6" width="12.85546875" style="63" hidden="1" customWidth="1"/>
    <col min="7" max="7" width="11.42578125" style="63" hidden="1" customWidth="1"/>
    <col min="8" max="8" width="13.28515625" style="60" hidden="1" customWidth="1"/>
    <col min="9" max="9" width="12.140625" style="60" hidden="1" customWidth="1"/>
    <col min="10" max="10" width="11.42578125" style="60" customWidth="1"/>
    <col min="11" max="11" width="12" style="60" hidden="1" customWidth="1"/>
    <col min="12" max="13" width="12.42578125" style="60" hidden="1" customWidth="1"/>
    <col min="14" max="14" width="12.5703125" style="60" hidden="1" customWidth="1"/>
    <col min="15" max="15" width="15" style="60" hidden="1" customWidth="1"/>
    <col min="16" max="16" width="12.42578125" style="60" hidden="1" customWidth="1"/>
    <col min="17" max="17" width="11.28515625" style="60" hidden="1" customWidth="1"/>
    <col min="18" max="18" width="13.28515625" style="64" customWidth="1"/>
    <col min="19" max="19" width="19.28515625" style="59" customWidth="1"/>
    <col min="22" max="22" width="28.42578125" customWidth="1"/>
  </cols>
  <sheetData>
    <row r="1" spans="1:23" ht="38.25" x14ac:dyDescent="0.25">
      <c r="A1" s="44"/>
      <c r="B1" s="67" t="s">
        <v>10</v>
      </c>
      <c r="C1" s="70" t="s">
        <v>11</v>
      </c>
      <c r="D1" s="46" t="s">
        <v>12</v>
      </c>
      <c r="E1" s="47" t="s">
        <v>13</v>
      </c>
      <c r="F1" s="48"/>
      <c r="G1" s="48"/>
      <c r="H1" s="49"/>
      <c r="I1" s="49"/>
      <c r="J1" s="49"/>
      <c r="K1" s="49"/>
      <c r="L1" s="49"/>
      <c r="M1" s="49"/>
      <c r="N1" s="49"/>
      <c r="O1" s="49"/>
      <c r="P1" s="49"/>
      <c r="Q1" s="49"/>
      <c r="R1" s="50" t="s">
        <v>14</v>
      </c>
      <c r="S1" s="45"/>
    </row>
    <row r="2" spans="1:23" s="81" customFormat="1" x14ac:dyDescent="0.25">
      <c r="A2" s="88"/>
      <c r="B2" s="89">
        <v>43926</v>
      </c>
      <c r="C2" s="90"/>
      <c r="D2" s="91">
        <v>42.5</v>
      </c>
      <c r="E2" s="92"/>
      <c r="F2" s="48"/>
      <c r="G2" s="48"/>
      <c r="H2" s="49"/>
      <c r="I2" s="49"/>
      <c r="J2" s="49"/>
      <c r="K2" s="49"/>
      <c r="L2" s="49"/>
      <c r="M2" s="49"/>
      <c r="N2" s="49"/>
      <c r="O2" s="49"/>
      <c r="P2" s="49"/>
      <c r="Q2" s="49"/>
      <c r="R2" s="54">
        <f t="shared" ref="R2:R19" si="0">D2-F2-G2-H2-I2-J2-K2-L2-M2-N2-O2-P2-Q2</f>
        <v>42.5</v>
      </c>
      <c r="S2" s="48"/>
    </row>
    <row r="3" spans="1:23" s="81" customFormat="1" x14ac:dyDescent="0.25">
      <c r="A3" s="88"/>
      <c r="B3" s="89">
        <v>43935</v>
      </c>
      <c r="C3" s="90"/>
      <c r="D3" s="91">
        <v>42.5</v>
      </c>
      <c r="E3" s="92"/>
      <c r="F3" s="48"/>
      <c r="G3" s="48"/>
      <c r="H3" s="49"/>
      <c r="I3" s="49"/>
      <c r="J3" s="49"/>
      <c r="K3" s="49"/>
      <c r="L3" s="49"/>
      <c r="M3" s="49"/>
      <c r="N3" s="49"/>
      <c r="O3" s="49"/>
      <c r="P3" s="49"/>
      <c r="Q3" s="49"/>
      <c r="R3" s="54">
        <f t="shared" si="0"/>
        <v>42.5</v>
      </c>
      <c r="S3" s="48"/>
    </row>
    <row r="4" spans="1:23" s="81" customFormat="1" x14ac:dyDescent="0.25">
      <c r="A4" s="82"/>
      <c r="B4" s="83">
        <v>43951</v>
      </c>
      <c r="C4" s="84"/>
      <c r="D4" s="85">
        <v>892.5</v>
      </c>
      <c r="E4" s="86"/>
      <c r="F4" s="52"/>
      <c r="G4" s="52"/>
      <c r="H4" s="53"/>
      <c r="I4" s="53"/>
      <c r="J4" s="53"/>
      <c r="K4" s="53"/>
      <c r="L4" s="53"/>
      <c r="M4" s="53"/>
      <c r="N4" s="53"/>
      <c r="O4" s="53"/>
      <c r="P4" s="53"/>
      <c r="Q4" s="53"/>
      <c r="R4" s="54">
        <f t="shared" si="0"/>
        <v>892.5</v>
      </c>
      <c r="S4" s="58"/>
      <c r="V4" s="87"/>
    </row>
    <row r="5" spans="1:23" x14ac:dyDescent="0.25">
      <c r="A5" s="82"/>
      <c r="B5" s="83">
        <v>43951</v>
      </c>
      <c r="C5" s="84"/>
      <c r="D5" s="85">
        <v>37.74</v>
      </c>
      <c r="E5" s="86"/>
      <c r="F5" s="52"/>
      <c r="G5" s="52"/>
      <c r="H5" s="53"/>
      <c r="I5" s="53"/>
      <c r="J5" s="53"/>
      <c r="K5" s="53"/>
      <c r="L5" s="53"/>
      <c r="M5" s="53"/>
      <c r="N5" s="53"/>
      <c r="O5" s="53"/>
      <c r="P5" s="53"/>
      <c r="Q5" s="53"/>
      <c r="R5" s="54">
        <f t="shared" si="0"/>
        <v>37.74</v>
      </c>
      <c r="S5" s="58"/>
      <c r="V5" s="73"/>
    </row>
    <row r="6" spans="1:23" x14ac:dyDescent="0.25">
      <c r="A6" s="82"/>
      <c r="B6" s="83">
        <v>43951</v>
      </c>
      <c r="C6" s="84"/>
      <c r="D6" s="85">
        <v>588.41999999999996</v>
      </c>
      <c r="E6" s="86"/>
      <c r="F6" s="52"/>
      <c r="G6" s="52"/>
      <c r="H6" s="53"/>
      <c r="I6" s="53"/>
      <c r="J6" s="53"/>
      <c r="K6" s="53"/>
      <c r="L6" s="53"/>
      <c r="M6" s="53"/>
      <c r="N6" s="53"/>
      <c r="O6" s="53"/>
      <c r="P6" s="53"/>
      <c r="Q6" s="53"/>
      <c r="R6" s="54">
        <f t="shared" si="0"/>
        <v>588.41999999999996</v>
      </c>
      <c r="S6" s="58"/>
      <c r="V6" s="73"/>
    </row>
    <row r="7" spans="1:23" x14ac:dyDescent="0.25">
      <c r="A7" s="82"/>
      <c r="B7" s="83">
        <v>43951</v>
      </c>
      <c r="C7" s="84"/>
      <c r="D7" s="85">
        <v>207.45</v>
      </c>
      <c r="E7" s="86"/>
      <c r="F7" s="52"/>
      <c r="G7" s="52"/>
      <c r="H7" s="53"/>
      <c r="I7" s="53"/>
      <c r="J7" s="53"/>
      <c r="K7" s="53"/>
      <c r="L7" s="53"/>
      <c r="M7" s="53"/>
      <c r="N7" s="53"/>
      <c r="O7" s="53"/>
      <c r="P7" s="53"/>
      <c r="Q7" s="53"/>
      <c r="R7" s="54">
        <f t="shared" si="0"/>
        <v>207.45</v>
      </c>
      <c r="S7" s="58"/>
      <c r="V7" s="73"/>
    </row>
    <row r="8" spans="1:23" s="79" customFormat="1" x14ac:dyDescent="0.25">
      <c r="A8" s="75" t="s">
        <v>26</v>
      </c>
      <c r="B8" s="76">
        <v>43951</v>
      </c>
      <c r="C8" s="77"/>
      <c r="D8" s="78">
        <v>427.9</v>
      </c>
      <c r="E8" s="52"/>
      <c r="F8" s="52"/>
      <c r="G8" s="52"/>
      <c r="H8" s="53"/>
      <c r="I8" s="53"/>
      <c r="J8" s="53"/>
      <c r="K8" s="53"/>
      <c r="L8" s="53"/>
      <c r="M8" s="53"/>
      <c r="N8" s="53"/>
      <c r="O8" s="53"/>
      <c r="P8" s="53"/>
      <c r="Q8" s="53"/>
      <c r="R8" s="54">
        <f t="shared" si="0"/>
        <v>427.9</v>
      </c>
      <c r="S8" s="58"/>
      <c r="V8" s="80"/>
    </row>
    <row r="9" spans="1:23" s="81" customFormat="1" ht="14.25" customHeight="1" x14ac:dyDescent="0.25">
      <c r="A9" s="82" t="s">
        <v>27</v>
      </c>
      <c r="B9" s="83">
        <v>43951</v>
      </c>
      <c r="C9" s="84"/>
      <c r="D9" s="85">
        <v>427.9</v>
      </c>
      <c r="E9" s="86"/>
      <c r="F9" s="52"/>
      <c r="G9" s="52"/>
      <c r="H9" s="53"/>
      <c r="I9" s="53"/>
      <c r="K9" s="53"/>
      <c r="L9" s="53"/>
      <c r="M9" s="53"/>
      <c r="N9" s="53"/>
      <c r="O9" s="53"/>
      <c r="P9" s="53"/>
      <c r="Q9" s="53"/>
      <c r="R9" s="54">
        <f t="shared" si="0"/>
        <v>427.9</v>
      </c>
      <c r="V9" s="87"/>
    </row>
    <row r="10" spans="1:23" ht="14.25" customHeight="1" x14ac:dyDescent="0.25">
      <c r="A10" s="82"/>
      <c r="B10" s="83">
        <v>43951</v>
      </c>
      <c r="C10" s="84"/>
      <c r="D10" s="85">
        <v>432.63</v>
      </c>
      <c r="E10" s="86"/>
      <c r="F10" s="52"/>
      <c r="G10" s="52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4">
        <f t="shared" si="0"/>
        <v>432.63</v>
      </c>
      <c r="S10" s="58"/>
      <c r="V10" s="73"/>
    </row>
    <row r="11" spans="1:23" s="81" customFormat="1" x14ac:dyDescent="0.25">
      <c r="A11" s="82"/>
      <c r="B11" s="83">
        <v>43951</v>
      </c>
      <c r="C11" s="84"/>
      <c r="D11" s="85">
        <v>595</v>
      </c>
      <c r="E11" s="86"/>
      <c r="F11" s="52"/>
      <c r="G11" s="52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4">
        <f t="shared" si="0"/>
        <v>595</v>
      </c>
      <c r="S11" s="58"/>
      <c r="V11" s="87"/>
    </row>
    <row r="12" spans="1:23" x14ac:dyDescent="0.25">
      <c r="A12" s="56"/>
      <c r="B12" s="68">
        <v>43951</v>
      </c>
      <c r="C12" s="71"/>
      <c r="D12" s="57">
        <v>1591.21</v>
      </c>
      <c r="E12" s="51"/>
      <c r="F12" s="52"/>
      <c r="G12" s="52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4">
        <f t="shared" si="0"/>
        <v>1591.21</v>
      </c>
      <c r="S12" s="55"/>
      <c r="V12" s="73"/>
    </row>
    <row r="13" spans="1:23" x14ac:dyDescent="0.25">
      <c r="A13" s="56"/>
      <c r="B13" s="68">
        <v>43951</v>
      </c>
      <c r="C13" s="71"/>
      <c r="D13" s="57">
        <v>465.72</v>
      </c>
      <c r="E13" s="51"/>
      <c r="F13" s="52"/>
      <c r="G13" s="52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4">
        <f t="shared" si="0"/>
        <v>465.72</v>
      </c>
      <c r="S13" s="55"/>
      <c r="V13" s="73"/>
    </row>
    <row r="14" spans="1:23" x14ac:dyDescent="0.25">
      <c r="A14" s="56"/>
      <c r="B14" s="68">
        <v>43951</v>
      </c>
      <c r="C14" s="71"/>
      <c r="D14" s="57">
        <v>205.95</v>
      </c>
      <c r="E14" s="51"/>
      <c r="F14" s="52"/>
      <c r="G14" s="52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4">
        <f t="shared" si="0"/>
        <v>205.95</v>
      </c>
      <c r="S14" s="55"/>
      <c r="V14" s="73"/>
    </row>
    <row r="15" spans="1:23" x14ac:dyDescent="0.25">
      <c r="A15" s="56"/>
      <c r="B15" s="68">
        <v>43951</v>
      </c>
      <c r="C15" s="71"/>
      <c r="D15" s="57">
        <v>382.5</v>
      </c>
      <c r="E15" s="51"/>
      <c r="F15" s="52"/>
      <c r="G15" s="52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4">
        <f t="shared" si="0"/>
        <v>382.5</v>
      </c>
      <c r="S15" s="55"/>
      <c r="V15" s="73"/>
    </row>
    <row r="16" spans="1:23" x14ac:dyDescent="0.25">
      <c r="A16" s="56"/>
      <c r="B16" s="68">
        <v>43951</v>
      </c>
      <c r="C16" s="71"/>
      <c r="D16" s="57">
        <v>184.7</v>
      </c>
      <c r="E16" s="51"/>
      <c r="F16" s="52"/>
      <c r="G16" s="52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4">
        <f t="shared" si="0"/>
        <v>184.7</v>
      </c>
      <c r="S16" s="55"/>
      <c r="V16" s="73"/>
    </row>
    <row r="17" spans="1:22" x14ac:dyDescent="0.25">
      <c r="A17" s="56"/>
      <c r="B17" s="68">
        <v>43951</v>
      </c>
      <c r="C17" s="71"/>
      <c r="D17" s="57">
        <v>765</v>
      </c>
      <c r="E17" s="51"/>
      <c r="F17" s="52"/>
      <c r="G17" s="52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4">
        <f t="shared" si="0"/>
        <v>765</v>
      </c>
      <c r="S17" s="55"/>
      <c r="V17" s="73"/>
    </row>
    <row r="18" spans="1:22" x14ac:dyDescent="0.25">
      <c r="A18" s="56"/>
      <c r="B18" s="68">
        <v>43951</v>
      </c>
      <c r="C18" s="71"/>
      <c r="D18" s="57">
        <v>511</v>
      </c>
      <c r="E18" s="51"/>
      <c r="F18" s="52"/>
      <c r="G18" s="52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4">
        <f t="shared" si="0"/>
        <v>511</v>
      </c>
      <c r="S18" s="55"/>
      <c r="V18" s="73"/>
    </row>
    <row r="19" spans="1:22" x14ac:dyDescent="0.25">
      <c r="A19" s="56"/>
      <c r="B19" s="68">
        <v>43951</v>
      </c>
      <c r="C19" s="71"/>
      <c r="D19" s="57">
        <v>203.5</v>
      </c>
      <c r="E19" s="51"/>
      <c r="F19" s="52"/>
      <c r="G19" s="52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4">
        <f t="shared" si="0"/>
        <v>203.5</v>
      </c>
      <c r="S19" s="55"/>
      <c r="V19" s="73"/>
    </row>
    <row r="20" spans="1:22" s="81" customFormat="1" x14ac:dyDescent="0.25">
      <c r="A20" s="93"/>
      <c r="B20" s="94">
        <v>43951</v>
      </c>
      <c r="C20" s="95"/>
      <c r="D20" s="96">
        <v>1878.99</v>
      </c>
      <c r="E20" s="97"/>
      <c r="F20" s="63"/>
      <c r="G20" s="63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98">
        <v>249.09999999999991</v>
      </c>
      <c r="S20" s="99" t="s">
        <v>29</v>
      </c>
    </row>
    <row r="21" spans="1:22" s="81" customFormat="1" x14ac:dyDescent="0.25">
      <c r="A21" s="93"/>
      <c r="B21" s="94"/>
      <c r="C21" s="95"/>
      <c r="D21" s="96"/>
      <c r="E21" s="97"/>
      <c r="F21" s="63"/>
      <c r="G21" s="63"/>
      <c r="H21" s="60"/>
      <c r="I21" s="60"/>
      <c r="J21" s="60">
        <v>450</v>
      </c>
      <c r="K21" s="60"/>
      <c r="L21" s="60"/>
      <c r="M21" s="60"/>
      <c r="N21" s="60"/>
      <c r="O21" s="60"/>
      <c r="P21" s="60"/>
      <c r="Q21" s="60"/>
      <c r="R21" s="98">
        <v>450</v>
      </c>
      <c r="S21" s="99" t="s">
        <v>33</v>
      </c>
      <c r="T21" s="81" t="s">
        <v>32</v>
      </c>
    </row>
    <row r="22" spans="1:22" s="81" customFormat="1" x14ac:dyDescent="0.25">
      <c r="A22" s="93"/>
      <c r="B22" s="94"/>
      <c r="C22" s="95"/>
      <c r="D22" s="96"/>
      <c r="E22" s="97"/>
      <c r="F22" s="63"/>
      <c r="G22" s="63"/>
      <c r="H22" s="60"/>
      <c r="I22" s="60"/>
      <c r="J22" s="60">
        <v>1179.8900000000001</v>
      </c>
      <c r="K22" s="60"/>
      <c r="L22" s="60"/>
      <c r="M22" s="60"/>
      <c r="N22" s="60"/>
      <c r="O22" s="60"/>
      <c r="P22" s="60"/>
      <c r="Q22" s="60"/>
      <c r="R22" s="98">
        <v>1179.8900000000001</v>
      </c>
      <c r="S22" s="99" t="s">
        <v>33</v>
      </c>
      <c r="T22" s="81" t="s">
        <v>28</v>
      </c>
    </row>
    <row r="23" spans="1:22" x14ac:dyDescent="0.25">
      <c r="A23" s="56"/>
      <c r="B23" s="68">
        <v>43951</v>
      </c>
      <c r="C23" s="71"/>
      <c r="D23" s="57">
        <v>382.5</v>
      </c>
      <c r="E23" s="51"/>
      <c r="F23" s="52"/>
      <c r="G23" s="52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4">
        <f t="shared" ref="R23" si="1">D23-F23-G23-H23-I23-J23-K23-L23-M23-N23-O23-P23-Q23</f>
        <v>382.5</v>
      </c>
    </row>
  </sheetData>
  <autoFilter ref="A1:R19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2"/>
  <sheetViews>
    <sheetView workbookViewId="0">
      <selection activeCell="F32" sqref="F32"/>
    </sheetView>
  </sheetViews>
  <sheetFormatPr baseColWidth="10" defaultRowHeight="15" x14ac:dyDescent="0.25"/>
  <cols>
    <col min="1" max="2" width="6.140625" customWidth="1"/>
    <col min="6" max="14" width="5" customWidth="1"/>
    <col min="15" max="15" width="11.42578125" style="66"/>
    <col min="16" max="16" width="26" customWidth="1"/>
    <col min="19" max="27" width="4.85546875" customWidth="1"/>
  </cols>
  <sheetData>
    <row r="1" spans="1:33" s="23" customFormat="1" ht="80.099999999999994" customHeight="1" x14ac:dyDescent="0.35">
      <c r="A1" s="1"/>
      <c r="B1" s="2"/>
      <c r="C1" s="2" t="s">
        <v>0</v>
      </c>
      <c r="D1" s="3"/>
      <c r="E1" s="3" t="s">
        <v>1</v>
      </c>
      <c r="F1" s="4"/>
      <c r="G1" s="4"/>
      <c r="H1" s="3"/>
      <c r="I1" s="5"/>
      <c r="J1" s="6"/>
      <c r="K1" s="7"/>
      <c r="L1" s="8"/>
      <c r="M1" s="9"/>
      <c r="N1" s="10"/>
      <c r="O1" s="11" t="s">
        <v>2</v>
      </c>
      <c r="P1" s="12" t="s">
        <v>3</v>
      </c>
      <c r="Q1" s="13" t="s">
        <v>4</v>
      </c>
      <c r="R1" s="13" t="s">
        <v>5</v>
      </c>
      <c r="S1" s="11"/>
      <c r="T1" s="11"/>
      <c r="U1" s="14"/>
      <c r="V1" s="14"/>
      <c r="W1" s="14"/>
      <c r="X1" s="15"/>
      <c r="Y1" s="16"/>
      <c r="Z1" s="17"/>
      <c r="AA1" s="18"/>
      <c r="AB1" s="17" t="s">
        <v>6</v>
      </c>
      <c r="AC1" s="18"/>
      <c r="AD1" s="19"/>
      <c r="AE1" s="20"/>
      <c r="AF1" s="21"/>
      <c r="AG1" s="22"/>
    </row>
    <row r="2" spans="1:33" s="39" customFormat="1" ht="17.100000000000001" customHeight="1" x14ac:dyDescent="0.2">
      <c r="A2" s="24"/>
      <c r="B2" s="25"/>
      <c r="C2" s="26">
        <v>42</v>
      </c>
      <c r="D2" s="24"/>
      <c r="E2" s="24" t="s">
        <v>7</v>
      </c>
      <c r="F2" s="27"/>
      <c r="G2" s="28"/>
      <c r="H2" s="24"/>
      <c r="I2" s="26"/>
      <c r="J2" s="29"/>
      <c r="K2" s="24"/>
      <c r="L2" s="27"/>
      <c r="M2" s="30"/>
      <c r="N2" s="31"/>
      <c r="O2" s="32">
        <v>43950</v>
      </c>
      <c r="P2" s="30" t="s">
        <v>23</v>
      </c>
      <c r="Q2" s="33">
        <v>427.9</v>
      </c>
      <c r="R2" s="33">
        <v>427.9</v>
      </c>
      <c r="S2" s="32"/>
      <c r="T2" s="32"/>
      <c r="U2" s="29"/>
      <c r="V2" s="34"/>
      <c r="W2" s="34"/>
      <c r="X2" s="35"/>
      <c r="Y2" s="35"/>
      <c r="Z2" s="35"/>
      <c r="AA2" s="35"/>
      <c r="AB2" s="35">
        <v>427.97</v>
      </c>
      <c r="AC2" s="35"/>
      <c r="AD2" s="36"/>
      <c r="AE2" s="37"/>
      <c r="AF2" s="38"/>
    </row>
    <row r="3" spans="1:33" s="39" customFormat="1" ht="17.100000000000001" customHeight="1" x14ac:dyDescent="0.2">
      <c r="A3" s="24"/>
      <c r="B3" s="25"/>
      <c r="C3" s="26">
        <v>70</v>
      </c>
      <c r="D3" s="24"/>
      <c r="E3" s="24" t="s">
        <v>8</v>
      </c>
      <c r="F3" s="27"/>
      <c r="G3" s="28"/>
      <c r="H3" s="24"/>
      <c r="I3" s="26"/>
      <c r="J3" s="29"/>
      <c r="K3" s="24"/>
      <c r="L3" s="27"/>
      <c r="M3" s="30"/>
      <c r="N3" s="31"/>
      <c r="O3" s="32">
        <v>43920</v>
      </c>
      <c r="P3" s="30" t="s">
        <v>24</v>
      </c>
      <c r="Q3" s="33">
        <v>42.5</v>
      </c>
      <c r="R3" s="33">
        <v>42.5</v>
      </c>
      <c r="S3" s="32"/>
      <c r="T3" s="32"/>
      <c r="U3" s="29"/>
      <c r="V3" s="34"/>
      <c r="W3" s="34"/>
      <c r="X3" s="26"/>
      <c r="Y3" s="40"/>
      <c r="Z3" s="41"/>
      <c r="AA3" s="35"/>
      <c r="AB3" s="35">
        <v>42.5</v>
      </c>
      <c r="AC3" s="42"/>
      <c r="AD3" s="36"/>
      <c r="AE3" s="37"/>
    </row>
    <row r="4" spans="1:33" s="39" customFormat="1" ht="17.100000000000001" customHeight="1" x14ac:dyDescent="0.2">
      <c r="A4" s="24"/>
      <c r="B4" s="25"/>
      <c r="C4" s="26">
        <v>70</v>
      </c>
      <c r="D4" s="24"/>
      <c r="E4" s="24" t="s">
        <v>8</v>
      </c>
      <c r="F4" s="27"/>
      <c r="G4" s="28"/>
      <c r="H4" s="24"/>
      <c r="I4" s="26"/>
      <c r="J4" s="29"/>
      <c r="K4" s="24"/>
      <c r="L4" s="27"/>
      <c r="M4" s="30"/>
      <c r="N4" s="31"/>
      <c r="O4" s="32">
        <v>43921</v>
      </c>
      <c r="P4" s="30" t="s">
        <v>24</v>
      </c>
      <c r="Q4" s="33">
        <v>42.5</v>
      </c>
      <c r="R4" s="33">
        <v>42.5</v>
      </c>
      <c r="S4" s="32"/>
      <c r="T4" s="32"/>
      <c r="U4" s="29"/>
      <c r="V4" s="34"/>
      <c r="W4" s="34"/>
      <c r="X4" s="26"/>
      <c r="Y4" s="40"/>
      <c r="Z4" s="41"/>
      <c r="AA4" s="35"/>
      <c r="AB4" s="35">
        <v>42.5</v>
      </c>
      <c r="AC4" s="42"/>
      <c r="AD4" s="36"/>
      <c r="AE4" s="37"/>
    </row>
    <row r="5" spans="1:33" s="39" customFormat="1" ht="17.100000000000001" customHeight="1" x14ac:dyDescent="0.2">
      <c r="A5" s="24"/>
      <c r="B5" s="25"/>
      <c r="C5" s="26">
        <v>70</v>
      </c>
      <c r="D5" s="24"/>
      <c r="E5" s="24" t="s">
        <v>8</v>
      </c>
      <c r="F5" s="27"/>
      <c r="G5" s="28"/>
      <c r="H5" s="24"/>
      <c r="I5" s="26"/>
      <c r="J5" s="29"/>
      <c r="K5" s="24"/>
      <c r="L5" s="27"/>
      <c r="M5" s="30"/>
      <c r="N5" s="31"/>
      <c r="O5" s="32">
        <v>43935</v>
      </c>
      <c r="P5" s="30" t="s">
        <v>24</v>
      </c>
      <c r="Q5" s="33">
        <v>595</v>
      </c>
      <c r="R5" s="33">
        <v>595</v>
      </c>
      <c r="S5" s="32"/>
      <c r="T5" s="32"/>
      <c r="U5" s="29"/>
      <c r="V5" s="34"/>
      <c r="W5" s="34"/>
      <c r="X5" s="26"/>
      <c r="Y5" s="40"/>
      <c r="Z5" s="41"/>
      <c r="AA5" s="35"/>
      <c r="AB5" s="35">
        <v>424.98</v>
      </c>
      <c r="AC5" s="42"/>
      <c r="AD5" s="36"/>
      <c r="AE5" s="37"/>
    </row>
    <row r="6" spans="1:33" s="39" customFormat="1" ht="17.100000000000001" customHeight="1" x14ac:dyDescent="0.2">
      <c r="A6" s="24"/>
      <c r="B6" s="25"/>
      <c r="C6" s="26">
        <v>70</v>
      </c>
      <c r="D6" s="24"/>
      <c r="E6" s="24" t="s">
        <v>8</v>
      </c>
      <c r="F6" s="27"/>
      <c r="G6" s="28"/>
      <c r="H6" s="24"/>
      <c r="I6" s="26"/>
      <c r="J6" s="29"/>
      <c r="K6" s="24"/>
      <c r="L6" s="27"/>
      <c r="M6" s="30"/>
      <c r="N6" s="31"/>
      <c r="O6" s="32">
        <v>43935</v>
      </c>
      <c r="P6" s="30" t="s">
        <v>24</v>
      </c>
      <c r="Q6" s="33">
        <v>595</v>
      </c>
      <c r="R6" s="33">
        <v>595</v>
      </c>
      <c r="S6" s="32"/>
      <c r="T6" s="32"/>
      <c r="U6" s="29"/>
      <c r="V6" s="34"/>
      <c r="W6" s="34"/>
      <c r="X6" s="26"/>
      <c r="Y6" s="40"/>
      <c r="Z6" s="41"/>
      <c r="AA6" s="35"/>
      <c r="AB6" s="35">
        <v>169.99</v>
      </c>
      <c r="AC6" s="42"/>
      <c r="AD6" s="36"/>
      <c r="AE6" s="37"/>
    </row>
    <row r="7" spans="1:33" s="39" customFormat="1" ht="17.100000000000001" customHeight="1" x14ac:dyDescent="0.2">
      <c r="A7" s="24"/>
      <c r="B7" s="25"/>
      <c r="C7" s="26">
        <v>70</v>
      </c>
      <c r="D7" s="24"/>
      <c r="E7" s="24" t="s">
        <v>8</v>
      </c>
      <c r="F7" s="27"/>
      <c r="G7" s="28"/>
      <c r="H7" s="24"/>
      <c r="I7" s="26"/>
      <c r="J7" s="29"/>
      <c r="K7" s="24"/>
      <c r="L7" s="27"/>
      <c r="M7" s="30"/>
      <c r="N7" s="31"/>
      <c r="O7" s="32">
        <v>43948</v>
      </c>
      <c r="P7" s="30" t="s">
        <v>24</v>
      </c>
      <c r="Q7" s="33">
        <v>595</v>
      </c>
      <c r="R7" s="33">
        <v>595</v>
      </c>
      <c r="S7" s="32"/>
      <c r="T7" s="32"/>
      <c r="U7" s="29"/>
      <c r="V7" s="34"/>
      <c r="W7" s="34"/>
      <c r="X7" s="26"/>
      <c r="Y7" s="26"/>
      <c r="Z7" s="26"/>
      <c r="AA7" s="26"/>
      <c r="AB7" s="26">
        <v>424.98</v>
      </c>
      <c r="AC7" s="26"/>
      <c r="AD7" s="36"/>
      <c r="AE7" s="37"/>
    </row>
    <row r="8" spans="1:33" s="39" customFormat="1" ht="17.100000000000001" customHeight="1" x14ac:dyDescent="0.2">
      <c r="A8" s="24"/>
      <c r="B8" s="25"/>
      <c r="C8" s="26">
        <v>66</v>
      </c>
      <c r="D8" s="24"/>
      <c r="E8" s="24" t="s">
        <v>9</v>
      </c>
      <c r="F8" s="27"/>
      <c r="G8" s="43"/>
      <c r="H8" s="24"/>
      <c r="I8" s="26"/>
      <c r="J8" s="29"/>
      <c r="K8" s="24"/>
      <c r="L8" s="27"/>
      <c r="M8" s="30"/>
      <c r="N8" s="31"/>
      <c r="O8" s="32">
        <v>43950</v>
      </c>
      <c r="P8" s="30" t="s">
        <v>25</v>
      </c>
      <c r="Q8" s="33">
        <v>1878.99</v>
      </c>
      <c r="R8" s="33">
        <v>1179.78</v>
      </c>
      <c r="S8" s="32"/>
      <c r="T8" s="32"/>
      <c r="U8" s="29"/>
      <c r="V8" s="34"/>
      <c r="W8" s="34"/>
      <c r="X8" s="26"/>
      <c r="Y8" s="26"/>
      <c r="Z8" s="26"/>
      <c r="AA8" s="26"/>
      <c r="AB8" s="26">
        <v>1179.8800000000001</v>
      </c>
      <c r="AC8" s="26"/>
      <c r="AD8" s="36"/>
      <c r="AE8" s="37"/>
    </row>
    <row r="9" spans="1:33" x14ac:dyDescent="0.25">
      <c r="C9" s="100">
        <v>84</v>
      </c>
      <c r="E9" s="101" t="s">
        <v>31</v>
      </c>
      <c r="O9" s="32">
        <v>43950</v>
      </c>
      <c r="P9" s="30" t="s">
        <v>25</v>
      </c>
      <c r="Q9" s="33">
        <v>1878.99</v>
      </c>
      <c r="R9" s="102">
        <v>450</v>
      </c>
      <c r="AB9" s="100">
        <v>450.05</v>
      </c>
    </row>
    <row r="10" spans="1:33" x14ac:dyDescent="0.25">
      <c r="C10" s="26">
        <v>99</v>
      </c>
      <c r="D10" s="24"/>
      <c r="E10" s="24" t="s">
        <v>35</v>
      </c>
      <c r="F10" s="27"/>
      <c r="G10" s="43"/>
      <c r="H10" s="24"/>
      <c r="I10" s="26"/>
      <c r="J10" s="29"/>
      <c r="K10" s="24"/>
      <c r="L10" s="27"/>
      <c r="M10" s="30"/>
      <c r="N10" s="31"/>
      <c r="O10" s="32">
        <v>43950</v>
      </c>
      <c r="P10" s="30" t="s">
        <v>25</v>
      </c>
      <c r="Q10" s="33">
        <v>1500.99</v>
      </c>
      <c r="R10" s="33">
        <v>1179.78</v>
      </c>
      <c r="S10" s="32"/>
      <c r="T10" s="32"/>
      <c r="U10" s="29"/>
      <c r="V10" s="34"/>
      <c r="W10" s="34"/>
      <c r="X10" s="26"/>
      <c r="Y10" s="26"/>
      <c r="Z10" s="26"/>
      <c r="AA10" s="26"/>
      <c r="AB10" s="26">
        <v>477.57</v>
      </c>
    </row>
    <row r="11" spans="1:33" x14ac:dyDescent="0.25">
      <c r="C11" s="26">
        <v>99</v>
      </c>
      <c r="D11" s="24"/>
      <c r="E11" s="24" t="s">
        <v>35</v>
      </c>
      <c r="F11" s="27"/>
      <c r="G11" s="43"/>
      <c r="H11" s="24"/>
      <c r="I11" s="26"/>
      <c r="J11" s="29"/>
      <c r="K11" s="24"/>
      <c r="L11" s="27"/>
      <c r="M11" s="30"/>
      <c r="N11" s="31"/>
      <c r="O11" s="32">
        <v>43950</v>
      </c>
      <c r="P11" s="30" t="s">
        <v>25</v>
      </c>
      <c r="Q11" s="33">
        <v>1500.99</v>
      </c>
      <c r="R11" s="33">
        <v>1179.78</v>
      </c>
      <c r="S11" s="32"/>
      <c r="T11" s="32"/>
      <c r="U11" s="29"/>
      <c r="V11" s="34"/>
      <c r="W11" s="34"/>
      <c r="X11" s="26"/>
      <c r="Y11" s="26"/>
      <c r="Z11" s="26"/>
      <c r="AA11" s="26"/>
      <c r="AB11" s="26">
        <v>674.22</v>
      </c>
    </row>
    <row r="12" spans="1:33" x14ac:dyDescent="0.25">
      <c r="C12" s="26">
        <v>99</v>
      </c>
      <c r="D12" s="24"/>
      <c r="E12" s="24" t="s">
        <v>35</v>
      </c>
      <c r="F12" s="27"/>
      <c r="G12" s="43"/>
      <c r="H12" s="24"/>
      <c r="I12" s="26"/>
      <c r="J12" s="29"/>
      <c r="K12" s="24"/>
      <c r="L12" s="27"/>
      <c r="M12" s="30"/>
      <c r="N12" s="31"/>
      <c r="O12" s="32">
        <v>43950</v>
      </c>
      <c r="P12" s="30" t="s">
        <v>25</v>
      </c>
      <c r="Q12" s="33">
        <v>1500.99</v>
      </c>
      <c r="R12" s="33">
        <v>1179.78</v>
      </c>
      <c r="S12" s="32"/>
      <c r="T12" s="32"/>
      <c r="U12" s="29"/>
      <c r="V12" s="34"/>
      <c r="W12" s="34"/>
      <c r="X12" s="26"/>
      <c r="Y12" s="26"/>
      <c r="Z12" s="26"/>
      <c r="AA12" s="26"/>
      <c r="AB12" s="26">
        <v>28.09</v>
      </c>
    </row>
  </sheetData>
  <conditionalFormatting sqref="M1:M8">
    <cfRule type="containsText" dxfId="4" priority="4" operator="containsText" text="lignes">
      <formula>NOT(ISERROR(SEARCH("lignes",M1)))</formula>
    </cfRule>
  </conditionalFormatting>
  <conditionalFormatting sqref="M10:M12">
    <cfRule type="containsText" dxfId="0" priority="1" operator="containsText" text="lignes">
      <formula>NOT(ISERROR(SEARCH("lignes",M10)))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E8352644-DE97-4988-AA71-B21CC78257B8}">
            <xm:f>D1=VLOOKUP(C1&amp;D1&amp;E1&amp;F1&amp;G1,'\\FSBFCETI\Entites\BFC DRH GESTION RH ETI\DPGARH 2020\IJSS\[1 - Suivi IJSS Acc Mal TPT 2020.xlsx]Base malades PAN'!#REF!,2,FALSE)</xm:f>
            <x14:dxf>
              <fill>
                <patternFill>
                  <bgColor theme="7"/>
                </patternFill>
              </fill>
            </x14:dxf>
          </x14:cfRule>
          <x14:cfRule type="expression" priority="3" id="{81497BFB-1BEC-45D1-898B-2A7DEECEC2D4}">
            <xm:f>F1&amp;G1=VLOOKUP(C1,'\\FSBFCETI\Entites\BFC DRH GESTION RH ETI\DPGARH 2020\IJSS\[1 - Suivi IJSS Acc Mal TPT 2020.xlsx]Base avril'!#REF!,7,FALSE)</xm:f>
            <x14:dxf>
              <fill>
                <patternFill>
                  <bgColor theme="7"/>
                </patternFill>
              </fill>
            </x14:dxf>
          </x14:cfRule>
          <x14:cfRule type="expression" priority="5" id="{C44A7224-FDFA-498E-BADA-54F09FE3AE42}">
            <xm:f>F1&amp;G1=VLOOKUP(C1,'\\FSBFCETI\Entites\BFC DRH GESTION RH ETI\DPGARH 2020\IJSS\[1 - Suivi IJSS Acc Mal TPT 2020.xlsx]Base malades PAN'!#REF!,8,FALSE)</xm:f>
            <x14:dxf>
              <fill>
                <patternFill>
                  <bgColor theme="7"/>
                </patternFill>
              </fill>
            </x14:dxf>
          </x14:cfRule>
          <xm:sqref>B1:B8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'\\FSBFCETI\Entites\BFC DRH GESTION RH ETI\DPGARH 2020\IJSS\[1 - Suivi IJSS Acc Mal TPT 2020.xlsx]LISTE Colonne A'!#REF!</xm:f>
          </x14:formula1>
          <xm:sqref>A2:A8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9"/>
  <sheetViews>
    <sheetView workbookViewId="0">
      <selection activeCell="J2" sqref="J2"/>
    </sheetView>
  </sheetViews>
  <sheetFormatPr baseColWidth="10" defaultRowHeight="15" x14ac:dyDescent="0.25"/>
  <sheetData>
    <row r="1" spans="1:10" x14ac:dyDescent="0.25">
      <c r="A1" t="s">
        <v>0</v>
      </c>
      <c r="B1" t="s">
        <v>17</v>
      </c>
      <c r="C1" t="s">
        <v>18</v>
      </c>
      <c r="D1" t="s">
        <v>1</v>
      </c>
      <c r="E1" t="s">
        <v>19</v>
      </c>
      <c r="F1" t="s">
        <v>20</v>
      </c>
      <c r="I1" s="74" t="s">
        <v>22</v>
      </c>
      <c r="J1" s="74">
        <v>3</v>
      </c>
    </row>
    <row r="2" spans="1:10" x14ac:dyDescent="0.25">
      <c r="A2">
        <v>42</v>
      </c>
      <c r="B2">
        <v>42</v>
      </c>
      <c r="D2" t="s">
        <v>15</v>
      </c>
      <c r="F2">
        <v>427.97</v>
      </c>
    </row>
    <row r="3" spans="1:10" x14ac:dyDescent="0.25">
      <c r="A3">
        <v>70</v>
      </c>
      <c r="B3">
        <v>70</v>
      </c>
      <c r="D3" t="s">
        <v>16</v>
      </c>
      <c r="F3">
        <v>1104.95</v>
      </c>
    </row>
    <row r="4" spans="1:10" x14ac:dyDescent="0.25">
      <c r="A4">
        <v>66</v>
      </c>
      <c r="B4">
        <v>66</v>
      </c>
      <c r="D4" t="s">
        <v>21</v>
      </c>
      <c r="F4">
        <v>1179.8900000000001</v>
      </c>
    </row>
    <row r="5" spans="1:10" x14ac:dyDescent="0.25">
      <c r="A5">
        <v>84</v>
      </c>
      <c r="B5">
        <v>84</v>
      </c>
      <c r="D5" t="s">
        <v>30</v>
      </c>
      <c r="F5">
        <v>450</v>
      </c>
    </row>
    <row r="6" spans="1:10" x14ac:dyDescent="0.25">
      <c r="A6">
        <v>99</v>
      </c>
      <c r="B6">
        <v>99</v>
      </c>
      <c r="C6" t="s">
        <v>36</v>
      </c>
      <c r="D6" t="s">
        <v>34</v>
      </c>
      <c r="F6">
        <v>1180</v>
      </c>
    </row>
    <row r="9" spans="1:10" s="81" customForma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rdereau_forum">
                <anchor moveWithCells="1">
                  <from>
                    <xdr:col>9</xdr:col>
                    <xdr:colOff>257175</xdr:colOff>
                    <xdr:row>1</xdr:row>
                    <xdr:rowOff>142875</xdr:rowOff>
                  </from>
                  <to>
                    <xdr:col>10</xdr:col>
                    <xdr:colOff>66675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Ajustements</vt:lpstr>
      <vt:lpstr>IJSS</vt:lpstr>
      <vt:lpstr>montants compta</vt:lpstr>
    </vt:vector>
  </TitlesOfParts>
  <Company>BPCEIT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A2181134</dc:creator>
  <cp:lastModifiedBy>A2181134</cp:lastModifiedBy>
  <dcterms:created xsi:type="dcterms:W3CDTF">2020-07-09T11:55:03Z</dcterms:created>
  <dcterms:modified xsi:type="dcterms:W3CDTF">2020-07-23T15:21:25Z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alban.nouvelot@cebfc.caisse-epargne.fr</vt:lpwstr>
  </property>
  <property fmtid="{D5CDD505-2E9C-101B-9397-08002B2CF9AE}" pid="5" name="MSIP_Label_48a19f0c-bea1-442e-a475-ed109d9ec508_SetDate">
    <vt:lpwstr>2020-07-09T11:55:10.4674132Z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