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ichard_2013\VENTE_WD_2017\VENTE_WD_JUN_2017_UNI_SELECT\"/>
    </mc:Choice>
  </mc:AlternateContent>
  <bookViews>
    <workbookView xWindow="0" yWindow="0" windowWidth="23040" windowHeight="91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8" i="1" l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W7" i="1"/>
  <c r="V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7" i="1"/>
</calcChain>
</file>

<file path=xl/comments1.xml><?xml version="1.0" encoding="utf-8"?>
<comments xmlns="http://schemas.openxmlformats.org/spreadsheetml/2006/main">
  <authors>
    <author>SMP</author>
  </authors>
  <commentList>
    <comment ref="U3" authorId="0" shapeId="0">
      <text>
        <r>
          <rPr>
            <b/>
            <sz val="9"/>
            <color indexed="81"/>
            <rFont val="Tahoma"/>
            <family val="2"/>
          </rPr>
          <t>SMP:</t>
        </r>
        <r>
          <rPr>
            <sz val="9"/>
            <color indexed="81"/>
            <rFont val="Tahoma"/>
            <family val="2"/>
          </rPr>
          <t xml:space="preserve">
COLONNE L &amp; O
</t>
        </r>
      </text>
    </comment>
    <comment ref="V3" authorId="0" shapeId="0">
      <text>
        <r>
          <rPr>
            <b/>
            <sz val="9"/>
            <color indexed="81"/>
            <rFont val="Tahoma"/>
            <family val="2"/>
          </rPr>
          <t>SMP:</t>
        </r>
        <r>
          <rPr>
            <sz val="9"/>
            <color indexed="81"/>
            <rFont val="Tahoma"/>
            <family val="2"/>
          </rPr>
          <t xml:space="preserve">
COLONNE M &amp; P
</t>
        </r>
      </text>
    </comment>
    <comment ref="W3" authorId="0" shapeId="0">
      <text>
        <r>
          <rPr>
            <b/>
            <sz val="9"/>
            <color indexed="81"/>
            <rFont val="Tahoma"/>
            <family val="2"/>
          </rPr>
          <t>SMP:</t>
        </r>
        <r>
          <rPr>
            <sz val="9"/>
            <color indexed="81"/>
            <rFont val="Tahoma"/>
            <family val="2"/>
          </rPr>
          <t xml:space="preserve">
COLONNE N &amp; Q</t>
        </r>
      </text>
    </comment>
  </commentList>
</comments>
</file>

<file path=xl/sharedStrings.xml><?xml version="1.0" encoding="utf-8"?>
<sst xmlns="http://schemas.openxmlformats.org/spreadsheetml/2006/main" count="169" uniqueCount="38">
  <si>
    <t>USI Numerical Line Code (VENDOR)</t>
  </si>
  <si>
    <t>Warehouse</t>
  </si>
  <si>
    <t>Sold-to</t>
  </si>
  <si>
    <t>MENBER</t>
  </si>
  <si>
    <t>CAD</t>
  </si>
  <si>
    <t>%</t>
  </si>
  <si>
    <t>1111800</t>
  </si>
  <si>
    <t>1111800 Total</t>
  </si>
  <si>
    <t>1115200</t>
  </si>
  <si>
    <t>1115200 Total</t>
  </si>
  <si>
    <t>1116700</t>
  </si>
  <si>
    <t>1116700 Total</t>
  </si>
  <si>
    <t>CMonth</t>
  </si>
  <si>
    <t>YTD</t>
  </si>
  <si>
    <t>LY YTD</t>
  </si>
  <si>
    <t>LY</t>
  </si>
  <si>
    <t>% Variance (YTD vs LY YTD)</t>
  </si>
  <si>
    <t>Total $ (Core+WD)</t>
  </si>
  <si>
    <t>Warehouse/Dropship</t>
  </si>
  <si>
    <t>Dropship</t>
  </si>
  <si>
    <t>Overall Result</t>
  </si>
  <si>
    <t>W</t>
  </si>
  <si>
    <t>D</t>
  </si>
  <si>
    <t>1116800</t>
  </si>
  <si>
    <t>1116800 Total</t>
  </si>
  <si>
    <t>1</t>
  </si>
  <si>
    <t>2</t>
  </si>
  <si>
    <t>3</t>
  </si>
  <si>
    <t>4</t>
  </si>
  <si>
    <t>5</t>
  </si>
  <si>
    <t>6</t>
  </si>
  <si>
    <t>7</t>
  </si>
  <si>
    <t>ABC</t>
  </si>
  <si>
    <t>A1</t>
  </si>
  <si>
    <t>CUSTOMER ABC</t>
  </si>
  <si>
    <t>CUSTOMER DEF</t>
  </si>
  <si>
    <t>CUSTOMER GHI</t>
  </si>
  <si>
    <t>CUSTOMER JKL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</si>
</sst>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(&quot;$&quot;* #,##0.00_);_(&quot;$&quot;* \(#,##0.00\);_(&quot;$&quot;* &quot;-&quot;??_);_(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C4C4"/>
        <bgColor indexed="64"/>
      </patternFill>
    </fill>
    <fill>
      <patternFill patternType="solid">
        <fgColor rgb="FFB7CFE8"/>
        <bgColor indexed="64"/>
      </patternFill>
    </fill>
    <fill>
      <patternFill patternType="solid">
        <fgColor rgb="FFFFF843"/>
        <bgColor indexed="64"/>
      </patternFill>
    </fill>
  </fills>
  <borders count="14">
    <border>
      <left/>
      <right/>
      <top/>
      <bottom/>
      <diagonal/>
    </border>
    <border>
      <left style="medium">
        <color rgb="FFAEAEAE"/>
      </left>
      <right/>
      <top style="medium">
        <color rgb="FFAEAEAE"/>
      </top>
      <bottom/>
      <diagonal/>
    </border>
    <border>
      <left/>
      <right/>
      <top style="medium">
        <color rgb="FFAEAEAE"/>
      </top>
      <bottom/>
      <diagonal/>
    </border>
    <border>
      <left/>
      <right style="medium">
        <color rgb="FFAEAEAE"/>
      </right>
      <top style="medium">
        <color rgb="FFAEAEAE"/>
      </top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 style="medium">
        <color rgb="FFAEAEAE"/>
      </left>
      <right/>
      <top/>
      <bottom/>
      <diagonal/>
    </border>
    <border>
      <left/>
      <right style="medium">
        <color rgb="FFAEAEAE"/>
      </right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/>
      <diagonal/>
    </border>
    <border>
      <left style="medium">
        <color rgb="FFAEAEAE"/>
      </left>
      <right/>
      <top/>
      <bottom style="medium">
        <color rgb="FFAEAEAE"/>
      </bottom>
      <diagonal/>
    </border>
    <border>
      <left/>
      <right/>
      <top/>
      <bottom style="medium">
        <color rgb="FFAEAEAE"/>
      </bottom>
      <diagonal/>
    </border>
    <border>
      <left/>
      <right style="medium">
        <color rgb="FFAEAEAE"/>
      </right>
      <top/>
      <bottom style="medium">
        <color rgb="FFAEAEAE"/>
      </bottom>
      <diagonal/>
    </border>
    <border>
      <left style="medium">
        <color rgb="FFAEAEAE"/>
      </left>
      <right style="medium">
        <color rgb="FFAEAEAE"/>
      </right>
      <top/>
      <bottom style="medium">
        <color rgb="FFAEAEAE"/>
      </bottom>
      <diagonal/>
    </border>
    <border>
      <left style="medium">
        <color rgb="FFAEAEAE"/>
      </left>
      <right/>
      <top style="medium">
        <color rgb="FFAEAEAE"/>
      </top>
      <bottom style="medium">
        <color rgb="FFAEAEAE"/>
      </bottom>
      <diagonal/>
    </border>
    <border>
      <left/>
      <right style="medium">
        <color rgb="FFAEAEAE"/>
      </right>
      <top style="medium">
        <color rgb="FFAEAEAE"/>
      </top>
      <bottom style="medium">
        <color rgb="FFAEAEAE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8">
    <xf numFmtId="0" fontId="0" fillId="0" borderId="0" xfId="0"/>
    <xf numFmtId="49" fontId="0" fillId="4" borderId="1" xfId="0" applyNumberFormat="1" applyFill="1" applyBorder="1" applyAlignment="1">
      <alignment vertical="center" wrapText="1"/>
    </xf>
    <xf numFmtId="49" fontId="0" fillId="4" borderId="2" xfId="0" applyNumberFormat="1" applyFill="1" applyBorder="1" applyAlignment="1">
      <alignment vertical="center" wrapText="1"/>
    </xf>
    <xf numFmtId="49" fontId="0" fillId="4" borderId="3" xfId="0" applyNumberFormat="1" applyFill="1" applyBorder="1" applyAlignment="1">
      <alignment vertical="center" wrapText="1"/>
    </xf>
    <xf numFmtId="49" fontId="2" fillId="4" borderId="4" xfId="0" applyNumberFormat="1" applyFont="1" applyFill="1" applyBorder="1" applyAlignment="1">
      <alignment horizontal="right" vertical="center" wrapText="1"/>
    </xf>
    <xf numFmtId="49" fontId="2" fillId="4" borderId="4" xfId="0" applyNumberFormat="1" applyFont="1" applyFill="1" applyBorder="1" applyAlignment="1">
      <alignment horizontal="left" vertical="center" wrapText="1"/>
    </xf>
    <xf numFmtId="9" fontId="2" fillId="4" borderId="4" xfId="2" applyFont="1" applyFill="1" applyBorder="1" applyAlignment="1">
      <alignment horizontal="left" vertical="center" wrapText="1"/>
    </xf>
    <xf numFmtId="49" fontId="0" fillId="4" borderId="5" xfId="0" applyNumberFormat="1" applyFill="1" applyBorder="1" applyAlignment="1">
      <alignment vertical="center" wrapText="1"/>
    </xf>
    <xf numFmtId="49" fontId="0" fillId="4" borderId="0" xfId="0" applyNumberFormat="1" applyFill="1" applyBorder="1" applyAlignment="1">
      <alignment vertical="center" wrapText="1"/>
    </xf>
    <xf numFmtId="49" fontId="0" fillId="4" borderId="6" xfId="0" applyNumberFormat="1" applyFill="1" applyBorder="1" applyAlignment="1">
      <alignment vertical="center" wrapText="1"/>
    </xf>
    <xf numFmtId="49" fontId="2" fillId="5" borderId="4" xfId="0" applyNumberFormat="1" applyFont="1" applyFill="1" applyBorder="1" applyAlignment="1">
      <alignment horizontal="left" vertical="top" wrapText="1"/>
    </xf>
    <xf numFmtId="9" fontId="2" fillId="5" borderId="4" xfId="2" applyFont="1" applyFill="1" applyBorder="1" applyAlignment="1">
      <alignment horizontal="left" vertical="top" wrapText="1"/>
    </xf>
    <xf numFmtId="49" fontId="2" fillId="4" borderId="7" xfId="0" applyNumberFormat="1" applyFont="1" applyFill="1" applyBorder="1" applyAlignment="1">
      <alignment vertical="top" wrapText="1"/>
    </xf>
    <xf numFmtId="49" fontId="2" fillId="6" borderId="7" xfId="0" applyNumberFormat="1" applyFont="1" applyFill="1" applyBorder="1" applyAlignment="1">
      <alignment vertical="top" wrapText="1"/>
    </xf>
    <xf numFmtId="9" fontId="2" fillId="6" borderId="7" xfId="2" applyFont="1" applyFill="1" applyBorder="1" applyAlignment="1">
      <alignment vertical="top" wrapText="1"/>
    </xf>
    <xf numFmtId="49" fontId="0" fillId="4" borderId="8" xfId="0" applyNumberFormat="1" applyFill="1" applyBorder="1" applyAlignment="1">
      <alignment vertical="center" wrapText="1"/>
    </xf>
    <xf numFmtId="49" fontId="0" fillId="4" borderId="9" xfId="0" applyNumberFormat="1" applyFill="1" applyBorder="1" applyAlignment="1">
      <alignment vertical="center" wrapText="1"/>
    </xf>
    <xf numFmtId="49" fontId="0" fillId="4" borderId="10" xfId="0" applyNumberFormat="1" applyFill="1" applyBorder="1" applyAlignment="1">
      <alignment vertical="center" wrapText="1"/>
    </xf>
    <xf numFmtId="49" fontId="2" fillId="4" borderId="11" xfId="0" applyNumberFormat="1" applyFont="1" applyFill="1" applyBorder="1" applyAlignment="1">
      <alignment vertical="top" wrapText="1"/>
    </xf>
    <xf numFmtId="49" fontId="2" fillId="6" borderId="11" xfId="0" applyNumberFormat="1" applyFont="1" applyFill="1" applyBorder="1" applyAlignment="1">
      <alignment vertical="top" wrapText="1"/>
    </xf>
    <xf numFmtId="9" fontId="2" fillId="6" borderId="11" xfId="2" applyFont="1" applyFill="1" applyBorder="1" applyAlignment="1">
      <alignment vertical="top" wrapText="1"/>
    </xf>
    <xf numFmtId="49" fontId="2" fillId="4" borderId="12" xfId="0" applyNumberFormat="1" applyFont="1" applyFill="1" applyBorder="1" applyAlignment="1">
      <alignment horizontal="left" vertical="center" wrapText="1"/>
    </xf>
    <xf numFmtId="49" fontId="2" fillId="4" borderId="13" xfId="0" applyNumberFormat="1" applyFont="1" applyFill="1" applyBorder="1" applyAlignment="1">
      <alignment horizontal="left" vertical="center" wrapText="1"/>
    </xf>
    <xf numFmtId="49" fontId="0" fillId="4" borderId="4" xfId="0" applyNumberFormat="1" applyFill="1" applyBorder="1" applyAlignment="1">
      <alignment horizontal="right" vertical="center" wrapText="1"/>
    </xf>
    <xf numFmtId="49" fontId="2" fillId="6" borderId="4" xfId="0" applyNumberFormat="1" applyFont="1" applyFill="1" applyBorder="1" applyAlignment="1">
      <alignment horizontal="right" vertical="center" wrapText="1"/>
    </xf>
    <xf numFmtId="9" fontId="2" fillId="4" borderId="4" xfId="2" applyFont="1" applyFill="1" applyBorder="1" applyAlignment="1">
      <alignment horizontal="right" vertical="center" wrapText="1"/>
    </xf>
    <xf numFmtId="9" fontId="2" fillId="6" borderId="4" xfId="2" applyFont="1" applyFill="1" applyBorder="1" applyAlignment="1">
      <alignment horizontal="right" vertical="center" wrapText="1"/>
    </xf>
    <xf numFmtId="49" fontId="2" fillId="3" borderId="4" xfId="0" applyNumberFormat="1" applyFont="1" applyFill="1" applyBorder="1" applyAlignment="1">
      <alignment horizontal="left" vertical="center" wrapText="1"/>
    </xf>
    <xf numFmtId="10" fontId="2" fillId="3" borderId="4" xfId="2" applyNumberFormat="1" applyFont="1" applyFill="1" applyBorder="1" applyAlignment="1">
      <alignment horizontal="right" vertical="center" wrapText="1"/>
    </xf>
    <xf numFmtId="49" fontId="2" fillId="2" borderId="4" xfId="0" applyNumberFormat="1" applyFont="1" applyFill="1" applyBorder="1" applyAlignment="1">
      <alignment horizontal="left" vertical="center" wrapText="1"/>
    </xf>
    <xf numFmtId="49" fontId="3" fillId="2" borderId="4" xfId="0" applyNumberFormat="1" applyFont="1" applyFill="1" applyBorder="1" applyAlignment="1">
      <alignment horizontal="left" vertical="center" wrapText="1"/>
    </xf>
    <xf numFmtId="10" fontId="2" fillId="2" borderId="4" xfId="2" applyNumberFormat="1" applyFont="1" applyFill="1" applyBorder="1" applyAlignment="1">
      <alignment horizontal="right" vertical="center" wrapText="1"/>
    </xf>
    <xf numFmtId="44" fontId="2" fillId="3" borderId="4" xfId="1" applyFont="1" applyFill="1" applyBorder="1" applyAlignment="1">
      <alignment horizontal="right" vertical="center" wrapText="1"/>
    </xf>
    <xf numFmtId="44" fontId="2" fillId="2" borderId="4" xfId="1" applyFont="1" applyFill="1" applyBorder="1" applyAlignment="1">
      <alignment horizontal="right" vertical="center" wrapText="1"/>
    </xf>
    <xf numFmtId="49" fontId="2" fillId="4" borderId="4" xfId="0" applyNumberFormat="1" applyFont="1" applyFill="1" applyBorder="1" applyAlignment="1">
      <alignment horizontal="center" vertical="center" wrapText="1"/>
    </xf>
    <xf numFmtId="49" fontId="2" fillId="6" borderId="4" xfId="0" applyNumberFormat="1" applyFont="1" applyFill="1" applyBorder="1" applyAlignment="1">
      <alignment horizontal="center" vertical="center" wrapText="1"/>
    </xf>
    <xf numFmtId="9" fontId="2" fillId="4" borderId="4" xfId="2" applyFont="1" applyFill="1" applyBorder="1" applyAlignment="1">
      <alignment horizontal="center" vertical="center" wrapText="1"/>
    </xf>
    <xf numFmtId="9" fontId="2" fillId="6" borderId="4" xfId="2" applyFont="1" applyFill="1" applyBorder="1" applyAlignment="1">
      <alignment horizontal="center" vertical="center" wrapText="1"/>
    </xf>
  </cellXfs>
  <cellStyles count="3">
    <cellStyle name="Currency" xfId="1" builtinId="4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28"/>
  <sheetViews>
    <sheetView tabSelected="1" workbookViewId="0">
      <selection activeCell="F3" sqref="F3"/>
    </sheetView>
  </sheetViews>
  <sheetFormatPr defaultRowHeight="14.4" x14ac:dyDescent="0.3"/>
  <cols>
    <col min="4" max="4" width="12.5546875" customWidth="1"/>
  </cols>
  <sheetData>
    <row r="1" spans="1:23" ht="31.2" thickBot="1" x14ac:dyDescent="0.35">
      <c r="A1" s="1"/>
      <c r="B1" s="2"/>
      <c r="C1" s="2"/>
      <c r="D1" s="2"/>
      <c r="E1" s="2"/>
      <c r="F1" s="2"/>
      <c r="G1" s="3"/>
      <c r="H1" s="4"/>
      <c r="I1" s="5" t="s">
        <v>12</v>
      </c>
      <c r="J1" s="5" t="s">
        <v>12</v>
      </c>
      <c r="K1" s="5" t="s">
        <v>12</v>
      </c>
      <c r="L1" s="5" t="s">
        <v>13</v>
      </c>
      <c r="M1" s="5" t="s">
        <v>13</v>
      </c>
      <c r="N1" s="5" t="s">
        <v>13</v>
      </c>
      <c r="O1" s="5" t="s">
        <v>14</v>
      </c>
      <c r="P1" s="5" t="s">
        <v>14</v>
      </c>
      <c r="Q1" s="5" t="s">
        <v>14</v>
      </c>
      <c r="R1" s="5" t="s">
        <v>15</v>
      </c>
      <c r="S1" s="5" t="s">
        <v>15</v>
      </c>
      <c r="T1" s="5" t="s">
        <v>15</v>
      </c>
      <c r="U1" s="6" t="s">
        <v>16</v>
      </c>
      <c r="V1" s="6" t="s">
        <v>16</v>
      </c>
      <c r="W1" s="6" t="s">
        <v>16</v>
      </c>
    </row>
    <row r="2" spans="1:23" ht="21" thickBot="1" x14ac:dyDescent="0.35">
      <c r="A2" s="7"/>
      <c r="B2" s="8"/>
      <c r="C2" s="8"/>
      <c r="D2" s="8"/>
      <c r="E2" s="8"/>
      <c r="F2" s="8"/>
      <c r="G2" s="9"/>
      <c r="H2" s="4"/>
      <c r="I2" s="10" t="s">
        <v>17</v>
      </c>
      <c r="J2" s="10" t="s">
        <v>17</v>
      </c>
      <c r="K2" s="10" t="s">
        <v>17</v>
      </c>
      <c r="L2" s="10" t="s">
        <v>17</v>
      </c>
      <c r="M2" s="10" t="s">
        <v>17</v>
      </c>
      <c r="N2" s="10" t="s">
        <v>17</v>
      </c>
      <c r="O2" s="10" t="s">
        <v>17</v>
      </c>
      <c r="P2" s="10" t="s">
        <v>17</v>
      </c>
      <c r="Q2" s="10" t="s">
        <v>17</v>
      </c>
      <c r="R2" s="10" t="s">
        <v>17</v>
      </c>
      <c r="S2" s="10" t="s">
        <v>17</v>
      </c>
      <c r="T2" s="10" t="s">
        <v>17</v>
      </c>
      <c r="U2" s="11" t="s">
        <v>17</v>
      </c>
      <c r="V2" s="11" t="s">
        <v>17</v>
      </c>
      <c r="W2" s="11" t="s">
        <v>17</v>
      </c>
    </row>
    <row r="3" spans="1:23" ht="21" thickBot="1" x14ac:dyDescent="0.35">
      <c r="A3" s="7"/>
      <c r="B3" s="8"/>
      <c r="C3" s="8"/>
      <c r="D3" s="8"/>
      <c r="E3" s="8"/>
      <c r="F3" s="8"/>
      <c r="G3" s="9"/>
      <c r="H3" s="12" t="s">
        <v>18</v>
      </c>
      <c r="I3" s="5" t="s">
        <v>1</v>
      </c>
      <c r="J3" s="5" t="s">
        <v>19</v>
      </c>
      <c r="K3" s="13" t="s">
        <v>20</v>
      </c>
      <c r="L3" s="5" t="s">
        <v>1</v>
      </c>
      <c r="M3" s="5" t="s">
        <v>19</v>
      </c>
      <c r="N3" s="13" t="s">
        <v>20</v>
      </c>
      <c r="O3" s="5" t="s">
        <v>1</v>
      </c>
      <c r="P3" s="5" t="s">
        <v>19</v>
      </c>
      <c r="Q3" s="13" t="s">
        <v>20</v>
      </c>
      <c r="R3" s="5" t="s">
        <v>1</v>
      </c>
      <c r="S3" s="5" t="s">
        <v>19</v>
      </c>
      <c r="T3" s="13" t="s">
        <v>20</v>
      </c>
      <c r="U3" s="6" t="s">
        <v>1</v>
      </c>
      <c r="V3" s="6" t="s">
        <v>19</v>
      </c>
      <c r="W3" s="14" t="s">
        <v>20</v>
      </c>
    </row>
    <row r="4" spans="1:23" ht="15" thickBot="1" x14ac:dyDescent="0.35">
      <c r="A4" s="15"/>
      <c r="B4" s="16"/>
      <c r="C4" s="16"/>
      <c r="D4" s="16"/>
      <c r="E4" s="16"/>
      <c r="F4" s="16"/>
      <c r="G4" s="17"/>
      <c r="H4" s="18"/>
      <c r="I4" s="5" t="s">
        <v>21</v>
      </c>
      <c r="J4" s="5" t="s">
        <v>22</v>
      </c>
      <c r="K4" s="19"/>
      <c r="L4" s="5" t="s">
        <v>21</v>
      </c>
      <c r="M4" s="5" t="s">
        <v>22</v>
      </c>
      <c r="N4" s="19"/>
      <c r="O4" s="5" t="s">
        <v>21</v>
      </c>
      <c r="P4" s="5" t="s">
        <v>22</v>
      </c>
      <c r="Q4" s="19"/>
      <c r="R4" s="5" t="s">
        <v>21</v>
      </c>
      <c r="S4" s="5" t="s">
        <v>22</v>
      </c>
      <c r="T4" s="19"/>
      <c r="U4" s="6" t="s">
        <v>21</v>
      </c>
      <c r="V4" s="6" t="s">
        <v>22</v>
      </c>
      <c r="W4" s="20"/>
    </row>
    <row r="5" spans="1:23" ht="41.4" thickBot="1" x14ac:dyDescent="0.35">
      <c r="A5" s="5" t="s">
        <v>0</v>
      </c>
      <c r="B5" s="21" t="s">
        <v>1</v>
      </c>
      <c r="C5" s="22"/>
      <c r="D5" s="21" t="s">
        <v>2</v>
      </c>
      <c r="E5" s="22" t="s">
        <v>3</v>
      </c>
      <c r="F5" s="22"/>
      <c r="G5" s="5"/>
      <c r="H5" s="23"/>
      <c r="I5" s="34" t="s">
        <v>4</v>
      </c>
      <c r="J5" s="34" t="s">
        <v>4</v>
      </c>
      <c r="K5" s="35" t="s">
        <v>4</v>
      </c>
      <c r="L5" s="34" t="s">
        <v>4</v>
      </c>
      <c r="M5" s="34" t="s">
        <v>4</v>
      </c>
      <c r="N5" s="35" t="s">
        <v>4</v>
      </c>
      <c r="O5" s="34" t="s">
        <v>4</v>
      </c>
      <c r="P5" s="34" t="s">
        <v>4</v>
      </c>
      <c r="Q5" s="35" t="s">
        <v>4</v>
      </c>
      <c r="R5" s="34" t="s">
        <v>4</v>
      </c>
      <c r="S5" s="34" t="s">
        <v>4</v>
      </c>
      <c r="T5" s="35" t="s">
        <v>4</v>
      </c>
      <c r="U5" s="36" t="s">
        <v>5</v>
      </c>
      <c r="V5" s="36" t="s">
        <v>5</v>
      </c>
      <c r="W5" s="37" t="s">
        <v>5</v>
      </c>
    </row>
    <row r="6" spans="1:23" ht="15" thickBot="1" x14ac:dyDescent="0.35">
      <c r="A6" s="5"/>
      <c r="B6" s="21"/>
      <c r="C6" s="22"/>
      <c r="D6" s="21"/>
      <c r="E6" s="22"/>
      <c r="F6" s="22"/>
      <c r="G6" s="5"/>
      <c r="H6" s="23"/>
      <c r="I6" s="4"/>
      <c r="J6" s="4"/>
      <c r="K6" s="24"/>
      <c r="L6" s="4"/>
      <c r="M6" s="4"/>
      <c r="N6" s="24"/>
      <c r="O6" s="4"/>
      <c r="P6" s="4"/>
      <c r="Q6" s="24"/>
      <c r="R6" s="4"/>
      <c r="S6" s="4"/>
      <c r="T6" s="24"/>
      <c r="U6" s="25"/>
      <c r="V6" s="25"/>
      <c r="W6" s="26"/>
    </row>
    <row r="7" spans="1:23" ht="15" thickBot="1" x14ac:dyDescent="0.35">
      <c r="A7" s="27" t="s">
        <v>25</v>
      </c>
      <c r="B7" s="27" t="s">
        <v>32</v>
      </c>
      <c r="C7" s="27" t="s">
        <v>33</v>
      </c>
      <c r="D7" s="27" t="s">
        <v>34</v>
      </c>
      <c r="E7" s="27" t="s">
        <v>6</v>
      </c>
      <c r="F7" s="27"/>
      <c r="G7" s="27"/>
      <c r="H7" s="27"/>
      <c r="I7" s="32"/>
      <c r="J7" s="32"/>
      <c r="K7" s="32"/>
      <c r="L7" s="32"/>
      <c r="M7" s="32"/>
      <c r="N7" s="32"/>
      <c r="O7" s="32"/>
      <c r="P7" s="32"/>
      <c r="Q7" s="32"/>
      <c r="R7" s="32">
        <v>19.190000000000001</v>
      </c>
      <c r="S7" s="32"/>
      <c r="T7" s="32">
        <v>19.190000000000001</v>
      </c>
      <c r="U7" s="28" t="e">
        <f>L7/O7-1</f>
        <v>#DIV/0!</v>
      </c>
      <c r="V7" s="28" t="e">
        <f>M7/P7-1</f>
        <v>#DIV/0!</v>
      </c>
      <c r="W7" s="28" t="e">
        <f>N7/Q7-1</f>
        <v>#DIV/0!</v>
      </c>
    </row>
    <row r="8" spans="1:23" ht="15" thickBot="1" x14ac:dyDescent="0.35">
      <c r="A8" s="27" t="s">
        <v>26</v>
      </c>
      <c r="B8" s="27" t="s">
        <v>32</v>
      </c>
      <c r="C8" s="27" t="s">
        <v>33</v>
      </c>
      <c r="D8" s="27" t="s">
        <v>34</v>
      </c>
      <c r="E8" s="27" t="s">
        <v>6</v>
      </c>
      <c r="F8" s="27"/>
      <c r="G8" s="27"/>
      <c r="H8" s="27"/>
      <c r="I8" s="32"/>
      <c r="J8" s="32"/>
      <c r="K8" s="32"/>
      <c r="L8" s="32">
        <v>-42</v>
      </c>
      <c r="M8" s="32"/>
      <c r="N8" s="32">
        <v>-42</v>
      </c>
      <c r="O8" s="32">
        <v>188.62</v>
      </c>
      <c r="P8" s="32"/>
      <c r="Q8" s="32">
        <v>188.62</v>
      </c>
      <c r="R8" s="32">
        <v>376.61</v>
      </c>
      <c r="S8" s="32"/>
      <c r="T8" s="32">
        <v>376.61</v>
      </c>
      <c r="U8" s="28">
        <f t="shared" ref="U8:U28" si="0">L8/O8-1</f>
        <v>-1.2226699183543632</v>
      </c>
      <c r="V8" s="28" t="e">
        <f t="shared" ref="V8:V28" si="1">M8/P8-1</f>
        <v>#DIV/0!</v>
      </c>
      <c r="W8" s="28">
        <f t="shared" ref="W8:W28" si="2">N8/Q8-1</f>
        <v>-1.2226699183543632</v>
      </c>
    </row>
    <row r="9" spans="1:23" ht="15" thickBot="1" x14ac:dyDescent="0.35">
      <c r="A9" s="27" t="s">
        <v>27</v>
      </c>
      <c r="B9" s="27" t="s">
        <v>32</v>
      </c>
      <c r="C9" s="27" t="s">
        <v>33</v>
      </c>
      <c r="D9" s="27" t="s">
        <v>34</v>
      </c>
      <c r="E9" s="27" t="s">
        <v>6</v>
      </c>
      <c r="F9" s="27"/>
      <c r="G9" s="27"/>
      <c r="H9" s="27"/>
      <c r="I9" s="32">
        <v>10.66</v>
      </c>
      <c r="J9" s="32"/>
      <c r="K9" s="32">
        <v>10.66</v>
      </c>
      <c r="L9" s="32">
        <v>779.07</v>
      </c>
      <c r="M9" s="32"/>
      <c r="N9" s="32">
        <v>779.07</v>
      </c>
      <c r="O9" s="32">
        <v>199.89</v>
      </c>
      <c r="P9" s="32"/>
      <c r="Q9" s="32">
        <v>199.89</v>
      </c>
      <c r="R9" s="32">
        <v>948.74</v>
      </c>
      <c r="S9" s="32"/>
      <c r="T9" s="32">
        <v>948.74</v>
      </c>
      <c r="U9" s="28">
        <f t="shared" si="0"/>
        <v>2.897493621491821</v>
      </c>
      <c r="V9" s="28" t="e">
        <f t="shared" si="1"/>
        <v>#DIV/0!</v>
      </c>
      <c r="W9" s="28">
        <f t="shared" si="2"/>
        <v>2.897493621491821</v>
      </c>
    </row>
    <row r="10" spans="1:23" ht="15" thickBot="1" x14ac:dyDescent="0.35">
      <c r="A10" s="27" t="s">
        <v>28</v>
      </c>
      <c r="B10" s="27" t="s">
        <v>32</v>
      </c>
      <c r="C10" s="27" t="s">
        <v>33</v>
      </c>
      <c r="D10" s="27" t="s">
        <v>34</v>
      </c>
      <c r="E10" s="27" t="s">
        <v>6</v>
      </c>
      <c r="F10" s="27"/>
      <c r="G10" s="27"/>
      <c r="H10" s="27"/>
      <c r="I10" s="32"/>
      <c r="J10" s="32"/>
      <c r="K10" s="32"/>
      <c r="L10" s="32">
        <v>10.57</v>
      </c>
      <c r="M10" s="32"/>
      <c r="N10" s="32">
        <v>10.57</v>
      </c>
      <c r="O10" s="32">
        <v>79.11</v>
      </c>
      <c r="P10" s="32"/>
      <c r="Q10" s="32">
        <v>79.11</v>
      </c>
      <c r="R10" s="32">
        <v>79.11</v>
      </c>
      <c r="S10" s="32"/>
      <c r="T10" s="32">
        <v>79.11</v>
      </c>
      <c r="U10" s="28">
        <f t="shared" si="0"/>
        <v>-0.86638857287321447</v>
      </c>
      <c r="V10" s="28" t="e">
        <f t="shared" si="1"/>
        <v>#DIV/0!</v>
      </c>
      <c r="W10" s="28">
        <f t="shared" si="2"/>
        <v>-0.86638857287321447</v>
      </c>
    </row>
    <row r="11" spans="1:23" ht="15" thickBot="1" x14ac:dyDescent="0.35">
      <c r="A11" s="27" t="s">
        <v>29</v>
      </c>
      <c r="B11" s="27" t="s">
        <v>32</v>
      </c>
      <c r="C11" s="27" t="s">
        <v>33</v>
      </c>
      <c r="D11" s="27" t="s">
        <v>34</v>
      </c>
      <c r="E11" s="27" t="s">
        <v>6</v>
      </c>
      <c r="F11" s="27"/>
      <c r="G11" s="27"/>
      <c r="H11" s="27"/>
      <c r="I11" s="32"/>
      <c r="J11" s="32"/>
      <c r="K11" s="32"/>
      <c r="L11" s="32">
        <v>121.05</v>
      </c>
      <c r="M11" s="32"/>
      <c r="N11" s="32">
        <v>121.05</v>
      </c>
      <c r="O11" s="32">
        <v>196.57</v>
      </c>
      <c r="P11" s="32"/>
      <c r="Q11" s="32">
        <v>196.57</v>
      </c>
      <c r="R11" s="32">
        <v>402.3</v>
      </c>
      <c r="S11" s="32"/>
      <c r="T11" s="32">
        <v>402.3</v>
      </c>
      <c r="U11" s="28">
        <f t="shared" si="0"/>
        <v>-0.38418883858167574</v>
      </c>
      <c r="V11" s="28" t="e">
        <f t="shared" si="1"/>
        <v>#DIV/0!</v>
      </c>
      <c r="W11" s="28">
        <f t="shared" si="2"/>
        <v>-0.38418883858167574</v>
      </c>
    </row>
    <row r="12" spans="1:23" ht="21" thickBot="1" x14ac:dyDescent="0.35">
      <c r="A12" s="29"/>
      <c r="B12" s="29"/>
      <c r="C12" s="29"/>
      <c r="D12" s="29"/>
      <c r="E12" s="30" t="s">
        <v>7</v>
      </c>
      <c r="F12" s="29"/>
      <c r="G12" s="29"/>
      <c r="H12" s="29"/>
      <c r="I12" s="33">
        <v>10.66</v>
      </c>
      <c r="J12" s="33">
        <v>0</v>
      </c>
      <c r="K12" s="33">
        <v>10.66</v>
      </c>
      <c r="L12" s="33">
        <v>868.69</v>
      </c>
      <c r="M12" s="33">
        <v>0</v>
      </c>
      <c r="N12" s="33">
        <v>868.69</v>
      </c>
      <c r="O12" s="33">
        <v>664.19</v>
      </c>
      <c r="P12" s="33">
        <v>0</v>
      </c>
      <c r="Q12" s="33">
        <v>664.19</v>
      </c>
      <c r="R12" s="33">
        <v>1825.9499999999998</v>
      </c>
      <c r="S12" s="33">
        <v>0</v>
      </c>
      <c r="T12" s="33">
        <v>1825.9499999999998</v>
      </c>
      <c r="U12" s="31">
        <f t="shared" si="0"/>
        <v>0.30789382556196276</v>
      </c>
      <c r="V12" s="31" t="e">
        <f t="shared" si="1"/>
        <v>#DIV/0!</v>
      </c>
      <c r="W12" s="31">
        <f t="shared" si="2"/>
        <v>0.30789382556196276</v>
      </c>
    </row>
    <row r="13" spans="1:23" ht="15" thickBot="1" x14ac:dyDescent="0.35">
      <c r="A13" s="27" t="s">
        <v>26</v>
      </c>
      <c r="B13" s="27" t="s">
        <v>32</v>
      </c>
      <c r="C13" s="27" t="s">
        <v>33</v>
      </c>
      <c r="D13" s="27" t="s">
        <v>35</v>
      </c>
      <c r="E13" s="27" t="s">
        <v>8</v>
      </c>
      <c r="F13" s="27"/>
      <c r="G13" s="27"/>
      <c r="H13" s="27"/>
      <c r="I13" s="32"/>
      <c r="J13" s="32"/>
      <c r="K13" s="32"/>
      <c r="L13" s="32"/>
      <c r="M13" s="32"/>
      <c r="N13" s="32"/>
      <c r="O13" s="32">
        <v>31.47</v>
      </c>
      <c r="P13" s="32"/>
      <c r="Q13" s="32">
        <v>31.47</v>
      </c>
      <c r="R13" s="32">
        <v>34.06</v>
      </c>
      <c r="S13" s="32"/>
      <c r="T13" s="32">
        <v>34.06</v>
      </c>
      <c r="U13" s="28">
        <f t="shared" si="0"/>
        <v>-1</v>
      </c>
      <c r="V13" s="28" t="e">
        <f t="shared" si="1"/>
        <v>#DIV/0!</v>
      </c>
      <c r="W13" s="28">
        <f t="shared" si="2"/>
        <v>-1</v>
      </c>
    </row>
    <row r="14" spans="1:23" ht="15" thickBot="1" x14ac:dyDescent="0.35">
      <c r="A14" s="27" t="s">
        <v>27</v>
      </c>
      <c r="B14" s="27" t="s">
        <v>32</v>
      </c>
      <c r="C14" s="27" t="s">
        <v>33</v>
      </c>
      <c r="D14" s="27" t="s">
        <v>35</v>
      </c>
      <c r="E14" s="27" t="s">
        <v>8</v>
      </c>
      <c r="F14" s="27"/>
      <c r="G14" s="27"/>
      <c r="H14" s="27"/>
      <c r="I14" s="32">
        <v>-84.57</v>
      </c>
      <c r="J14" s="32"/>
      <c r="K14" s="32">
        <v>-84.57</v>
      </c>
      <c r="L14" s="32">
        <v>509.06</v>
      </c>
      <c r="M14" s="32"/>
      <c r="N14" s="32">
        <v>509.06</v>
      </c>
      <c r="O14" s="32">
        <v>738.09</v>
      </c>
      <c r="P14" s="32"/>
      <c r="Q14" s="32">
        <v>738.09</v>
      </c>
      <c r="R14" s="32">
        <v>809.87</v>
      </c>
      <c r="S14" s="32"/>
      <c r="T14" s="32">
        <v>809.87</v>
      </c>
      <c r="U14" s="28">
        <f t="shared" si="0"/>
        <v>-0.31030091181292252</v>
      </c>
      <c r="V14" s="28" t="e">
        <f t="shared" si="1"/>
        <v>#DIV/0!</v>
      </c>
      <c r="W14" s="28">
        <f t="shared" si="2"/>
        <v>-0.31030091181292252</v>
      </c>
    </row>
    <row r="15" spans="1:23" ht="15" thickBot="1" x14ac:dyDescent="0.35">
      <c r="A15" s="27" t="s">
        <v>28</v>
      </c>
      <c r="B15" s="27" t="s">
        <v>32</v>
      </c>
      <c r="C15" s="27" t="s">
        <v>33</v>
      </c>
      <c r="D15" s="27" t="s">
        <v>35</v>
      </c>
      <c r="E15" s="27" t="s">
        <v>8</v>
      </c>
      <c r="F15" s="27"/>
      <c r="G15" s="27"/>
      <c r="H15" s="27"/>
      <c r="I15" s="32"/>
      <c r="J15" s="32"/>
      <c r="K15" s="32"/>
      <c r="L15" s="32"/>
      <c r="M15" s="32"/>
      <c r="N15" s="32"/>
      <c r="O15" s="32">
        <v>134.30000000000001</v>
      </c>
      <c r="P15" s="32"/>
      <c r="Q15" s="32">
        <v>134.30000000000001</v>
      </c>
      <c r="R15" s="32">
        <v>107.51</v>
      </c>
      <c r="S15" s="32"/>
      <c r="T15" s="32">
        <v>107.51</v>
      </c>
      <c r="U15" s="28">
        <f t="shared" si="0"/>
        <v>-1</v>
      </c>
      <c r="V15" s="28" t="e">
        <f t="shared" si="1"/>
        <v>#DIV/0!</v>
      </c>
      <c r="W15" s="28">
        <f t="shared" si="2"/>
        <v>-1</v>
      </c>
    </row>
    <row r="16" spans="1:23" ht="15" thickBot="1" x14ac:dyDescent="0.35">
      <c r="A16" s="27" t="s">
        <v>29</v>
      </c>
      <c r="B16" s="27" t="s">
        <v>32</v>
      </c>
      <c r="C16" s="27" t="s">
        <v>33</v>
      </c>
      <c r="D16" s="27" t="s">
        <v>35</v>
      </c>
      <c r="E16" s="27" t="s">
        <v>8</v>
      </c>
      <c r="F16" s="27"/>
      <c r="G16" s="27"/>
      <c r="H16" s="27"/>
      <c r="I16" s="32"/>
      <c r="J16" s="32"/>
      <c r="K16" s="32"/>
      <c r="L16" s="32"/>
      <c r="M16" s="32"/>
      <c r="N16" s="32"/>
      <c r="O16" s="32">
        <v>11.28</v>
      </c>
      <c r="P16" s="32"/>
      <c r="Q16" s="32">
        <v>11.28</v>
      </c>
      <c r="R16" s="32">
        <v>11.28</v>
      </c>
      <c r="S16" s="32"/>
      <c r="T16" s="32">
        <v>11.28</v>
      </c>
      <c r="U16" s="28">
        <f t="shared" si="0"/>
        <v>-1</v>
      </c>
      <c r="V16" s="28" t="e">
        <f t="shared" si="1"/>
        <v>#DIV/0!</v>
      </c>
      <c r="W16" s="28">
        <f t="shared" si="2"/>
        <v>-1</v>
      </c>
    </row>
    <row r="17" spans="1:23" ht="21" thickBot="1" x14ac:dyDescent="0.35">
      <c r="A17" s="29"/>
      <c r="B17" s="29"/>
      <c r="C17" s="29"/>
      <c r="D17" s="29"/>
      <c r="E17" s="30" t="s">
        <v>9</v>
      </c>
      <c r="F17" s="29"/>
      <c r="G17" s="29"/>
      <c r="H17" s="29"/>
      <c r="I17" s="33">
        <v>-84.57</v>
      </c>
      <c r="J17" s="33">
        <v>0</v>
      </c>
      <c r="K17" s="33">
        <v>-84.57</v>
      </c>
      <c r="L17" s="33">
        <v>509.06</v>
      </c>
      <c r="M17" s="33">
        <v>0</v>
      </c>
      <c r="N17" s="33">
        <v>509.06</v>
      </c>
      <c r="O17" s="33">
        <v>915.1400000000001</v>
      </c>
      <c r="P17" s="33">
        <v>0</v>
      </c>
      <c r="Q17" s="33">
        <v>915.1400000000001</v>
      </c>
      <c r="R17" s="33">
        <v>962.72</v>
      </c>
      <c r="S17" s="33">
        <v>0</v>
      </c>
      <c r="T17" s="33">
        <v>962.72</v>
      </c>
      <c r="U17" s="31">
        <f t="shared" si="0"/>
        <v>-0.4437353847498744</v>
      </c>
      <c r="V17" s="31" t="e">
        <f t="shared" si="1"/>
        <v>#DIV/0!</v>
      </c>
      <c r="W17" s="31">
        <f t="shared" si="2"/>
        <v>-0.4437353847498744</v>
      </c>
    </row>
    <row r="18" spans="1:23" ht="15" thickBot="1" x14ac:dyDescent="0.35">
      <c r="A18" s="27" t="s">
        <v>27</v>
      </c>
      <c r="B18" s="27" t="s">
        <v>32</v>
      </c>
      <c r="C18" s="27" t="s">
        <v>33</v>
      </c>
      <c r="D18" s="27" t="s">
        <v>36</v>
      </c>
      <c r="E18" s="27" t="s">
        <v>10</v>
      </c>
      <c r="F18" s="27"/>
      <c r="G18" s="27"/>
      <c r="H18" s="27"/>
      <c r="I18" s="32"/>
      <c r="J18" s="32"/>
      <c r="K18" s="32"/>
      <c r="L18" s="32">
        <v>46</v>
      </c>
      <c r="M18" s="32"/>
      <c r="N18" s="32">
        <v>46</v>
      </c>
      <c r="O18" s="32"/>
      <c r="P18" s="32"/>
      <c r="Q18" s="32"/>
      <c r="R18" s="32"/>
      <c r="S18" s="32"/>
      <c r="T18" s="32"/>
      <c r="U18" s="28" t="e">
        <f t="shared" si="0"/>
        <v>#DIV/0!</v>
      </c>
      <c r="V18" s="28" t="e">
        <f t="shared" si="1"/>
        <v>#DIV/0!</v>
      </c>
      <c r="W18" s="28" t="e">
        <f t="shared" si="2"/>
        <v>#DIV/0!</v>
      </c>
    </row>
    <row r="19" spans="1:23" ht="15" thickBot="1" x14ac:dyDescent="0.35">
      <c r="A19" s="27" t="s">
        <v>28</v>
      </c>
      <c r="B19" s="27" t="s">
        <v>32</v>
      </c>
      <c r="C19" s="27" t="s">
        <v>33</v>
      </c>
      <c r="D19" s="27" t="s">
        <v>36</v>
      </c>
      <c r="E19" s="27" t="s">
        <v>10</v>
      </c>
      <c r="F19" s="27"/>
      <c r="G19" s="27"/>
      <c r="H19" s="27"/>
      <c r="I19" s="32"/>
      <c r="J19" s="32"/>
      <c r="K19" s="32"/>
      <c r="L19" s="32">
        <v>39.56</v>
      </c>
      <c r="M19" s="32"/>
      <c r="N19" s="32">
        <v>39.56</v>
      </c>
      <c r="O19" s="32"/>
      <c r="P19" s="32"/>
      <c r="Q19" s="32"/>
      <c r="R19" s="32"/>
      <c r="S19" s="32"/>
      <c r="T19" s="32"/>
      <c r="U19" s="28" t="e">
        <f t="shared" si="0"/>
        <v>#DIV/0!</v>
      </c>
      <c r="V19" s="28" t="e">
        <f t="shared" si="1"/>
        <v>#DIV/0!</v>
      </c>
      <c r="W19" s="28" t="e">
        <f t="shared" si="2"/>
        <v>#DIV/0!</v>
      </c>
    </row>
    <row r="20" spans="1:23" ht="21" thickBot="1" x14ac:dyDescent="0.35">
      <c r="A20" s="29"/>
      <c r="B20" s="29"/>
      <c r="C20" s="29"/>
      <c r="D20" s="29"/>
      <c r="E20" s="30" t="s">
        <v>11</v>
      </c>
      <c r="F20" s="29"/>
      <c r="G20" s="29"/>
      <c r="H20" s="29"/>
      <c r="I20" s="33">
        <v>0</v>
      </c>
      <c r="J20" s="33">
        <v>0</v>
      </c>
      <c r="K20" s="33">
        <v>0</v>
      </c>
      <c r="L20" s="33">
        <v>85.56</v>
      </c>
      <c r="M20" s="33">
        <v>0</v>
      </c>
      <c r="N20" s="33">
        <v>85.56</v>
      </c>
      <c r="O20" s="33">
        <v>0</v>
      </c>
      <c r="P20" s="33">
        <v>0</v>
      </c>
      <c r="Q20" s="33">
        <v>0</v>
      </c>
      <c r="R20" s="33">
        <v>0</v>
      </c>
      <c r="S20" s="33">
        <v>0</v>
      </c>
      <c r="T20" s="33">
        <v>0</v>
      </c>
      <c r="U20" s="31" t="e">
        <f t="shared" si="0"/>
        <v>#DIV/0!</v>
      </c>
      <c r="V20" s="31" t="e">
        <f t="shared" si="1"/>
        <v>#DIV/0!</v>
      </c>
      <c r="W20" s="31" t="e">
        <f t="shared" si="2"/>
        <v>#DIV/0!</v>
      </c>
    </row>
    <row r="21" spans="1:23" ht="15" thickBot="1" x14ac:dyDescent="0.35">
      <c r="A21" s="27" t="s">
        <v>25</v>
      </c>
      <c r="B21" s="27" t="s">
        <v>32</v>
      </c>
      <c r="C21" s="27" t="s">
        <v>33</v>
      </c>
      <c r="D21" s="27" t="s">
        <v>37</v>
      </c>
      <c r="E21" s="27" t="s">
        <v>23</v>
      </c>
      <c r="F21" s="27"/>
      <c r="G21" s="27"/>
      <c r="H21" s="27"/>
      <c r="I21" s="32">
        <v>38.69</v>
      </c>
      <c r="J21" s="32"/>
      <c r="K21" s="32">
        <v>38.69</v>
      </c>
      <c r="L21" s="32">
        <v>38.69</v>
      </c>
      <c r="M21" s="32"/>
      <c r="N21" s="32">
        <v>38.69</v>
      </c>
      <c r="O21" s="32"/>
      <c r="P21" s="32"/>
      <c r="Q21" s="32"/>
      <c r="R21" s="32">
        <v>91.24</v>
      </c>
      <c r="S21" s="32"/>
      <c r="T21" s="32">
        <v>91.24</v>
      </c>
      <c r="U21" s="28" t="e">
        <f t="shared" si="0"/>
        <v>#DIV/0!</v>
      </c>
      <c r="V21" s="28" t="e">
        <f t="shared" si="1"/>
        <v>#DIV/0!</v>
      </c>
      <c r="W21" s="28" t="e">
        <f t="shared" si="2"/>
        <v>#DIV/0!</v>
      </c>
    </row>
    <row r="22" spans="1:23" ht="15" thickBot="1" x14ac:dyDescent="0.35">
      <c r="A22" s="27" t="s">
        <v>26</v>
      </c>
      <c r="B22" s="27" t="s">
        <v>32</v>
      </c>
      <c r="C22" s="27" t="s">
        <v>33</v>
      </c>
      <c r="D22" s="27" t="s">
        <v>37</v>
      </c>
      <c r="E22" s="27" t="s">
        <v>23</v>
      </c>
      <c r="F22" s="27"/>
      <c r="G22" s="27"/>
      <c r="H22" s="27"/>
      <c r="I22" s="32">
        <v>17.64</v>
      </c>
      <c r="J22" s="32"/>
      <c r="K22" s="32">
        <v>17.64</v>
      </c>
      <c r="L22" s="32">
        <v>468.23</v>
      </c>
      <c r="M22" s="32"/>
      <c r="N22" s="32">
        <v>468.23</v>
      </c>
      <c r="O22" s="32">
        <v>1096.9000000000001</v>
      </c>
      <c r="P22" s="32"/>
      <c r="Q22" s="32">
        <v>1096.9000000000001</v>
      </c>
      <c r="R22" s="32">
        <v>1128.6300000000001</v>
      </c>
      <c r="S22" s="32"/>
      <c r="T22" s="32">
        <v>1128.6300000000001</v>
      </c>
      <c r="U22" s="28">
        <f t="shared" si="0"/>
        <v>-0.57313337587747282</v>
      </c>
      <c r="V22" s="28" t="e">
        <f t="shared" si="1"/>
        <v>#DIV/0!</v>
      </c>
      <c r="W22" s="28">
        <f t="shared" si="2"/>
        <v>-0.57313337587747282</v>
      </c>
    </row>
    <row r="23" spans="1:23" ht="15" thickBot="1" x14ac:dyDescent="0.35">
      <c r="A23" s="27" t="s">
        <v>27</v>
      </c>
      <c r="B23" s="27" t="s">
        <v>32</v>
      </c>
      <c r="C23" s="27" t="s">
        <v>33</v>
      </c>
      <c r="D23" s="27" t="s">
        <v>37</v>
      </c>
      <c r="E23" s="27" t="s">
        <v>23</v>
      </c>
      <c r="F23" s="27"/>
      <c r="G23" s="27"/>
      <c r="H23" s="27"/>
      <c r="I23" s="32">
        <v>153.53</v>
      </c>
      <c r="J23" s="32"/>
      <c r="K23" s="32">
        <v>153.53</v>
      </c>
      <c r="L23" s="32">
        <v>733.55</v>
      </c>
      <c r="M23" s="32"/>
      <c r="N23" s="32">
        <v>733.55</v>
      </c>
      <c r="O23" s="32">
        <v>996.46</v>
      </c>
      <c r="P23" s="32"/>
      <c r="Q23" s="32">
        <v>996.46</v>
      </c>
      <c r="R23" s="32">
        <v>3825.11</v>
      </c>
      <c r="S23" s="32"/>
      <c r="T23" s="32">
        <v>3825.11</v>
      </c>
      <c r="U23" s="28">
        <f t="shared" si="0"/>
        <v>-0.26384400778756811</v>
      </c>
      <c r="V23" s="28" t="e">
        <f t="shared" si="1"/>
        <v>#DIV/0!</v>
      </c>
      <c r="W23" s="28">
        <f t="shared" si="2"/>
        <v>-0.26384400778756811</v>
      </c>
    </row>
    <row r="24" spans="1:23" ht="15" thickBot="1" x14ac:dyDescent="0.35">
      <c r="A24" s="27" t="s">
        <v>28</v>
      </c>
      <c r="B24" s="27" t="s">
        <v>32</v>
      </c>
      <c r="C24" s="27" t="s">
        <v>33</v>
      </c>
      <c r="D24" s="27" t="s">
        <v>37</v>
      </c>
      <c r="E24" s="27" t="s">
        <v>23</v>
      </c>
      <c r="F24" s="27"/>
      <c r="G24" s="27"/>
      <c r="H24" s="27"/>
      <c r="I24" s="32">
        <v>85.4</v>
      </c>
      <c r="J24" s="32"/>
      <c r="K24" s="32">
        <v>85.4</v>
      </c>
      <c r="L24" s="32">
        <v>346.29</v>
      </c>
      <c r="M24" s="32"/>
      <c r="N24" s="32">
        <v>346.29</v>
      </c>
      <c r="O24" s="32">
        <v>412.29</v>
      </c>
      <c r="P24" s="32"/>
      <c r="Q24" s="32">
        <v>412.29</v>
      </c>
      <c r="R24" s="32">
        <v>672.34</v>
      </c>
      <c r="S24" s="32"/>
      <c r="T24" s="32">
        <v>672.34</v>
      </c>
      <c r="U24" s="28">
        <f t="shared" si="0"/>
        <v>-0.16008149603434474</v>
      </c>
      <c r="V24" s="28" t="e">
        <f t="shared" si="1"/>
        <v>#DIV/0!</v>
      </c>
      <c r="W24" s="28">
        <f t="shared" si="2"/>
        <v>-0.16008149603434474</v>
      </c>
    </row>
    <row r="25" spans="1:23" ht="15" thickBot="1" x14ac:dyDescent="0.35">
      <c r="A25" s="27" t="s">
        <v>29</v>
      </c>
      <c r="B25" s="27" t="s">
        <v>32</v>
      </c>
      <c r="C25" s="27" t="s">
        <v>33</v>
      </c>
      <c r="D25" s="27" t="s">
        <v>37</v>
      </c>
      <c r="E25" s="27" t="s">
        <v>23</v>
      </c>
      <c r="F25" s="27"/>
      <c r="G25" s="27"/>
      <c r="H25" s="27"/>
      <c r="I25" s="32">
        <v>25.96</v>
      </c>
      <c r="J25" s="32"/>
      <c r="K25" s="32">
        <v>25.96</v>
      </c>
      <c r="L25" s="32">
        <v>126.44</v>
      </c>
      <c r="M25" s="32"/>
      <c r="N25" s="32">
        <v>126.44</v>
      </c>
      <c r="O25" s="32">
        <v>82.26</v>
      </c>
      <c r="P25" s="32"/>
      <c r="Q25" s="32">
        <v>82.26</v>
      </c>
      <c r="R25" s="32">
        <v>152.19999999999999</v>
      </c>
      <c r="S25" s="32"/>
      <c r="T25" s="32">
        <v>152.19999999999999</v>
      </c>
      <c r="U25" s="28">
        <f t="shared" si="0"/>
        <v>0.53707755895939702</v>
      </c>
      <c r="V25" s="28" t="e">
        <f t="shared" si="1"/>
        <v>#DIV/0!</v>
      </c>
      <c r="W25" s="28">
        <f t="shared" si="2"/>
        <v>0.53707755895939702</v>
      </c>
    </row>
    <row r="26" spans="1:23" ht="15" thickBot="1" x14ac:dyDescent="0.35">
      <c r="A26" s="27" t="s">
        <v>30</v>
      </c>
      <c r="B26" s="27" t="s">
        <v>32</v>
      </c>
      <c r="C26" s="27" t="s">
        <v>33</v>
      </c>
      <c r="D26" s="27" t="s">
        <v>37</v>
      </c>
      <c r="E26" s="27" t="s">
        <v>23</v>
      </c>
      <c r="F26" s="27"/>
      <c r="G26" s="27"/>
      <c r="H26" s="27"/>
      <c r="I26" s="32"/>
      <c r="J26" s="32"/>
      <c r="K26" s="32"/>
      <c r="L26" s="32">
        <v>29.5</v>
      </c>
      <c r="M26" s="32"/>
      <c r="N26" s="32">
        <v>29.5</v>
      </c>
      <c r="O26" s="32"/>
      <c r="P26" s="32"/>
      <c r="Q26" s="32"/>
      <c r="R26" s="32"/>
      <c r="S26" s="32"/>
      <c r="T26" s="32"/>
      <c r="U26" s="28" t="e">
        <f t="shared" si="0"/>
        <v>#DIV/0!</v>
      </c>
      <c r="V26" s="28" t="e">
        <f t="shared" si="1"/>
        <v>#DIV/0!</v>
      </c>
      <c r="W26" s="28" t="e">
        <f t="shared" si="2"/>
        <v>#DIV/0!</v>
      </c>
    </row>
    <row r="27" spans="1:23" ht="15" thickBot="1" x14ac:dyDescent="0.35">
      <c r="A27" s="27" t="s">
        <v>31</v>
      </c>
      <c r="B27" s="27" t="s">
        <v>32</v>
      </c>
      <c r="C27" s="27" t="s">
        <v>33</v>
      </c>
      <c r="D27" s="27" t="s">
        <v>37</v>
      </c>
      <c r="E27" s="27" t="s">
        <v>23</v>
      </c>
      <c r="F27" s="27"/>
      <c r="G27" s="27"/>
      <c r="H27" s="27"/>
      <c r="I27" s="32"/>
      <c r="J27" s="32"/>
      <c r="K27" s="32"/>
      <c r="L27" s="32"/>
      <c r="M27" s="32"/>
      <c r="N27" s="32"/>
      <c r="O27" s="32">
        <v>512.83000000000004</v>
      </c>
      <c r="P27" s="32"/>
      <c r="Q27" s="32">
        <v>512.83000000000004</v>
      </c>
      <c r="R27" s="32">
        <v>750.91</v>
      </c>
      <c r="S27" s="32"/>
      <c r="T27" s="32">
        <v>750.91</v>
      </c>
      <c r="U27" s="28">
        <f t="shared" si="0"/>
        <v>-1</v>
      </c>
      <c r="V27" s="28" t="e">
        <f t="shared" si="1"/>
        <v>#DIV/0!</v>
      </c>
      <c r="W27" s="28">
        <f t="shared" si="2"/>
        <v>-1</v>
      </c>
    </row>
    <row r="28" spans="1:23" ht="21" thickBot="1" x14ac:dyDescent="0.35">
      <c r="A28" s="29"/>
      <c r="B28" s="29"/>
      <c r="C28" s="29"/>
      <c r="D28" s="29"/>
      <c r="E28" s="30" t="s">
        <v>24</v>
      </c>
      <c r="F28" s="29"/>
      <c r="G28" s="29"/>
      <c r="H28" s="29"/>
      <c r="I28" s="33">
        <v>321.21999999999997</v>
      </c>
      <c r="J28" s="33">
        <v>0</v>
      </c>
      <c r="K28" s="33">
        <v>321.21999999999997</v>
      </c>
      <c r="L28" s="33">
        <v>1742.7</v>
      </c>
      <c r="M28" s="33">
        <v>0</v>
      </c>
      <c r="N28" s="33">
        <v>1742.7</v>
      </c>
      <c r="O28" s="33">
        <v>3100.7400000000002</v>
      </c>
      <c r="P28" s="33">
        <v>0</v>
      </c>
      <c r="Q28" s="33">
        <v>3100.7400000000002</v>
      </c>
      <c r="R28" s="33">
        <v>6620.43</v>
      </c>
      <c r="S28" s="33">
        <v>0</v>
      </c>
      <c r="T28" s="33">
        <v>6620.43</v>
      </c>
      <c r="U28" s="31">
        <f t="shared" si="0"/>
        <v>-0.43797287099208582</v>
      </c>
      <c r="V28" s="31" t="e">
        <f t="shared" si="1"/>
        <v>#DIV/0!</v>
      </c>
      <c r="W28" s="31">
        <f t="shared" si="2"/>
        <v>-0.43797287099208582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Standard Motor Products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SMP</dc:creator>
  <cp:lastModifiedBy>SMP</cp:lastModifiedBy>
  <dcterms:created xsi:type="dcterms:W3CDTF">2017-07-28T10:42:52Z</dcterms:created>
  <dcterms:modified xsi:type="dcterms:W3CDTF">2017-07-28T11:44:53Z</dcterms:modified>
</cp:coreProperties>
</file>