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ouderc\Desktop\"/>
    </mc:Choice>
  </mc:AlternateContent>
  <bookViews>
    <workbookView xWindow="0" yWindow="0" windowWidth="23040" windowHeight="7644"/>
  </bookViews>
  <sheets>
    <sheet name="BDD" sheetId="1" r:id="rId1"/>
    <sheet name="Graphe" sheetId="4" r:id="rId2"/>
  </sheets>
  <calcPr calcId="171027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<sst xmlns="http://schemas.openxmlformats.org/spreadsheetml/2006/main" count="214" uniqueCount="69">
  <si>
    <t>Année d'analyse</t>
  </si>
  <si>
    <t>Parcelle</t>
  </si>
  <si>
    <t>Terrasse</t>
  </si>
  <si>
    <t>Cépages</t>
    <phoneticPr fontId="0" type="noConversion"/>
  </si>
  <si>
    <t>Stade d'analyse</t>
  </si>
  <si>
    <t>P01B</t>
  </si>
  <si>
    <t>T1^T8</t>
  </si>
  <si>
    <t>Marselan</t>
  </si>
  <si>
    <t>2-FG</t>
  </si>
  <si>
    <t>P03</t>
  </si>
  <si>
    <t>T2</t>
  </si>
  <si>
    <t>Merlot</t>
  </si>
  <si>
    <t>P10</t>
  </si>
  <si>
    <t>T8</t>
  </si>
  <si>
    <t>CF</t>
  </si>
  <si>
    <t>P11</t>
  </si>
  <si>
    <t>T1^T6</t>
  </si>
  <si>
    <t>CS</t>
  </si>
  <si>
    <t>P12B</t>
  </si>
  <si>
    <t>T1^T5</t>
  </si>
  <si>
    <t>P17B</t>
  </si>
  <si>
    <t>T1^T7</t>
  </si>
  <si>
    <t>Syrah</t>
  </si>
  <si>
    <t>P20</t>
  </si>
  <si>
    <t>P26</t>
  </si>
  <si>
    <t>P29</t>
  </si>
  <si>
    <t>T4^T5</t>
  </si>
  <si>
    <t>P32</t>
  </si>
  <si>
    <t>T1+T2 (NI)</t>
  </si>
  <si>
    <t>T1+T2 (I)</t>
  </si>
  <si>
    <t>T1+T2</t>
  </si>
  <si>
    <t>P34</t>
  </si>
  <si>
    <t>T1^T20</t>
  </si>
  <si>
    <t>P37</t>
  </si>
  <si>
    <t>T1^T4</t>
  </si>
  <si>
    <t>P17</t>
  </si>
  <si>
    <t xml:space="preserve">P32 </t>
  </si>
  <si>
    <t>(R5)</t>
  </si>
  <si>
    <t>(R35)</t>
  </si>
  <si>
    <t>(NSOL)</t>
  </si>
  <si>
    <t>(SOL)</t>
  </si>
  <si>
    <t>1-Floraison</t>
  </si>
  <si>
    <t>LUV -</t>
  </si>
  <si>
    <t>3-Veraison</t>
  </si>
  <si>
    <t>LUV +</t>
  </si>
  <si>
    <t>Valeur Plafond</t>
  </si>
  <si>
    <t>Étiquettes de lignes</t>
  </si>
  <si>
    <t>Total général</t>
  </si>
  <si>
    <t>Étiquettes de colonnes</t>
  </si>
  <si>
    <t>Moyenne de N total % MS</t>
  </si>
  <si>
    <t>Total LUV -</t>
  </si>
  <si>
    <t>Total LUV +</t>
  </si>
  <si>
    <t>Total P01B</t>
  </si>
  <si>
    <t>Total P03</t>
  </si>
  <si>
    <t>Total P10</t>
  </si>
  <si>
    <t>Total P11</t>
  </si>
  <si>
    <t>Total P12B</t>
  </si>
  <si>
    <t>Total P17</t>
  </si>
  <si>
    <t>Total P17B</t>
  </si>
  <si>
    <t>Total P20</t>
  </si>
  <si>
    <t>Total P26</t>
  </si>
  <si>
    <t>Total P29</t>
  </si>
  <si>
    <t>Total P32</t>
  </si>
  <si>
    <t xml:space="preserve">Total P32 </t>
  </si>
  <si>
    <t>Total P34</t>
  </si>
  <si>
    <t>Total P37</t>
  </si>
  <si>
    <t>Total Valeur Plafond</t>
  </si>
  <si>
    <t>(vide)</t>
  </si>
  <si>
    <t>IndiceClim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</si>
</sst>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9"/>
      <name val="Arial Narrow"/>
      <family val="2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indexed="64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2" fontId="3" fillId="0" borderId="5" xfId="0" applyNumberFormat="1" applyFont="1" applyBorder="1" applyAlignment="1">
      <alignment horizontal="center" wrapText="1"/>
    </xf>
    <xf numFmtId="0" fontId="3" fillId="3" borderId="4" xfId="0" applyNumberFormat="1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2" fontId="3" fillId="3" borderId="5" xfId="0" applyNumberFormat="1" applyFont="1" applyFill="1" applyBorder="1" applyAlignment="1">
      <alignment horizontal="center" wrapText="1"/>
    </xf>
    <xf numFmtId="0" fontId="3" fillId="0" borderId="6" xfId="0" applyNumberFormat="1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2" fontId="3" fillId="0" borderId="7" xfId="0" applyNumberFormat="1" applyFont="1" applyBorder="1" applyAlignment="1">
      <alignment horizont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[ProblèmeGraphe.xlsx]Graphe!Tableau croisé dynamique13</c:name>
    <c:fmtId val="0"/>
  </c:pivotSource>
  <c:chart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8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6"/>
        <c:spPr>
          <a:solidFill>
            <a:schemeClr val="accent6">
              <a:lumMod val="20000"/>
              <a:lumOff val="8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</a:ln>
            <a:effectLst/>
          </c:spPr>
        </c:marker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60000"/>
              </a:schemeClr>
            </a:solidFill>
            <a:ln w="9525">
              <a:solidFill>
                <a:schemeClr val="accent3">
                  <a:lumMod val="60000"/>
                </a:schemeClr>
              </a:solidFill>
            </a:ln>
            <a:effectLst/>
          </c:spPr>
        </c:marker>
      </c:pivotFmt>
      <c:pivotFmt>
        <c:idx val="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60000"/>
              </a:schemeClr>
            </a:solidFill>
            <a:ln w="9525">
              <a:solidFill>
                <a:schemeClr val="accent4">
                  <a:lumMod val="60000"/>
                </a:schemeClr>
              </a:solidFill>
            </a:ln>
            <a:effectLst/>
          </c:spPr>
        </c:marker>
      </c:pivotFmt>
      <c:pivotFmt>
        <c:idx val="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>
                <a:lumMod val="60000"/>
              </a:schemeClr>
            </a:solidFill>
            <a:ln w="9525">
              <a:solidFill>
                <a:schemeClr val="accent5">
                  <a:lumMod val="60000"/>
                </a:schemeClr>
              </a:solidFill>
            </a:ln>
            <a:effectLst/>
          </c:spPr>
        </c:marker>
      </c:pivotFmt>
      <c:pivotFmt>
        <c:idx val="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>
                <a:lumMod val="60000"/>
              </a:schemeClr>
            </a:solidFill>
            <a:ln w="9525">
              <a:solidFill>
                <a:schemeClr val="accent6">
                  <a:lumMod val="60000"/>
                </a:schemeClr>
              </a:solidFill>
            </a:ln>
            <a:effectLst/>
          </c:spPr>
        </c:marker>
      </c:pivotFmt>
      <c:pivotFmt>
        <c:idx val="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80000"/>
                <a:lumOff val="20000"/>
              </a:schemeClr>
            </a:solidFill>
            <a:ln w="9525">
              <a:solidFill>
                <a:schemeClr val="accent1">
                  <a:lumMod val="80000"/>
                  <a:lumOff val="20000"/>
                </a:schemeClr>
              </a:solidFill>
            </a:ln>
            <a:effectLst/>
          </c:spPr>
        </c:marker>
      </c:pivotFmt>
      <c:pivotFmt>
        <c:idx val="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80000"/>
                <a:lumOff val="20000"/>
              </a:schemeClr>
            </a:solidFill>
            <a:ln w="9525">
              <a:solidFill>
                <a:schemeClr val="accent2">
                  <a:lumMod val="80000"/>
                  <a:lumOff val="20000"/>
                </a:schemeClr>
              </a:solidFill>
            </a:ln>
            <a:effectLst/>
          </c:spPr>
        </c:marker>
      </c:pivotFmt>
      <c:pivotFmt>
        <c:idx val="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80000"/>
                <a:lumOff val="20000"/>
              </a:schemeClr>
            </a:solidFill>
            <a:ln w="9525">
              <a:solidFill>
                <a:schemeClr val="accent3">
                  <a:lumMod val="80000"/>
                  <a:lumOff val="20000"/>
                </a:schemeClr>
              </a:solidFill>
            </a:ln>
            <a:effectLst/>
          </c:spPr>
        </c:marker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80000"/>
                <a:lumOff val="20000"/>
              </a:schemeClr>
            </a:solidFill>
            <a:ln w="9525">
              <a:solidFill>
                <a:schemeClr val="accent4">
                  <a:lumMod val="80000"/>
                  <a:lumOff val="20000"/>
                </a:schemeClr>
              </a:solidFill>
            </a:ln>
            <a:effectLst/>
          </c:spPr>
        </c:marker>
      </c:pivotFmt>
    </c:pivotFmts>
    <c:plotArea>
      <c:layout/>
      <c:areaChart>
        <c:grouping val="stacked"/>
        <c:varyColors val="0"/>
        <c:ser>
          <c:idx val="0"/>
          <c:order val="0"/>
          <c:tx>
            <c:strRef>
              <c:f>Graphe!$B$1:$B$3</c:f>
              <c:strCache>
                <c:ptCount val="1"/>
                <c:pt idx="0">
                  <c:v>LUV - - (vide)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Graphe!$B$4:$B$7</c:f>
              <c:numCache>
                <c:formatCode>General</c:formatCode>
                <c:ptCount val="3"/>
                <c:pt idx="0">
                  <c:v>1</c:v>
                </c:pt>
                <c:pt idx="1">
                  <c:v>0.5</c:v>
                </c:pt>
                <c:pt idx="2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61-4BA2-96CF-F8349EFC91B9}"/>
            </c:ext>
          </c:extLst>
        </c:ser>
        <c:ser>
          <c:idx val="1"/>
          <c:order val="1"/>
          <c:tx>
            <c:strRef>
              <c:f>Graphe!$D$1:$D$3</c:f>
              <c:strCache>
                <c:ptCount val="1"/>
                <c:pt idx="0">
                  <c:v>LUV + - (vide)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Graphe!$D$4:$D$7</c:f>
              <c:numCache>
                <c:formatCode>General</c:formatCode>
                <c:ptCount val="3"/>
                <c:pt idx="0">
                  <c:v>1.7</c:v>
                </c:pt>
                <c:pt idx="1">
                  <c:v>0.7</c:v>
                </c:pt>
                <c:pt idx="2">
                  <c:v>0.7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61-4BA2-96CF-F8349EFC91B9}"/>
            </c:ext>
          </c:extLst>
        </c:ser>
        <c:ser>
          <c:idx val="16"/>
          <c:order val="16"/>
          <c:tx>
            <c:strRef>
              <c:f>Graphe!$AH$1:$AH$3</c:f>
              <c:strCache>
                <c:ptCount val="1"/>
                <c:pt idx="0">
                  <c:v>Valeur Plafond - (vide)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Graphe!$AH$4:$AH$7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D61-4BA2-96CF-F8349EFC91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9938816"/>
        <c:axId val="499937504"/>
      </c:areaChart>
      <c:lineChart>
        <c:grouping val="standard"/>
        <c:varyColors val="0"/>
        <c:ser>
          <c:idx val="2"/>
          <c:order val="2"/>
          <c:tx>
            <c:strRef>
              <c:f>Graphe!$F$1:$F$3</c:f>
              <c:strCache>
                <c:ptCount val="1"/>
                <c:pt idx="0">
                  <c:v>P01B - Marselan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Graphe!$F$4:$F$7</c:f>
              <c:numCache>
                <c:formatCode>General</c:formatCode>
                <c:ptCount val="3"/>
                <c:pt idx="0">
                  <c:v>1.4</c:v>
                </c:pt>
                <c:pt idx="1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D61-4BA2-96CF-F8349EFC91B9}"/>
            </c:ext>
          </c:extLst>
        </c:ser>
        <c:ser>
          <c:idx val="3"/>
          <c:order val="3"/>
          <c:tx>
            <c:strRef>
              <c:f>Graphe!$H$1:$H$3</c:f>
              <c:strCache>
                <c:ptCount val="1"/>
                <c:pt idx="0">
                  <c:v>P03 - Merlot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Graphe!$H$4:$H$7</c:f>
              <c:numCache>
                <c:formatCode>General</c:formatCode>
                <c:ptCount val="3"/>
                <c:pt idx="0">
                  <c:v>0.7</c:v>
                </c:pt>
                <c:pt idx="1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D61-4BA2-96CF-F8349EFC91B9}"/>
            </c:ext>
          </c:extLst>
        </c:ser>
        <c:ser>
          <c:idx val="4"/>
          <c:order val="4"/>
          <c:tx>
            <c:strRef>
              <c:f>Graphe!$J$1:$J$3</c:f>
              <c:strCache>
                <c:ptCount val="1"/>
                <c:pt idx="0">
                  <c:v>P10 - CF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Graphe!$J$4:$J$7</c:f>
              <c:numCache>
                <c:formatCode>General</c:formatCode>
                <c:ptCount val="3"/>
                <c:pt idx="0">
                  <c:v>1</c:v>
                </c:pt>
                <c:pt idx="1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D61-4BA2-96CF-F8349EFC91B9}"/>
            </c:ext>
          </c:extLst>
        </c:ser>
        <c:ser>
          <c:idx val="5"/>
          <c:order val="5"/>
          <c:tx>
            <c:strRef>
              <c:f>Graphe!$L$1:$L$3</c:f>
              <c:strCache>
                <c:ptCount val="1"/>
                <c:pt idx="0">
                  <c:v>P11 - CS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Graphe!$L$4:$L$7</c:f>
              <c:numCache>
                <c:formatCode>General</c:formatCode>
                <c:ptCount val="3"/>
                <c:pt idx="0">
                  <c:v>1.2</c:v>
                </c:pt>
                <c:pt idx="1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D61-4BA2-96CF-F8349EFC91B9}"/>
            </c:ext>
          </c:extLst>
        </c:ser>
        <c:ser>
          <c:idx val="6"/>
          <c:order val="6"/>
          <c:tx>
            <c:strRef>
              <c:f>Graphe!$N$1:$N$3</c:f>
              <c:strCache>
                <c:ptCount val="1"/>
                <c:pt idx="0">
                  <c:v>P12B - CS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Graphe!$N$4:$N$7</c:f>
              <c:numCache>
                <c:formatCode>General</c:formatCode>
                <c:ptCount val="3"/>
                <c:pt idx="0">
                  <c:v>1.1000000000000001</c:v>
                </c:pt>
                <c:pt idx="1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D61-4BA2-96CF-F8349EFC91B9}"/>
            </c:ext>
          </c:extLst>
        </c:ser>
        <c:ser>
          <c:idx val="7"/>
          <c:order val="7"/>
          <c:tx>
            <c:strRef>
              <c:f>Graphe!$P$1:$P$3</c:f>
              <c:strCache>
                <c:ptCount val="1"/>
                <c:pt idx="0">
                  <c:v>P17 - CS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Graphe!$P$4:$P$7</c:f>
              <c:numCache>
                <c:formatCode>General</c:formatCode>
                <c:ptCount val="3"/>
                <c:pt idx="1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9D61-4BA2-96CF-F8349EFC91B9}"/>
            </c:ext>
          </c:extLst>
        </c:ser>
        <c:ser>
          <c:idx val="8"/>
          <c:order val="8"/>
          <c:tx>
            <c:strRef>
              <c:f>Graphe!$R$1:$R$3</c:f>
              <c:strCache>
                <c:ptCount val="1"/>
                <c:pt idx="0">
                  <c:v>P17B - Syrah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Graphe!$R$4:$R$7</c:f>
              <c:numCache>
                <c:formatCode>General</c:formatCode>
                <c:ptCount val="3"/>
                <c:pt idx="0">
                  <c:v>1.7</c:v>
                </c:pt>
                <c:pt idx="1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9D61-4BA2-96CF-F8349EFC91B9}"/>
            </c:ext>
          </c:extLst>
        </c:ser>
        <c:ser>
          <c:idx val="9"/>
          <c:order val="9"/>
          <c:tx>
            <c:strRef>
              <c:f>Graphe!$T$1:$T$3</c:f>
              <c:strCache>
                <c:ptCount val="1"/>
                <c:pt idx="0">
                  <c:v>P20 - CS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Graphe!$T$4:$T$7</c:f>
              <c:numCache>
                <c:formatCode>General</c:formatCode>
                <c:ptCount val="3"/>
                <c:pt idx="0">
                  <c:v>1</c:v>
                </c:pt>
                <c:pt idx="1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9D61-4BA2-96CF-F8349EFC91B9}"/>
            </c:ext>
          </c:extLst>
        </c:ser>
        <c:ser>
          <c:idx val="10"/>
          <c:order val="10"/>
          <c:tx>
            <c:strRef>
              <c:f>Graphe!$V$1:$V$3</c:f>
              <c:strCache>
                <c:ptCount val="1"/>
                <c:pt idx="0">
                  <c:v>P26 - CS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Graphe!$V$4:$V$7</c:f>
              <c:numCache>
                <c:formatCode>General</c:formatCode>
                <c:ptCount val="3"/>
                <c:pt idx="0">
                  <c:v>1</c:v>
                </c:pt>
                <c:pt idx="1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9D61-4BA2-96CF-F8349EFC91B9}"/>
            </c:ext>
          </c:extLst>
        </c:ser>
        <c:ser>
          <c:idx val="11"/>
          <c:order val="11"/>
          <c:tx>
            <c:strRef>
              <c:f>Graphe!$X$1:$X$3</c:f>
              <c:strCache>
                <c:ptCount val="1"/>
                <c:pt idx="0">
                  <c:v>P29 - CF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Graphe!$X$4:$X$7</c:f>
              <c:numCache>
                <c:formatCode>General</c:formatCode>
                <c:ptCount val="3"/>
                <c:pt idx="0">
                  <c:v>0.9</c:v>
                </c:pt>
                <c:pt idx="1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9D61-4BA2-96CF-F8349EFC91B9}"/>
            </c:ext>
          </c:extLst>
        </c:ser>
        <c:ser>
          <c:idx val="12"/>
          <c:order val="12"/>
          <c:tx>
            <c:strRef>
              <c:f>Graphe!$Z$1:$Z$3</c:f>
              <c:strCache>
                <c:ptCount val="1"/>
                <c:pt idx="0">
                  <c:v>P32 - CS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Graphe!$Z$4:$Z$7</c:f>
              <c:numCache>
                <c:formatCode>General</c:formatCode>
                <c:ptCount val="3"/>
                <c:pt idx="0">
                  <c:v>0.8666666666666667</c:v>
                </c:pt>
                <c:pt idx="1">
                  <c:v>0.27999999999999997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9D61-4BA2-96CF-F8349EFC91B9}"/>
            </c:ext>
          </c:extLst>
        </c:ser>
        <c:ser>
          <c:idx val="13"/>
          <c:order val="13"/>
          <c:tx>
            <c:strRef>
              <c:f>Graphe!$AB$1:$AB$3</c:f>
              <c:strCache>
                <c:ptCount val="1"/>
                <c:pt idx="0">
                  <c:v>P32  - CS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Graphe!$AB$4:$AB$7</c:f>
              <c:numCache>
                <c:formatCode>General</c:formatCode>
                <c:ptCount val="3"/>
                <c:pt idx="1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9D61-4BA2-96CF-F8349EFC91B9}"/>
            </c:ext>
          </c:extLst>
        </c:ser>
        <c:ser>
          <c:idx val="14"/>
          <c:order val="14"/>
          <c:tx>
            <c:strRef>
              <c:f>Graphe!$AD$1:$AD$3</c:f>
              <c:strCache>
                <c:ptCount val="1"/>
                <c:pt idx="0">
                  <c:v>P34 - CS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Graphe!$AD$4:$AD$7</c:f>
              <c:numCache>
                <c:formatCode>General</c:formatCode>
                <c:ptCount val="3"/>
                <c:pt idx="0">
                  <c:v>1.5</c:v>
                </c:pt>
                <c:pt idx="1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9D61-4BA2-96CF-F8349EFC91B9}"/>
            </c:ext>
          </c:extLst>
        </c:ser>
        <c:ser>
          <c:idx val="15"/>
          <c:order val="15"/>
          <c:tx>
            <c:strRef>
              <c:f>Graphe!$AF$1:$AF$3</c:f>
              <c:strCache>
                <c:ptCount val="1"/>
                <c:pt idx="0">
                  <c:v>P37 - CS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Graphe!$A$4:$A$7</c:f>
              <c:strCache>
                <c:ptCount val="3"/>
                <c:pt idx="0">
                  <c:v>1-Floraison</c:v>
                </c:pt>
                <c:pt idx="1">
                  <c:v>2-FG</c:v>
                </c:pt>
                <c:pt idx="2">
                  <c:v>3-Veraison</c:v>
                </c:pt>
              </c:strCache>
            </c:strRef>
          </c:cat>
          <c:val>
            <c:numRef>
              <c:f>Graphe!$AF$4:$AF$7</c:f>
              <c:numCache>
                <c:formatCode>General</c:formatCode>
                <c:ptCount val="3"/>
                <c:pt idx="0">
                  <c:v>1.4</c:v>
                </c:pt>
                <c:pt idx="1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9D61-4BA2-96CF-F8349EFC91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9938816"/>
        <c:axId val="499937504"/>
      </c:lineChart>
      <c:catAx>
        <c:axId val="499938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9937504"/>
        <c:crosses val="autoZero"/>
        <c:auto val="1"/>
        <c:lblAlgn val="ctr"/>
        <c:lblOffset val="100"/>
        <c:noMultiLvlLbl val="0"/>
      </c:catAx>
      <c:valAx>
        <c:axId val="49993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9938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320546956946833"/>
          <c:y val="0.13165135162585329"/>
          <c:w val="0.22717911843298069"/>
          <c:h val="0.815315855837323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678180</xdr:colOff>
      <xdr:row>10</xdr:row>
      <xdr:rowOff>129540</xdr:rowOff>
    </xdr:from>
    <xdr:to>
      <xdr:col>15</xdr:col>
      <xdr:colOff>304800</xdr:colOff>
      <xdr:row>39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FF58FE5-5206-4276-BC98-48BC5E53C6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ette Couderc" refreshedDate="42954.70936296296" createdVersion="6" refreshedVersion="6" minRefreshableVersion="3" recordCount="42">
  <cacheSource type="worksheet">
    <worksheetSource ref="A1:F43" sheet="BDD"/>
  </cacheSource>
  <cacheFields count="6">
    <cacheField name="Année d'analyse" numFmtId="0">
      <sharedItems containsSemiMixedTypes="0" containsString="0" containsNumber="1" containsInteger="1" minValue="2017" maxValue="2017"/>
    </cacheField>
    <cacheField name="Parcelle" numFmtId="0">
      <sharedItems count="17">
        <s v="P01B"/>
        <s v="P03"/>
        <s v="P10"/>
        <s v="P11"/>
        <s v="P12B"/>
        <s v="P17B"/>
        <s v="P20"/>
        <s v="P26"/>
        <s v="P29"/>
        <s v="P32"/>
        <s v="P34"/>
        <s v="P37"/>
        <s v="P17"/>
        <s v="P32 "/>
        <s v="LUV -"/>
        <s v="LUV +"/>
        <s v="Valeur Plafond"/>
      </sharedItems>
    </cacheField>
    <cacheField name="Terrasse" numFmtId="0">
      <sharedItems containsBlank="1"/>
    </cacheField>
    <cacheField name="Cépages" numFmtId="0">
      <sharedItems containsBlank="1" count="6">
        <s v="Marselan"/>
        <s v="Merlot"/>
        <s v="CF"/>
        <s v="CS"/>
        <s v="Syrah"/>
        <m/>
      </sharedItems>
    </cacheField>
    <cacheField name="Stade d'analyse" numFmtId="0">
      <sharedItems count="3">
        <s v="2-FG"/>
        <s v="1-Floraison"/>
        <s v="3-Veraison"/>
      </sharedItems>
    </cacheField>
    <cacheField name="N total % MS" numFmtId="0">
      <sharedItems containsString="0" containsBlank="1" containsNumber="1" minValue="0.1" maxValue="1.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n v="2017"/>
    <x v="0"/>
    <s v="T1^T8"/>
    <x v="0"/>
    <x v="0"/>
    <n v="0.8"/>
  </r>
  <r>
    <n v="2017"/>
    <x v="1"/>
    <s v="T2"/>
    <x v="1"/>
    <x v="0"/>
    <n v="0.1"/>
  </r>
  <r>
    <n v="2017"/>
    <x v="2"/>
    <s v="T8"/>
    <x v="2"/>
    <x v="0"/>
    <n v="0.5"/>
  </r>
  <r>
    <n v="2017"/>
    <x v="3"/>
    <s v="T1^T6"/>
    <x v="3"/>
    <x v="0"/>
    <n v="0.7"/>
  </r>
  <r>
    <n v="2017"/>
    <x v="4"/>
    <s v="T1^T5"/>
    <x v="3"/>
    <x v="0"/>
    <n v="0.3"/>
  </r>
  <r>
    <n v="2017"/>
    <x v="5"/>
    <s v="T1^T7"/>
    <x v="4"/>
    <x v="0"/>
    <n v="0.5"/>
  </r>
  <r>
    <n v="2017"/>
    <x v="6"/>
    <s v="T1^T7"/>
    <x v="3"/>
    <x v="0"/>
    <n v="0.5"/>
  </r>
  <r>
    <n v="2017"/>
    <x v="7"/>
    <s v="T1^T5"/>
    <x v="3"/>
    <x v="0"/>
    <n v="0.2"/>
  </r>
  <r>
    <n v="2017"/>
    <x v="8"/>
    <s v="T4^T5"/>
    <x v="2"/>
    <x v="0"/>
    <n v="0.5"/>
  </r>
  <r>
    <n v="2017"/>
    <x v="9"/>
    <s v="T1+T2 (NI)"/>
    <x v="3"/>
    <x v="0"/>
    <n v="0.3"/>
  </r>
  <r>
    <n v="2017"/>
    <x v="9"/>
    <s v="T1+T2 (I)"/>
    <x v="3"/>
    <x v="0"/>
    <n v="0.1"/>
  </r>
  <r>
    <n v="2017"/>
    <x v="9"/>
    <s v="T1+T2"/>
    <x v="3"/>
    <x v="0"/>
    <m/>
  </r>
  <r>
    <n v="2017"/>
    <x v="10"/>
    <s v="T1^T20"/>
    <x v="3"/>
    <x v="0"/>
    <n v="0.6"/>
  </r>
  <r>
    <n v="2017"/>
    <x v="11"/>
    <s v="T1^T4"/>
    <x v="3"/>
    <x v="0"/>
    <n v="0.3"/>
  </r>
  <r>
    <n v="2017"/>
    <x v="12"/>
    <m/>
    <x v="3"/>
    <x v="0"/>
    <n v="0.4"/>
  </r>
  <r>
    <n v="2017"/>
    <x v="13"/>
    <s v="(R5)"/>
    <x v="3"/>
    <x v="0"/>
    <n v="0.3"/>
  </r>
  <r>
    <n v="2017"/>
    <x v="9"/>
    <s v="(R35)"/>
    <x v="3"/>
    <x v="0"/>
    <n v="0.6"/>
  </r>
  <r>
    <n v="2017"/>
    <x v="9"/>
    <s v="(NSOL)"/>
    <x v="3"/>
    <x v="0"/>
    <n v="0.2"/>
  </r>
  <r>
    <n v="2017"/>
    <x v="9"/>
    <s v="(SOL)"/>
    <x v="3"/>
    <x v="0"/>
    <n v="0.2"/>
  </r>
  <r>
    <n v="2017"/>
    <x v="0"/>
    <s v="T1^T8"/>
    <x v="0"/>
    <x v="1"/>
    <n v="1.4"/>
  </r>
  <r>
    <n v="2017"/>
    <x v="1"/>
    <s v="T2"/>
    <x v="1"/>
    <x v="1"/>
    <n v="0.7"/>
  </r>
  <r>
    <n v="2017"/>
    <x v="2"/>
    <s v="T8"/>
    <x v="2"/>
    <x v="1"/>
    <n v="1"/>
  </r>
  <r>
    <n v="2017"/>
    <x v="3"/>
    <s v="T1^T6"/>
    <x v="3"/>
    <x v="1"/>
    <n v="1.2"/>
  </r>
  <r>
    <n v="2017"/>
    <x v="4"/>
    <s v="T1^T5"/>
    <x v="3"/>
    <x v="1"/>
    <n v="1.1000000000000001"/>
  </r>
  <r>
    <n v="2017"/>
    <x v="5"/>
    <s v="T1^T7"/>
    <x v="4"/>
    <x v="1"/>
    <n v="1.7"/>
  </r>
  <r>
    <n v="2017"/>
    <x v="6"/>
    <s v="T1^T7"/>
    <x v="3"/>
    <x v="1"/>
    <n v="1"/>
  </r>
  <r>
    <n v="2017"/>
    <x v="7"/>
    <s v="T1^T5"/>
    <x v="3"/>
    <x v="1"/>
    <n v="1"/>
  </r>
  <r>
    <n v="2017"/>
    <x v="8"/>
    <s v="T4^T5"/>
    <x v="2"/>
    <x v="1"/>
    <n v="0.9"/>
  </r>
  <r>
    <n v="2017"/>
    <x v="9"/>
    <s v="T1+T2 (NI)"/>
    <x v="3"/>
    <x v="1"/>
    <n v="0.8"/>
  </r>
  <r>
    <n v="2017"/>
    <x v="9"/>
    <s v="T1+T2 (I)"/>
    <x v="3"/>
    <x v="1"/>
    <n v="0.7"/>
  </r>
  <r>
    <n v="2017"/>
    <x v="9"/>
    <s v="T1+T2"/>
    <x v="3"/>
    <x v="1"/>
    <n v="1.1000000000000001"/>
  </r>
  <r>
    <n v="2017"/>
    <x v="10"/>
    <s v="T1^T20"/>
    <x v="3"/>
    <x v="1"/>
    <n v="1.5"/>
  </r>
  <r>
    <n v="2017"/>
    <x v="11"/>
    <s v="T1^T4"/>
    <x v="3"/>
    <x v="1"/>
    <n v="1.4"/>
  </r>
  <r>
    <n v="2017"/>
    <x v="14"/>
    <m/>
    <x v="5"/>
    <x v="1"/>
    <n v="1"/>
  </r>
  <r>
    <n v="2017"/>
    <x v="14"/>
    <m/>
    <x v="5"/>
    <x v="0"/>
    <n v="0.5"/>
  </r>
  <r>
    <n v="2017"/>
    <x v="14"/>
    <m/>
    <x v="5"/>
    <x v="2"/>
    <n v="0.4"/>
  </r>
  <r>
    <n v="2017"/>
    <x v="15"/>
    <m/>
    <x v="5"/>
    <x v="1"/>
    <n v="1.7"/>
  </r>
  <r>
    <n v="2017"/>
    <x v="15"/>
    <m/>
    <x v="5"/>
    <x v="0"/>
    <n v="0.7"/>
  </r>
  <r>
    <n v="2017"/>
    <x v="15"/>
    <m/>
    <x v="5"/>
    <x v="2"/>
    <n v="0.7"/>
  </r>
  <r>
    <n v="2017"/>
    <x v="16"/>
    <m/>
    <x v="5"/>
    <x v="1"/>
    <n v="1"/>
  </r>
  <r>
    <n v="2017"/>
    <x v="16"/>
    <m/>
    <x v="5"/>
    <x v="0"/>
    <n v="1"/>
  </r>
  <r>
    <n v="2017"/>
    <x v="16"/>
    <m/>
    <x v="5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AJ7" firstHeaderRow="1" firstDataRow="3" firstDataCol="1"/>
  <pivotFields count="6">
    <pivotField subtotalTop="0" showAll="0"/>
    <pivotField axis="axisCol" subtotalTop="0" showAll="0">
      <items count="18">
        <item x="14"/>
        <item x="15"/>
        <item x="0"/>
        <item x="1"/>
        <item x="2"/>
        <item x="3"/>
        <item x="4"/>
        <item x="12"/>
        <item x="5"/>
        <item x="6"/>
        <item x="7"/>
        <item x="8"/>
        <item x="9"/>
        <item x="13"/>
        <item x="10"/>
        <item x="11"/>
        <item x="16"/>
        <item t="default"/>
      </items>
    </pivotField>
    <pivotField subtotalTop="0" showAll="0"/>
    <pivotField axis="axisCol" subtotalTop="0" showAll="0">
      <items count="7">
        <item x="2"/>
        <item x="3"/>
        <item x="0"/>
        <item x="1"/>
        <item x="4"/>
        <item x="5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dataField="1" subtotalTop="0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2">
    <field x="1"/>
    <field x="3"/>
  </colFields>
  <colItems count="35">
    <i>
      <x/>
      <x v="5"/>
    </i>
    <i t="default">
      <x/>
    </i>
    <i>
      <x v="1"/>
      <x v="5"/>
    </i>
    <i t="default">
      <x v="1"/>
    </i>
    <i>
      <x v="2"/>
      <x v="2"/>
    </i>
    <i t="default">
      <x v="2"/>
    </i>
    <i>
      <x v="3"/>
      <x v="3"/>
    </i>
    <i t="default">
      <x v="3"/>
    </i>
    <i>
      <x v="4"/>
      <x/>
    </i>
    <i t="default">
      <x v="4"/>
    </i>
    <i>
      <x v="5"/>
      <x v="1"/>
    </i>
    <i t="default">
      <x v="5"/>
    </i>
    <i>
      <x v="6"/>
      <x v="1"/>
    </i>
    <i t="default">
      <x v="6"/>
    </i>
    <i>
      <x v="7"/>
      <x v="1"/>
    </i>
    <i t="default">
      <x v="7"/>
    </i>
    <i>
      <x v="8"/>
      <x v="4"/>
    </i>
    <i t="default">
      <x v="8"/>
    </i>
    <i>
      <x v="9"/>
      <x v="1"/>
    </i>
    <i t="default">
      <x v="9"/>
    </i>
    <i>
      <x v="10"/>
      <x v="1"/>
    </i>
    <i t="default">
      <x v="10"/>
    </i>
    <i>
      <x v="11"/>
      <x/>
    </i>
    <i t="default">
      <x v="11"/>
    </i>
    <i>
      <x v="12"/>
      <x v="1"/>
    </i>
    <i t="default">
      <x v="12"/>
    </i>
    <i>
      <x v="13"/>
      <x v="1"/>
    </i>
    <i t="default">
      <x v="13"/>
    </i>
    <i>
      <x v="14"/>
      <x v="1"/>
    </i>
    <i t="default">
      <x v="14"/>
    </i>
    <i>
      <x v="15"/>
      <x v="1"/>
    </i>
    <i t="default">
      <x v="15"/>
    </i>
    <i>
      <x v="16"/>
      <x v="5"/>
    </i>
    <i t="default">
      <x v="16"/>
    </i>
    <i t="grand">
      <x/>
    </i>
  </colItems>
  <dataFields count="1">
    <dataField name="Moyenne de N total % MS" fld="5" subtotal="average" baseField="4" baseItem="0"/>
  </dataFields>
  <chartFormats count="3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1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5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5"/>
          </reference>
        </references>
      </pivotArea>
    </chartFormat>
    <chartFormat chart="0" format="1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5"/>
          </reference>
        </references>
      </pivotArea>
    </chartFormat>
    <chartFormat chart="0" format="1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2"/>
          </reference>
        </references>
      </pivotArea>
    </chartFormat>
    <chartFormat chart="0" format="2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3"/>
          </reference>
        </references>
      </pivotArea>
    </chartFormat>
    <chartFormat chart="0" format="2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0" format="2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1"/>
          </reference>
        </references>
      </pivotArea>
    </chartFormat>
    <chartFormat chart="0" format="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1"/>
          </reference>
        </references>
      </pivotArea>
    </chartFormat>
    <chartFormat chart="0" format="2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1"/>
          </reference>
        </references>
      </pivotArea>
    </chartFormat>
    <chartFormat chart="0" format="2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4"/>
          </reference>
        </references>
      </pivotArea>
    </chartFormat>
    <chartFormat chart="0" format="2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1"/>
          </reference>
        </references>
      </pivotArea>
    </chartFormat>
    <chartFormat chart="0" format="2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1"/>
          </reference>
        </references>
      </pivotArea>
    </chartFormat>
    <chartFormat chart="0" format="2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0"/>
          </reference>
        </references>
      </pivotArea>
    </chartFormat>
    <chartFormat chart="0" format="2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1"/>
          </reference>
        </references>
      </pivotArea>
    </chartFormat>
    <chartFormat chart="0" format="3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1"/>
          </reference>
        </references>
      </pivotArea>
    </chartFormat>
    <chartFormat chart="0" format="3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1"/>
          </reference>
        </references>
      </pivotArea>
    </chartFormat>
    <chartFormat chart="0" format="3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G7" sqref="G7"/>
    </sheetView>
  </sheetViews>
  <sheetFormatPr baseColWidth="10" defaultRowHeight="14.4" x14ac:dyDescent="0.3"/>
  <sheetData>
    <row r="1" spans="1:6" ht="27.6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68</v>
      </c>
    </row>
    <row r="2" spans="1:6" x14ac:dyDescent="0.3">
      <c r="A2" s="4">
        <v>2017</v>
      </c>
      <c r="B2" s="5" t="s">
        <v>5</v>
      </c>
      <c r="C2" s="5" t="s">
        <v>6</v>
      </c>
      <c r="D2" s="5" t="s">
        <v>7</v>
      </c>
      <c r="E2" s="5" t="s">
        <v>8</v>
      </c>
      <c r="F2" s="6">
        <v>0.8</v>
      </c>
    </row>
    <row r="3" spans="1:6" x14ac:dyDescent="0.3">
      <c r="A3" s="4">
        <v>2017</v>
      </c>
      <c r="B3" s="5" t="s">
        <v>9</v>
      </c>
      <c r="C3" s="5" t="s">
        <v>10</v>
      </c>
      <c r="D3" s="5" t="s">
        <v>11</v>
      </c>
      <c r="E3" s="5" t="s">
        <v>8</v>
      </c>
      <c r="F3" s="6">
        <v>0.1</v>
      </c>
    </row>
    <row r="4" spans="1:6" x14ac:dyDescent="0.3">
      <c r="A4" s="4">
        <v>2017</v>
      </c>
      <c r="B4" s="5" t="s">
        <v>12</v>
      </c>
      <c r="C4" s="5" t="s">
        <v>13</v>
      </c>
      <c r="D4" s="5" t="s">
        <v>14</v>
      </c>
      <c r="E4" s="5" t="s">
        <v>8</v>
      </c>
      <c r="F4" s="6">
        <v>0.5</v>
      </c>
    </row>
    <row r="5" spans="1:6" x14ac:dyDescent="0.3">
      <c r="A5" s="4">
        <v>2017</v>
      </c>
      <c r="B5" s="5" t="s">
        <v>15</v>
      </c>
      <c r="C5" s="5" t="s">
        <v>16</v>
      </c>
      <c r="D5" s="5" t="s">
        <v>17</v>
      </c>
      <c r="E5" s="5" t="s">
        <v>8</v>
      </c>
      <c r="F5" s="6">
        <v>0.7</v>
      </c>
    </row>
    <row r="6" spans="1:6" x14ac:dyDescent="0.3">
      <c r="A6" s="4">
        <v>2017</v>
      </c>
      <c r="B6" s="5" t="s">
        <v>18</v>
      </c>
      <c r="C6" s="5" t="s">
        <v>19</v>
      </c>
      <c r="D6" s="5" t="s">
        <v>17</v>
      </c>
      <c r="E6" s="5" t="s">
        <v>8</v>
      </c>
      <c r="F6" s="6">
        <v>0.3</v>
      </c>
    </row>
    <row r="7" spans="1:6" x14ac:dyDescent="0.3">
      <c r="A7" s="4">
        <v>2017</v>
      </c>
      <c r="B7" s="5" t="s">
        <v>20</v>
      </c>
      <c r="C7" s="5" t="s">
        <v>21</v>
      </c>
      <c r="D7" s="5" t="s">
        <v>22</v>
      </c>
      <c r="E7" s="5" t="s">
        <v>8</v>
      </c>
      <c r="F7" s="6">
        <v>0.5</v>
      </c>
    </row>
    <row r="8" spans="1:6" x14ac:dyDescent="0.3">
      <c r="A8" s="4">
        <v>2017</v>
      </c>
      <c r="B8" s="5" t="s">
        <v>23</v>
      </c>
      <c r="C8" s="5" t="s">
        <v>21</v>
      </c>
      <c r="D8" s="5" t="s">
        <v>17</v>
      </c>
      <c r="E8" s="5" t="s">
        <v>8</v>
      </c>
      <c r="F8" s="6">
        <v>0.5</v>
      </c>
    </row>
    <row r="9" spans="1:6" x14ac:dyDescent="0.3">
      <c r="A9" s="4">
        <v>2017</v>
      </c>
      <c r="B9" s="5" t="s">
        <v>24</v>
      </c>
      <c r="C9" s="5" t="s">
        <v>19</v>
      </c>
      <c r="D9" s="5" t="s">
        <v>17</v>
      </c>
      <c r="E9" s="5" t="s">
        <v>8</v>
      </c>
      <c r="F9" s="6">
        <v>0.2</v>
      </c>
    </row>
    <row r="10" spans="1:6" x14ac:dyDescent="0.3">
      <c r="A10" s="4">
        <v>2017</v>
      </c>
      <c r="B10" s="5" t="s">
        <v>25</v>
      </c>
      <c r="C10" s="5" t="s">
        <v>26</v>
      </c>
      <c r="D10" s="5" t="s">
        <v>14</v>
      </c>
      <c r="E10" s="5" t="s">
        <v>8</v>
      </c>
      <c r="F10" s="6">
        <v>0.5</v>
      </c>
    </row>
    <row r="11" spans="1:6" x14ac:dyDescent="0.3">
      <c r="A11" s="4">
        <v>2017</v>
      </c>
      <c r="B11" s="5" t="s">
        <v>27</v>
      </c>
      <c r="C11" s="5" t="s">
        <v>28</v>
      </c>
      <c r="D11" s="5" t="s">
        <v>17</v>
      </c>
      <c r="E11" s="5" t="s">
        <v>8</v>
      </c>
      <c r="F11" s="6">
        <v>0.3</v>
      </c>
    </row>
    <row r="12" spans="1:6" x14ac:dyDescent="0.3">
      <c r="A12" s="4">
        <v>2017</v>
      </c>
      <c r="B12" s="5" t="s">
        <v>27</v>
      </c>
      <c r="C12" s="5" t="s">
        <v>29</v>
      </c>
      <c r="D12" s="5" t="s">
        <v>17</v>
      </c>
      <c r="E12" s="5" t="s">
        <v>8</v>
      </c>
      <c r="F12" s="6">
        <v>0.1</v>
      </c>
    </row>
    <row r="13" spans="1:6" x14ac:dyDescent="0.3">
      <c r="A13" s="7">
        <v>2017</v>
      </c>
      <c r="B13" s="8" t="s">
        <v>27</v>
      </c>
      <c r="C13" s="8" t="s">
        <v>30</v>
      </c>
      <c r="D13" s="8" t="s">
        <v>17</v>
      </c>
      <c r="E13" s="5" t="s">
        <v>8</v>
      </c>
      <c r="F13" s="9"/>
    </row>
    <row r="14" spans="1:6" x14ac:dyDescent="0.3">
      <c r="A14" s="4">
        <v>2017</v>
      </c>
      <c r="B14" s="5" t="s">
        <v>31</v>
      </c>
      <c r="C14" s="5" t="s">
        <v>32</v>
      </c>
      <c r="D14" s="5" t="s">
        <v>17</v>
      </c>
      <c r="E14" s="5" t="s">
        <v>8</v>
      </c>
      <c r="F14" s="6">
        <v>0.6</v>
      </c>
    </row>
    <row r="15" spans="1:6" x14ac:dyDescent="0.3">
      <c r="A15" s="4">
        <v>2017</v>
      </c>
      <c r="B15" s="5" t="s">
        <v>33</v>
      </c>
      <c r="C15" s="5" t="s">
        <v>34</v>
      </c>
      <c r="D15" s="5" t="s">
        <v>17</v>
      </c>
      <c r="E15" s="5" t="s">
        <v>8</v>
      </c>
      <c r="F15" s="6">
        <v>0.3</v>
      </c>
    </row>
    <row r="16" spans="1:6" x14ac:dyDescent="0.3">
      <c r="A16" s="4">
        <v>2017</v>
      </c>
      <c r="B16" s="5" t="s">
        <v>35</v>
      </c>
      <c r="C16" s="5"/>
      <c r="D16" s="5" t="s">
        <v>17</v>
      </c>
      <c r="E16" s="5" t="s">
        <v>8</v>
      </c>
      <c r="F16" s="5">
        <v>0.4</v>
      </c>
    </row>
    <row r="17" spans="1:6" x14ac:dyDescent="0.3">
      <c r="A17" s="4">
        <v>2017</v>
      </c>
      <c r="B17" s="5" t="s">
        <v>36</v>
      </c>
      <c r="C17" s="5" t="s">
        <v>37</v>
      </c>
      <c r="D17" s="5" t="s">
        <v>17</v>
      </c>
      <c r="E17" s="5" t="s">
        <v>8</v>
      </c>
      <c r="F17" s="5">
        <v>0.3</v>
      </c>
    </row>
    <row r="18" spans="1:6" x14ac:dyDescent="0.3">
      <c r="A18" s="4">
        <v>2017</v>
      </c>
      <c r="B18" s="5" t="s">
        <v>27</v>
      </c>
      <c r="C18" s="5" t="s">
        <v>38</v>
      </c>
      <c r="D18" s="5" t="s">
        <v>17</v>
      </c>
      <c r="E18" s="5" t="s">
        <v>8</v>
      </c>
      <c r="F18" s="5">
        <v>0.6</v>
      </c>
    </row>
    <row r="19" spans="1:6" x14ac:dyDescent="0.3">
      <c r="A19" s="4">
        <v>2017</v>
      </c>
      <c r="B19" s="5" t="s">
        <v>27</v>
      </c>
      <c r="C19" s="5" t="s">
        <v>39</v>
      </c>
      <c r="D19" s="5" t="s">
        <v>17</v>
      </c>
      <c r="E19" s="5" t="s">
        <v>8</v>
      </c>
      <c r="F19" s="5">
        <v>0.2</v>
      </c>
    </row>
    <row r="20" spans="1:6" x14ac:dyDescent="0.3">
      <c r="A20" s="4">
        <v>2017</v>
      </c>
      <c r="B20" s="5" t="s">
        <v>27</v>
      </c>
      <c r="C20" s="5" t="s">
        <v>40</v>
      </c>
      <c r="D20" s="5" t="s">
        <v>17</v>
      </c>
      <c r="E20" s="5" t="s">
        <v>8</v>
      </c>
      <c r="F20" s="5">
        <v>0.2</v>
      </c>
    </row>
    <row r="21" spans="1:6" x14ac:dyDescent="0.3">
      <c r="A21" s="4">
        <v>2017</v>
      </c>
      <c r="B21" s="5" t="s">
        <v>5</v>
      </c>
      <c r="C21" s="5" t="s">
        <v>6</v>
      </c>
      <c r="D21" s="5" t="s">
        <v>7</v>
      </c>
      <c r="E21" s="5" t="s">
        <v>41</v>
      </c>
      <c r="F21" s="6">
        <v>1.4</v>
      </c>
    </row>
    <row r="22" spans="1:6" x14ac:dyDescent="0.3">
      <c r="A22" s="4">
        <v>2017</v>
      </c>
      <c r="B22" s="5" t="s">
        <v>9</v>
      </c>
      <c r="C22" s="5" t="s">
        <v>10</v>
      </c>
      <c r="D22" s="5" t="s">
        <v>11</v>
      </c>
      <c r="E22" s="5" t="s">
        <v>41</v>
      </c>
      <c r="F22" s="6">
        <v>0.7</v>
      </c>
    </row>
    <row r="23" spans="1:6" x14ac:dyDescent="0.3">
      <c r="A23" s="4">
        <v>2017</v>
      </c>
      <c r="B23" s="5" t="s">
        <v>12</v>
      </c>
      <c r="C23" s="5" t="s">
        <v>13</v>
      </c>
      <c r="D23" s="5" t="s">
        <v>14</v>
      </c>
      <c r="E23" s="5" t="s">
        <v>41</v>
      </c>
      <c r="F23" s="6">
        <v>1</v>
      </c>
    </row>
    <row r="24" spans="1:6" x14ac:dyDescent="0.3">
      <c r="A24" s="4">
        <v>2017</v>
      </c>
      <c r="B24" s="5" t="s">
        <v>15</v>
      </c>
      <c r="C24" s="5" t="s">
        <v>16</v>
      </c>
      <c r="D24" s="5" t="s">
        <v>17</v>
      </c>
      <c r="E24" s="5" t="s">
        <v>41</v>
      </c>
      <c r="F24" s="6">
        <v>1.2</v>
      </c>
    </row>
    <row r="25" spans="1:6" x14ac:dyDescent="0.3">
      <c r="A25" s="4">
        <v>2017</v>
      </c>
      <c r="B25" s="5" t="s">
        <v>18</v>
      </c>
      <c r="C25" s="5" t="s">
        <v>19</v>
      </c>
      <c r="D25" s="5" t="s">
        <v>17</v>
      </c>
      <c r="E25" s="5" t="s">
        <v>41</v>
      </c>
      <c r="F25" s="6">
        <v>1.1000000000000001</v>
      </c>
    </row>
    <row r="26" spans="1:6" x14ac:dyDescent="0.3">
      <c r="A26" s="4">
        <v>2017</v>
      </c>
      <c r="B26" s="5" t="s">
        <v>20</v>
      </c>
      <c r="C26" s="5" t="s">
        <v>21</v>
      </c>
      <c r="D26" s="5" t="s">
        <v>22</v>
      </c>
      <c r="E26" s="5" t="s">
        <v>41</v>
      </c>
      <c r="F26" s="6">
        <v>1.7</v>
      </c>
    </row>
    <row r="27" spans="1:6" x14ac:dyDescent="0.3">
      <c r="A27" s="4">
        <v>2017</v>
      </c>
      <c r="B27" s="5" t="s">
        <v>23</v>
      </c>
      <c r="C27" s="5" t="s">
        <v>21</v>
      </c>
      <c r="D27" s="5" t="s">
        <v>17</v>
      </c>
      <c r="E27" s="5" t="s">
        <v>41</v>
      </c>
      <c r="F27" s="6">
        <v>1</v>
      </c>
    </row>
    <row r="28" spans="1:6" x14ac:dyDescent="0.3">
      <c r="A28" s="4">
        <v>2017</v>
      </c>
      <c r="B28" s="5" t="s">
        <v>24</v>
      </c>
      <c r="C28" s="5" t="s">
        <v>19</v>
      </c>
      <c r="D28" s="5" t="s">
        <v>17</v>
      </c>
      <c r="E28" s="5" t="s">
        <v>41</v>
      </c>
      <c r="F28" s="6">
        <v>1</v>
      </c>
    </row>
    <row r="29" spans="1:6" x14ac:dyDescent="0.3">
      <c r="A29" s="4">
        <v>2017</v>
      </c>
      <c r="B29" s="5" t="s">
        <v>25</v>
      </c>
      <c r="C29" s="5" t="s">
        <v>26</v>
      </c>
      <c r="D29" s="5" t="s">
        <v>14</v>
      </c>
      <c r="E29" s="5" t="s">
        <v>41</v>
      </c>
      <c r="F29" s="6">
        <v>0.9</v>
      </c>
    </row>
    <row r="30" spans="1:6" x14ac:dyDescent="0.3">
      <c r="A30" s="4">
        <v>2017</v>
      </c>
      <c r="B30" s="5" t="s">
        <v>27</v>
      </c>
      <c r="C30" s="5" t="s">
        <v>28</v>
      </c>
      <c r="D30" s="5" t="s">
        <v>17</v>
      </c>
      <c r="E30" s="5" t="s">
        <v>41</v>
      </c>
      <c r="F30" s="6">
        <v>0.8</v>
      </c>
    </row>
    <row r="31" spans="1:6" x14ac:dyDescent="0.3">
      <c r="A31" s="4">
        <v>2017</v>
      </c>
      <c r="B31" s="5" t="s">
        <v>27</v>
      </c>
      <c r="C31" s="5" t="s">
        <v>29</v>
      </c>
      <c r="D31" s="5" t="s">
        <v>17</v>
      </c>
      <c r="E31" s="5" t="s">
        <v>41</v>
      </c>
      <c r="F31" s="6">
        <v>0.7</v>
      </c>
    </row>
    <row r="32" spans="1:6" x14ac:dyDescent="0.3">
      <c r="A32" s="4">
        <v>2017</v>
      </c>
      <c r="B32" s="5" t="s">
        <v>27</v>
      </c>
      <c r="C32" s="5" t="s">
        <v>30</v>
      </c>
      <c r="D32" s="5" t="s">
        <v>17</v>
      </c>
      <c r="E32" s="5" t="s">
        <v>41</v>
      </c>
      <c r="F32" s="6">
        <v>1.1000000000000001</v>
      </c>
    </row>
    <row r="33" spans="1:6" x14ac:dyDescent="0.3">
      <c r="A33" s="4">
        <v>2017</v>
      </c>
      <c r="B33" s="5" t="s">
        <v>31</v>
      </c>
      <c r="C33" s="5" t="s">
        <v>32</v>
      </c>
      <c r="D33" s="5" t="s">
        <v>17</v>
      </c>
      <c r="E33" s="5" t="s">
        <v>41</v>
      </c>
      <c r="F33" s="6">
        <v>1.5</v>
      </c>
    </row>
    <row r="34" spans="1:6" x14ac:dyDescent="0.3">
      <c r="A34" s="4">
        <v>2017</v>
      </c>
      <c r="B34" s="5" t="s">
        <v>33</v>
      </c>
      <c r="C34" s="5" t="s">
        <v>34</v>
      </c>
      <c r="D34" s="5" t="s">
        <v>17</v>
      </c>
      <c r="E34" s="5" t="s">
        <v>41</v>
      </c>
      <c r="F34" s="6">
        <v>1.4</v>
      </c>
    </row>
    <row r="35" spans="1:6" x14ac:dyDescent="0.3">
      <c r="A35" s="4">
        <v>2017</v>
      </c>
      <c r="B35" s="5" t="s">
        <v>42</v>
      </c>
      <c r="C35" s="5"/>
      <c r="D35" s="5"/>
      <c r="E35" s="5" t="s">
        <v>41</v>
      </c>
      <c r="F35" s="6">
        <v>1</v>
      </c>
    </row>
    <row r="36" spans="1:6" x14ac:dyDescent="0.3">
      <c r="A36" s="4">
        <v>2017</v>
      </c>
      <c r="B36" s="5" t="s">
        <v>42</v>
      </c>
      <c r="C36" s="5"/>
      <c r="D36" s="5"/>
      <c r="E36" s="5" t="s">
        <v>8</v>
      </c>
      <c r="F36" s="6">
        <v>0.5</v>
      </c>
    </row>
    <row r="37" spans="1:6" x14ac:dyDescent="0.3">
      <c r="A37" s="4">
        <v>2017</v>
      </c>
      <c r="B37" s="5" t="s">
        <v>42</v>
      </c>
      <c r="C37" s="5"/>
      <c r="D37" s="5"/>
      <c r="E37" s="5" t="s">
        <v>43</v>
      </c>
      <c r="F37" s="6">
        <v>0.4</v>
      </c>
    </row>
    <row r="38" spans="1:6" x14ac:dyDescent="0.3">
      <c r="A38" s="4">
        <v>2017</v>
      </c>
      <c r="B38" s="5" t="s">
        <v>44</v>
      </c>
      <c r="C38" s="5"/>
      <c r="D38" s="5"/>
      <c r="E38" s="5" t="s">
        <v>41</v>
      </c>
      <c r="F38" s="6">
        <v>1.7</v>
      </c>
    </row>
    <row r="39" spans="1:6" x14ac:dyDescent="0.3">
      <c r="A39" s="4">
        <v>2017</v>
      </c>
      <c r="B39" s="5" t="s">
        <v>44</v>
      </c>
      <c r="C39" s="5"/>
      <c r="D39" s="5"/>
      <c r="E39" s="5" t="s">
        <v>8</v>
      </c>
      <c r="F39" s="6">
        <v>0.7</v>
      </c>
    </row>
    <row r="40" spans="1:6" x14ac:dyDescent="0.3">
      <c r="A40" s="4">
        <v>2017</v>
      </c>
      <c r="B40" s="5" t="s">
        <v>44</v>
      </c>
      <c r="C40" s="5"/>
      <c r="D40" s="5"/>
      <c r="E40" s="5" t="s">
        <v>43</v>
      </c>
      <c r="F40" s="6">
        <v>0.7</v>
      </c>
    </row>
    <row r="41" spans="1:6" x14ac:dyDescent="0.3">
      <c r="A41" s="4">
        <v>2017</v>
      </c>
      <c r="B41" s="5" t="s">
        <v>45</v>
      </c>
      <c r="C41" s="5"/>
      <c r="D41" s="5"/>
      <c r="E41" s="5" t="s">
        <v>41</v>
      </c>
      <c r="F41" s="6">
        <v>1</v>
      </c>
    </row>
    <row r="42" spans="1:6" x14ac:dyDescent="0.3">
      <c r="A42" s="4">
        <v>2017</v>
      </c>
      <c r="B42" s="5" t="s">
        <v>45</v>
      </c>
      <c r="C42" s="5"/>
      <c r="D42" s="5"/>
      <c r="E42" s="5" t="s">
        <v>8</v>
      </c>
      <c r="F42" s="6">
        <v>1</v>
      </c>
    </row>
    <row r="43" spans="1:6" x14ac:dyDescent="0.3">
      <c r="A43" s="10">
        <v>2017</v>
      </c>
      <c r="B43" s="11" t="s">
        <v>45</v>
      </c>
      <c r="C43" s="11"/>
      <c r="D43" s="11"/>
      <c r="E43" s="11" t="s">
        <v>43</v>
      </c>
      <c r="F43" s="1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Views>
    <sheetView workbookViewId="0">
      <selection activeCell="H41" sqref="H41"/>
    </sheetView>
  </sheetViews>
  <sheetFormatPr baseColWidth="10" defaultRowHeight="14.4" x14ac:dyDescent="0.3"/>
  <cols>
    <col min="1" max="1" width="23.109375" bestFit="1" customWidth="1"/>
    <col min="2" max="2" width="22.33203125" bestFit="1" customWidth="1"/>
    <col min="3" max="5" width="12" customWidth="1"/>
    <col min="6" max="6" width="8.77734375" customWidth="1"/>
    <col min="7" max="7" width="9.88671875" customWidth="1"/>
    <col min="8" max="8" width="6.6640625" customWidth="1"/>
    <col min="9" max="9" width="8.77734375" customWidth="1"/>
    <col min="10" max="10" width="6.109375" customWidth="1"/>
    <col min="11" max="11" width="8.77734375" customWidth="1"/>
    <col min="12" max="12" width="6.109375" customWidth="1"/>
    <col min="13" max="13" width="8.77734375" customWidth="1"/>
    <col min="14" max="14" width="7.21875" customWidth="1"/>
    <col min="15" max="15" width="9.88671875" customWidth="1"/>
    <col min="16" max="16" width="6.109375" customWidth="1"/>
    <col min="17" max="17" width="8.77734375" customWidth="1"/>
    <col min="18" max="18" width="7.21875" customWidth="1"/>
    <col min="19" max="19" width="9.88671875" customWidth="1"/>
    <col min="20" max="20" width="6.109375" customWidth="1"/>
    <col min="21" max="21" width="8.77734375" customWidth="1"/>
    <col min="22" max="22" width="6.109375" customWidth="1"/>
    <col min="23" max="23" width="8.77734375" customWidth="1"/>
    <col min="24" max="24" width="6.109375" customWidth="1"/>
    <col min="25" max="25" width="8.77734375" customWidth="1"/>
    <col min="26" max="27" width="12" bestFit="1" customWidth="1"/>
    <col min="28" max="28" width="6.5546875" customWidth="1"/>
    <col min="29" max="29" width="9.21875" customWidth="1"/>
    <col min="30" max="30" width="6.109375" customWidth="1"/>
    <col min="31" max="31" width="8.77734375" customWidth="1"/>
    <col min="32" max="32" width="6.109375" customWidth="1"/>
    <col min="33" max="33" width="8.77734375" customWidth="1"/>
    <col min="34" max="34" width="15.44140625" bestFit="1" customWidth="1"/>
    <col min="35" max="35" width="18.21875" bestFit="1" customWidth="1"/>
    <col min="36" max="36" width="12" bestFit="1" customWidth="1"/>
  </cols>
  <sheetData>
    <row r="1" spans="1:36" x14ac:dyDescent="0.3">
      <c r="A1" s="13" t="s">
        <v>49</v>
      </c>
      <c r="B1" s="13" t="s">
        <v>48</v>
      </c>
    </row>
    <row r="2" spans="1:36" x14ac:dyDescent="0.3">
      <c r="B2" t="s">
        <v>42</v>
      </c>
      <c r="C2" t="s">
        <v>50</v>
      </c>
      <c r="D2" t="s">
        <v>44</v>
      </c>
      <c r="E2" t="s">
        <v>51</v>
      </c>
      <c r="F2" t="s">
        <v>5</v>
      </c>
      <c r="G2" t="s">
        <v>52</v>
      </c>
      <c r="H2" t="s">
        <v>9</v>
      </c>
      <c r="I2" t="s">
        <v>53</v>
      </c>
      <c r="J2" t="s">
        <v>12</v>
      </c>
      <c r="K2" t="s">
        <v>54</v>
      </c>
      <c r="L2" t="s">
        <v>15</v>
      </c>
      <c r="M2" t="s">
        <v>55</v>
      </c>
      <c r="N2" t="s">
        <v>18</v>
      </c>
      <c r="O2" t="s">
        <v>56</v>
      </c>
      <c r="P2" t="s">
        <v>35</v>
      </c>
      <c r="Q2" t="s">
        <v>57</v>
      </c>
      <c r="R2" t="s">
        <v>20</v>
      </c>
      <c r="S2" t="s">
        <v>58</v>
      </c>
      <c r="T2" t="s">
        <v>23</v>
      </c>
      <c r="U2" t="s">
        <v>59</v>
      </c>
      <c r="V2" t="s">
        <v>24</v>
      </c>
      <c r="W2" t="s">
        <v>60</v>
      </c>
      <c r="X2" t="s">
        <v>25</v>
      </c>
      <c r="Y2" t="s">
        <v>61</v>
      </c>
      <c r="Z2" t="s">
        <v>27</v>
      </c>
      <c r="AA2" t="s">
        <v>62</v>
      </c>
      <c r="AB2" t="s">
        <v>36</v>
      </c>
      <c r="AC2" t="s">
        <v>63</v>
      </c>
      <c r="AD2" t="s">
        <v>31</v>
      </c>
      <c r="AE2" t="s">
        <v>64</v>
      </c>
      <c r="AF2" t="s">
        <v>33</v>
      </c>
      <c r="AG2" t="s">
        <v>65</v>
      </c>
      <c r="AH2" t="s">
        <v>45</v>
      </c>
      <c r="AI2" t="s">
        <v>66</v>
      </c>
      <c r="AJ2" t="s">
        <v>47</v>
      </c>
    </row>
    <row r="3" spans="1:36" x14ac:dyDescent="0.3">
      <c r="A3" s="13" t="s">
        <v>46</v>
      </c>
      <c r="B3" t="s">
        <v>67</v>
      </c>
      <c r="D3" t="s">
        <v>67</v>
      </c>
      <c r="F3" t="s">
        <v>7</v>
      </c>
      <c r="H3" t="s">
        <v>11</v>
      </c>
      <c r="J3" t="s">
        <v>14</v>
      </c>
      <c r="L3" t="s">
        <v>17</v>
      </c>
      <c r="N3" t="s">
        <v>17</v>
      </c>
      <c r="P3" t="s">
        <v>17</v>
      </c>
      <c r="R3" t="s">
        <v>22</v>
      </c>
      <c r="T3" t="s">
        <v>17</v>
      </c>
      <c r="V3" t="s">
        <v>17</v>
      </c>
      <c r="X3" t="s">
        <v>14</v>
      </c>
      <c r="Z3" t="s">
        <v>17</v>
      </c>
      <c r="AB3" t="s">
        <v>17</v>
      </c>
      <c r="AD3" t="s">
        <v>17</v>
      </c>
      <c r="AF3" t="s">
        <v>17</v>
      </c>
      <c r="AH3" t="s">
        <v>67</v>
      </c>
    </row>
    <row r="4" spans="1:36" x14ac:dyDescent="0.3">
      <c r="A4" s="14" t="s">
        <v>41</v>
      </c>
      <c r="B4" s="15">
        <v>1</v>
      </c>
      <c r="C4" s="15">
        <v>1</v>
      </c>
      <c r="D4" s="15">
        <v>1.7</v>
      </c>
      <c r="E4" s="15">
        <v>1.7</v>
      </c>
      <c r="F4" s="15">
        <v>1.4</v>
      </c>
      <c r="G4" s="15">
        <v>1.4</v>
      </c>
      <c r="H4" s="15">
        <v>0.7</v>
      </c>
      <c r="I4" s="15">
        <v>0.7</v>
      </c>
      <c r="J4" s="15">
        <v>1</v>
      </c>
      <c r="K4" s="15">
        <v>1</v>
      </c>
      <c r="L4" s="15">
        <v>1.2</v>
      </c>
      <c r="M4" s="15">
        <v>1.2</v>
      </c>
      <c r="N4" s="15">
        <v>1.1000000000000001</v>
      </c>
      <c r="O4" s="15">
        <v>1.1000000000000001</v>
      </c>
      <c r="P4" s="15"/>
      <c r="Q4" s="15"/>
      <c r="R4" s="15">
        <v>1.7</v>
      </c>
      <c r="S4" s="15">
        <v>1.7</v>
      </c>
      <c r="T4" s="15">
        <v>1</v>
      </c>
      <c r="U4" s="15">
        <v>1</v>
      </c>
      <c r="V4" s="15">
        <v>1</v>
      </c>
      <c r="W4" s="15">
        <v>1</v>
      </c>
      <c r="X4" s="15">
        <v>0.9</v>
      </c>
      <c r="Y4" s="15">
        <v>0.9</v>
      </c>
      <c r="Z4" s="15">
        <v>0.8666666666666667</v>
      </c>
      <c r="AA4" s="15">
        <v>0.8666666666666667</v>
      </c>
      <c r="AB4" s="15"/>
      <c r="AC4" s="15"/>
      <c r="AD4" s="15">
        <v>1.5</v>
      </c>
      <c r="AE4" s="15">
        <v>1.5</v>
      </c>
      <c r="AF4" s="15">
        <v>1.4</v>
      </c>
      <c r="AG4" s="15">
        <v>1.4</v>
      </c>
      <c r="AH4" s="15">
        <v>1</v>
      </c>
      <c r="AI4" s="15">
        <v>1</v>
      </c>
      <c r="AJ4" s="15">
        <v>1.1294117647058821</v>
      </c>
    </row>
    <row r="5" spans="1:36" x14ac:dyDescent="0.3">
      <c r="A5" s="14" t="s">
        <v>8</v>
      </c>
      <c r="B5" s="15">
        <v>0.5</v>
      </c>
      <c r="C5" s="15">
        <v>0.5</v>
      </c>
      <c r="D5" s="15">
        <v>0.7</v>
      </c>
      <c r="E5" s="15">
        <v>0.7</v>
      </c>
      <c r="F5" s="15">
        <v>0.8</v>
      </c>
      <c r="G5" s="15">
        <v>0.8</v>
      </c>
      <c r="H5" s="15">
        <v>0.1</v>
      </c>
      <c r="I5" s="15">
        <v>0.1</v>
      </c>
      <c r="J5" s="15">
        <v>0.5</v>
      </c>
      <c r="K5" s="15">
        <v>0.5</v>
      </c>
      <c r="L5" s="15">
        <v>0.7</v>
      </c>
      <c r="M5" s="15">
        <v>0.7</v>
      </c>
      <c r="N5" s="15">
        <v>0.3</v>
      </c>
      <c r="O5" s="15">
        <v>0.3</v>
      </c>
      <c r="P5" s="15">
        <v>0.4</v>
      </c>
      <c r="Q5" s="15">
        <v>0.4</v>
      </c>
      <c r="R5" s="15">
        <v>0.5</v>
      </c>
      <c r="S5" s="15">
        <v>0.5</v>
      </c>
      <c r="T5" s="15">
        <v>0.5</v>
      </c>
      <c r="U5" s="15">
        <v>0.5</v>
      </c>
      <c r="V5" s="15">
        <v>0.2</v>
      </c>
      <c r="W5" s="15">
        <v>0.2</v>
      </c>
      <c r="X5" s="15">
        <v>0.5</v>
      </c>
      <c r="Y5" s="15">
        <v>0.5</v>
      </c>
      <c r="Z5" s="15">
        <v>0.27999999999999997</v>
      </c>
      <c r="AA5" s="15">
        <v>0.27999999999999997</v>
      </c>
      <c r="AB5" s="15">
        <v>0.3</v>
      </c>
      <c r="AC5" s="15">
        <v>0.3</v>
      </c>
      <c r="AD5" s="15">
        <v>0.6</v>
      </c>
      <c r="AE5" s="15">
        <v>0.6</v>
      </c>
      <c r="AF5" s="15">
        <v>0.3</v>
      </c>
      <c r="AG5" s="15">
        <v>0.3</v>
      </c>
      <c r="AH5" s="15">
        <v>1</v>
      </c>
      <c r="AI5" s="15">
        <v>1</v>
      </c>
      <c r="AJ5" s="15">
        <v>0.44285714285714278</v>
      </c>
    </row>
    <row r="6" spans="1:36" x14ac:dyDescent="0.3">
      <c r="A6" s="14" t="s">
        <v>43</v>
      </c>
      <c r="B6" s="15">
        <v>0.4</v>
      </c>
      <c r="C6" s="15">
        <v>0.4</v>
      </c>
      <c r="D6" s="15">
        <v>0.7</v>
      </c>
      <c r="E6" s="15">
        <v>0.7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>
        <v>1</v>
      </c>
      <c r="AI6" s="15">
        <v>1</v>
      </c>
      <c r="AJ6" s="15">
        <v>0.70000000000000007</v>
      </c>
    </row>
    <row r="7" spans="1:36" x14ac:dyDescent="0.3">
      <c r="A7" s="14" t="s">
        <v>47</v>
      </c>
      <c r="B7" s="15">
        <v>0.6333333333333333</v>
      </c>
      <c r="C7" s="15">
        <v>0.6333333333333333</v>
      </c>
      <c r="D7" s="15">
        <v>1.0333333333333332</v>
      </c>
      <c r="E7" s="15">
        <v>1.0333333333333332</v>
      </c>
      <c r="F7" s="15">
        <v>1.1000000000000001</v>
      </c>
      <c r="G7" s="15">
        <v>1.1000000000000001</v>
      </c>
      <c r="H7" s="15">
        <v>0.39999999999999997</v>
      </c>
      <c r="I7" s="15">
        <v>0.39999999999999997</v>
      </c>
      <c r="J7" s="15">
        <v>0.75</v>
      </c>
      <c r="K7" s="15">
        <v>0.75</v>
      </c>
      <c r="L7" s="15">
        <v>0.95</v>
      </c>
      <c r="M7" s="15">
        <v>0.95</v>
      </c>
      <c r="N7" s="15">
        <v>0.70000000000000007</v>
      </c>
      <c r="O7" s="15">
        <v>0.70000000000000007</v>
      </c>
      <c r="P7" s="15">
        <v>0.4</v>
      </c>
      <c r="Q7" s="15">
        <v>0.4</v>
      </c>
      <c r="R7" s="15">
        <v>1.1000000000000001</v>
      </c>
      <c r="S7" s="15">
        <v>1.1000000000000001</v>
      </c>
      <c r="T7" s="15">
        <v>0.75</v>
      </c>
      <c r="U7" s="15">
        <v>0.75</v>
      </c>
      <c r="V7" s="15">
        <v>0.6</v>
      </c>
      <c r="W7" s="15">
        <v>0.6</v>
      </c>
      <c r="X7" s="15">
        <v>0.7</v>
      </c>
      <c r="Y7" s="15">
        <v>0.7</v>
      </c>
      <c r="Z7" s="15">
        <v>0.5</v>
      </c>
      <c r="AA7" s="15">
        <v>0.5</v>
      </c>
      <c r="AB7" s="15">
        <v>0.3</v>
      </c>
      <c r="AC7" s="15">
        <v>0.3</v>
      </c>
      <c r="AD7" s="15">
        <v>1.05</v>
      </c>
      <c r="AE7" s="15">
        <v>1.05</v>
      </c>
      <c r="AF7" s="15">
        <v>0.85</v>
      </c>
      <c r="AG7" s="15">
        <v>0.85</v>
      </c>
      <c r="AH7" s="15">
        <v>1</v>
      </c>
      <c r="AI7" s="15">
        <v>1</v>
      </c>
      <c r="AJ7" s="15">
        <v>0.74634146341463403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Graphe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 Couderc</dc:creator>
  <cp:lastModifiedBy>Juliette Couderc</cp:lastModifiedBy>
  <dcterms:created xsi:type="dcterms:W3CDTF">2017-08-07T14:59:41Z</dcterms:created>
  <dcterms:modified xsi:type="dcterms:W3CDTF">2017-08-08T08:18:16Z</dcterms:modified>
</cp:coreProperties>
</file>