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O13" i="2" l="1"/>
  <c r="C10" i="1"/>
  <c r="DP7" i="2"/>
  <c r="DO11" i="2" l="1"/>
  <c r="DO12" i="2" s="1"/>
  <c r="EE10" i="2"/>
  <c r="E5" i="1"/>
  <c r="F5" i="1"/>
  <c r="G5" i="1"/>
  <c r="H5" i="1"/>
  <c r="I5" i="1"/>
  <c r="J5" i="1"/>
  <c r="CV31" i="2"/>
</calcChain>
</file>

<file path=xl/sharedStrings.xml><?xml version="1.0" encoding="utf-8"?>
<sst xmlns="http://schemas.openxmlformats.org/spreadsheetml/2006/main" count="22" uniqueCount="20">
  <si>
    <t>phase 1</t>
  </si>
  <si>
    <t>Phase 2</t>
  </si>
  <si>
    <t>Phase 3</t>
  </si>
  <si>
    <t>Phase 4</t>
  </si>
  <si>
    <t>Phase 5</t>
  </si>
  <si>
    <t>PHASES</t>
  </si>
  <si>
    <t>DESCRIPTION</t>
  </si>
  <si>
    <t>Secteur :</t>
  </si>
  <si>
    <t>Date :</t>
  </si>
  <si>
    <t>Validé par :</t>
  </si>
  <si>
    <t>FICHE DE TRAVAIL COMBINEE</t>
  </si>
  <si>
    <t>Type de groupe :</t>
  </si>
  <si>
    <t>Agent méthode :</t>
  </si>
  <si>
    <t>Phases</t>
  </si>
  <si>
    <t>Désignation</t>
  </si>
  <si>
    <t>Durée</t>
  </si>
  <si>
    <t>Cumul</t>
  </si>
  <si>
    <t>TOTAL</t>
  </si>
  <si>
    <t>Takt-time:</t>
  </si>
  <si>
    <t>Takt-time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</si>
</sst>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"/>
      <color theme="0"/>
      <name val="Calibri"/>
      <family val="2"/>
      <scheme val="minor"/>
    </font>
    <font>
      <sz val="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dashed">
        <color auto="1"/>
      </left>
      <right/>
      <top/>
      <bottom style="thick">
        <color indexed="64"/>
      </bottom>
      <diagonal/>
    </border>
    <border>
      <left/>
      <right style="dashed">
        <color auto="1"/>
      </right>
      <top/>
      <bottom style="thick">
        <color indexed="64"/>
      </bottom>
      <diagonal/>
    </border>
    <border>
      <left/>
      <right style="dashed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2" xfId="0" applyBorder="1"/>
    <xf numFmtId="0" fontId="2" fillId="0" borderId="3" xfId="0" applyFont="1" applyFill="1" applyBorder="1"/>
    <xf numFmtId="0" fontId="2" fillId="0" borderId="0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0" xfId="0" applyFont="1" applyFill="1"/>
    <xf numFmtId="0" fontId="0" fillId="0" borderId="7" xfId="0" applyBorder="1"/>
    <xf numFmtId="0" fontId="0" fillId="0" borderId="7" xfId="0" applyBorder="1" applyAlignment="1">
      <alignment horizontal="center"/>
    </xf>
    <xf numFmtId="21" fontId="0" fillId="0" borderId="7" xfId="0" applyNumberFormat="1" applyBorder="1"/>
    <xf numFmtId="0" fontId="0" fillId="0" borderId="7" xfId="0" applyBorder="1" applyAlignment="1">
      <alignment horizontal="center" vertical="center"/>
    </xf>
    <xf numFmtId="2" fontId="0" fillId="0" borderId="0" xfId="0" applyNumberFormat="1" applyFont="1"/>
    <xf numFmtId="0" fontId="0" fillId="0" borderId="1" xfId="0" applyBorder="1"/>
    <xf numFmtId="0" fontId="0" fillId="0" borderId="11" xfId="0" applyBorder="1"/>
    <xf numFmtId="0" fontId="0" fillId="0" borderId="6" xfId="0" applyBorder="1"/>
    <xf numFmtId="0" fontId="0" fillId="0" borderId="0" xfId="0" applyBorder="1"/>
    <xf numFmtId="0" fontId="0" fillId="0" borderId="16" xfId="0" applyBorder="1"/>
    <xf numFmtId="0" fontId="3" fillId="0" borderId="0" xfId="0" applyFont="1" applyBorder="1" applyAlignment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0" borderId="6" xfId="0" applyBorder="1" applyAlignment="1"/>
    <xf numFmtId="0" fontId="0" fillId="0" borderId="17" xfId="0" applyBorder="1" applyAlignment="1"/>
    <xf numFmtId="0" fontId="3" fillId="0" borderId="17" xfId="0" applyFont="1" applyBorder="1" applyAlignment="1"/>
    <xf numFmtId="0" fontId="0" fillId="0" borderId="17" xfId="0" applyBorder="1"/>
    <xf numFmtId="0" fontId="0" fillId="0" borderId="19" xfId="0" applyBorder="1"/>
    <xf numFmtId="21" fontId="7" fillId="0" borderId="0" xfId="0" applyNumberFormat="1" applyFont="1" applyBorder="1" applyAlignment="1">
      <alignment horizontal="right" textRotation="90"/>
    </xf>
    <xf numFmtId="21" fontId="7" fillId="0" borderId="14" xfId="0" applyNumberFormat="1" applyFont="1" applyBorder="1" applyAlignment="1">
      <alignment horizontal="right" textRotation="90"/>
    </xf>
    <xf numFmtId="0" fontId="1" fillId="0" borderId="14" xfId="0" applyFont="1" applyBorder="1"/>
    <xf numFmtId="0" fontId="1" fillId="0" borderId="0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0" fillId="0" borderId="2" xfId="0" applyBorder="1" applyAlignment="1"/>
    <xf numFmtId="0" fontId="8" fillId="0" borderId="0" xfId="0" applyFont="1" applyBorder="1" applyAlignment="1"/>
    <xf numFmtId="0" fontId="0" fillId="0" borderId="0" xfId="0" applyBorder="1" applyAlignment="1"/>
    <xf numFmtId="2" fontId="7" fillId="0" borderId="0" xfId="0" applyNumberFormat="1" applyFont="1" applyBorder="1" applyAlignment="1"/>
    <xf numFmtId="21" fontId="1" fillId="0" borderId="6" xfId="0" applyNumberFormat="1" applyFont="1" applyBorder="1" applyAlignment="1">
      <alignment horizontal="left" textRotation="90"/>
    </xf>
    <xf numFmtId="0" fontId="1" fillId="0" borderId="6" xfId="0" applyFont="1" applyBorder="1" applyAlignment="1">
      <alignment horizontal="left" textRotation="90"/>
    </xf>
    <xf numFmtId="21" fontId="7" fillId="0" borderId="2" xfId="0" applyNumberFormat="1" applyFont="1" applyBorder="1" applyAlignment="1">
      <alignment horizontal="left" textRotation="90"/>
    </xf>
    <xf numFmtId="21" fontId="7" fillId="0" borderId="0" xfId="0" applyNumberFormat="1" applyFont="1" applyBorder="1" applyAlignment="1">
      <alignment horizontal="left" textRotation="90"/>
    </xf>
    <xf numFmtId="21" fontId="7" fillId="0" borderId="21" xfId="0" applyNumberFormat="1" applyFont="1" applyBorder="1" applyAlignment="1">
      <alignment horizontal="left" textRotation="90"/>
    </xf>
    <xf numFmtId="21" fontId="7" fillId="0" borderId="14" xfId="0" applyNumberFormat="1" applyFont="1" applyBorder="1" applyAlignment="1">
      <alignment horizontal="left" textRotation="90"/>
    </xf>
    <xf numFmtId="0" fontId="3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21" fontId="0" fillId="0" borderId="7" xfId="0" applyNumberForma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1" fontId="6" fillId="0" borderId="3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21" fontId="5" fillId="0" borderId="18" xfId="0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21" fontId="5" fillId="0" borderId="3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3" borderId="7" xfId="0" applyFont="1" applyFill="1" applyBorder="1" applyAlignment="1">
      <alignment horizontal="left"/>
    </xf>
    <xf numFmtId="21" fontId="7" fillId="0" borderId="3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21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1" fontId="10" fillId="0" borderId="14" xfId="0" applyNumberFormat="1" applyFont="1" applyBorder="1"/>
    <xf numFmtId="21" fontId="10" fillId="0" borderId="0" xfId="0" applyNumberFormat="1" applyFont="1" applyBorder="1"/>
    <xf numFmtId="21" fontId="11" fillId="0" borderId="0" xfId="0" applyNumberFormat="1" applyFont="1" applyBorder="1"/>
    <xf numFmtId="21" fontId="11" fillId="0" borderId="23" xfId="0" applyNumberFormat="1" applyFont="1" applyBorder="1"/>
    <xf numFmtId="21" fontId="10" fillId="0" borderId="22" xfId="0" applyNumberFormat="1" applyFont="1" applyBorder="1"/>
    <xf numFmtId="0" fontId="0" fillId="0" borderId="3" xfId="0" applyFill="1" applyBorder="1"/>
    <xf numFmtId="21" fontId="0" fillId="0" borderId="30" xfId="0" applyNumberFormat="1" applyBorder="1"/>
    <xf numFmtId="46" fontId="0" fillId="0" borderId="29" xfId="0" applyNumberFormat="1" applyBorder="1"/>
    <xf numFmtId="0" fontId="2" fillId="5" borderId="1" xfId="0" applyFont="1" applyFill="1" applyBorder="1"/>
    <xf numFmtId="0" fontId="2" fillId="5" borderId="2" xfId="0" applyFont="1" applyFill="1" applyBorder="1"/>
    <xf numFmtId="0" fontId="2" fillId="5" borderId="28" xfId="0" applyFont="1" applyFill="1" applyBorder="1"/>
    <xf numFmtId="0" fontId="2" fillId="5" borderId="5" xfId="0" applyFont="1" applyFill="1" applyBorder="1"/>
    <xf numFmtId="0" fontId="2" fillId="5" borderId="0" xfId="0" applyFont="1" applyFill="1" applyBorder="1"/>
    <xf numFmtId="0" fontId="2" fillId="5" borderId="4" xfId="0" applyFont="1" applyFill="1" applyBorder="1"/>
    <xf numFmtId="0" fontId="2" fillId="5" borderId="0" xfId="0" applyFont="1" applyFill="1"/>
    <xf numFmtId="21" fontId="0" fillId="0" borderId="0" xfId="0" applyNumberFormat="1"/>
    <xf numFmtId="0" fontId="2" fillId="4" borderId="5" xfId="0" applyFont="1" applyFill="1" applyBorder="1"/>
  </cellXfs>
  <cellStyles count="1">
    <cellStyle name="Normal" xfId="0" builtinId="0"/>
  </cellStyles>
  <dxfs count="11">
    <dxf>
      <font>
        <color rgb="FFFF0000"/>
      </font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4"/>
      </font>
      <fill>
        <patternFill>
          <bgColor theme="4"/>
        </patternFill>
      </fill>
    </dxf>
    <dxf>
      <fill>
        <patternFill>
          <bgColor theme="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</dxf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G10"/>
  <sheetViews>
    <sheetView showGridLines="0" topLeftCell="B1" zoomScale="160" zoomScaleNormal="160" workbookViewId="0">
      <selection activeCell="C3" sqref="C3"/>
    </sheetView>
  </sheetViews>
  <sheetFormatPr baseColWidth="10" defaultColWidth="9.140625" defaultRowHeight="15" x14ac:dyDescent="0.25"/>
  <cols>
    <col min="1" max="1" width="7.28515625" customWidth="1"/>
    <col min="2" max="2" width="29.42578125" customWidth="1"/>
    <col min="4" max="4" width="5" customWidth="1"/>
    <col min="5" max="137" width="0.42578125" customWidth="1"/>
  </cols>
  <sheetData>
    <row r="2" spans="1:137" x14ac:dyDescent="0.25">
      <c r="B2" t="s">
        <v>19</v>
      </c>
      <c r="C2" s="103">
        <v>5.5555555555555558E-3</v>
      </c>
    </row>
    <row r="3" spans="1:137" ht="7.5" customHeight="1" x14ac:dyDescent="0.25">
      <c r="E3">
        <v>0</v>
      </c>
      <c r="P3">
        <v>1</v>
      </c>
      <c r="AA3">
        <v>2</v>
      </c>
      <c r="AJ3">
        <v>3</v>
      </c>
      <c r="AT3">
        <v>4</v>
      </c>
      <c r="BB3">
        <v>5</v>
      </c>
      <c r="BL3">
        <v>6</v>
      </c>
    </row>
    <row r="4" spans="1:137" ht="33.75" customHeight="1" x14ac:dyDescent="0.25">
      <c r="A4" s="7" t="s">
        <v>5</v>
      </c>
      <c r="B4" s="7" t="s">
        <v>6</v>
      </c>
      <c r="C4" s="8" t="s">
        <v>15</v>
      </c>
      <c r="E4" s="43">
        <v>0</v>
      </c>
      <c r="F4" s="44"/>
      <c r="G4" s="44"/>
      <c r="H4" s="44"/>
      <c r="I4" s="44"/>
      <c r="J4" s="44"/>
      <c r="K4" s="43">
        <v>6.9444444444444447E-4</v>
      </c>
      <c r="L4" s="44"/>
      <c r="M4" s="44"/>
      <c r="N4" s="44"/>
      <c r="O4" s="44"/>
      <c r="P4" s="44"/>
      <c r="Q4" s="43">
        <v>1.38888888888889E-3</v>
      </c>
      <c r="R4" s="44"/>
      <c r="S4" s="44"/>
      <c r="T4" s="44"/>
      <c r="U4" s="44"/>
      <c r="V4" s="44"/>
      <c r="W4" s="43">
        <v>2.0833333333333298E-3</v>
      </c>
      <c r="X4" s="44"/>
      <c r="Y4" s="44"/>
      <c r="Z4" s="44"/>
      <c r="AA4" s="44"/>
      <c r="AB4" s="44"/>
      <c r="AC4" s="43">
        <v>2.7777777777777801E-3</v>
      </c>
      <c r="AD4" s="44"/>
      <c r="AE4" s="44"/>
      <c r="AF4" s="44"/>
      <c r="AG4" s="44"/>
      <c r="AH4" s="44"/>
      <c r="AI4" s="43">
        <v>3.4722222222222199E-3</v>
      </c>
      <c r="AJ4" s="44"/>
      <c r="AK4" s="44"/>
      <c r="AL4" s="44"/>
      <c r="AM4" s="44"/>
      <c r="AN4" s="44"/>
      <c r="AO4" s="43">
        <v>4.1666666666666701E-3</v>
      </c>
      <c r="AP4" s="44"/>
      <c r="AQ4" s="44"/>
      <c r="AR4" s="44"/>
      <c r="AS4" s="44"/>
      <c r="AT4" s="44"/>
      <c r="AU4" s="43">
        <v>4.8611111111111103E-3</v>
      </c>
      <c r="AV4" s="44"/>
      <c r="AW4" s="44"/>
      <c r="AX4" s="44"/>
      <c r="AY4" s="44"/>
      <c r="AZ4" s="44"/>
      <c r="BA4" s="43">
        <v>5.5555555555555601E-3</v>
      </c>
      <c r="BB4" s="44"/>
      <c r="BC4" s="44"/>
      <c r="BD4" s="44"/>
      <c r="BE4" s="44"/>
      <c r="BF4" s="44"/>
      <c r="BG4" s="43">
        <v>6.2500000000000003E-3</v>
      </c>
      <c r="BH4" s="43"/>
      <c r="BI4" s="43"/>
      <c r="BJ4" s="44"/>
      <c r="BK4" s="44"/>
      <c r="BL4" s="44"/>
      <c r="BM4" s="43">
        <v>6.9444444444444397E-3</v>
      </c>
      <c r="BN4" s="44"/>
      <c r="BO4" s="44"/>
      <c r="BP4" s="44"/>
      <c r="BQ4" s="44"/>
      <c r="BR4" s="44"/>
      <c r="BS4" s="43">
        <v>7.6388888888888904E-3</v>
      </c>
      <c r="BT4" s="44"/>
      <c r="BU4" s="44"/>
      <c r="BV4" s="44"/>
      <c r="BW4" s="44"/>
      <c r="BX4" s="44"/>
      <c r="BY4" s="43">
        <v>8.3333333333333297E-3</v>
      </c>
      <c r="BZ4" s="43"/>
      <c r="CA4" s="43"/>
      <c r="CB4" s="44"/>
      <c r="CC4" s="44"/>
      <c r="CD4" s="44"/>
      <c r="CE4" s="43">
        <v>9.0277777777777804E-3</v>
      </c>
      <c r="CF4" s="43"/>
      <c r="CG4" s="43"/>
      <c r="CH4" s="44"/>
      <c r="CI4" s="44"/>
      <c r="CJ4" s="44"/>
      <c r="CK4" s="43">
        <v>9.7222222222222206E-3</v>
      </c>
      <c r="CL4" s="44"/>
      <c r="CM4" s="44"/>
      <c r="CN4" s="44"/>
      <c r="CO4" s="44"/>
      <c r="CP4" s="44"/>
      <c r="CQ4" s="43">
        <v>1.0416666666666701E-2</v>
      </c>
      <c r="CR4" s="43"/>
      <c r="CS4" s="43"/>
      <c r="CT4" s="44"/>
      <c r="CU4" s="44"/>
      <c r="CV4" s="44"/>
      <c r="CW4" s="43">
        <v>1.1111111111111099E-2</v>
      </c>
      <c r="CX4" s="43"/>
      <c r="CY4" s="43"/>
      <c r="CZ4" s="44"/>
      <c r="DA4" s="44"/>
      <c r="DB4" s="44"/>
      <c r="DC4" s="43">
        <v>1.18055555555556E-2</v>
      </c>
      <c r="DD4" s="43"/>
      <c r="DE4" s="43"/>
      <c r="DF4" s="44"/>
      <c r="DG4" s="44"/>
      <c r="DH4" s="44"/>
      <c r="DI4" s="43">
        <v>1.2500000000000001E-2</v>
      </c>
      <c r="DJ4" s="43"/>
      <c r="DK4" s="43"/>
      <c r="DL4" s="44"/>
      <c r="DM4" s="44"/>
      <c r="DN4" s="44"/>
      <c r="DO4" s="43">
        <v>1.3194444444444399E-2</v>
      </c>
      <c r="DP4" s="44"/>
      <c r="DQ4" s="44"/>
      <c r="DR4" s="44"/>
      <c r="DS4" s="44"/>
      <c r="DT4" s="44"/>
      <c r="DU4" s="43">
        <v>1.38888888888889E-2</v>
      </c>
      <c r="DV4" s="43"/>
      <c r="DW4" s="43"/>
      <c r="DX4" s="44"/>
      <c r="DY4" s="44"/>
      <c r="DZ4" s="44"/>
      <c r="EA4" s="43">
        <v>1.4583333333333301E-2</v>
      </c>
      <c r="EB4" s="44"/>
      <c r="EC4" s="44"/>
      <c r="ED4" s="44"/>
    </row>
    <row r="5" spans="1:137" x14ac:dyDescent="0.25">
      <c r="A5" s="10">
        <v>1</v>
      </c>
      <c r="B5" s="7" t="s">
        <v>0</v>
      </c>
      <c r="C5" s="9">
        <v>1.0416666666666667E-3</v>
      </c>
      <c r="D5" s="11"/>
      <c r="E5" s="96" t="str">
        <f>IF($D$5&gt;0.11,1,"")</f>
        <v/>
      </c>
      <c r="F5" s="97" t="str">
        <f>IF($D$5&gt;0.21,1,"")</f>
        <v/>
      </c>
      <c r="G5" s="97" t="str">
        <f>IF($D$5&gt;0.31,1,"")</f>
        <v/>
      </c>
      <c r="H5" s="97" t="str">
        <f>IF($D$5&gt;0.41,1,"")</f>
        <v/>
      </c>
      <c r="I5" s="97" t="str">
        <f>IF($D$5&gt;0.51,1,"")</f>
        <v/>
      </c>
      <c r="J5" s="98" t="str">
        <f>IF($D$5&gt;0.6,1,"")</f>
        <v/>
      </c>
      <c r="K5" s="99"/>
      <c r="L5" s="100"/>
      <c r="M5" s="100"/>
      <c r="N5" s="3"/>
      <c r="O5" s="3"/>
      <c r="P5" s="4"/>
      <c r="Q5" s="5"/>
      <c r="R5" s="3"/>
      <c r="S5" s="3"/>
      <c r="T5" s="3"/>
      <c r="U5" s="3"/>
      <c r="V5" s="4"/>
      <c r="W5" s="6"/>
      <c r="X5" s="6"/>
      <c r="Y5" s="6"/>
      <c r="Z5" s="6"/>
      <c r="AA5" s="6"/>
      <c r="AB5" s="6"/>
      <c r="AC5" s="5"/>
      <c r="AD5" s="3"/>
      <c r="AE5" s="3"/>
      <c r="AF5" s="3"/>
      <c r="AG5" s="3"/>
      <c r="AH5" s="4"/>
      <c r="AI5" s="5"/>
      <c r="AJ5" s="3"/>
      <c r="AK5" s="3"/>
      <c r="AL5" s="3"/>
      <c r="AM5" s="3"/>
      <c r="AN5" s="4"/>
      <c r="AO5" s="5"/>
      <c r="AP5" s="3"/>
      <c r="AQ5" s="3"/>
      <c r="AR5" s="3"/>
      <c r="AS5" s="3"/>
      <c r="AT5" s="4"/>
      <c r="AU5" s="5"/>
      <c r="AV5" s="3"/>
      <c r="AW5" s="3"/>
      <c r="AX5" s="3"/>
      <c r="AY5" s="3"/>
      <c r="AZ5" s="4"/>
      <c r="BA5" s="104"/>
      <c r="BB5" s="3"/>
      <c r="BC5" s="3"/>
      <c r="BD5" s="3"/>
      <c r="BE5" s="3"/>
      <c r="BF5" s="4"/>
      <c r="BG5" s="6"/>
      <c r="BH5" s="6"/>
      <c r="BI5" s="6"/>
      <c r="BJ5" s="6"/>
      <c r="BK5" s="6"/>
      <c r="BL5" s="6"/>
      <c r="BM5" s="5"/>
      <c r="BN5" s="3"/>
      <c r="BO5" s="3"/>
      <c r="BP5" s="3"/>
      <c r="BQ5" s="3"/>
      <c r="BR5" s="4"/>
      <c r="BS5" s="6"/>
      <c r="BT5" s="6"/>
      <c r="BU5" s="6"/>
      <c r="BV5" s="6"/>
      <c r="BW5" s="6"/>
      <c r="BX5" s="6"/>
      <c r="BY5" s="5"/>
      <c r="BZ5" s="3"/>
      <c r="CA5" s="3"/>
      <c r="CB5" s="3"/>
      <c r="CC5" s="3"/>
      <c r="CD5" s="4"/>
      <c r="CE5" s="6"/>
      <c r="CF5" s="6"/>
      <c r="CG5" s="6"/>
      <c r="CH5" s="6"/>
      <c r="CI5" s="6"/>
      <c r="CJ5" s="6"/>
      <c r="CK5" s="5"/>
      <c r="CL5" s="3"/>
      <c r="CM5" s="3"/>
      <c r="CN5" s="3"/>
      <c r="CO5" s="3"/>
      <c r="CP5" s="4"/>
      <c r="CQ5" s="6"/>
      <c r="CR5" s="6"/>
      <c r="CS5" s="6"/>
      <c r="CT5" s="6"/>
      <c r="CU5" s="6"/>
      <c r="CV5" s="6"/>
      <c r="CW5" s="5"/>
      <c r="CX5" s="3"/>
      <c r="CY5" s="3"/>
      <c r="CZ5" s="3"/>
      <c r="DA5" s="3"/>
      <c r="DB5" s="4"/>
      <c r="DC5" s="6"/>
      <c r="DD5" s="6"/>
      <c r="DE5" s="6"/>
      <c r="DF5" s="6"/>
      <c r="DG5" s="6"/>
      <c r="DH5" s="6"/>
      <c r="DI5" s="5"/>
      <c r="DJ5" s="3"/>
      <c r="DK5" s="3"/>
      <c r="DL5" s="3"/>
      <c r="DM5" s="3"/>
      <c r="DN5" s="4"/>
      <c r="DO5" s="6"/>
      <c r="DP5" s="6"/>
      <c r="DQ5" s="6"/>
      <c r="DR5" s="6"/>
      <c r="DS5" s="6"/>
      <c r="DT5" s="6"/>
      <c r="DU5" s="5"/>
      <c r="DV5" s="3"/>
      <c r="DW5" s="3"/>
      <c r="DX5" s="3"/>
      <c r="DY5" s="3"/>
      <c r="DZ5" s="4"/>
      <c r="EA5" s="6"/>
      <c r="EB5" s="6"/>
      <c r="EC5" s="6"/>
      <c r="ED5" s="6"/>
      <c r="EE5" s="6"/>
      <c r="EF5" s="6"/>
      <c r="EG5" s="6"/>
    </row>
    <row r="6" spans="1:137" x14ac:dyDescent="0.25">
      <c r="A6" s="10">
        <v>2</v>
      </c>
      <c r="B6" s="7" t="s">
        <v>1</v>
      </c>
      <c r="C6" s="9">
        <v>1.3888888888888889E-3</v>
      </c>
      <c r="E6" s="2"/>
      <c r="F6" s="3"/>
      <c r="G6" s="3"/>
      <c r="H6" s="3"/>
      <c r="I6" s="3"/>
      <c r="J6" s="4"/>
      <c r="K6" s="5"/>
      <c r="L6" s="3"/>
      <c r="M6" s="3"/>
      <c r="N6" s="100"/>
      <c r="O6" s="100"/>
      <c r="P6" s="101"/>
      <c r="Q6" s="99"/>
      <c r="R6" s="100"/>
      <c r="S6" s="100"/>
      <c r="T6" s="100"/>
      <c r="U6" s="100"/>
      <c r="V6" s="101"/>
      <c r="W6" s="102"/>
      <c r="X6" s="102"/>
      <c r="Y6" s="102"/>
      <c r="Z6" s="6"/>
      <c r="AA6" s="6"/>
      <c r="AB6" s="6"/>
      <c r="AC6" s="5"/>
      <c r="AD6" s="3"/>
      <c r="AE6" s="3"/>
      <c r="AF6" s="3"/>
      <c r="AG6" s="3"/>
      <c r="AH6" s="4"/>
      <c r="AI6" s="5"/>
      <c r="AJ6" s="3"/>
      <c r="AK6" s="3"/>
      <c r="AL6" s="3"/>
      <c r="AM6" s="3"/>
      <c r="AN6" s="4"/>
      <c r="AO6" s="5"/>
      <c r="AP6" s="3"/>
      <c r="AQ6" s="3"/>
      <c r="AR6" s="3"/>
      <c r="AS6" s="3"/>
      <c r="AT6" s="4"/>
      <c r="AU6" s="5"/>
      <c r="AV6" s="3"/>
      <c r="AW6" s="3"/>
      <c r="AX6" s="3"/>
      <c r="AY6" s="3"/>
      <c r="AZ6" s="4"/>
      <c r="BA6" s="104"/>
      <c r="BB6" s="3"/>
      <c r="BC6" s="3"/>
      <c r="BD6" s="3"/>
      <c r="BE6" s="3"/>
      <c r="BF6" s="4"/>
      <c r="BG6" s="6"/>
      <c r="BH6" s="6"/>
      <c r="BI6" s="6"/>
      <c r="BJ6" s="6"/>
      <c r="BK6" s="6"/>
      <c r="BL6" s="6"/>
      <c r="BM6" s="5"/>
      <c r="BN6" s="3"/>
      <c r="BO6" s="3"/>
      <c r="BP6" s="3"/>
      <c r="BQ6" s="3"/>
      <c r="BR6" s="4"/>
      <c r="BS6" s="6"/>
      <c r="BT6" s="6"/>
      <c r="BU6" s="6"/>
      <c r="BV6" s="6"/>
      <c r="BW6" s="6"/>
      <c r="BX6" s="6"/>
      <c r="BY6" s="5"/>
      <c r="BZ6" s="3"/>
      <c r="CA6" s="3"/>
      <c r="CB6" s="3"/>
      <c r="CC6" s="3"/>
      <c r="CD6" s="4"/>
      <c r="CE6" s="6"/>
      <c r="CF6" s="6"/>
      <c r="CG6" s="6"/>
      <c r="CH6" s="6"/>
      <c r="CI6" s="6"/>
      <c r="CJ6" s="6"/>
      <c r="CK6" s="5"/>
      <c r="CL6" s="3"/>
      <c r="CM6" s="3"/>
      <c r="CN6" s="3"/>
      <c r="CO6" s="3"/>
      <c r="CP6" s="4"/>
      <c r="CQ6" s="6"/>
      <c r="CR6" s="6"/>
      <c r="CS6" s="6"/>
      <c r="CT6" s="6"/>
      <c r="CU6" s="6"/>
      <c r="CV6" s="6"/>
      <c r="CW6" s="5"/>
      <c r="CX6" s="3"/>
      <c r="CY6" s="3"/>
      <c r="CZ6" s="3"/>
      <c r="DA6" s="3"/>
      <c r="DB6" s="4"/>
      <c r="DC6" s="6"/>
      <c r="DD6" s="6"/>
      <c r="DE6" s="6"/>
      <c r="DF6" s="6"/>
      <c r="DG6" s="6"/>
      <c r="DH6" s="6"/>
      <c r="DI6" s="5"/>
      <c r="DJ6" s="3"/>
      <c r="DK6" s="3"/>
      <c r="DL6" s="3"/>
      <c r="DM6" s="3"/>
      <c r="DN6" s="4"/>
      <c r="DO6" s="6"/>
      <c r="DP6" s="6"/>
      <c r="DQ6" s="6"/>
      <c r="DR6" s="6"/>
      <c r="DS6" s="6"/>
      <c r="DT6" s="6"/>
      <c r="DU6" s="5"/>
      <c r="DV6" s="3"/>
      <c r="DW6" s="3"/>
      <c r="DX6" s="3"/>
      <c r="DY6" s="3"/>
      <c r="DZ6" s="4"/>
      <c r="EA6" s="6"/>
      <c r="EB6" s="6"/>
      <c r="EC6" s="6"/>
      <c r="ED6" s="6"/>
      <c r="EE6" s="6"/>
      <c r="EF6" s="6"/>
      <c r="EG6" s="6"/>
    </row>
    <row r="7" spans="1:137" x14ac:dyDescent="0.25">
      <c r="A7" s="10">
        <v>3</v>
      </c>
      <c r="B7" s="7" t="s">
        <v>2</v>
      </c>
      <c r="C7" s="9">
        <v>6.9444444444444447E-4</v>
      </c>
      <c r="E7" s="2"/>
      <c r="F7" s="3"/>
      <c r="G7" s="3"/>
      <c r="H7" s="3"/>
      <c r="I7" s="3"/>
      <c r="J7" s="4"/>
      <c r="K7" s="5"/>
      <c r="L7" s="3"/>
      <c r="M7" s="3"/>
      <c r="N7" s="3"/>
      <c r="O7" s="3"/>
      <c r="P7" s="4"/>
      <c r="Q7" s="5"/>
      <c r="R7" s="3"/>
      <c r="S7" s="3"/>
      <c r="T7" s="3"/>
      <c r="U7" s="3"/>
      <c r="V7" s="4"/>
      <c r="W7" s="6"/>
      <c r="X7" s="6"/>
      <c r="Y7" s="6"/>
      <c r="Z7" s="102"/>
      <c r="AA7" s="102"/>
      <c r="AB7" s="102"/>
      <c r="AC7" s="99"/>
      <c r="AD7" s="100"/>
      <c r="AE7" s="100"/>
      <c r="AF7" s="3"/>
      <c r="AG7" s="3"/>
      <c r="AH7" s="4"/>
      <c r="AI7" s="5"/>
      <c r="AJ7" s="3"/>
      <c r="AK7" s="3"/>
      <c r="AL7" s="3"/>
      <c r="AM7" s="3"/>
      <c r="AN7" s="4"/>
      <c r="AO7" s="5"/>
      <c r="AP7" s="3"/>
      <c r="AQ7" s="3"/>
      <c r="AR7" s="3"/>
      <c r="AS7" s="3"/>
      <c r="AT7" s="4"/>
      <c r="AU7" s="5"/>
      <c r="AV7" s="3"/>
      <c r="AW7" s="3"/>
      <c r="AX7" s="3"/>
      <c r="AY7" s="3"/>
      <c r="AZ7" s="4"/>
      <c r="BA7" s="104"/>
      <c r="BB7" s="3"/>
      <c r="BC7" s="3"/>
      <c r="BD7" s="3"/>
      <c r="BE7" s="3"/>
      <c r="BF7" s="4"/>
      <c r="BG7" s="6"/>
      <c r="BH7" s="6"/>
      <c r="BI7" s="6"/>
      <c r="BJ7" s="6"/>
      <c r="BK7" s="6"/>
      <c r="BL7" s="6"/>
      <c r="BM7" s="5"/>
      <c r="BN7" s="3"/>
      <c r="BO7" s="3"/>
      <c r="BP7" s="3"/>
      <c r="BQ7" s="3"/>
      <c r="BR7" s="4"/>
      <c r="BS7" s="6"/>
      <c r="BT7" s="6"/>
      <c r="BU7" s="6"/>
      <c r="BV7" s="6"/>
      <c r="BW7" s="6"/>
      <c r="BX7" s="6"/>
      <c r="BY7" s="5"/>
      <c r="BZ7" s="3"/>
      <c r="CA7" s="3"/>
      <c r="CB7" s="3"/>
      <c r="CC7" s="3"/>
      <c r="CD7" s="4"/>
      <c r="CE7" s="6"/>
      <c r="CF7" s="6"/>
      <c r="CG7" s="6"/>
      <c r="CH7" s="6"/>
      <c r="CI7" s="6"/>
      <c r="CJ7" s="6"/>
      <c r="CK7" s="5"/>
      <c r="CL7" s="3"/>
      <c r="CM7" s="3"/>
      <c r="CN7" s="3"/>
      <c r="CO7" s="3"/>
      <c r="CP7" s="4"/>
      <c r="CQ7" s="6"/>
      <c r="CR7" s="6"/>
      <c r="CS7" s="6"/>
      <c r="CT7" s="6"/>
      <c r="CU7" s="6"/>
      <c r="CV7" s="6"/>
      <c r="CW7" s="5"/>
      <c r="CX7" s="3"/>
      <c r="CY7" s="3"/>
      <c r="CZ7" s="3"/>
      <c r="DA7" s="3"/>
      <c r="DB7" s="4"/>
      <c r="DC7" s="6"/>
      <c r="DD7" s="6"/>
      <c r="DE7" s="6"/>
      <c r="DF7" s="6"/>
      <c r="DG7" s="6"/>
      <c r="DH7" s="6"/>
      <c r="DI7" s="5"/>
      <c r="DJ7" s="3"/>
      <c r="DK7" s="3"/>
      <c r="DL7" s="3"/>
      <c r="DM7" s="3"/>
      <c r="DN7" s="4"/>
      <c r="DO7" s="6"/>
      <c r="DP7" s="6"/>
      <c r="DQ7" s="6"/>
      <c r="DR7" s="6"/>
      <c r="DS7" s="6"/>
      <c r="DT7" s="6"/>
      <c r="DU7" s="5"/>
      <c r="DV7" s="3"/>
      <c r="DW7" s="3"/>
      <c r="DX7" s="3"/>
      <c r="DY7" s="3"/>
      <c r="DZ7" s="4"/>
      <c r="EA7" s="6"/>
      <c r="EB7" s="6"/>
      <c r="EC7" s="6"/>
      <c r="ED7" s="6"/>
      <c r="EE7" s="6"/>
      <c r="EF7" s="6"/>
      <c r="EG7" s="6"/>
    </row>
    <row r="8" spans="1:137" x14ac:dyDescent="0.25">
      <c r="A8" s="10">
        <v>4</v>
      </c>
      <c r="B8" s="7" t="s">
        <v>3</v>
      </c>
      <c r="C8" s="9">
        <v>1.2152777777777778E-3</v>
      </c>
      <c r="E8" s="2"/>
      <c r="F8" s="3"/>
      <c r="G8" s="3"/>
      <c r="H8" s="3"/>
      <c r="I8" s="3"/>
      <c r="J8" s="4"/>
      <c r="K8" s="5"/>
      <c r="L8" s="3"/>
      <c r="M8" s="3"/>
      <c r="N8" s="3"/>
      <c r="O8" s="3"/>
      <c r="P8" s="4"/>
      <c r="Q8" s="5"/>
      <c r="R8" s="3"/>
      <c r="S8" s="3"/>
      <c r="T8" s="3"/>
      <c r="U8" s="3"/>
      <c r="V8" s="4"/>
      <c r="W8" s="6"/>
      <c r="X8" s="6"/>
      <c r="Y8" s="6"/>
      <c r="Z8" s="6"/>
      <c r="AA8" s="6"/>
      <c r="AB8" s="6"/>
      <c r="AC8" s="5"/>
      <c r="AD8" s="3"/>
      <c r="AE8" s="3"/>
      <c r="AF8" s="100"/>
      <c r="AG8" s="100"/>
      <c r="AH8" s="101"/>
      <c r="AI8" s="99"/>
      <c r="AJ8" s="100"/>
      <c r="AK8" s="100"/>
      <c r="AL8" s="100"/>
      <c r="AM8" s="100"/>
      <c r="AN8" s="101"/>
      <c r="AO8" s="99"/>
      <c r="AP8" s="3"/>
      <c r="AQ8" s="3"/>
      <c r="AR8" s="3"/>
      <c r="AS8" s="3"/>
      <c r="AT8" s="4"/>
      <c r="AU8" s="5"/>
      <c r="AV8" s="3"/>
      <c r="AW8" s="3"/>
      <c r="AX8" s="3"/>
      <c r="AY8" s="3"/>
      <c r="AZ8" s="4"/>
      <c r="BA8" s="104"/>
      <c r="BB8" s="3"/>
      <c r="BC8" s="3"/>
      <c r="BD8" s="3"/>
      <c r="BE8" s="3"/>
      <c r="BF8" s="4"/>
      <c r="BG8" s="6"/>
      <c r="BH8" s="6"/>
      <c r="BI8" s="6"/>
      <c r="BJ8" s="6"/>
      <c r="BK8" s="6"/>
      <c r="BL8" s="6"/>
      <c r="BM8" s="5"/>
      <c r="BN8" s="3"/>
      <c r="BO8" s="3"/>
      <c r="BP8" s="3"/>
      <c r="BQ8" s="3"/>
      <c r="BR8" s="4"/>
      <c r="BS8" s="6"/>
      <c r="BT8" s="6"/>
      <c r="BU8" s="6"/>
      <c r="BV8" s="6"/>
      <c r="BW8" s="6"/>
      <c r="BX8" s="6"/>
      <c r="BY8" s="5"/>
      <c r="BZ8" s="3"/>
      <c r="CA8" s="3"/>
      <c r="CB8" s="3"/>
      <c r="CC8" s="3"/>
      <c r="CD8" s="4"/>
      <c r="CE8" s="6"/>
      <c r="CF8" s="6"/>
      <c r="CG8" s="6"/>
      <c r="CH8" s="6"/>
      <c r="CI8" s="6"/>
      <c r="CJ8" s="6"/>
      <c r="CK8" s="5"/>
      <c r="CL8" s="3"/>
      <c r="CM8" s="3"/>
      <c r="CN8" s="3"/>
      <c r="CO8" s="3"/>
      <c r="CP8" s="4"/>
      <c r="CQ8" s="6"/>
      <c r="CR8" s="6"/>
      <c r="CS8" s="6"/>
      <c r="CT8" s="6"/>
      <c r="CU8" s="6"/>
      <c r="CV8" s="6"/>
      <c r="CW8" s="5"/>
      <c r="CX8" s="3"/>
      <c r="CY8" s="3"/>
      <c r="CZ8" s="3"/>
      <c r="DA8" s="3"/>
      <c r="DB8" s="4"/>
      <c r="DC8" s="6"/>
      <c r="DD8" s="6"/>
      <c r="DE8" s="6"/>
      <c r="DF8" s="6"/>
      <c r="DG8" s="6"/>
      <c r="DH8" s="6"/>
      <c r="DI8" s="5"/>
      <c r="DJ8" s="3"/>
      <c r="DK8" s="3"/>
      <c r="DL8" s="3"/>
      <c r="DM8" s="3"/>
      <c r="DN8" s="4"/>
      <c r="DO8" s="6"/>
      <c r="DP8" s="6"/>
      <c r="DQ8" s="6"/>
      <c r="DR8" s="6"/>
      <c r="DS8" s="6"/>
      <c r="DT8" s="6"/>
      <c r="DU8" s="5"/>
      <c r="DV8" s="3"/>
      <c r="DW8" s="3"/>
      <c r="DX8" s="3"/>
      <c r="DY8" s="3"/>
      <c r="DZ8" s="4"/>
      <c r="EA8" s="6"/>
      <c r="EB8" s="6"/>
      <c r="EC8" s="6"/>
      <c r="ED8" s="6"/>
      <c r="EE8" s="6"/>
      <c r="EF8" s="6"/>
      <c r="EG8" s="6"/>
    </row>
    <row r="9" spans="1:137" ht="15.75" thickBot="1" x14ac:dyDescent="0.3">
      <c r="A9" s="10">
        <v>5</v>
      </c>
      <c r="B9" s="7" t="s">
        <v>4</v>
      </c>
      <c r="C9" s="94">
        <v>1.0416666666666667E-3</v>
      </c>
      <c r="E9" s="2"/>
      <c r="F9" s="3"/>
      <c r="G9" s="3"/>
      <c r="H9" s="3"/>
      <c r="I9" s="3"/>
      <c r="J9" s="4"/>
      <c r="K9" s="5"/>
      <c r="L9" s="3"/>
      <c r="M9" s="3"/>
      <c r="N9" s="3"/>
      <c r="O9" s="3"/>
      <c r="P9" s="4"/>
      <c r="Q9" s="5"/>
      <c r="R9" s="3"/>
      <c r="S9" s="3"/>
      <c r="T9" s="3"/>
      <c r="U9" s="3"/>
      <c r="V9" s="4"/>
      <c r="W9" s="6"/>
      <c r="X9" s="6"/>
      <c r="Y9" s="6"/>
      <c r="Z9" s="6"/>
      <c r="AA9" s="6"/>
      <c r="AB9" s="6"/>
      <c r="AC9" s="5"/>
      <c r="AD9" s="3"/>
      <c r="AE9" s="3"/>
      <c r="AF9" s="3"/>
      <c r="AG9" s="3"/>
      <c r="AH9" s="4"/>
      <c r="AI9" s="5"/>
      <c r="AJ9" s="3"/>
      <c r="AK9" s="3"/>
      <c r="AL9" s="3"/>
      <c r="AM9" s="3"/>
      <c r="AN9" s="4"/>
      <c r="AO9" s="5"/>
      <c r="AP9" s="100"/>
      <c r="AQ9" s="100"/>
      <c r="AR9" s="100"/>
      <c r="AS9" s="100"/>
      <c r="AT9" s="101"/>
      <c r="AU9" s="99"/>
      <c r="AV9" s="100"/>
      <c r="AW9" s="100"/>
      <c r="AX9" s="100"/>
      <c r="AY9" s="3"/>
      <c r="AZ9" s="4"/>
      <c r="BA9" s="104"/>
      <c r="BB9" s="3"/>
      <c r="BC9" s="3"/>
      <c r="BD9" s="3"/>
      <c r="BE9" s="3"/>
      <c r="BF9" s="4"/>
      <c r="BG9" s="6"/>
      <c r="BH9" s="6"/>
      <c r="BI9" s="6"/>
      <c r="BJ9" s="6"/>
      <c r="BK9" s="6"/>
      <c r="BL9" s="6"/>
      <c r="BM9" s="5"/>
      <c r="BN9" s="3"/>
      <c r="BO9" s="3"/>
      <c r="BP9" s="3"/>
      <c r="BQ9" s="3"/>
      <c r="BR9" s="4"/>
      <c r="BS9" s="6"/>
      <c r="BT9" s="6"/>
      <c r="BU9" s="6"/>
      <c r="BV9" s="6"/>
      <c r="BW9" s="6"/>
      <c r="BX9" s="6"/>
      <c r="BY9" s="5"/>
      <c r="BZ9" s="3"/>
      <c r="CA9" s="3"/>
      <c r="CB9" s="3"/>
      <c r="CC9" s="3"/>
      <c r="CD9" s="4"/>
      <c r="CE9" s="6"/>
      <c r="CF9" s="6"/>
      <c r="CG9" s="6"/>
      <c r="CH9" s="6"/>
      <c r="CI9" s="6"/>
      <c r="CJ9" s="6"/>
      <c r="CK9" s="5"/>
      <c r="CL9" s="3"/>
      <c r="CM9" s="3"/>
      <c r="CN9" s="3"/>
      <c r="CO9" s="3"/>
      <c r="CP9" s="4"/>
      <c r="CQ9" s="6"/>
      <c r="CR9" s="6"/>
      <c r="CS9" s="6"/>
      <c r="CT9" s="6"/>
      <c r="CU9" s="6"/>
      <c r="CV9" s="6"/>
      <c r="CW9" s="5"/>
      <c r="CX9" s="3"/>
      <c r="CY9" s="3"/>
      <c r="CZ9" s="3"/>
      <c r="DA9" s="3"/>
      <c r="DB9" s="4"/>
      <c r="DC9" s="6"/>
      <c r="DD9" s="6"/>
      <c r="DE9" s="6"/>
      <c r="DF9" s="6"/>
      <c r="DG9" s="6"/>
      <c r="DH9" s="6"/>
      <c r="DI9" s="5"/>
      <c r="DJ9" s="3"/>
      <c r="DK9" s="3"/>
      <c r="DL9" s="3"/>
      <c r="DM9" s="3"/>
      <c r="DN9" s="4"/>
      <c r="DO9" s="6"/>
      <c r="DP9" s="6"/>
      <c r="DQ9" s="6"/>
      <c r="DR9" s="6"/>
      <c r="DS9" s="6"/>
      <c r="DT9" s="6"/>
      <c r="DU9" s="5"/>
      <c r="DV9" s="3"/>
      <c r="DW9" s="3"/>
      <c r="DX9" s="3"/>
      <c r="DY9" s="3"/>
      <c r="DZ9" s="4"/>
      <c r="EA9" s="6"/>
      <c r="EB9" s="6"/>
      <c r="EC9" s="6"/>
      <c r="ED9" s="6"/>
      <c r="EE9" s="6"/>
      <c r="EF9" s="6"/>
      <c r="EG9" s="6"/>
    </row>
    <row r="10" spans="1:137" ht="15.75" thickBot="1" x14ac:dyDescent="0.3">
      <c r="B10" s="93" t="s">
        <v>17</v>
      </c>
      <c r="C10" s="95">
        <f>SUM(C5:C9)</f>
        <v>5.3819444444444444E-3</v>
      </c>
      <c r="E10" s="2"/>
      <c r="F10" s="3"/>
      <c r="G10" s="3"/>
      <c r="H10" s="3"/>
      <c r="I10" s="3"/>
      <c r="J10" s="4"/>
      <c r="K10" s="5"/>
      <c r="L10" s="3"/>
      <c r="M10" s="3"/>
      <c r="N10" s="3"/>
      <c r="O10" s="3"/>
      <c r="P10" s="4"/>
      <c r="Q10" s="5"/>
      <c r="R10" s="3"/>
      <c r="S10" s="3"/>
      <c r="T10" s="3"/>
      <c r="U10" s="3"/>
      <c r="V10" s="4"/>
      <c r="W10" s="6"/>
      <c r="X10" s="6"/>
      <c r="Y10" s="6"/>
      <c r="Z10" s="6"/>
      <c r="AA10" s="6"/>
      <c r="AB10" s="6"/>
      <c r="AC10" s="5"/>
      <c r="AD10" s="3"/>
      <c r="AE10" s="3"/>
      <c r="AF10" s="3"/>
      <c r="AG10" s="3"/>
      <c r="AH10" s="4"/>
      <c r="AI10" s="5"/>
      <c r="AJ10" s="3"/>
      <c r="AK10" s="3"/>
      <c r="AL10" s="3"/>
      <c r="AM10" s="3"/>
      <c r="AN10" s="4"/>
      <c r="AO10" s="5"/>
      <c r="AP10" s="3"/>
      <c r="AQ10" s="3"/>
      <c r="AR10" s="3"/>
      <c r="AS10" s="3"/>
      <c r="AT10" s="4"/>
      <c r="AU10" s="5"/>
      <c r="AV10" s="3"/>
      <c r="AW10" s="3"/>
      <c r="AX10" s="3"/>
      <c r="AY10" s="3"/>
      <c r="AZ10" s="4"/>
      <c r="BA10" s="104"/>
      <c r="BB10" s="3"/>
      <c r="BC10" s="3"/>
      <c r="BD10" s="3"/>
      <c r="BE10" s="3"/>
      <c r="BF10" s="4"/>
      <c r="BG10" s="6"/>
      <c r="BH10" s="6"/>
      <c r="BI10" s="6"/>
      <c r="BJ10" s="6"/>
      <c r="BK10" s="6"/>
      <c r="BL10" s="6"/>
      <c r="BM10" s="5"/>
      <c r="BN10" s="3"/>
      <c r="BO10" s="3"/>
      <c r="BP10" s="3"/>
      <c r="BQ10" s="3"/>
      <c r="BR10" s="4"/>
      <c r="BS10" s="6"/>
      <c r="BT10" s="6"/>
      <c r="BU10" s="6"/>
      <c r="BV10" s="6"/>
      <c r="BW10" s="6"/>
      <c r="BX10" s="6"/>
      <c r="BY10" s="5"/>
      <c r="BZ10" s="3"/>
      <c r="CA10" s="3"/>
      <c r="CB10" s="3"/>
      <c r="CC10" s="3"/>
      <c r="CD10" s="4"/>
      <c r="CE10" s="6"/>
      <c r="CF10" s="6"/>
      <c r="CG10" s="6"/>
      <c r="CH10" s="6"/>
      <c r="CI10" s="6"/>
      <c r="CJ10" s="6"/>
      <c r="CK10" s="5"/>
      <c r="CL10" s="3"/>
      <c r="CM10" s="3"/>
      <c r="CN10" s="3"/>
      <c r="CO10" s="3"/>
      <c r="CP10" s="4"/>
      <c r="CQ10" s="6"/>
      <c r="CR10" s="6"/>
      <c r="CS10" s="6"/>
      <c r="CT10" s="6"/>
      <c r="CU10" s="6"/>
      <c r="CV10" s="6"/>
      <c r="CW10" s="5"/>
      <c r="CX10" s="3"/>
      <c r="CY10" s="3"/>
      <c r="CZ10" s="3"/>
      <c r="DA10" s="3"/>
      <c r="DB10" s="4"/>
      <c r="DC10" s="6"/>
      <c r="DD10" s="6"/>
      <c r="DE10" s="6"/>
      <c r="DF10" s="6"/>
      <c r="DG10" s="6"/>
      <c r="DH10" s="6"/>
      <c r="DI10" s="5"/>
      <c r="DJ10" s="3"/>
      <c r="DK10" s="3"/>
      <c r="DL10" s="3"/>
      <c r="DM10" s="3"/>
      <c r="DN10" s="4"/>
      <c r="DO10" s="6"/>
      <c r="DP10" s="6"/>
      <c r="DQ10" s="6"/>
      <c r="DR10" s="6"/>
      <c r="DS10" s="6"/>
      <c r="DT10" s="6"/>
      <c r="DU10" s="5"/>
      <c r="DV10" s="3"/>
      <c r="DW10" s="3"/>
      <c r="DX10" s="3"/>
      <c r="DY10" s="3"/>
      <c r="DZ10" s="4"/>
      <c r="EA10" s="6"/>
      <c r="EB10" s="6"/>
      <c r="EC10" s="6"/>
      <c r="ED10" s="6"/>
      <c r="EE10" s="6"/>
      <c r="EF10" s="6"/>
      <c r="EG10" s="6"/>
    </row>
  </sheetData>
  <mergeCells count="22">
    <mergeCell ref="BS4:BX4"/>
    <mergeCell ref="E4:J4"/>
    <mergeCell ref="K4:P4"/>
    <mergeCell ref="Q4:V4"/>
    <mergeCell ref="W4:AB4"/>
    <mergeCell ref="AC4:AH4"/>
    <mergeCell ref="AI4:AN4"/>
    <mergeCell ref="AO4:AT4"/>
    <mergeCell ref="AU4:AZ4"/>
    <mergeCell ref="BA4:BF4"/>
    <mergeCell ref="BG4:BL4"/>
    <mergeCell ref="BM4:BR4"/>
    <mergeCell ref="DI4:DN4"/>
    <mergeCell ref="DO4:DT4"/>
    <mergeCell ref="DU4:DZ4"/>
    <mergeCell ref="EA4:ED4"/>
    <mergeCell ref="BY4:CD4"/>
    <mergeCell ref="CE4:CJ4"/>
    <mergeCell ref="CK4:CP4"/>
    <mergeCell ref="CQ4:CV4"/>
    <mergeCell ref="CW4:DB4"/>
    <mergeCell ref="DC4:DH4"/>
  </mergeCells>
  <conditionalFormatting sqref="E5:EG10">
    <cfRule type="cellIs" dxfId="2" priority="2" operator="equal">
      <formula>1</formula>
    </cfRule>
  </conditionalFormatting>
  <conditionalFormatting sqref="E5:ED9">
    <cfRule type="cellIs" dxfId="0" priority="1" operator="equal">
      <formula>$C$2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X33"/>
  <sheetViews>
    <sheetView tabSelected="1" topLeftCell="AW8" zoomScale="230" zoomScaleNormal="230" workbookViewId="0">
      <selection activeCell="DO14" sqref="DO14:ED14"/>
    </sheetView>
  </sheetViews>
  <sheetFormatPr baseColWidth="10" defaultColWidth="0.42578125" defaultRowHeight="15" x14ac:dyDescent="0.25"/>
  <cols>
    <col min="140" max="325" width="0.42578125" customWidth="1"/>
  </cols>
  <sheetData>
    <row r="1" spans="1:362" x14ac:dyDescent="0.25">
      <c r="A1" s="57" t="s">
        <v>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58"/>
      <c r="FX1" s="58"/>
      <c r="FY1" s="58"/>
      <c r="FZ1" s="58"/>
      <c r="GA1" s="58"/>
      <c r="GB1" s="58"/>
      <c r="GC1" s="58"/>
      <c r="GD1" s="58"/>
      <c r="GE1" s="58"/>
      <c r="GF1" s="58"/>
      <c r="GG1" s="58"/>
      <c r="GH1" s="58"/>
      <c r="GI1" s="58"/>
      <c r="GJ1" s="58"/>
      <c r="GK1" s="58"/>
      <c r="GL1" s="58"/>
      <c r="GM1" s="58"/>
      <c r="GN1" s="58"/>
      <c r="GO1" s="58"/>
      <c r="GP1" s="58"/>
      <c r="GQ1" s="58"/>
      <c r="GR1" s="58"/>
      <c r="GS1" s="58"/>
      <c r="GT1" s="58"/>
      <c r="GU1" s="58"/>
      <c r="GV1" s="58"/>
      <c r="GW1" s="58"/>
      <c r="GX1" s="58"/>
      <c r="GY1" s="58"/>
      <c r="GZ1" s="58"/>
      <c r="HA1" s="58"/>
      <c r="HB1" s="58"/>
      <c r="HC1" s="58"/>
      <c r="HD1" s="58"/>
      <c r="HE1" s="58"/>
      <c r="HF1" s="58"/>
      <c r="HG1" s="58"/>
      <c r="HH1" s="58"/>
      <c r="HI1" s="58"/>
      <c r="HJ1" s="58"/>
      <c r="HK1" s="58"/>
      <c r="HL1" s="58"/>
      <c r="HM1" s="58"/>
      <c r="HN1" s="58"/>
      <c r="HO1" s="58"/>
      <c r="HP1" s="58"/>
      <c r="HQ1" s="58"/>
      <c r="HR1" s="58"/>
      <c r="HS1" s="58"/>
      <c r="HT1" s="58"/>
      <c r="HU1" s="58"/>
      <c r="HV1" s="58"/>
      <c r="HW1" s="58"/>
      <c r="HX1" s="58"/>
      <c r="HY1" s="58"/>
      <c r="HZ1" s="58"/>
      <c r="IA1" s="58"/>
      <c r="IB1" s="58"/>
      <c r="IC1" s="58"/>
      <c r="ID1" s="58"/>
      <c r="IE1" s="58"/>
      <c r="IF1" s="58"/>
      <c r="IG1" s="58"/>
      <c r="IH1" s="58"/>
      <c r="II1" s="58"/>
      <c r="IJ1" s="58"/>
      <c r="IK1" s="58"/>
      <c r="IL1" s="58"/>
      <c r="IM1" s="58"/>
      <c r="IN1" s="58"/>
      <c r="IO1" s="58"/>
      <c r="IP1" s="58"/>
      <c r="IQ1" s="58"/>
      <c r="IR1" s="58"/>
      <c r="IS1" s="58"/>
      <c r="IT1" s="58"/>
      <c r="IU1" s="58"/>
      <c r="IV1" s="58"/>
      <c r="IW1" s="58"/>
      <c r="IX1" s="58"/>
      <c r="IY1" s="58"/>
      <c r="IZ1" s="58"/>
      <c r="JA1" s="58"/>
      <c r="JB1" s="58"/>
      <c r="JC1" s="58"/>
      <c r="JD1" s="58"/>
      <c r="JE1" s="58"/>
      <c r="JF1" s="58"/>
      <c r="JG1" s="58"/>
      <c r="JH1" s="58"/>
      <c r="JI1" s="58"/>
      <c r="JJ1" s="58"/>
      <c r="JK1" s="58"/>
      <c r="JL1" s="58"/>
      <c r="JM1" s="58"/>
      <c r="JN1" s="58"/>
      <c r="JO1" s="58"/>
      <c r="JP1" s="58"/>
      <c r="JQ1" s="58"/>
      <c r="JR1" s="58"/>
      <c r="JS1" s="58"/>
      <c r="JT1" s="58"/>
      <c r="JU1" s="58"/>
      <c r="JV1" s="58"/>
      <c r="JW1" s="58"/>
      <c r="JX1" s="58"/>
      <c r="JY1" s="58"/>
      <c r="JZ1" s="58"/>
      <c r="KA1" s="58"/>
      <c r="KB1" s="58"/>
      <c r="KC1" s="58"/>
      <c r="KD1" s="58"/>
      <c r="KE1" s="58"/>
      <c r="KF1" s="58"/>
      <c r="KG1" s="58"/>
      <c r="KH1" s="58"/>
      <c r="KI1" s="58"/>
      <c r="KJ1" s="58"/>
      <c r="KK1" s="58"/>
      <c r="KL1" s="58"/>
      <c r="KM1" s="58"/>
      <c r="KN1" s="58"/>
      <c r="KO1" s="58"/>
      <c r="KP1" s="58"/>
      <c r="KQ1" s="58"/>
      <c r="KR1" s="58"/>
      <c r="KS1" s="58"/>
      <c r="KT1" s="58"/>
      <c r="KU1" s="58"/>
      <c r="KV1" s="58"/>
      <c r="KW1" s="58"/>
      <c r="KX1" s="58"/>
      <c r="KY1" s="58"/>
      <c r="KZ1" s="58"/>
      <c r="LA1" s="58"/>
      <c r="LB1" s="58"/>
      <c r="LC1" s="58"/>
      <c r="LD1" s="58"/>
      <c r="LE1" s="58"/>
      <c r="LF1" s="58"/>
      <c r="LG1" s="58"/>
      <c r="LH1" s="58"/>
      <c r="LI1" s="58"/>
      <c r="LJ1" s="58"/>
      <c r="LK1" s="58"/>
      <c r="LL1" s="58"/>
      <c r="LM1" s="58"/>
      <c r="LN1" s="59"/>
    </row>
    <row r="2" spans="1:362" x14ac:dyDescent="0.2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2"/>
    </row>
    <row r="3" spans="1:362" x14ac:dyDescent="0.25">
      <c r="A3" s="1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3"/>
    </row>
    <row r="4" spans="1:362" x14ac:dyDescent="0.25">
      <c r="A4" s="65" t="s">
        <v>7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63" t="s">
        <v>8</v>
      </c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17"/>
      <c r="HM4" s="64"/>
      <c r="HN4" s="64"/>
      <c r="HO4" s="64"/>
      <c r="HP4" s="64"/>
      <c r="HQ4" s="64"/>
      <c r="HR4" s="64"/>
      <c r="HS4" s="64"/>
      <c r="HT4" s="64"/>
      <c r="HU4" s="64"/>
      <c r="HV4" s="64"/>
      <c r="HW4" s="64"/>
      <c r="HX4" s="64"/>
      <c r="HY4" s="64"/>
      <c r="HZ4" s="64"/>
      <c r="IA4" s="64"/>
      <c r="IB4" s="64"/>
      <c r="IC4" s="64"/>
      <c r="ID4" s="64"/>
      <c r="IE4" s="64"/>
      <c r="IF4" s="64"/>
      <c r="IG4" s="64"/>
      <c r="IH4" s="64"/>
      <c r="II4" s="64"/>
      <c r="IJ4" s="64"/>
      <c r="IK4" s="64"/>
      <c r="IL4" s="64"/>
      <c r="IM4" s="64"/>
      <c r="IN4" s="64"/>
      <c r="IO4" s="64"/>
      <c r="IP4" s="64"/>
      <c r="IQ4" s="64"/>
      <c r="IR4" s="64"/>
      <c r="IS4" s="64"/>
      <c r="IT4" s="64"/>
      <c r="IU4" s="64"/>
      <c r="IV4" s="64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6"/>
    </row>
    <row r="5" spans="1:362" x14ac:dyDescent="0.25">
      <c r="A5" s="65" t="s">
        <v>11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6"/>
    </row>
    <row r="6" spans="1:362" x14ac:dyDescent="0.25">
      <c r="A6" s="18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9"/>
    </row>
    <row r="7" spans="1:362" ht="15" customHeight="1" x14ac:dyDescent="0.25">
      <c r="A7" s="77" t="s">
        <v>18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9">
        <v>5.7870370370370378E-4</v>
      </c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86">
        <f>ROUNDUP(V7,-2)</f>
        <v>100</v>
      </c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1"/>
      <c r="ED7" s="1"/>
      <c r="EE7" s="39"/>
      <c r="EF7" s="39"/>
      <c r="EG7" s="39"/>
      <c r="EH7" s="39"/>
      <c r="EI7" s="1"/>
      <c r="EJ7" s="47">
        <v>0</v>
      </c>
      <c r="EK7" s="45"/>
      <c r="EL7" s="45"/>
      <c r="EM7" s="45"/>
      <c r="EN7" s="45"/>
      <c r="EO7" s="45"/>
      <c r="EP7" s="45">
        <v>6.9444444444444447E-4</v>
      </c>
      <c r="EQ7" s="45"/>
      <c r="ER7" s="45"/>
      <c r="ES7" s="45"/>
      <c r="ET7" s="45"/>
      <c r="EU7" s="45"/>
      <c r="EV7" s="45">
        <v>1.3888888888888889E-3</v>
      </c>
      <c r="EW7" s="45"/>
      <c r="EX7" s="45"/>
      <c r="EY7" s="45"/>
      <c r="EZ7" s="45"/>
      <c r="FA7" s="45"/>
      <c r="FB7" s="45">
        <v>2.0833333333333298E-3</v>
      </c>
      <c r="FC7" s="45"/>
      <c r="FD7" s="45"/>
      <c r="FE7" s="45"/>
      <c r="FF7" s="45"/>
      <c r="FG7" s="45"/>
      <c r="FH7" s="45">
        <v>2.7777777777777801E-3</v>
      </c>
      <c r="FI7" s="45"/>
      <c r="FJ7" s="45"/>
      <c r="FK7" s="45"/>
      <c r="FL7" s="45"/>
      <c r="FM7" s="45"/>
      <c r="FN7" s="45">
        <v>3.4722222222222199E-3</v>
      </c>
      <c r="FO7" s="45"/>
      <c r="FP7" s="45"/>
      <c r="FQ7" s="45"/>
      <c r="FR7" s="45"/>
      <c r="FS7" s="45"/>
      <c r="FT7" s="45">
        <v>4.1666666666666701E-3</v>
      </c>
      <c r="FU7" s="45"/>
      <c r="FV7" s="45"/>
      <c r="FW7" s="45"/>
      <c r="FX7" s="45"/>
      <c r="FY7" s="45"/>
      <c r="FZ7" s="45">
        <v>4.8611111111111103E-3</v>
      </c>
      <c r="GA7" s="45"/>
      <c r="GB7" s="45"/>
      <c r="GC7" s="45"/>
      <c r="GD7" s="45"/>
      <c r="GE7" s="45"/>
      <c r="GF7" s="45">
        <v>5.5555555555555601E-3</v>
      </c>
      <c r="GG7" s="45"/>
      <c r="GH7" s="45"/>
      <c r="GI7" s="45"/>
      <c r="GJ7" s="45"/>
      <c r="GK7" s="45"/>
      <c r="GL7" s="45">
        <v>6.2500000000000003E-3</v>
      </c>
      <c r="GM7" s="45"/>
      <c r="GN7" s="45"/>
      <c r="GO7" s="45"/>
      <c r="GP7" s="45"/>
      <c r="GQ7" s="45"/>
      <c r="GR7" s="45">
        <v>6.9444444444444597E-3</v>
      </c>
      <c r="GS7" s="45"/>
      <c r="GT7" s="45"/>
      <c r="GU7" s="45"/>
      <c r="GV7" s="45"/>
      <c r="GW7" s="45"/>
      <c r="GX7" s="45">
        <v>7.6388888888889103E-3</v>
      </c>
      <c r="GY7" s="45"/>
      <c r="GZ7" s="45"/>
      <c r="HA7" s="45"/>
      <c r="HB7" s="45"/>
      <c r="HC7" s="45"/>
      <c r="HD7" s="45">
        <v>8.3333333333333592E-3</v>
      </c>
      <c r="HE7" s="45"/>
      <c r="HF7" s="45"/>
      <c r="HG7" s="45"/>
      <c r="HH7" s="45"/>
      <c r="HI7" s="45"/>
      <c r="HJ7" s="45">
        <v>9.0277777777778099E-3</v>
      </c>
      <c r="HK7" s="45"/>
      <c r="HL7" s="45"/>
      <c r="HM7" s="45"/>
      <c r="HN7" s="45"/>
      <c r="HO7" s="45"/>
      <c r="HP7" s="45">
        <v>9.7222222222222605E-3</v>
      </c>
      <c r="HQ7" s="45"/>
      <c r="HR7" s="45"/>
      <c r="HS7" s="45"/>
      <c r="HT7" s="45"/>
      <c r="HU7" s="45"/>
      <c r="HV7" s="45">
        <v>1.0416666666666701E-2</v>
      </c>
      <c r="HW7" s="45"/>
      <c r="HX7" s="45"/>
      <c r="HY7" s="45"/>
      <c r="HZ7" s="45"/>
      <c r="IA7" s="45"/>
      <c r="IB7" s="45">
        <v>1.11111111111112E-2</v>
      </c>
      <c r="IC7" s="45"/>
      <c r="ID7" s="45"/>
      <c r="IE7" s="45"/>
      <c r="IF7" s="45"/>
      <c r="IG7" s="45"/>
      <c r="IH7" s="45">
        <v>1.18055555555556E-2</v>
      </c>
      <c r="II7" s="45"/>
      <c r="IJ7" s="45"/>
      <c r="IK7" s="45"/>
      <c r="IL7" s="45"/>
      <c r="IM7" s="45"/>
      <c r="IN7" s="45">
        <v>1.25000000000001E-2</v>
      </c>
      <c r="IO7" s="45"/>
      <c r="IP7" s="45"/>
      <c r="IQ7" s="45"/>
      <c r="IR7" s="45"/>
      <c r="IS7" s="45"/>
      <c r="IT7" s="45">
        <v>1.31944444444445E-2</v>
      </c>
      <c r="IU7" s="45"/>
      <c r="IV7" s="45"/>
      <c r="IW7" s="45"/>
      <c r="IX7" s="45"/>
      <c r="IY7" s="45"/>
      <c r="IZ7" s="45">
        <v>1.3888888888888999E-2</v>
      </c>
      <c r="JA7" s="45"/>
      <c r="JB7" s="45"/>
      <c r="JC7" s="45"/>
      <c r="JD7" s="45"/>
      <c r="JE7" s="45"/>
      <c r="JF7" s="45">
        <v>1.4583333333333399E-2</v>
      </c>
      <c r="JG7" s="45"/>
      <c r="JH7" s="45"/>
      <c r="JI7" s="45"/>
      <c r="JJ7" s="45"/>
      <c r="JK7" s="45"/>
      <c r="JL7" s="45">
        <v>1.52777777777778E-2</v>
      </c>
      <c r="JM7" s="45"/>
      <c r="JN7" s="45"/>
      <c r="JO7" s="45"/>
      <c r="JP7" s="45"/>
      <c r="JQ7" s="45"/>
      <c r="JR7" s="45">
        <v>1.5972222222222301E-2</v>
      </c>
      <c r="JS7" s="45"/>
      <c r="JT7" s="45"/>
      <c r="JU7" s="45"/>
      <c r="JV7" s="45"/>
      <c r="JW7" s="45"/>
      <c r="JX7" s="45">
        <v>1.6666666666666701E-2</v>
      </c>
      <c r="JY7" s="45"/>
      <c r="JZ7" s="45"/>
      <c r="KA7" s="45"/>
      <c r="KB7" s="45"/>
      <c r="KC7" s="45"/>
      <c r="KD7" s="45">
        <v>1.7361111111111199E-2</v>
      </c>
      <c r="KE7" s="45"/>
      <c r="KF7" s="45"/>
      <c r="KG7" s="45"/>
      <c r="KH7" s="45"/>
      <c r="KI7" s="45"/>
      <c r="KJ7" s="45">
        <v>1.8055555555555599E-2</v>
      </c>
      <c r="KK7" s="45"/>
      <c r="KL7" s="45"/>
      <c r="KM7" s="45"/>
      <c r="KN7" s="45"/>
      <c r="KO7" s="45"/>
      <c r="KP7" s="45">
        <v>1.87500000000001E-2</v>
      </c>
      <c r="KQ7" s="45"/>
      <c r="KR7" s="45"/>
      <c r="KS7" s="45"/>
      <c r="KT7" s="45"/>
      <c r="KU7" s="45"/>
      <c r="KV7" s="45">
        <v>1.94444444444445E-2</v>
      </c>
      <c r="KW7" s="45"/>
      <c r="KX7" s="45"/>
      <c r="KY7" s="45"/>
      <c r="KZ7" s="45"/>
      <c r="LA7" s="45"/>
      <c r="LB7" s="45">
        <v>2.0138888888889001E-2</v>
      </c>
      <c r="LC7" s="45"/>
      <c r="LD7" s="45"/>
      <c r="LE7" s="45"/>
      <c r="LF7" s="45"/>
      <c r="LG7" s="45"/>
      <c r="LH7" s="45">
        <v>2.0833333333333402E-2</v>
      </c>
      <c r="LI7" s="45"/>
      <c r="LJ7" s="45"/>
      <c r="LK7" s="45"/>
      <c r="LL7" s="45"/>
      <c r="LM7" s="45"/>
      <c r="LN7" s="36"/>
      <c r="LO7" s="37"/>
      <c r="LP7" s="37"/>
      <c r="LQ7" s="37"/>
      <c r="LR7" s="37"/>
      <c r="LS7" s="37"/>
      <c r="LT7" s="37"/>
      <c r="LU7" s="37"/>
      <c r="LV7" s="37"/>
      <c r="LW7" s="37"/>
      <c r="LX7" s="37"/>
      <c r="LY7" s="37"/>
      <c r="LZ7" s="37"/>
      <c r="MA7" s="37"/>
      <c r="MB7" s="37"/>
      <c r="MC7" s="37"/>
      <c r="MD7" s="37"/>
      <c r="ME7" s="37"/>
      <c r="MF7" s="37"/>
      <c r="MG7" s="37"/>
      <c r="MH7" s="37"/>
      <c r="MI7" s="37"/>
      <c r="MJ7" s="37"/>
      <c r="MK7" s="37"/>
      <c r="ML7" s="37"/>
      <c r="MM7" s="37"/>
      <c r="MN7" s="37"/>
      <c r="MO7" s="37"/>
      <c r="MP7" s="37"/>
      <c r="MQ7" s="37"/>
      <c r="MR7" s="37"/>
      <c r="MS7" s="37"/>
      <c r="MT7" s="37"/>
      <c r="MU7" s="37"/>
      <c r="MV7" s="37"/>
      <c r="MW7" s="37"/>
      <c r="MX7" s="37"/>
    </row>
    <row r="8" spans="1:362" ht="15" customHeight="1" x14ac:dyDescent="0.25">
      <c r="A8" s="20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48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46"/>
      <c r="IH8" s="46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  <c r="IW8" s="46"/>
      <c r="IX8" s="46"/>
      <c r="IY8" s="46"/>
      <c r="IZ8" s="46"/>
      <c r="JA8" s="46"/>
      <c r="JB8" s="46"/>
      <c r="JC8" s="46"/>
      <c r="JD8" s="46"/>
      <c r="JE8" s="46"/>
      <c r="JF8" s="46"/>
      <c r="JG8" s="46"/>
      <c r="JH8" s="46"/>
      <c r="JI8" s="46"/>
      <c r="JJ8" s="46"/>
      <c r="JK8" s="46"/>
      <c r="JL8" s="46"/>
      <c r="JM8" s="46"/>
      <c r="JN8" s="46"/>
      <c r="JO8" s="46"/>
      <c r="JP8" s="46"/>
      <c r="JQ8" s="46"/>
      <c r="JR8" s="46"/>
      <c r="JS8" s="46"/>
      <c r="JT8" s="46"/>
      <c r="JU8" s="46"/>
      <c r="JV8" s="46"/>
      <c r="JW8" s="46"/>
      <c r="JX8" s="46"/>
      <c r="JY8" s="46"/>
      <c r="JZ8" s="46"/>
      <c r="KA8" s="46"/>
      <c r="KB8" s="46"/>
      <c r="KC8" s="46"/>
      <c r="KD8" s="46"/>
      <c r="KE8" s="46"/>
      <c r="KF8" s="46"/>
      <c r="KG8" s="46"/>
      <c r="KH8" s="46"/>
      <c r="KI8" s="46"/>
      <c r="KJ8" s="46"/>
      <c r="KK8" s="46"/>
      <c r="KL8" s="46"/>
      <c r="KM8" s="46"/>
      <c r="KN8" s="46"/>
      <c r="KO8" s="46"/>
      <c r="KP8" s="46"/>
      <c r="KQ8" s="46"/>
      <c r="KR8" s="46"/>
      <c r="KS8" s="46"/>
      <c r="KT8" s="46"/>
      <c r="KU8" s="46"/>
      <c r="KV8" s="46"/>
      <c r="KW8" s="46"/>
      <c r="KX8" s="46"/>
      <c r="KY8" s="46"/>
      <c r="KZ8" s="46"/>
      <c r="LA8" s="46"/>
      <c r="LB8" s="46"/>
      <c r="LC8" s="46"/>
      <c r="LD8" s="46"/>
      <c r="LE8" s="46"/>
      <c r="LF8" s="46"/>
      <c r="LG8" s="46"/>
      <c r="LH8" s="46"/>
      <c r="LI8" s="46"/>
      <c r="LJ8" s="46"/>
      <c r="LK8" s="46"/>
      <c r="LL8" s="46"/>
      <c r="LM8" s="46"/>
      <c r="LN8" s="38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</row>
    <row r="9" spans="1:362" ht="15" customHeight="1" x14ac:dyDescent="0.25">
      <c r="A9" s="55" t="s">
        <v>13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83" t="s">
        <v>14</v>
      </c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55" t="s">
        <v>15</v>
      </c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67" t="s">
        <v>16</v>
      </c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40"/>
      <c r="EF9" s="40"/>
      <c r="EG9" s="40"/>
      <c r="EH9" s="40"/>
      <c r="EI9" s="15"/>
      <c r="EJ9" s="48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46"/>
      <c r="EW9" s="46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46"/>
      <c r="FY9" s="46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46"/>
      <c r="HD9" s="46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46"/>
      <c r="IH9" s="46"/>
      <c r="II9" s="46"/>
      <c r="IJ9" s="46"/>
      <c r="IK9" s="46"/>
      <c r="IL9" s="46"/>
      <c r="IM9" s="46"/>
      <c r="IN9" s="46"/>
      <c r="IO9" s="46"/>
      <c r="IP9" s="46"/>
      <c r="IQ9" s="46"/>
      <c r="IR9" s="46"/>
      <c r="IS9" s="46"/>
      <c r="IT9" s="46"/>
      <c r="IU9" s="46"/>
      <c r="IV9" s="46"/>
      <c r="IW9" s="46"/>
      <c r="IX9" s="46"/>
      <c r="IY9" s="46"/>
      <c r="IZ9" s="46"/>
      <c r="JA9" s="46"/>
      <c r="JB9" s="46"/>
      <c r="JC9" s="46"/>
      <c r="JD9" s="46"/>
      <c r="JE9" s="46"/>
      <c r="JF9" s="46"/>
      <c r="JG9" s="46"/>
      <c r="JH9" s="46"/>
      <c r="JI9" s="46"/>
      <c r="JJ9" s="46"/>
      <c r="JK9" s="46"/>
      <c r="JL9" s="46"/>
      <c r="JM9" s="46"/>
      <c r="JN9" s="46"/>
      <c r="JO9" s="46"/>
      <c r="JP9" s="46"/>
      <c r="JQ9" s="46"/>
      <c r="JR9" s="46"/>
      <c r="JS9" s="46"/>
      <c r="JT9" s="46"/>
      <c r="JU9" s="46"/>
      <c r="JV9" s="46"/>
      <c r="JW9" s="46"/>
      <c r="JX9" s="46"/>
      <c r="JY9" s="46"/>
      <c r="JZ9" s="46"/>
      <c r="KA9" s="46"/>
      <c r="KB9" s="46"/>
      <c r="KC9" s="46"/>
      <c r="KD9" s="46"/>
      <c r="KE9" s="46"/>
      <c r="KF9" s="46"/>
      <c r="KG9" s="46"/>
      <c r="KH9" s="46"/>
      <c r="KI9" s="46"/>
      <c r="KJ9" s="46"/>
      <c r="KK9" s="46"/>
      <c r="KL9" s="46"/>
      <c r="KM9" s="46"/>
      <c r="KN9" s="46"/>
      <c r="KO9" s="46"/>
      <c r="KP9" s="46"/>
      <c r="KQ9" s="46"/>
      <c r="KR9" s="46"/>
      <c r="KS9" s="46"/>
      <c r="KT9" s="46"/>
      <c r="KU9" s="46"/>
      <c r="KV9" s="46"/>
      <c r="KW9" s="46"/>
      <c r="KX9" s="46"/>
      <c r="KY9" s="46"/>
      <c r="KZ9" s="46"/>
      <c r="LA9" s="46"/>
      <c r="LB9" s="46"/>
      <c r="LC9" s="46"/>
      <c r="LD9" s="46"/>
      <c r="LE9" s="46"/>
      <c r="LF9" s="46"/>
      <c r="LG9" s="46"/>
      <c r="LH9" s="46"/>
      <c r="LI9" s="46"/>
      <c r="LJ9" s="46"/>
      <c r="LK9" s="46"/>
      <c r="LL9" s="46"/>
      <c r="LM9" s="46"/>
      <c r="LN9" s="38"/>
      <c r="LO9" s="37"/>
      <c r="LP9" s="37"/>
      <c r="LQ9" s="37"/>
      <c r="LR9" s="37"/>
      <c r="LS9" s="37"/>
      <c r="LT9" s="37"/>
      <c r="LU9" s="37"/>
      <c r="LV9" s="37"/>
      <c r="LW9" s="37"/>
      <c r="LX9" s="37"/>
      <c r="LY9" s="37"/>
      <c r="LZ9" s="37"/>
      <c r="MA9" s="37"/>
      <c r="MB9" s="37"/>
      <c r="MC9" s="37"/>
      <c r="MD9" s="37"/>
      <c r="ME9" s="37"/>
      <c r="MF9" s="37"/>
      <c r="MG9" s="37"/>
      <c r="MH9" s="37"/>
      <c r="MI9" s="37"/>
      <c r="MJ9" s="37"/>
      <c r="MK9" s="37"/>
      <c r="ML9" s="37"/>
      <c r="MM9" s="37"/>
      <c r="MN9" s="37"/>
      <c r="MO9" s="37"/>
      <c r="MP9" s="37"/>
      <c r="MQ9" s="37"/>
      <c r="MR9" s="37"/>
      <c r="MS9" s="37"/>
      <c r="MT9" s="37"/>
      <c r="MU9" s="37"/>
      <c r="MV9" s="37"/>
      <c r="MW9" s="37"/>
      <c r="MX9" s="37"/>
    </row>
    <row r="10" spans="1:362" ht="15" hidden="1" customHeight="1" x14ac:dyDescent="0.25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1">
        <v>0</v>
      </c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3"/>
      <c r="DO10" s="75">
        <v>0</v>
      </c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41">
        <f>DO10/("0:1:0")</f>
        <v>0</v>
      </c>
      <c r="EF10" s="41"/>
      <c r="EG10" s="41"/>
      <c r="EH10" s="41"/>
      <c r="EI10" s="15"/>
      <c r="EJ10" s="27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16"/>
    </row>
    <row r="11" spans="1:362" x14ac:dyDescent="0.25">
      <c r="A11" s="56">
        <v>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54">
        <v>6.5972222222222213E-4</v>
      </c>
      <c r="CW11" s="56"/>
      <c r="CX11" s="56"/>
      <c r="CY11" s="56"/>
      <c r="CZ11" s="56"/>
      <c r="DA11" s="56"/>
      <c r="DB11" s="56"/>
      <c r="DC11" s="56"/>
      <c r="DD11" s="56"/>
      <c r="DE11" s="56"/>
      <c r="DF11" s="56"/>
      <c r="DG11" s="56"/>
      <c r="DH11" s="56"/>
      <c r="DI11" s="56"/>
      <c r="DJ11" s="56"/>
      <c r="DK11" s="56"/>
      <c r="DL11" s="56"/>
      <c r="DM11" s="56"/>
      <c r="DN11" s="56"/>
      <c r="DO11" s="69">
        <f>DO10+CV11</f>
        <v>6.5972222222222213E-4</v>
      </c>
      <c r="DP11" s="70"/>
      <c r="DQ11" s="70"/>
      <c r="DR11" s="70"/>
      <c r="DS11" s="70"/>
      <c r="DT11" s="70"/>
      <c r="DU11" s="70"/>
      <c r="DV11" s="70"/>
      <c r="DW11" s="70"/>
      <c r="DX11" s="70"/>
      <c r="DY11" s="70"/>
      <c r="DZ11" s="70"/>
      <c r="EA11" s="70"/>
      <c r="EB11" s="70"/>
      <c r="EC11" s="70"/>
      <c r="ED11" s="70"/>
      <c r="EE11" s="42"/>
      <c r="EF11" s="42"/>
      <c r="EG11" s="42"/>
      <c r="EH11" s="42"/>
      <c r="EI11" s="15"/>
      <c r="EJ11" s="88">
        <v>1.1574074074074073E-4</v>
      </c>
      <c r="EK11" s="89">
        <v>2.3148148148148146E-4</v>
      </c>
      <c r="EL11" s="90">
        <v>3.4722222222222224E-4</v>
      </c>
      <c r="EM11" s="89">
        <v>4.6296296296296298E-4</v>
      </c>
      <c r="EN11" s="89">
        <v>5.78703703703704E-4</v>
      </c>
      <c r="EO11" s="91">
        <v>6.9444444444444501E-4</v>
      </c>
      <c r="EP11" s="92">
        <v>8.1018518518518505E-4</v>
      </c>
      <c r="EQ11" s="89">
        <v>9.2592592592592596E-4</v>
      </c>
      <c r="ER11" s="90">
        <v>1.0416666666666699E-3</v>
      </c>
      <c r="ES11" s="89">
        <v>1.1574074074074099E-3</v>
      </c>
      <c r="ET11" s="89">
        <v>1.27314814814815E-3</v>
      </c>
      <c r="EU11" s="91">
        <v>1.38888888888889E-3</v>
      </c>
      <c r="EV11" s="92">
        <v>1.5046296296296301E-3</v>
      </c>
      <c r="EW11" s="89">
        <v>1.6203703703703701E-3</v>
      </c>
      <c r="EX11" s="90">
        <v>1.7361111111111099E-3</v>
      </c>
      <c r="EY11" s="89">
        <v>1.85185185185185E-3</v>
      </c>
      <c r="EZ11" s="89">
        <v>1.9675925925925898E-3</v>
      </c>
      <c r="FA11" s="91">
        <v>2.0833333333333298E-3</v>
      </c>
      <c r="FB11" s="92">
        <v>2.1990740740740699E-3</v>
      </c>
      <c r="FC11" s="89">
        <v>2.3148148148148099E-3</v>
      </c>
      <c r="FD11" s="90">
        <v>2.43055555555555E-3</v>
      </c>
      <c r="FE11" s="89">
        <v>2.5462962962963E-3</v>
      </c>
      <c r="FF11" s="89">
        <v>2.66203703703704E-3</v>
      </c>
      <c r="FG11" s="91">
        <v>2.7777777777777801E-3</v>
      </c>
      <c r="FH11" s="92">
        <v>2.8935185185185201E-3</v>
      </c>
      <c r="FI11" s="89">
        <v>3.0092592592592601E-3</v>
      </c>
      <c r="FJ11" s="90">
        <v>3.1250000000000002E-3</v>
      </c>
      <c r="FK11" s="89">
        <v>3.2407407407407402E-3</v>
      </c>
      <c r="FL11" s="89">
        <v>3.3564814814814798E-3</v>
      </c>
      <c r="FM11" s="91">
        <v>3.4722222222222199E-3</v>
      </c>
      <c r="FN11" s="92">
        <v>3.5879629629629599E-3</v>
      </c>
      <c r="FO11" s="89">
        <v>3.7037037037036999E-3</v>
      </c>
      <c r="FP11" s="90">
        <v>3.81944444444444E-3</v>
      </c>
      <c r="FQ11" s="89">
        <v>3.9351851851851796E-3</v>
      </c>
      <c r="FR11" s="89">
        <v>4.0509259259259196E-3</v>
      </c>
      <c r="FS11" s="91">
        <v>4.1666666666666701E-3</v>
      </c>
      <c r="FT11" s="92">
        <v>4.2824074074074101E-3</v>
      </c>
      <c r="FU11" s="89">
        <v>4.3981481481481502E-3</v>
      </c>
      <c r="FV11" s="90">
        <v>4.5138888888888902E-3</v>
      </c>
      <c r="FW11" s="89">
        <v>4.6296296296296302E-3</v>
      </c>
      <c r="FX11" s="89">
        <v>4.7453703703703703E-3</v>
      </c>
      <c r="FY11" s="91">
        <v>4.8611111111111103E-3</v>
      </c>
      <c r="FZ11" s="92">
        <v>4.9768518518518504E-3</v>
      </c>
      <c r="GA11" s="89">
        <v>5.0925925925925904E-3</v>
      </c>
      <c r="GB11" s="90">
        <v>5.2083333333333296E-3</v>
      </c>
      <c r="GC11" s="89">
        <v>5.3240740740740696E-3</v>
      </c>
      <c r="GD11" s="89">
        <v>5.4398148148148097E-3</v>
      </c>
      <c r="GE11" s="91">
        <v>5.5555555555555497E-3</v>
      </c>
      <c r="GF11" s="92">
        <v>5.6712962962962897E-3</v>
      </c>
      <c r="GG11" s="89">
        <v>5.7870370370370402E-3</v>
      </c>
      <c r="GH11" s="90">
        <v>5.9027777777777802E-3</v>
      </c>
      <c r="GI11" s="89">
        <v>6.0185185185185203E-3</v>
      </c>
      <c r="GJ11" s="89">
        <v>6.1342592592592603E-3</v>
      </c>
      <c r="GK11" s="91">
        <v>6.2500000000000003E-3</v>
      </c>
      <c r="GL11" s="92">
        <v>6.3657407407407404E-3</v>
      </c>
      <c r="GM11" s="89">
        <v>6.4814814814814804E-3</v>
      </c>
      <c r="GN11" s="90">
        <v>6.5972222222222196E-3</v>
      </c>
      <c r="GO11" s="89">
        <v>6.7129629629629596E-3</v>
      </c>
      <c r="GP11" s="89">
        <v>6.8287037037036997E-3</v>
      </c>
      <c r="GQ11" s="91">
        <v>6.9444444444444397E-3</v>
      </c>
      <c r="GR11" s="92">
        <v>7.0601851851851798E-3</v>
      </c>
      <c r="GS11" s="89">
        <v>7.1759259259259198E-3</v>
      </c>
      <c r="GT11" s="90">
        <v>7.2916666666666703E-3</v>
      </c>
      <c r="GU11" s="89">
        <v>7.4074074074074103E-3</v>
      </c>
      <c r="GV11" s="89">
        <v>7.5231481481481503E-3</v>
      </c>
      <c r="GW11" s="91">
        <v>7.6388888888888904E-3</v>
      </c>
      <c r="GX11" s="92">
        <v>7.7546296296296304E-3</v>
      </c>
      <c r="GY11" s="89">
        <v>7.8703703703703696E-3</v>
      </c>
      <c r="GZ11" s="90">
        <v>7.9861111111111105E-3</v>
      </c>
      <c r="HA11" s="89">
        <v>8.1018518518518497E-3</v>
      </c>
      <c r="HB11" s="89">
        <v>8.2175925925925906E-3</v>
      </c>
      <c r="HC11" s="91">
        <v>8.3333333333333297E-3</v>
      </c>
      <c r="HD11" s="92">
        <v>8.4490740740740707E-3</v>
      </c>
      <c r="HE11" s="89">
        <v>8.5648148148148098E-3</v>
      </c>
      <c r="HF11" s="90">
        <v>8.6805555555555507E-3</v>
      </c>
      <c r="HG11" s="89">
        <v>8.7962962962962899E-3</v>
      </c>
      <c r="HH11" s="89">
        <v>8.9120370370370395E-3</v>
      </c>
      <c r="HI11" s="91">
        <v>9.0277777777777804E-3</v>
      </c>
      <c r="HJ11" s="92">
        <v>9.1435185185185196E-3</v>
      </c>
      <c r="HK11" s="89">
        <v>9.2592592592592605E-3</v>
      </c>
      <c r="HL11" s="90">
        <v>9.3749999999999997E-3</v>
      </c>
      <c r="HM11" s="89">
        <v>9.4907407407407406E-3</v>
      </c>
      <c r="HN11" s="89">
        <v>9.6064814814814797E-3</v>
      </c>
      <c r="HO11" s="91">
        <v>9.7222222222222206E-3</v>
      </c>
      <c r="HP11" s="92">
        <v>9.8379629629629598E-3</v>
      </c>
      <c r="HQ11" s="89">
        <v>9.9537037037037007E-3</v>
      </c>
      <c r="HR11" s="90">
        <v>1.00694444444444E-2</v>
      </c>
      <c r="HS11" s="89">
        <v>1.0185185185185099E-2</v>
      </c>
      <c r="HT11" s="89">
        <v>1.0300925925925899E-2</v>
      </c>
      <c r="HU11" s="91">
        <v>1.04166666666666E-2</v>
      </c>
      <c r="HV11" s="92">
        <v>1.05324074074074E-2</v>
      </c>
      <c r="HW11" s="89">
        <v>1.0648148148148099E-2</v>
      </c>
      <c r="HX11" s="90">
        <v>1.07638888888888E-2</v>
      </c>
      <c r="HY11" s="89">
        <v>1.08796296296296E-2</v>
      </c>
      <c r="HZ11" s="89">
        <v>1.09953703703703E-2</v>
      </c>
      <c r="IA11" s="91">
        <v>1.1111111111111099E-2</v>
      </c>
      <c r="IB11" s="92">
        <v>1.12268518518518E-2</v>
      </c>
      <c r="IC11" s="89">
        <v>1.13425925925926E-2</v>
      </c>
      <c r="ID11" s="90">
        <v>1.14583333333333E-2</v>
      </c>
      <c r="IE11" s="89">
        <v>1.1574074074074001E-2</v>
      </c>
      <c r="IF11" s="89">
        <v>1.16898148148148E-2</v>
      </c>
      <c r="IG11" s="91">
        <v>1.18055555555555E-2</v>
      </c>
      <c r="IH11" s="92">
        <v>1.19212962962963E-2</v>
      </c>
      <c r="II11" s="89">
        <v>1.2037037037037001E-2</v>
      </c>
      <c r="IJ11" s="90">
        <v>1.21527777777777E-2</v>
      </c>
      <c r="IK11" s="89">
        <v>1.22685185185185E-2</v>
      </c>
      <c r="IL11" s="89">
        <v>1.2384259259259201E-2</v>
      </c>
      <c r="IM11" s="91">
        <v>1.2500000000000001E-2</v>
      </c>
      <c r="IN11" s="92">
        <v>1.26157407407407E-2</v>
      </c>
      <c r="IO11" s="89">
        <v>1.2731481481481399E-2</v>
      </c>
      <c r="IP11" s="90">
        <v>1.2847222222222201E-2</v>
      </c>
      <c r="IQ11" s="89">
        <v>1.29629629629629E-2</v>
      </c>
      <c r="IR11" s="89">
        <v>1.30787037037037E-2</v>
      </c>
      <c r="IS11" s="91">
        <v>1.3194444444444399E-2</v>
      </c>
      <c r="IT11" s="92">
        <v>1.33101851851851E-2</v>
      </c>
      <c r="IU11" s="89">
        <v>1.34259259259259E-2</v>
      </c>
      <c r="IV11" s="90">
        <v>1.3541666666666599E-2</v>
      </c>
      <c r="IW11" s="89">
        <v>1.3657407407407399E-2</v>
      </c>
      <c r="IX11" s="89">
        <v>1.37731481481481E-2</v>
      </c>
      <c r="IY11" s="91">
        <v>1.38888888888888E-2</v>
      </c>
      <c r="IZ11" s="92">
        <v>1.40046296296296E-2</v>
      </c>
      <c r="JA11" s="89">
        <v>1.4120370370370301E-2</v>
      </c>
      <c r="JB11" s="90">
        <v>1.42361111111111E-2</v>
      </c>
      <c r="JC11" s="89">
        <v>1.43518518518518E-2</v>
      </c>
      <c r="JD11" s="89">
        <v>1.44675925925926E-2</v>
      </c>
      <c r="JE11" s="91">
        <v>1.4583333333333301E-2</v>
      </c>
      <c r="JF11" s="92">
        <v>1.4699074074074E-2</v>
      </c>
      <c r="JG11" s="89">
        <v>1.48148148148148E-2</v>
      </c>
      <c r="JH11" s="90">
        <v>1.4930555555555501E-2</v>
      </c>
      <c r="JI11" s="89">
        <v>1.5046296296296301E-2</v>
      </c>
      <c r="JJ11" s="89">
        <v>1.5162037037037E-2</v>
      </c>
      <c r="JK11" s="91">
        <v>1.5277777777777699E-2</v>
      </c>
      <c r="JL11" s="92">
        <v>1.5393518518518501E-2</v>
      </c>
      <c r="JM11" s="89">
        <v>1.55092592592592E-2</v>
      </c>
      <c r="JN11" s="90">
        <v>1.5625E-2</v>
      </c>
      <c r="JO11" s="89">
        <v>1.5740740740740701E-2</v>
      </c>
      <c r="JP11" s="89">
        <v>1.5856481481481399E-2</v>
      </c>
      <c r="JQ11" s="91">
        <v>1.59722222222222E-2</v>
      </c>
      <c r="JR11" s="92">
        <v>1.6087962962962901E-2</v>
      </c>
      <c r="JS11" s="89">
        <v>1.6203703703703699E-2</v>
      </c>
      <c r="JT11" s="90">
        <v>1.63194444444444E-2</v>
      </c>
      <c r="JU11" s="89">
        <v>1.6435185185185101E-2</v>
      </c>
      <c r="JV11" s="89">
        <v>1.65509259259259E-2</v>
      </c>
      <c r="JW11" s="91">
        <v>1.6666666666666601E-2</v>
      </c>
      <c r="JX11" s="92">
        <v>1.6782407407407399E-2</v>
      </c>
      <c r="JY11" s="89">
        <v>1.68981481481481E-2</v>
      </c>
      <c r="JZ11" s="90">
        <v>1.7013888888888801E-2</v>
      </c>
      <c r="KA11" s="89">
        <v>1.7129629629629599E-2</v>
      </c>
      <c r="KB11" s="89">
        <v>1.72453703703703E-2</v>
      </c>
      <c r="KC11" s="91">
        <v>1.7361111111111101E-2</v>
      </c>
      <c r="KD11" s="92">
        <v>1.7476851851851799E-2</v>
      </c>
      <c r="KE11" s="89">
        <v>1.7592592592592601E-2</v>
      </c>
      <c r="KF11" s="90">
        <v>1.7708333333333302E-2</v>
      </c>
      <c r="KG11" s="89">
        <v>1.7824074074073999E-2</v>
      </c>
      <c r="KH11" s="89">
        <v>1.7939814814814801E-2</v>
      </c>
      <c r="KI11" s="91">
        <v>1.8055555555555498E-2</v>
      </c>
      <c r="KJ11" s="92">
        <v>1.81712962962963E-2</v>
      </c>
      <c r="KK11" s="89">
        <v>1.8287037037037001E-2</v>
      </c>
      <c r="KL11" s="90">
        <v>1.8402777777777699E-2</v>
      </c>
      <c r="KM11" s="89">
        <v>1.85185185185185E-2</v>
      </c>
      <c r="KN11" s="89">
        <v>1.8634259259259201E-2</v>
      </c>
      <c r="KO11" s="91">
        <v>1.8749999999999999E-2</v>
      </c>
      <c r="KP11" s="92">
        <v>1.88657407407407E-2</v>
      </c>
      <c r="KQ11" s="89">
        <v>1.8981481481481401E-2</v>
      </c>
      <c r="KR11" s="90">
        <v>1.9097222222222199E-2</v>
      </c>
      <c r="KS11" s="89">
        <v>1.92129629629629E-2</v>
      </c>
      <c r="KT11" s="89">
        <v>1.9328703703703699E-2</v>
      </c>
      <c r="KU11" s="91">
        <v>1.94444444444444E-2</v>
      </c>
      <c r="KV11" s="92">
        <v>1.9560185185185101E-2</v>
      </c>
      <c r="KW11" s="89">
        <v>1.9675925925925899E-2</v>
      </c>
      <c r="KX11" s="90">
        <v>1.97916666666666E-2</v>
      </c>
      <c r="KY11" s="89">
        <v>1.9907407407407401E-2</v>
      </c>
      <c r="KZ11" s="89">
        <v>2.0023148148148099E-2</v>
      </c>
      <c r="LA11" s="91">
        <v>2.01388888888888E-2</v>
      </c>
      <c r="LB11" s="92">
        <v>2.0254629629629602E-2</v>
      </c>
      <c r="LC11" s="89">
        <v>2.0370370370370299E-2</v>
      </c>
      <c r="LD11" s="90">
        <v>2.0486111111111101E-2</v>
      </c>
      <c r="LE11" s="89">
        <v>2.0601851851851798E-2</v>
      </c>
      <c r="LF11" s="89">
        <v>2.07175925925926E-2</v>
      </c>
      <c r="LG11" s="91">
        <v>2.0833333333333301E-2</v>
      </c>
      <c r="LH11" s="92">
        <v>2.0949074074073998E-2</v>
      </c>
      <c r="LI11" s="89">
        <v>2.10648148148148E-2</v>
      </c>
      <c r="LJ11" s="90">
        <v>2.1180555555555501E-2</v>
      </c>
      <c r="LK11" s="89">
        <v>2.1296296296296299E-2</v>
      </c>
      <c r="LL11" s="89">
        <v>2.1412037037037E-2</v>
      </c>
      <c r="LM11" s="91">
        <v>2.1527777777777701E-2</v>
      </c>
      <c r="LN11" s="16"/>
    </row>
    <row r="12" spans="1:362" x14ac:dyDescent="0.25">
      <c r="A12" s="56">
        <v>2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54">
        <v>1.0416666666666667E-3</v>
      </c>
      <c r="CW12" s="56"/>
      <c r="CX12" s="56"/>
      <c r="CY12" s="56"/>
      <c r="CZ12" s="56"/>
      <c r="DA12" s="56"/>
      <c r="DB12" s="56"/>
      <c r="DC12" s="56"/>
      <c r="DD12" s="56"/>
      <c r="DE12" s="56"/>
      <c r="DF12" s="56"/>
      <c r="DG12" s="56"/>
      <c r="DH12" s="56"/>
      <c r="DI12" s="56"/>
      <c r="DJ12" s="56"/>
      <c r="DK12" s="56"/>
      <c r="DL12" s="56"/>
      <c r="DM12" s="56"/>
      <c r="DN12" s="56"/>
      <c r="DO12" s="84">
        <f>CV12+DO11</f>
        <v>1.7013888888888888E-3</v>
      </c>
      <c r="DP12" s="85"/>
      <c r="DQ12" s="85"/>
      <c r="DR12" s="85"/>
      <c r="DS12" s="85"/>
      <c r="DT12" s="85"/>
      <c r="DU12" s="85"/>
      <c r="DV12" s="85"/>
      <c r="DW12" s="85"/>
      <c r="DX12" s="85"/>
      <c r="DY12" s="85"/>
      <c r="DZ12" s="85"/>
      <c r="EA12" s="85"/>
      <c r="EB12" s="85"/>
      <c r="EC12" s="85"/>
      <c r="ED12" s="85"/>
      <c r="EE12" s="42"/>
      <c r="EF12" s="42"/>
      <c r="EG12" s="42"/>
      <c r="EH12" s="42"/>
      <c r="EI12" s="15"/>
      <c r="EJ12" s="28"/>
      <c r="EK12" s="29"/>
      <c r="EL12" s="29"/>
      <c r="EM12" s="29"/>
      <c r="EN12" s="29"/>
      <c r="EO12" s="29"/>
      <c r="EP12" s="30"/>
      <c r="EQ12" s="29"/>
      <c r="ER12" s="29"/>
      <c r="ES12" s="29"/>
      <c r="ET12" s="29"/>
      <c r="EU12" s="31"/>
      <c r="EV12" s="30"/>
      <c r="EW12" s="29"/>
      <c r="EX12" s="29"/>
      <c r="EY12" s="29"/>
      <c r="EZ12" s="29"/>
      <c r="FA12" s="31"/>
      <c r="FB12" s="29"/>
      <c r="FC12" s="29"/>
      <c r="FD12" s="29"/>
      <c r="FE12" s="29"/>
      <c r="FF12" s="29"/>
      <c r="FG12" s="29"/>
      <c r="FH12" s="30"/>
      <c r="FI12" s="29"/>
      <c r="FJ12" s="29"/>
      <c r="FK12" s="29"/>
      <c r="FL12" s="29"/>
      <c r="FM12" s="31"/>
      <c r="FN12" s="29"/>
      <c r="FO12" s="29"/>
      <c r="FP12" s="29"/>
      <c r="FQ12" s="29"/>
      <c r="FR12" s="29"/>
      <c r="FS12" s="29"/>
      <c r="FT12" s="30"/>
      <c r="FU12" s="29"/>
      <c r="FV12" s="29"/>
      <c r="FW12" s="29"/>
      <c r="FX12" s="29"/>
      <c r="FY12" s="31"/>
      <c r="FZ12" s="29"/>
      <c r="GA12" s="29"/>
      <c r="GB12" s="29"/>
      <c r="GC12" s="29"/>
      <c r="GD12" s="29"/>
      <c r="GE12" s="29"/>
      <c r="GF12" s="30"/>
      <c r="GG12" s="29"/>
      <c r="GH12" s="29"/>
      <c r="GI12" s="29"/>
      <c r="GJ12" s="29"/>
      <c r="GK12" s="31"/>
      <c r="GL12" s="29"/>
      <c r="GM12" s="29"/>
      <c r="GN12" s="29"/>
      <c r="GO12" s="29"/>
      <c r="GP12" s="29"/>
      <c r="GQ12" s="29"/>
      <c r="GR12" s="30"/>
      <c r="GS12" s="29"/>
      <c r="GT12" s="29"/>
      <c r="GU12" s="29"/>
      <c r="GV12" s="29"/>
      <c r="GW12" s="31"/>
      <c r="GX12" s="29"/>
      <c r="GY12" s="29"/>
      <c r="GZ12" s="29"/>
      <c r="HA12" s="29"/>
      <c r="HB12" s="29"/>
      <c r="HC12" s="29"/>
      <c r="HD12" s="30"/>
      <c r="HE12" s="29"/>
      <c r="HF12" s="29"/>
      <c r="HG12" s="29"/>
      <c r="HH12" s="29"/>
      <c r="HI12" s="31"/>
      <c r="HJ12" s="29"/>
      <c r="HK12" s="29"/>
      <c r="HL12" s="29"/>
      <c r="HM12" s="29"/>
      <c r="HN12" s="29"/>
      <c r="HO12" s="29"/>
      <c r="HP12" s="30"/>
      <c r="HQ12" s="29"/>
      <c r="HR12" s="29"/>
      <c r="HS12" s="29"/>
      <c r="HT12" s="29"/>
      <c r="HU12" s="31"/>
      <c r="HV12" s="29"/>
      <c r="HW12" s="29"/>
      <c r="HX12" s="29"/>
      <c r="HY12" s="29"/>
      <c r="HZ12" s="29"/>
      <c r="IA12" s="29"/>
      <c r="IB12" s="30"/>
      <c r="IC12" s="29"/>
      <c r="ID12" s="29"/>
      <c r="IE12" s="29"/>
      <c r="IF12" s="29"/>
      <c r="IG12" s="31"/>
      <c r="IH12" s="29"/>
      <c r="II12" s="29"/>
      <c r="IJ12" s="29"/>
      <c r="IK12" s="29"/>
      <c r="IL12" s="29"/>
      <c r="IM12" s="29"/>
      <c r="IN12" s="30"/>
      <c r="IO12" s="29"/>
      <c r="IP12" s="29"/>
      <c r="IQ12" s="29"/>
      <c r="IR12" s="29"/>
      <c r="IS12" s="31"/>
      <c r="IT12" s="29"/>
      <c r="IU12" s="29"/>
      <c r="IV12" s="29"/>
      <c r="IW12" s="29"/>
      <c r="IX12" s="29"/>
      <c r="IY12" s="29"/>
      <c r="IZ12" s="30"/>
      <c r="JA12" s="29"/>
      <c r="JB12" s="29"/>
      <c r="JC12" s="29"/>
      <c r="JD12" s="29"/>
      <c r="JE12" s="31"/>
      <c r="JF12" s="29"/>
      <c r="JG12" s="29"/>
      <c r="JH12" s="29"/>
      <c r="JI12" s="29"/>
      <c r="JJ12" s="29"/>
      <c r="JK12" s="29"/>
      <c r="JL12" s="30"/>
      <c r="JM12" s="29"/>
      <c r="JN12" s="29"/>
      <c r="JO12" s="29"/>
      <c r="JP12" s="29"/>
      <c r="JQ12" s="31"/>
      <c r="JR12" s="29"/>
      <c r="JS12" s="29"/>
      <c r="JT12" s="29"/>
      <c r="JU12" s="29"/>
      <c r="JV12" s="29"/>
      <c r="JW12" s="29"/>
      <c r="JX12" s="30"/>
      <c r="JY12" s="29"/>
      <c r="JZ12" s="29"/>
      <c r="KA12" s="29"/>
      <c r="KB12" s="29"/>
      <c r="KC12" s="31"/>
      <c r="KD12" s="29"/>
      <c r="KE12" s="29"/>
      <c r="KF12" s="29"/>
      <c r="KG12" s="29"/>
      <c r="KH12" s="29"/>
      <c r="KI12" s="29"/>
      <c r="KJ12" s="30"/>
      <c r="KK12" s="29"/>
      <c r="KL12" s="29"/>
      <c r="KM12" s="29"/>
      <c r="KN12" s="29"/>
      <c r="KO12" s="31"/>
      <c r="KP12" s="29"/>
      <c r="KQ12" s="29"/>
      <c r="KR12" s="29"/>
      <c r="KS12" s="29"/>
      <c r="KT12" s="29"/>
      <c r="KU12" s="29"/>
      <c r="KV12" s="30"/>
      <c r="KW12" s="29"/>
      <c r="KX12" s="29"/>
      <c r="KY12" s="29"/>
      <c r="KZ12" s="29"/>
      <c r="LA12" s="31"/>
      <c r="LB12" s="29"/>
      <c r="LC12" s="29"/>
      <c r="LD12" s="29"/>
      <c r="LE12" s="29"/>
      <c r="LF12" s="29"/>
      <c r="LG12" s="29"/>
      <c r="LH12" s="30"/>
      <c r="LI12" s="29"/>
      <c r="LJ12" s="29"/>
      <c r="LK12" s="29"/>
      <c r="LL12" s="29"/>
      <c r="LM12" s="31"/>
      <c r="LN12" s="16"/>
    </row>
    <row r="13" spans="1:362" x14ac:dyDescent="0.25">
      <c r="A13" s="56">
        <v>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54">
        <v>9.7222222222222209E-4</v>
      </c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56"/>
      <c r="DH13" s="56"/>
      <c r="DI13" s="56"/>
      <c r="DJ13" s="56"/>
      <c r="DK13" s="56"/>
      <c r="DL13" s="56"/>
      <c r="DM13" s="56"/>
      <c r="DN13" s="56"/>
      <c r="DO13" s="84">
        <f>DO12+CV13</f>
        <v>2.673611111111111E-3</v>
      </c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41"/>
      <c r="EF13" s="41"/>
      <c r="EG13" s="41"/>
      <c r="EH13" s="41"/>
      <c r="EI13" s="15"/>
      <c r="EJ13" s="28"/>
      <c r="EK13" s="29"/>
      <c r="EL13" s="29"/>
      <c r="EM13" s="29"/>
      <c r="EN13" s="29"/>
      <c r="EO13" s="29"/>
      <c r="EP13" s="30"/>
      <c r="EQ13" s="29"/>
      <c r="ER13" s="29"/>
      <c r="ES13" s="29"/>
      <c r="ET13" s="29"/>
      <c r="EU13" s="31"/>
      <c r="EV13" s="30"/>
      <c r="EW13" s="29"/>
      <c r="EX13" s="29"/>
      <c r="EY13" s="29"/>
      <c r="EZ13" s="29"/>
      <c r="FA13" s="31"/>
      <c r="FB13" s="29"/>
      <c r="FC13" s="29"/>
      <c r="FD13" s="29"/>
      <c r="FE13" s="29"/>
      <c r="FF13" s="29"/>
      <c r="FG13" s="29"/>
      <c r="FH13" s="30"/>
      <c r="FI13" s="29"/>
      <c r="FJ13" s="29"/>
      <c r="FK13" s="29"/>
      <c r="FL13" s="29"/>
      <c r="FM13" s="31"/>
      <c r="FN13" s="29"/>
      <c r="FO13" s="29"/>
      <c r="FP13" s="29"/>
      <c r="FQ13" s="29"/>
      <c r="FR13" s="29"/>
      <c r="FS13" s="29"/>
      <c r="FT13" s="30"/>
      <c r="FU13" s="29"/>
      <c r="FV13" s="29"/>
      <c r="FW13" s="29"/>
      <c r="FX13" s="29"/>
      <c r="FY13" s="31"/>
      <c r="FZ13" s="29"/>
      <c r="GA13" s="29"/>
      <c r="GB13" s="29"/>
      <c r="GC13" s="29"/>
      <c r="GD13" s="29"/>
      <c r="GE13" s="29"/>
      <c r="GF13" s="30"/>
      <c r="GG13" s="29"/>
      <c r="GH13" s="29"/>
      <c r="GI13" s="29"/>
      <c r="GJ13" s="29"/>
      <c r="GK13" s="31"/>
      <c r="GL13" s="29"/>
      <c r="GM13" s="29"/>
      <c r="GN13" s="29"/>
      <c r="GO13" s="29"/>
      <c r="GP13" s="29"/>
      <c r="GQ13" s="29"/>
      <c r="GR13" s="30"/>
      <c r="GS13" s="29"/>
      <c r="GT13" s="29"/>
      <c r="GU13" s="29"/>
      <c r="GV13" s="29"/>
      <c r="GW13" s="31"/>
      <c r="GX13" s="29"/>
      <c r="GY13" s="29"/>
      <c r="GZ13" s="29"/>
      <c r="HA13" s="29"/>
      <c r="HB13" s="29"/>
      <c r="HC13" s="29"/>
      <c r="HD13" s="30"/>
      <c r="HE13" s="29"/>
      <c r="HF13" s="29"/>
      <c r="HG13" s="29"/>
      <c r="HH13" s="29"/>
      <c r="HI13" s="31"/>
      <c r="HJ13" s="29"/>
      <c r="HK13" s="29"/>
      <c r="HL13" s="29"/>
      <c r="HM13" s="29"/>
      <c r="HN13" s="29"/>
      <c r="HO13" s="29"/>
      <c r="HP13" s="30"/>
      <c r="HQ13" s="29"/>
      <c r="HR13" s="29"/>
      <c r="HS13" s="29"/>
      <c r="HT13" s="29"/>
      <c r="HU13" s="31"/>
      <c r="HV13" s="29"/>
      <c r="HW13" s="29"/>
      <c r="HX13" s="29"/>
      <c r="HY13" s="29"/>
      <c r="HZ13" s="29"/>
      <c r="IA13" s="29"/>
      <c r="IB13" s="30"/>
      <c r="IC13" s="29"/>
      <c r="ID13" s="29"/>
      <c r="IE13" s="29"/>
      <c r="IF13" s="29"/>
      <c r="IG13" s="31"/>
      <c r="IH13" s="29"/>
      <c r="II13" s="29"/>
      <c r="IJ13" s="29"/>
      <c r="IK13" s="29"/>
      <c r="IL13" s="29"/>
      <c r="IM13" s="29"/>
      <c r="IN13" s="30"/>
      <c r="IO13" s="29"/>
      <c r="IP13" s="29"/>
      <c r="IQ13" s="29"/>
      <c r="IR13" s="29"/>
      <c r="IS13" s="31"/>
      <c r="IT13" s="29"/>
      <c r="IU13" s="29"/>
      <c r="IV13" s="29"/>
      <c r="IW13" s="29"/>
      <c r="IX13" s="29"/>
      <c r="IY13" s="29"/>
      <c r="IZ13" s="30"/>
      <c r="JA13" s="29"/>
      <c r="JB13" s="29"/>
      <c r="JC13" s="29"/>
      <c r="JD13" s="29"/>
      <c r="JE13" s="31"/>
      <c r="JF13" s="29"/>
      <c r="JG13" s="29"/>
      <c r="JH13" s="29"/>
      <c r="JI13" s="29"/>
      <c r="JJ13" s="29"/>
      <c r="JK13" s="29"/>
      <c r="JL13" s="30"/>
      <c r="JM13" s="29"/>
      <c r="JN13" s="29"/>
      <c r="JO13" s="29"/>
      <c r="JP13" s="29"/>
      <c r="JQ13" s="31"/>
      <c r="JR13" s="29"/>
      <c r="JS13" s="29"/>
      <c r="JT13" s="29"/>
      <c r="JU13" s="29"/>
      <c r="JV13" s="29"/>
      <c r="JW13" s="29"/>
      <c r="JX13" s="30"/>
      <c r="JY13" s="29"/>
      <c r="JZ13" s="29"/>
      <c r="KA13" s="29"/>
      <c r="KB13" s="29"/>
      <c r="KC13" s="31"/>
      <c r="KD13" s="29"/>
      <c r="KE13" s="29"/>
      <c r="KF13" s="29"/>
      <c r="KG13" s="29"/>
      <c r="KH13" s="29"/>
      <c r="KI13" s="29"/>
      <c r="KJ13" s="30"/>
      <c r="KK13" s="29"/>
      <c r="KL13" s="29"/>
      <c r="KM13" s="29"/>
      <c r="KN13" s="29"/>
      <c r="KO13" s="31"/>
      <c r="KP13" s="29"/>
      <c r="KQ13" s="29"/>
      <c r="KR13" s="29"/>
      <c r="KS13" s="29"/>
      <c r="KT13" s="29"/>
      <c r="KU13" s="29"/>
      <c r="KV13" s="30"/>
      <c r="KW13" s="29"/>
      <c r="KX13" s="29"/>
      <c r="KY13" s="29"/>
      <c r="KZ13" s="29"/>
      <c r="LA13" s="31"/>
      <c r="LB13" s="29"/>
      <c r="LC13" s="29"/>
      <c r="LD13" s="29"/>
      <c r="LE13" s="29"/>
      <c r="LF13" s="29"/>
      <c r="LG13" s="29"/>
      <c r="LH13" s="30"/>
      <c r="LI13" s="29"/>
      <c r="LJ13" s="29"/>
      <c r="LK13" s="29"/>
      <c r="LL13" s="29"/>
      <c r="LM13" s="31"/>
      <c r="LN13" s="16"/>
    </row>
    <row r="14" spans="1:362" x14ac:dyDescent="0.25">
      <c r="A14" s="56">
        <v>4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56"/>
      <c r="CW14" s="56"/>
      <c r="CX14" s="56"/>
      <c r="CY14" s="56"/>
      <c r="CZ14" s="56"/>
      <c r="DA14" s="56"/>
      <c r="DB14" s="56"/>
      <c r="DC14" s="56"/>
      <c r="DD14" s="56"/>
      <c r="DE14" s="56"/>
      <c r="DF14" s="56"/>
      <c r="DG14" s="56"/>
      <c r="DH14" s="56"/>
      <c r="DI14" s="56"/>
      <c r="DJ14" s="56"/>
      <c r="DK14" s="56"/>
      <c r="DL14" s="56"/>
      <c r="DM14" s="56"/>
      <c r="DN14" s="56"/>
      <c r="DO14" s="81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41"/>
      <c r="EF14" s="41"/>
      <c r="EG14" s="41"/>
      <c r="EH14" s="41"/>
      <c r="EI14" s="15"/>
      <c r="EJ14" s="28"/>
      <c r="EK14" s="29"/>
      <c r="EL14" s="29"/>
      <c r="EM14" s="29"/>
      <c r="EN14" s="29"/>
      <c r="EO14" s="29"/>
      <c r="EP14" s="30"/>
      <c r="EQ14" s="29"/>
      <c r="ER14" s="29"/>
      <c r="ES14" s="29"/>
      <c r="ET14" s="29"/>
      <c r="EU14" s="31"/>
      <c r="EV14" s="30"/>
      <c r="EW14" s="29"/>
      <c r="EX14" s="29"/>
      <c r="EY14" s="29"/>
      <c r="EZ14" s="29"/>
      <c r="FA14" s="31"/>
      <c r="FB14" s="29"/>
      <c r="FC14" s="29"/>
      <c r="FD14" s="29"/>
      <c r="FE14" s="29"/>
      <c r="FF14" s="29"/>
      <c r="FG14" s="29"/>
      <c r="FH14" s="30"/>
      <c r="FI14" s="29"/>
      <c r="FJ14" s="29"/>
      <c r="FK14" s="29"/>
      <c r="FL14" s="29"/>
      <c r="FM14" s="31"/>
      <c r="FN14" s="29"/>
      <c r="FO14" s="29"/>
      <c r="FP14" s="29"/>
      <c r="FQ14" s="29"/>
      <c r="FR14" s="29"/>
      <c r="FS14" s="29"/>
      <c r="FT14" s="30"/>
      <c r="FU14" s="29"/>
      <c r="FV14" s="29"/>
      <c r="FW14" s="29"/>
      <c r="FX14" s="29"/>
      <c r="FY14" s="31"/>
      <c r="FZ14" s="29"/>
      <c r="GA14" s="29"/>
      <c r="GB14" s="29"/>
      <c r="GC14" s="29"/>
      <c r="GD14" s="29"/>
      <c r="GE14" s="29"/>
      <c r="GF14" s="30"/>
      <c r="GG14" s="29"/>
      <c r="GH14" s="29"/>
      <c r="GI14" s="29"/>
      <c r="GJ14" s="29"/>
      <c r="GK14" s="31"/>
      <c r="GL14" s="29"/>
      <c r="GM14" s="29"/>
      <c r="GN14" s="29"/>
      <c r="GO14" s="29"/>
      <c r="GP14" s="29"/>
      <c r="GQ14" s="29"/>
      <c r="GR14" s="30"/>
      <c r="GS14" s="29"/>
      <c r="GT14" s="29"/>
      <c r="GU14" s="29"/>
      <c r="GV14" s="29"/>
      <c r="GW14" s="31"/>
      <c r="GX14" s="29"/>
      <c r="GY14" s="29"/>
      <c r="GZ14" s="29"/>
      <c r="HA14" s="29"/>
      <c r="HB14" s="29"/>
      <c r="HC14" s="29"/>
      <c r="HD14" s="30"/>
      <c r="HE14" s="29"/>
      <c r="HF14" s="29"/>
      <c r="HG14" s="29"/>
      <c r="HH14" s="29"/>
      <c r="HI14" s="31"/>
      <c r="HJ14" s="29"/>
      <c r="HK14" s="29"/>
      <c r="HL14" s="29"/>
      <c r="HM14" s="29"/>
      <c r="HN14" s="29"/>
      <c r="HO14" s="29"/>
      <c r="HP14" s="30"/>
      <c r="HQ14" s="29"/>
      <c r="HR14" s="29"/>
      <c r="HS14" s="29"/>
      <c r="HT14" s="29"/>
      <c r="HU14" s="31"/>
      <c r="HV14" s="29"/>
      <c r="HW14" s="29"/>
      <c r="HX14" s="29"/>
      <c r="HY14" s="29"/>
      <c r="HZ14" s="29"/>
      <c r="IA14" s="29"/>
      <c r="IB14" s="30"/>
      <c r="IC14" s="29"/>
      <c r="ID14" s="29"/>
      <c r="IE14" s="29"/>
      <c r="IF14" s="29"/>
      <c r="IG14" s="31"/>
      <c r="IH14" s="29"/>
      <c r="II14" s="29"/>
      <c r="IJ14" s="29"/>
      <c r="IK14" s="29"/>
      <c r="IL14" s="29"/>
      <c r="IM14" s="29"/>
      <c r="IN14" s="30"/>
      <c r="IO14" s="29"/>
      <c r="IP14" s="29"/>
      <c r="IQ14" s="29"/>
      <c r="IR14" s="29"/>
      <c r="IS14" s="31"/>
      <c r="IT14" s="29"/>
      <c r="IU14" s="29"/>
      <c r="IV14" s="29"/>
      <c r="IW14" s="29"/>
      <c r="IX14" s="29"/>
      <c r="IY14" s="29"/>
      <c r="IZ14" s="30"/>
      <c r="JA14" s="29"/>
      <c r="JB14" s="29"/>
      <c r="JC14" s="29"/>
      <c r="JD14" s="29"/>
      <c r="JE14" s="31"/>
      <c r="JF14" s="29"/>
      <c r="JG14" s="29"/>
      <c r="JH14" s="29"/>
      <c r="JI14" s="29"/>
      <c r="JJ14" s="29"/>
      <c r="JK14" s="29"/>
      <c r="JL14" s="30"/>
      <c r="JM14" s="29"/>
      <c r="JN14" s="29"/>
      <c r="JO14" s="29"/>
      <c r="JP14" s="29"/>
      <c r="JQ14" s="31"/>
      <c r="JR14" s="29"/>
      <c r="JS14" s="29"/>
      <c r="JT14" s="29"/>
      <c r="JU14" s="29"/>
      <c r="JV14" s="29"/>
      <c r="JW14" s="29"/>
      <c r="JX14" s="30"/>
      <c r="JY14" s="29"/>
      <c r="JZ14" s="29"/>
      <c r="KA14" s="29"/>
      <c r="KB14" s="29"/>
      <c r="KC14" s="31"/>
      <c r="KD14" s="29"/>
      <c r="KE14" s="29"/>
      <c r="KF14" s="29"/>
      <c r="KG14" s="29"/>
      <c r="KH14" s="29"/>
      <c r="KI14" s="29"/>
      <c r="KJ14" s="30"/>
      <c r="KK14" s="29"/>
      <c r="KL14" s="29"/>
      <c r="KM14" s="29"/>
      <c r="KN14" s="29"/>
      <c r="KO14" s="31"/>
      <c r="KP14" s="29"/>
      <c r="KQ14" s="29"/>
      <c r="KR14" s="29"/>
      <c r="KS14" s="29"/>
      <c r="KT14" s="29"/>
      <c r="KU14" s="29"/>
      <c r="KV14" s="30"/>
      <c r="KW14" s="29"/>
      <c r="KX14" s="29"/>
      <c r="KY14" s="29"/>
      <c r="KZ14" s="29"/>
      <c r="LA14" s="31"/>
      <c r="LB14" s="29"/>
      <c r="LC14" s="29"/>
      <c r="LD14" s="29"/>
      <c r="LE14" s="29"/>
      <c r="LF14" s="29"/>
      <c r="LG14" s="29"/>
      <c r="LH14" s="30"/>
      <c r="LI14" s="29"/>
      <c r="LJ14" s="29"/>
      <c r="LK14" s="29"/>
      <c r="LL14" s="29"/>
      <c r="LM14" s="31"/>
      <c r="LN14" s="16"/>
    </row>
    <row r="15" spans="1:362" x14ac:dyDescent="0.25">
      <c r="A15" s="56">
        <v>5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81"/>
      <c r="DP15" s="82"/>
      <c r="DQ15" s="82"/>
      <c r="DR15" s="82"/>
      <c r="DS15" s="82"/>
      <c r="DT15" s="82"/>
      <c r="DU15" s="82"/>
      <c r="DV15" s="82"/>
      <c r="DW15" s="82"/>
      <c r="DX15" s="82"/>
      <c r="DY15" s="82"/>
      <c r="DZ15" s="82"/>
      <c r="EA15" s="82"/>
      <c r="EB15" s="82"/>
      <c r="EC15" s="82"/>
      <c r="ED15" s="82"/>
      <c r="EE15" s="41"/>
      <c r="EF15" s="41"/>
      <c r="EG15" s="41"/>
      <c r="EH15" s="41"/>
      <c r="EI15" s="15"/>
      <c r="EJ15" s="28"/>
      <c r="EK15" s="29"/>
      <c r="EL15" s="29"/>
      <c r="EM15" s="29"/>
      <c r="EN15" s="29"/>
      <c r="EO15" s="29"/>
      <c r="EP15" s="30"/>
      <c r="EQ15" s="29"/>
      <c r="ER15" s="29"/>
      <c r="ES15" s="29"/>
      <c r="ET15" s="29"/>
      <c r="EU15" s="31"/>
      <c r="EV15" s="30"/>
      <c r="EW15" s="29"/>
      <c r="EX15" s="29"/>
      <c r="EY15" s="29"/>
      <c r="EZ15" s="29"/>
      <c r="FA15" s="31"/>
      <c r="FB15" s="29"/>
      <c r="FC15" s="29"/>
      <c r="FD15" s="29"/>
      <c r="FE15" s="29"/>
      <c r="FF15" s="29"/>
      <c r="FG15" s="29"/>
      <c r="FH15" s="30"/>
      <c r="FI15" s="29"/>
      <c r="FJ15" s="29"/>
      <c r="FK15" s="29"/>
      <c r="FL15" s="29"/>
      <c r="FM15" s="31"/>
      <c r="FN15" s="29"/>
      <c r="FO15" s="29"/>
      <c r="FP15" s="29"/>
      <c r="FQ15" s="29"/>
      <c r="FR15" s="29"/>
      <c r="FS15" s="29"/>
      <c r="FT15" s="30"/>
      <c r="FU15" s="29"/>
      <c r="FV15" s="29"/>
      <c r="FW15" s="29"/>
      <c r="FX15" s="29"/>
      <c r="FY15" s="31"/>
      <c r="FZ15" s="29"/>
      <c r="GA15" s="29"/>
      <c r="GB15" s="29"/>
      <c r="GC15" s="29"/>
      <c r="GD15" s="29"/>
      <c r="GE15" s="29"/>
      <c r="GF15" s="30"/>
      <c r="GG15" s="29"/>
      <c r="GH15" s="29"/>
      <c r="GI15" s="29"/>
      <c r="GJ15" s="29"/>
      <c r="GK15" s="31"/>
      <c r="GL15" s="29"/>
      <c r="GM15" s="29"/>
      <c r="GN15" s="29"/>
      <c r="GO15" s="29"/>
      <c r="GP15" s="29"/>
      <c r="GQ15" s="29"/>
      <c r="GR15" s="30"/>
      <c r="GS15" s="29"/>
      <c r="GT15" s="29"/>
      <c r="GU15" s="29"/>
      <c r="GV15" s="29"/>
      <c r="GW15" s="31"/>
      <c r="GX15" s="29"/>
      <c r="GY15" s="29"/>
      <c r="GZ15" s="29"/>
      <c r="HA15" s="29"/>
      <c r="HB15" s="29"/>
      <c r="HC15" s="29"/>
      <c r="HD15" s="30"/>
      <c r="HE15" s="29"/>
      <c r="HF15" s="29"/>
      <c r="HG15" s="29"/>
      <c r="HH15" s="29"/>
      <c r="HI15" s="31"/>
      <c r="HJ15" s="29"/>
      <c r="HK15" s="29"/>
      <c r="HL15" s="29"/>
      <c r="HM15" s="29"/>
      <c r="HN15" s="29"/>
      <c r="HO15" s="29"/>
      <c r="HP15" s="30"/>
      <c r="HQ15" s="29"/>
      <c r="HR15" s="29"/>
      <c r="HS15" s="29"/>
      <c r="HT15" s="29"/>
      <c r="HU15" s="31"/>
      <c r="HV15" s="29"/>
      <c r="HW15" s="29"/>
      <c r="HX15" s="29"/>
      <c r="HY15" s="29"/>
      <c r="HZ15" s="29"/>
      <c r="IA15" s="29"/>
      <c r="IB15" s="30"/>
      <c r="IC15" s="29"/>
      <c r="ID15" s="29"/>
      <c r="IE15" s="29"/>
      <c r="IF15" s="29"/>
      <c r="IG15" s="31"/>
      <c r="IH15" s="29"/>
      <c r="II15" s="29"/>
      <c r="IJ15" s="29"/>
      <c r="IK15" s="29"/>
      <c r="IL15" s="29"/>
      <c r="IM15" s="29"/>
      <c r="IN15" s="30"/>
      <c r="IO15" s="29"/>
      <c r="IP15" s="29"/>
      <c r="IQ15" s="29"/>
      <c r="IR15" s="29"/>
      <c r="IS15" s="31"/>
      <c r="IT15" s="29"/>
      <c r="IU15" s="29"/>
      <c r="IV15" s="29"/>
      <c r="IW15" s="29"/>
      <c r="IX15" s="29"/>
      <c r="IY15" s="29"/>
      <c r="IZ15" s="30"/>
      <c r="JA15" s="29"/>
      <c r="JB15" s="29"/>
      <c r="JC15" s="29"/>
      <c r="JD15" s="29"/>
      <c r="JE15" s="31"/>
      <c r="JF15" s="29"/>
      <c r="JG15" s="29"/>
      <c r="JH15" s="29"/>
      <c r="JI15" s="29"/>
      <c r="JJ15" s="29"/>
      <c r="JK15" s="29"/>
      <c r="JL15" s="30"/>
      <c r="JM15" s="29"/>
      <c r="JN15" s="29"/>
      <c r="JO15" s="29"/>
      <c r="JP15" s="29"/>
      <c r="JQ15" s="31"/>
      <c r="JR15" s="29"/>
      <c r="JS15" s="29"/>
      <c r="JT15" s="29"/>
      <c r="JU15" s="29"/>
      <c r="JV15" s="29"/>
      <c r="JW15" s="29"/>
      <c r="JX15" s="30"/>
      <c r="JY15" s="29"/>
      <c r="JZ15" s="29"/>
      <c r="KA15" s="29"/>
      <c r="KB15" s="29"/>
      <c r="KC15" s="31"/>
      <c r="KD15" s="29"/>
      <c r="KE15" s="29"/>
      <c r="KF15" s="29"/>
      <c r="KG15" s="29"/>
      <c r="KH15" s="29"/>
      <c r="KI15" s="29"/>
      <c r="KJ15" s="30"/>
      <c r="KK15" s="29"/>
      <c r="KL15" s="29"/>
      <c r="KM15" s="29"/>
      <c r="KN15" s="29"/>
      <c r="KO15" s="31"/>
      <c r="KP15" s="29"/>
      <c r="KQ15" s="29"/>
      <c r="KR15" s="29"/>
      <c r="KS15" s="29"/>
      <c r="KT15" s="29"/>
      <c r="KU15" s="29"/>
      <c r="KV15" s="30"/>
      <c r="KW15" s="29"/>
      <c r="KX15" s="29"/>
      <c r="KY15" s="29"/>
      <c r="KZ15" s="29"/>
      <c r="LA15" s="31"/>
      <c r="LB15" s="29"/>
      <c r="LC15" s="29"/>
      <c r="LD15" s="29"/>
      <c r="LE15" s="29"/>
      <c r="LF15" s="29"/>
      <c r="LG15" s="29"/>
      <c r="LH15" s="30"/>
      <c r="LI15" s="29"/>
      <c r="LJ15" s="29"/>
      <c r="LK15" s="29"/>
      <c r="LL15" s="29"/>
      <c r="LM15" s="31"/>
      <c r="LN15" s="16"/>
    </row>
    <row r="16" spans="1:362" x14ac:dyDescent="0.25">
      <c r="A16" s="56">
        <v>6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56"/>
      <c r="CW16" s="56"/>
      <c r="CX16" s="56"/>
      <c r="CY16" s="56"/>
      <c r="CZ16" s="56"/>
      <c r="DA16" s="56"/>
      <c r="DB16" s="56"/>
      <c r="DC16" s="56"/>
      <c r="DD16" s="56"/>
      <c r="DE16" s="56"/>
      <c r="DF16" s="56"/>
      <c r="DG16" s="56"/>
      <c r="DH16" s="56"/>
      <c r="DI16" s="56"/>
      <c r="DJ16" s="56"/>
      <c r="DK16" s="56"/>
      <c r="DL16" s="56"/>
      <c r="DM16" s="56"/>
      <c r="DN16" s="56"/>
      <c r="DO16" s="81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41"/>
      <c r="EF16" s="41"/>
      <c r="EG16" s="41"/>
      <c r="EH16" s="41"/>
      <c r="EI16" s="15"/>
      <c r="EJ16" s="28"/>
      <c r="EK16" s="29"/>
      <c r="EL16" s="29"/>
      <c r="EM16" s="29"/>
      <c r="EN16" s="29"/>
      <c r="EO16" s="29"/>
      <c r="EP16" s="30"/>
      <c r="EQ16" s="29"/>
      <c r="ER16" s="29"/>
      <c r="ES16" s="29"/>
      <c r="ET16" s="29"/>
      <c r="EU16" s="31"/>
      <c r="EV16" s="30"/>
      <c r="EW16" s="29"/>
      <c r="EX16" s="29"/>
      <c r="EY16" s="29"/>
      <c r="EZ16" s="29"/>
      <c r="FA16" s="31"/>
      <c r="FB16" s="29"/>
      <c r="FC16" s="29"/>
      <c r="FD16" s="29"/>
      <c r="FE16" s="29"/>
      <c r="FF16" s="29"/>
      <c r="FG16" s="29"/>
      <c r="FH16" s="30"/>
      <c r="FI16" s="29"/>
      <c r="FJ16" s="29"/>
      <c r="FK16" s="29"/>
      <c r="FL16" s="29"/>
      <c r="FM16" s="31"/>
      <c r="FN16" s="29"/>
      <c r="FO16" s="29"/>
      <c r="FP16" s="29"/>
      <c r="FQ16" s="29"/>
      <c r="FR16" s="29"/>
      <c r="FS16" s="29"/>
      <c r="FT16" s="30"/>
      <c r="FU16" s="29"/>
      <c r="FV16" s="29"/>
      <c r="FW16" s="29"/>
      <c r="FX16" s="29"/>
      <c r="FY16" s="31"/>
      <c r="FZ16" s="29"/>
      <c r="GA16" s="29"/>
      <c r="GB16" s="29"/>
      <c r="GC16" s="29"/>
      <c r="GD16" s="29"/>
      <c r="GE16" s="29"/>
      <c r="GF16" s="30"/>
      <c r="GG16" s="29"/>
      <c r="GH16" s="29"/>
      <c r="GI16" s="29"/>
      <c r="GJ16" s="29"/>
      <c r="GK16" s="31"/>
      <c r="GL16" s="29"/>
      <c r="GM16" s="29"/>
      <c r="GN16" s="29"/>
      <c r="GO16" s="29"/>
      <c r="GP16" s="29"/>
      <c r="GQ16" s="29"/>
      <c r="GR16" s="30"/>
      <c r="GS16" s="29"/>
      <c r="GT16" s="29"/>
      <c r="GU16" s="29"/>
      <c r="GV16" s="29"/>
      <c r="GW16" s="31"/>
      <c r="GX16" s="29"/>
      <c r="GY16" s="29"/>
      <c r="GZ16" s="29"/>
      <c r="HA16" s="29"/>
      <c r="HB16" s="29"/>
      <c r="HC16" s="29"/>
      <c r="HD16" s="30"/>
      <c r="HE16" s="29"/>
      <c r="HF16" s="29"/>
      <c r="HG16" s="29"/>
      <c r="HH16" s="29"/>
      <c r="HI16" s="31"/>
      <c r="HJ16" s="29"/>
      <c r="HK16" s="29"/>
      <c r="HL16" s="29"/>
      <c r="HM16" s="29"/>
      <c r="HN16" s="29"/>
      <c r="HO16" s="29"/>
      <c r="HP16" s="30"/>
      <c r="HQ16" s="29"/>
      <c r="HR16" s="29"/>
      <c r="HS16" s="29"/>
      <c r="HT16" s="29"/>
      <c r="HU16" s="31"/>
      <c r="HV16" s="29"/>
      <c r="HW16" s="29"/>
      <c r="HX16" s="29"/>
      <c r="HY16" s="29"/>
      <c r="HZ16" s="29"/>
      <c r="IA16" s="29"/>
      <c r="IB16" s="30"/>
      <c r="IC16" s="29"/>
      <c r="ID16" s="29"/>
      <c r="IE16" s="29"/>
      <c r="IF16" s="29"/>
      <c r="IG16" s="31"/>
      <c r="IH16" s="29"/>
      <c r="II16" s="29"/>
      <c r="IJ16" s="29"/>
      <c r="IK16" s="29"/>
      <c r="IL16" s="29"/>
      <c r="IM16" s="29"/>
      <c r="IN16" s="30"/>
      <c r="IO16" s="29"/>
      <c r="IP16" s="29"/>
      <c r="IQ16" s="29"/>
      <c r="IR16" s="29"/>
      <c r="IS16" s="31"/>
      <c r="IT16" s="29"/>
      <c r="IU16" s="29"/>
      <c r="IV16" s="29"/>
      <c r="IW16" s="29"/>
      <c r="IX16" s="29"/>
      <c r="IY16" s="29"/>
      <c r="IZ16" s="30"/>
      <c r="JA16" s="29"/>
      <c r="JB16" s="29"/>
      <c r="JC16" s="29"/>
      <c r="JD16" s="29"/>
      <c r="JE16" s="31"/>
      <c r="JF16" s="29"/>
      <c r="JG16" s="29"/>
      <c r="JH16" s="29"/>
      <c r="JI16" s="29"/>
      <c r="JJ16" s="29"/>
      <c r="JK16" s="29"/>
      <c r="JL16" s="30"/>
      <c r="JM16" s="29"/>
      <c r="JN16" s="29"/>
      <c r="JO16" s="29"/>
      <c r="JP16" s="29"/>
      <c r="JQ16" s="31"/>
      <c r="JR16" s="29"/>
      <c r="JS16" s="29"/>
      <c r="JT16" s="29"/>
      <c r="JU16" s="29"/>
      <c r="JV16" s="29"/>
      <c r="JW16" s="29"/>
      <c r="JX16" s="30"/>
      <c r="JY16" s="29"/>
      <c r="JZ16" s="29"/>
      <c r="KA16" s="29"/>
      <c r="KB16" s="29"/>
      <c r="KC16" s="31"/>
      <c r="KD16" s="29"/>
      <c r="KE16" s="29"/>
      <c r="KF16" s="29"/>
      <c r="KG16" s="29"/>
      <c r="KH16" s="29"/>
      <c r="KI16" s="29"/>
      <c r="KJ16" s="30"/>
      <c r="KK16" s="29"/>
      <c r="KL16" s="29"/>
      <c r="KM16" s="29"/>
      <c r="KN16" s="29"/>
      <c r="KO16" s="31"/>
      <c r="KP16" s="29"/>
      <c r="KQ16" s="29"/>
      <c r="KR16" s="29"/>
      <c r="KS16" s="29"/>
      <c r="KT16" s="29"/>
      <c r="KU16" s="29"/>
      <c r="KV16" s="30"/>
      <c r="KW16" s="29"/>
      <c r="KX16" s="29"/>
      <c r="KY16" s="29"/>
      <c r="KZ16" s="29"/>
      <c r="LA16" s="31"/>
      <c r="LB16" s="29"/>
      <c r="LC16" s="29"/>
      <c r="LD16" s="29"/>
      <c r="LE16" s="29"/>
      <c r="LF16" s="29"/>
      <c r="LG16" s="29"/>
      <c r="LH16" s="30"/>
      <c r="LI16" s="29"/>
      <c r="LJ16" s="29"/>
      <c r="LK16" s="29"/>
      <c r="LL16" s="29"/>
      <c r="LM16" s="31"/>
      <c r="LN16" s="16"/>
    </row>
    <row r="17" spans="1:326" x14ac:dyDescent="0.25">
      <c r="A17" s="56">
        <v>7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56"/>
      <c r="DM17" s="56"/>
      <c r="DN17" s="56"/>
      <c r="DO17" s="81"/>
      <c r="DP17" s="82"/>
      <c r="DQ17" s="82"/>
      <c r="DR17" s="82"/>
      <c r="DS17" s="82"/>
      <c r="DT17" s="82"/>
      <c r="DU17" s="82"/>
      <c r="DV17" s="82"/>
      <c r="DW17" s="82"/>
      <c r="DX17" s="82"/>
      <c r="DY17" s="82"/>
      <c r="DZ17" s="82"/>
      <c r="EA17" s="82"/>
      <c r="EB17" s="82"/>
      <c r="EC17" s="82"/>
      <c r="ED17" s="82"/>
      <c r="EE17" s="41"/>
      <c r="EF17" s="41"/>
      <c r="EG17" s="41"/>
      <c r="EH17" s="41"/>
      <c r="EI17" s="15"/>
      <c r="EJ17" s="28"/>
      <c r="EK17" s="29"/>
      <c r="EL17" s="29"/>
      <c r="EM17" s="29"/>
      <c r="EN17" s="29"/>
      <c r="EO17" s="29"/>
      <c r="EP17" s="30"/>
      <c r="EQ17" s="29"/>
      <c r="ER17" s="29"/>
      <c r="ES17" s="29"/>
      <c r="ET17" s="29"/>
      <c r="EU17" s="31"/>
      <c r="EV17" s="30"/>
      <c r="EW17" s="29"/>
      <c r="EX17" s="29"/>
      <c r="EY17" s="29"/>
      <c r="EZ17" s="29"/>
      <c r="FA17" s="31"/>
      <c r="FB17" s="29"/>
      <c r="FC17" s="29"/>
      <c r="FD17" s="29"/>
      <c r="FE17" s="29"/>
      <c r="FF17" s="29"/>
      <c r="FG17" s="29"/>
      <c r="FH17" s="30"/>
      <c r="FI17" s="29"/>
      <c r="FJ17" s="29"/>
      <c r="FK17" s="29"/>
      <c r="FL17" s="29"/>
      <c r="FM17" s="31"/>
      <c r="FN17" s="29"/>
      <c r="FO17" s="29"/>
      <c r="FP17" s="29"/>
      <c r="FQ17" s="29"/>
      <c r="FR17" s="29"/>
      <c r="FS17" s="29"/>
      <c r="FT17" s="30"/>
      <c r="FU17" s="29"/>
      <c r="FV17" s="29"/>
      <c r="FW17" s="29"/>
      <c r="FX17" s="29"/>
      <c r="FY17" s="31"/>
      <c r="FZ17" s="29"/>
      <c r="GA17" s="29"/>
      <c r="GB17" s="29"/>
      <c r="GC17" s="29"/>
      <c r="GD17" s="29"/>
      <c r="GE17" s="29"/>
      <c r="GF17" s="30"/>
      <c r="GG17" s="29"/>
      <c r="GH17" s="29"/>
      <c r="GI17" s="29"/>
      <c r="GJ17" s="29"/>
      <c r="GK17" s="31"/>
      <c r="GL17" s="29"/>
      <c r="GM17" s="29"/>
      <c r="GN17" s="29"/>
      <c r="GO17" s="29"/>
      <c r="GP17" s="29"/>
      <c r="GQ17" s="29"/>
      <c r="GR17" s="30"/>
      <c r="GS17" s="29"/>
      <c r="GT17" s="29"/>
      <c r="GU17" s="29"/>
      <c r="GV17" s="29"/>
      <c r="GW17" s="31"/>
      <c r="GX17" s="29"/>
      <c r="GY17" s="29"/>
      <c r="GZ17" s="29"/>
      <c r="HA17" s="29"/>
      <c r="HB17" s="29"/>
      <c r="HC17" s="29"/>
      <c r="HD17" s="30"/>
      <c r="HE17" s="29"/>
      <c r="HF17" s="29"/>
      <c r="HG17" s="29"/>
      <c r="HH17" s="29"/>
      <c r="HI17" s="31"/>
      <c r="HJ17" s="29"/>
      <c r="HK17" s="29"/>
      <c r="HL17" s="29"/>
      <c r="HM17" s="29"/>
      <c r="HN17" s="29"/>
      <c r="HO17" s="29"/>
      <c r="HP17" s="30"/>
      <c r="HQ17" s="29"/>
      <c r="HR17" s="29"/>
      <c r="HS17" s="29"/>
      <c r="HT17" s="29"/>
      <c r="HU17" s="31"/>
      <c r="HV17" s="29"/>
      <c r="HW17" s="29"/>
      <c r="HX17" s="29"/>
      <c r="HY17" s="29"/>
      <c r="HZ17" s="29"/>
      <c r="IA17" s="29"/>
      <c r="IB17" s="30"/>
      <c r="IC17" s="29"/>
      <c r="ID17" s="29"/>
      <c r="IE17" s="29"/>
      <c r="IF17" s="29"/>
      <c r="IG17" s="31"/>
      <c r="IH17" s="29"/>
      <c r="II17" s="29"/>
      <c r="IJ17" s="29"/>
      <c r="IK17" s="29"/>
      <c r="IL17" s="29"/>
      <c r="IM17" s="29"/>
      <c r="IN17" s="30"/>
      <c r="IO17" s="29"/>
      <c r="IP17" s="29"/>
      <c r="IQ17" s="29"/>
      <c r="IR17" s="29"/>
      <c r="IS17" s="31"/>
      <c r="IT17" s="29"/>
      <c r="IU17" s="29"/>
      <c r="IV17" s="29"/>
      <c r="IW17" s="29"/>
      <c r="IX17" s="29"/>
      <c r="IY17" s="29"/>
      <c r="IZ17" s="30"/>
      <c r="JA17" s="29"/>
      <c r="JB17" s="29"/>
      <c r="JC17" s="29"/>
      <c r="JD17" s="29"/>
      <c r="JE17" s="31"/>
      <c r="JF17" s="29"/>
      <c r="JG17" s="29"/>
      <c r="JH17" s="29"/>
      <c r="JI17" s="29"/>
      <c r="JJ17" s="29"/>
      <c r="JK17" s="29"/>
      <c r="JL17" s="30"/>
      <c r="JM17" s="29"/>
      <c r="JN17" s="29"/>
      <c r="JO17" s="29"/>
      <c r="JP17" s="29"/>
      <c r="JQ17" s="31"/>
      <c r="JR17" s="29"/>
      <c r="JS17" s="29"/>
      <c r="JT17" s="29"/>
      <c r="JU17" s="29"/>
      <c r="JV17" s="29"/>
      <c r="JW17" s="29"/>
      <c r="JX17" s="30"/>
      <c r="JY17" s="29"/>
      <c r="JZ17" s="29"/>
      <c r="KA17" s="29"/>
      <c r="KB17" s="29"/>
      <c r="KC17" s="31"/>
      <c r="KD17" s="29"/>
      <c r="KE17" s="29"/>
      <c r="KF17" s="29"/>
      <c r="KG17" s="29"/>
      <c r="KH17" s="29"/>
      <c r="KI17" s="29"/>
      <c r="KJ17" s="30"/>
      <c r="KK17" s="29"/>
      <c r="KL17" s="29"/>
      <c r="KM17" s="29"/>
      <c r="KN17" s="29"/>
      <c r="KO17" s="31"/>
      <c r="KP17" s="29"/>
      <c r="KQ17" s="29"/>
      <c r="KR17" s="29"/>
      <c r="KS17" s="29"/>
      <c r="KT17" s="29"/>
      <c r="KU17" s="29"/>
      <c r="KV17" s="30"/>
      <c r="KW17" s="29"/>
      <c r="KX17" s="29"/>
      <c r="KY17" s="29"/>
      <c r="KZ17" s="29"/>
      <c r="LA17" s="31"/>
      <c r="LB17" s="29"/>
      <c r="LC17" s="29"/>
      <c r="LD17" s="29"/>
      <c r="LE17" s="29"/>
      <c r="LF17" s="29"/>
      <c r="LG17" s="29"/>
      <c r="LH17" s="30"/>
      <c r="LI17" s="29"/>
      <c r="LJ17" s="29"/>
      <c r="LK17" s="29"/>
      <c r="LL17" s="29"/>
      <c r="LM17" s="31"/>
      <c r="LN17" s="16"/>
    </row>
    <row r="18" spans="1:326" x14ac:dyDescent="0.25">
      <c r="A18" s="56">
        <v>8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56"/>
      <c r="CW18" s="56"/>
      <c r="CX18" s="56"/>
      <c r="CY18" s="56"/>
      <c r="CZ18" s="56"/>
      <c r="DA18" s="56"/>
      <c r="DB18" s="56"/>
      <c r="DC18" s="56"/>
      <c r="DD18" s="56"/>
      <c r="DE18" s="56"/>
      <c r="DF18" s="56"/>
      <c r="DG18" s="56"/>
      <c r="DH18" s="56"/>
      <c r="DI18" s="56"/>
      <c r="DJ18" s="56"/>
      <c r="DK18" s="56"/>
      <c r="DL18" s="56"/>
      <c r="DM18" s="56"/>
      <c r="DN18" s="56"/>
      <c r="DO18" s="81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41"/>
      <c r="EF18" s="41"/>
      <c r="EG18" s="41"/>
      <c r="EH18" s="41"/>
      <c r="EI18" s="15"/>
      <c r="EJ18" s="28"/>
      <c r="EK18" s="29"/>
      <c r="EL18" s="29"/>
      <c r="EM18" s="29"/>
      <c r="EN18" s="29"/>
      <c r="EO18" s="29"/>
      <c r="EP18" s="30"/>
      <c r="EQ18" s="29"/>
      <c r="ER18" s="29"/>
      <c r="ES18" s="29"/>
      <c r="ET18" s="29"/>
      <c r="EU18" s="31"/>
      <c r="EV18" s="30"/>
      <c r="EW18" s="29"/>
      <c r="EX18" s="29"/>
      <c r="EY18" s="29"/>
      <c r="EZ18" s="29"/>
      <c r="FA18" s="31"/>
      <c r="FB18" s="29"/>
      <c r="FC18" s="29"/>
      <c r="FD18" s="29"/>
      <c r="FE18" s="29"/>
      <c r="FF18" s="29"/>
      <c r="FG18" s="29"/>
      <c r="FH18" s="30"/>
      <c r="FI18" s="29"/>
      <c r="FJ18" s="29"/>
      <c r="FK18" s="29"/>
      <c r="FL18" s="29"/>
      <c r="FM18" s="31"/>
      <c r="FN18" s="29"/>
      <c r="FO18" s="29"/>
      <c r="FP18" s="29"/>
      <c r="FQ18" s="29"/>
      <c r="FR18" s="29"/>
      <c r="FS18" s="29"/>
      <c r="FT18" s="30"/>
      <c r="FU18" s="29"/>
      <c r="FV18" s="29"/>
      <c r="FW18" s="29"/>
      <c r="FX18" s="29"/>
      <c r="FY18" s="31"/>
      <c r="FZ18" s="29"/>
      <c r="GA18" s="29"/>
      <c r="GB18" s="29"/>
      <c r="GC18" s="29"/>
      <c r="GD18" s="29"/>
      <c r="GE18" s="29"/>
      <c r="GF18" s="30"/>
      <c r="GG18" s="29"/>
      <c r="GH18" s="29"/>
      <c r="GI18" s="29"/>
      <c r="GJ18" s="29"/>
      <c r="GK18" s="31"/>
      <c r="GL18" s="29"/>
      <c r="GM18" s="29"/>
      <c r="GN18" s="29"/>
      <c r="GO18" s="29"/>
      <c r="GP18" s="29"/>
      <c r="GQ18" s="29"/>
      <c r="GR18" s="30"/>
      <c r="GS18" s="29"/>
      <c r="GT18" s="29"/>
      <c r="GU18" s="29"/>
      <c r="GV18" s="29"/>
      <c r="GW18" s="31"/>
      <c r="GX18" s="29"/>
      <c r="GY18" s="29"/>
      <c r="GZ18" s="29"/>
      <c r="HA18" s="29"/>
      <c r="HB18" s="29"/>
      <c r="HC18" s="29"/>
      <c r="HD18" s="30"/>
      <c r="HE18" s="29"/>
      <c r="HF18" s="29"/>
      <c r="HG18" s="29"/>
      <c r="HH18" s="29"/>
      <c r="HI18" s="31"/>
      <c r="HJ18" s="29"/>
      <c r="HK18" s="29"/>
      <c r="HL18" s="29"/>
      <c r="HM18" s="29"/>
      <c r="HN18" s="29"/>
      <c r="HO18" s="29"/>
      <c r="HP18" s="30"/>
      <c r="HQ18" s="29"/>
      <c r="HR18" s="29"/>
      <c r="HS18" s="29"/>
      <c r="HT18" s="29"/>
      <c r="HU18" s="31"/>
      <c r="HV18" s="29"/>
      <c r="HW18" s="29"/>
      <c r="HX18" s="29"/>
      <c r="HY18" s="29"/>
      <c r="HZ18" s="29"/>
      <c r="IA18" s="29"/>
      <c r="IB18" s="30"/>
      <c r="IC18" s="29"/>
      <c r="ID18" s="29"/>
      <c r="IE18" s="29"/>
      <c r="IF18" s="29"/>
      <c r="IG18" s="31"/>
      <c r="IH18" s="29"/>
      <c r="II18" s="29"/>
      <c r="IJ18" s="29"/>
      <c r="IK18" s="29"/>
      <c r="IL18" s="29"/>
      <c r="IM18" s="29"/>
      <c r="IN18" s="30"/>
      <c r="IO18" s="29"/>
      <c r="IP18" s="29"/>
      <c r="IQ18" s="29"/>
      <c r="IR18" s="29"/>
      <c r="IS18" s="31"/>
      <c r="IT18" s="29"/>
      <c r="IU18" s="29"/>
      <c r="IV18" s="29"/>
      <c r="IW18" s="29"/>
      <c r="IX18" s="29"/>
      <c r="IY18" s="29"/>
      <c r="IZ18" s="30"/>
      <c r="JA18" s="29"/>
      <c r="JB18" s="29"/>
      <c r="JC18" s="29"/>
      <c r="JD18" s="29"/>
      <c r="JE18" s="31"/>
      <c r="JF18" s="29"/>
      <c r="JG18" s="29"/>
      <c r="JH18" s="29"/>
      <c r="JI18" s="29"/>
      <c r="JJ18" s="29"/>
      <c r="JK18" s="29"/>
      <c r="JL18" s="30"/>
      <c r="JM18" s="29"/>
      <c r="JN18" s="29"/>
      <c r="JO18" s="29"/>
      <c r="JP18" s="29"/>
      <c r="JQ18" s="31"/>
      <c r="JR18" s="29"/>
      <c r="JS18" s="29"/>
      <c r="JT18" s="29"/>
      <c r="JU18" s="29"/>
      <c r="JV18" s="29"/>
      <c r="JW18" s="29"/>
      <c r="JX18" s="30"/>
      <c r="JY18" s="29"/>
      <c r="JZ18" s="29"/>
      <c r="KA18" s="29"/>
      <c r="KB18" s="29"/>
      <c r="KC18" s="31"/>
      <c r="KD18" s="29"/>
      <c r="KE18" s="29"/>
      <c r="KF18" s="29"/>
      <c r="KG18" s="29"/>
      <c r="KH18" s="29"/>
      <c r="KI18" s="29"/>
      <c r="KJ18" s="30"/>
      <c r="KK18" s="29"/>
      <c r="KL18" s="29"/>
      <c r="KM18" s="29"/>
      <c r="KN18" s="29"/>
      <c r="KO18" s="31"/>
      <c r="KP18" s="29"/>
      <c r="KQ18" s="29"/>
      <c r="KR18" s="29"/>
      <c r="KS18" s="29"/>
      <c r="KT18" s="29"/>
      <c r="KU18" s="29"/>
      <c r="KV18" s="30"/>
      <c r="KW18" s="29"/>
      <c r="KX18" s="29"/>
      <c r="KY18" s="29"/>
      <c r="KZ18" s="29"/>
      <c r="LA18" s="31"/>
      <c r="LB18" s="29"/>
      <c r="LC18" s="29"/>
      <c r="LD18" s="29"/>
      <c r="LE18" s="29"/>
      <c r="LF18" s="29"/>
      <c r="LG18" s="29"/>
      <c r="LH18" s="30"/>
      <c r="LI18" s="29"/>
      <c r="LJ18" s="29"/>
      <c r="LK18" s="29"/>
      <c r="LL18" s="29"/>
      <c r="LM18" s="31"/>
      <c r="LN18" s="16"/>
    </row>
    <row r="19" spans="1:326" x14ac:dyDescent="0.25">
      <c r="A19" s="56">
        <v>9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56"/>
      <c r="DM19" s="56"/>
      <c r="DN19" s="56"/>
      <c r="DO19" s="81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  <c r="EB19" s="82"/>
      <c r="EC19" s="82"/>
      <c r="ED19" s="82"/>
      <c r="EE19" s="41"/>
      <c r="EF19" s="41"/>
      <c r="EG19" s="41"/>
      <c r="EH19" s="41"/>
      <c r="EI19" s="15"/>
      <c r="EJ19" s="28"/>
      <c r="EK19" s="29"/>
      <c r="EL19" s="29"/>
      <c r="EM19" s="29"/>
      <c r="EN19" s="29"/>
      <c r="EO19" s="29"/>
      <c r="EP19" s="30"/>
      <c r="EQ19" s="29"/>
      <c r="ER19" s="29"/>
      <c r="ES19" s="29"/>
      <c r="ET19" s="29"/>
      <c r="EU19" s="31"/>
      <c r="EV19" s="30"/>
      <c r="EW19" s="29"/>
      <c r="EX19" s="29"/>
      <c r="EY19" s="29"/>
      <c r="EZ19" s="29"/>
      <c r="FA19" s="31"/>
      <c r="FB19" s="29"/>
      <c r="FC19" s="29"/>
      <c r="FD19" s="29"/>
      <c r="FE19" s="29"/>
      <c r="FF19" s="29"/>
      <c r="FG19" s="29"/>
      <c r="FH19" s="30"/>
      <c r="FI19" s="29"/>
      <c r="FJ19" s="29"/>
      <c r="FK19" s="29"/>
      <c r="FL19" s="29"/>
      <c r="FM19" s="31"/>
      <c r="FN19" s="29"/>
      <c r="FO19" s="29"/>
      <c r="FP19" s="29"/>
      <c r="FQ19" s="29"/>
      <c r="FR19" s="29"/>
      <c r="FS19" s="29"/>
      <c r="FT19" s="30"/>
      <c r="FU19" s="29"/>
      <c r="FV19" s="29"/>
      <c r="FW19" s="29"/>
      <c r="FX19" s="29"/>
      <c r="FY19" s="31"/>
      <c r="FZ19" s="29"/>
      <c r="GA19" s="29"/>
      <c r="GB19" s="29"/>
      <c r="GC19" s="29"/>
      <c r="GD19" s="29"/>
      <c r="GE19" s="29"/>
      <c r="GF19" s="30"/>
      <c r="GG19" s="29"/>
      <c r="GH19" s="29"/>
      <c r="GI19" s="29"/>
      <c r="GJ19" s="29"/>
      <c r="GK19" s="31"/>
      <c r="GL19" s="29"/>
      <c r="GM19" s="29"/>
      <c r="GN19" s="29"/>
      <c r="GO19" s="29"/>
      <c r="GP19" s="29"/>
      <c r="GQ19" s="29"/>
      <c r="GR19" s="30"/>
      <c r="GS19" s="29"/>
      <c r="GT19" s="29"/>
      <c r="GU19" s="29"/>
      <c r="GV19" s="29"/>
      <c r="GW19" s="31"/>
      <c r="GX19" s="29"/>
      <c r="GY19" s="29"/>
      <c r="GZ19" s="29"/>
      <c r="HA19" s="29"/>
      <c r="HB19" s="29"/>
      <c r="HC19" s="29"/>
      <c r="HD19" s="30"/>
      <c r="HE19" s="29"/>
      <c r="HF19" s="29"/>
      <c r="HG19" s="29"/>
      <c r="HH19" s="29"/>
      <c r="HI19" s="31"/>
      <c r="HJ19" s="29"/>
      <c r="HK19" s="29"/>
      <c r="HL19" s="29"/>
      <c r="HM19" s="29"/>
      <c r="HN19" s="29"/>
      <c r="HO19" s="29"/>
      <c r="HP19" s="30"/>
      <c r="HQ19" s="29"/>
      <c r="HR19" s="29"/>
      <c r="HS19" s="29"/>
      <c r="HT19" s="29"/>
      <c r="HU19" s="31"/>
      <c r="HV19" s="29"/>
      <c r="HW19" s="29"/>
      <c r="HX19" s="29"/>
      <c r="HY19" s="29"/>
      <c r="HZ19" s="29"/>
      <c r="IA19" s="29"/>
      <c r="IB19" s="30"/>
      <c r="IC19" s="29"/>
      <c r="ID19" s="29"/>
      <c r="IE19" s="29"/>
      <c r="IF19" s="29"/>
      <c r="IG19" s="31"/>
      <c r="IH19" s="29"/>
      <c r="II19" s="29"/>
      <c r="IJ19" s="29"/>
      <c r="IK19" s="29"/>
      <c r="IL19" s="29"/>
      <c r="IM19" s="29"/>
      <c r="IN19" s="30"/>
      <c r="IO19" s="29"/>
      <c r="IP19" s="29"/>
      <c r="IQ19" s="29"/>
      <c r="IR19" s="29"/>
      <c r="IS19" s="31"/>
      <c r="IT19" s="29"/>
      <c r="IU19" s="29"/>
      <c r="IV19" s="29"/>
      <c r="IW19" s="29"/>
      <c r="IX19" s="29"/>
      <c r="IY19" s="29"/>
      <c r="IZ19" s="30"/>
      <c r="JA19" s="29"/>
      <c r="JB19" s="29"/>
      <c r="JC19" s="29"/>
      <c r="JD19" s="29"/>
      <c r="JE19" s="31"/>
      <c r="JF19" s="29"/>
      <c r="JG19" s="29"/>
      <c r="JH19" s="29"/>
      <c r="JI19" s="29"/>
      <c r="JJ19" s="29"/>
      <c r="JK19" s="29"/>
      <c r="JL19" s="30"/>
      <c r="JM19" s="29"/>
      <c r="JN19" s="29"/>
      <c r="JO19" s="29"/>
      <c r="JP19" s="29"/>
      <c r="JQ19" s="31"/>
      <c r="JR19" s="29"/>
      <c r="JS19" s="29"/>
      <c r="JT19" s="29"/>
      <c r="JU19" s="29"/>
      <c r="JV19" s="29"/>
      <c r="JW19" s="29"/>
      <c r="JX19" s="30"/>
      <c r="JY19" s="29"/>
      <c r="JZ19" s="29"/>
      <c r="KA19" s="29"/>
      <c r="KB19" s="29"/>
      <c r="KC19" s="31"/>
      <c r="KD19" s="29"/>
      <c r="KE19" s="29"/>
      <c r="KF19" s="29"/>
      <c r="KG19" s="29"/>
      <c r="KH19" s="29"/>
      <c r="KI19" s="29"/>
      <c r="KJ19" s="30"/>
      <c r="KK19" s="29"/>
      <c r="KL19" s="29"/>
      <c r="KM19" s="29"/>
      <c r="KN19" s="29"/>
      <c r="KO19" s="31"/>
      <c r="KP19" s="29"/>
      <c r="KQ19" s="29"/>
      <c r="KR19" s="29"/>
      <c r="KS19" s="29"/>
      <c r="KT19" s="29"/>
      <c r="KU19" s="29"/>
      <c r="KV19" s="30"/>
      <c r="KW19" s="29"/>
      <c r="KX19" s="29"/>
      <c r="KY19" s="29"/>
      <c r="KZ19" s="29"/>
      <c r="LA19" s="31"/>
      <c r="LB19" s="29"/>
      <c r="LC19" s="29"/>
      <c r="LD19" s="29"/>
      <c r="LE19" s="29"/>
      <c r="LF19" s="29"/>
      <c r="LG19" s="29"/>
      <c r="LH19" s="30"/>
      <c r="LI19" s="29"/>
      <c r="LJ19" s="29"/>
      <c r="LK19" s="29"/>
      <c r="LL19" s="29"/>
      <c r="LM19" s="31"/>
      <c r="LN19" s="16"/>
    </row>
    <row r="20" spans="1:326" x14ac:dyDescent="0.25">
      <c r="A20" s="56">
        <v>10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  <c r="DI20" s="56"/>
      <c r="DJ20" s="56"/>
      <c r="DK20" s="56"/>
      <c r="DL20" s="56"/>
      <c r="DM20" s="56"/>
      <c r="DN20" s="56"/>
      <c r="DO20" s="81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41"/>
      <c r="EF20" s="41"/>
      <c r="EG20" s="41"/>
      <c r="EH20" s="41"/>
      <c r="EI20" s="15"/>
      <c r="EJ20" s="28"/>
      <c r="EK20" s="29"/>
      <c r="EL20" s="29"/>
      <c r="EM20" s="29"/>
      <c r="EN20" s="29"/>
      <c r="EO20" s="29"/>
      <c r="EP20" s="30"/>
      <c r="EQ20" s="29"/>
      <c r="ER20" s="29"/>
      <c r="ES20" s="29"/>
      <c r="ET20" s="29"/>
      <c r="EU20" s="31"/>
      <c r="EV20" s="30"/>
      <c r="EW20" s="29"/>
      <c r="EX20" s="29"/>
      <c r="EY20" s="29"/>
      <c r="EZ20" s="29"/>
      <c r="FA20" s="31"/>
      <c r="FB20" s="29"/>
      <c r="FC20" s="29"/>
      <c r="FD20" s="29"/>
      <c r="FE20" s="29"/>
      <c r="FF20" s="29"/>
      <c r="FG20" s="29"/>
      <c r="FH20" s="30"/>
      <c r="FI20" s="29"/>
      <c r="FJ20" s="29"/>
      <c r="FK20" s="29"/>
      <c r="FL20" s="29"/>
      <c r="FM20" s="31"/>
      <c r="FN20" s="29"/>
      <c r="FO20" s="29"/>
      <c r="FP20" s="29"/>
      <c r="FQ20" s="29"/>
      <c r="FR20" s="29"/>
      <c r="FS20" s="29"/>
      <c r="FT20" s="30"/>
      <c r="FU20" s="29"/>
      <c r="FV20" s="29"/>
      <c r="FW20" s="29"/>
      <c r="FX20" s="29"/>
      <c r="FY20" s="31"/>
      <c r="FZ20" s="29"/>
      <c r="GA20" s="29"/>
      <c r="GB20" s="29"/>
      <c r="GC20" s="29"/>
      <c r="GD20" s="29"/>
      <c r="GE20" s="29"/>
      <c r="GF20" s="30"/>
      <c r="GG20" s="29"/>
      <c r="GH20" s="29"/>
      <c r="GI20" s="29"/>
      <c r="GJ20" s="29"/>
      <c r="GK20" s="31"/>
      <c r="GL20" s="29"/>
      <c r="GM20" s="29"/>
      <c r="GN20" s="29"/>
      <c r="GO20" s="29"/>
      <c r="GP20" s="29"/>
      <c r="GQ20" s="29"/>
      <c r="GR20" s="30"/>
      <c r="GS20" s="29"/>
      <c r="GT20" s="29"/>
      <c r="GU20" s="29"/>
      <c r="GV20" s="29"/>
      <c r="GW20" s="31"/>
      <c r="GX20" s="29"/>
      <c r="GY20" s="29"/>
      <c r="GZ20" s="29"/>
      <c r="HA20" s="29"/>
      <c r="HB20" s="29"/>
      <c r="HC20" s="29"/>
      <c r="HD20" s="30"/>
      <c r="HE20" s="29"/>
      <c r="HF20" s="29"/>
      <c r="HG20" s="29"/>
      <c r="HH20" s="29"/>
      <c r="HI20" s="31"/>
      <c r="HJ20" s="29"/>
      <c r="HK20" s="29"/>
      <c r="HL20" s="29"/>
      <c r="HM20" s="29"/>
      <c r="HN20" s="29"/>
      <c r="HO20" s="29"/>
      <c r="HP20" s="30"/>
      <c r="HQ20" s="29"/>
      <c r="HR20" s="29"/>
      <c r="HS20" s="29"/>
      <c r="HT20" s="29"/>
      <c r="HU20" s="31"/>
      <c r="HV20" s="29"/>
      <c r="HW20" s="29"/>
      <c r="HX20" s="29"/>
      <c r="HY20" s="29"/>
      <c r="HZ20" s="29"/>
      <c r="IA20" s="29"/>
      <c r="IB20" s="30"/>
      <c r="IC20" s="29"/>
      <c r="ID20" s="29"/>
      <c r="IE20" s="29"/>
      <c r="IF20" s="29"/>
      <c r="IG20" s="31"/>
      <c r="IH20" s="29"/>
      <c r="II20" s="29"/>
      <c r="IJ20" s="29"/>
      <c r="IK20" s="29"/>
      <c r="IL20" s="29"/>
      <c r="IM20" s="29"/>
      <c r="IN20" s="30"/>
      <c r="IO20" s="29"/>
      <c r="IP20" s="29"/>
      <c r="IQ20" s="29"/>
      <c r="IR20" s="29"/>
      <c r="IS20" s="31"/>
      <c r="IT20" s="29"/>
      <c r="IU20" s="29"/>
      <c r="IV20" s="29"/>
      <c r="IW20" s="29"/>
      <c r="IX20" s="29"/>
      <c r="IY20" s="29"/>
      <c r="IZ20" s="30"/>
      <c r="JA20" s="29"/>
      <c r="JB20" s="29"/>
      <c r="JC20" s="29"/>
      <c r="JD20" s="29"/>
      <c r="JE20" s="31"/>
      <c r="JF20" s="29"/>
      <c r="JG20" s="29"/>
      <c r="JH20" s="29"/>
      <c r="JI20" s="29"/>
      <c r="JJ20" s="29"/>
      <c r="JK20" s="29"/>
      <c r="JL20" s="30"/>
      <c r="JM20" s="29"/>
      <c r="JN20" s="29"/>
      <c r="JO20" s="29"/>
      <c r="JP20" s="29"/>
      <c r="JQ20" s="31"/>
      <c r="JR20" s="29"/>
      <c r="JS20" s="29"/>
      <c r="JT20" s="29"/>
      <c r="JU20" s="29"/>
      <c r="JV20" s="29"/>
      <c r="JW20" s="29"/>
      <c r="JX20" s="30"/>
      <c r="JY20" s="29"/>
      <c r="JZ20" s="29"/>
      <c r="KA20" s="29"/>
      <c r="KB20" s="29"/>
      <c r="KC20" s="31"/>
      <c r="KD20" s="29"/>
      <c r="KE20" s="29"/>
      <c r="KF20" s="29"/>
      <c r="KG20" s="29"/>
      <c r="KH20" s="29"/>
      <c r="KI20" s="29"/>
      <c r="KJ20" s="30"/>
      <c r="KK20" s="29"/>
      <c r="KL20" s="29"/>
      <c r="KM20" s="29"/>
      <c r="KN20" s="29"/>
      <c r="KO20" s="31"/>
      <c r="KP20" s="29"/>
      <c r="KQ20" s="29"/>
      <c r="KR20" s="29"/>
      <c r="KS20" s="29"/>
      <c r="KT20" s="29"/>
      <c r="KU20" s="29"/>
      <c r="KV20" s="30"/>
      <c r="KW20" s="29"/>
      <c r="KX20" s="29"/>
      <c r="KY20" s="29"/>
      <c r="KZ20" s="29"/>
      <c r="LA20" s="31"/>
      <c r="LB20" s="29"/>
      <c r="LC20" s="29"/>
      <c r="LD20" s="29"/>
      <c r="LE20" s="29"/>
      <c r="LF20" s="29"/>
      <c r="LG20" s="29"/>
      <c r="LH20" s="30"/>
      <c r="LI20" s="29"/>
      <c r="LJ20" s="29"/>
      <c r="LK20" s="29"/>
      <c r="LL20" s="29"/>
      <c r="LM20" s="31"/>
      <c r="LN20" s="16"/>
    </row>
    <row r="21" spans="1:326" x14ac:dyDescent="0.25">
      <c r="A21" s="56">
        <v>11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56"/>
      <c r="DM21" s="56"/>
      <c r="DN21" s="56"/>
      <c r="DO21" s="81"/>
      <c r="DP21" s="82"/>
      <c r="DQ21" s="82"/>
      <c r="DR21" s="82"/>
      <c r="DS21" s="82"/>
      <c r="DT21" s="82"/>
      <c r="DU21" s="82"/>
      <c r="DV21" s="82"/>
      <c r="DW21" s="82"/>
      <c r="DX21" s="82"/>
      <c r="DY21" s="82"/>
      <c r="DZ21" s="82"/>
      <c r="EA21" s="82"/>
      <c r="EB21" s="82"/>
      <c r="EC21" s="82"/>
      <c r="ED21" s="82"/>
      <c r="EE21" s="41"/>
      <c r="EF21" s="41"/>
      <c r="EG21" s="41"/>
      <c r="EH21" s="41"/>
      <c r="EI21" s="15"/>
      <c r="EJ21" s="28"/>
      <c r="EK21" s="29"/>
      <c r="EL21" s="29"/>
      <c r="EM21" s="29"/>
      <c r="EN21" s="29"/>
      <c r="EO21" s="29"/>
      <c r="EP21" s="30"/>
      <c r="EQ21" s="29"/>
      <c r="ER21" s="29"/>
      <c r="ES21" s="29"/>
      <c r="ET21" s="29"/>
      <c r="EU21" s="31"/>
      <c r="EV21" s="30"/>
      <c r="EW21" s="29"/>
      <c r="EX21" s="29"/>
      <c r="EY21" s="29"/>
      <c r="EZ21" s="29"/>
      <c r="FA21" s="31"/>
      <c r="FB21" s="29"/>
      <c r="FC21" s="29"/>
      <c r="FD21" s="29"/>
      <c r="FE21" s="29"/>
      <c r="FF21" s="29"/>
      <c r="FG21" s="29"/>
      <c r="FH21" s="30"/>
      <c r="FI21" s="29"/>
      <c r="FJ21" s="29"/>
      <c r="FK21" s="29"/>
      <c r="FL21" s="29"/>
      <c r="FM21" s="31"/>
      <c r="FN21" s="29"/>
      <c r="FO21" s="29"/>
      <c r="FP21" s="29"/>
      <c r="FQ21" s="29"/>
      <c r="FR21" s="29"/>
      <c r="FS21" s="29"/>
      <c r="FT21" s="30"/>
      <c r="FU21" s="29"/>
      <c r="FV21" s="29"/>
      <c r="FW21" s="29"/>
      <c r="FX21" s="29"/>
      <c r="FY21" s="31"/>
      <c r="FZ21" s="29"/>
      <c r="GA21" s="29"/>
      <c r="GB21" s="29"/>
      <c r="GC21" s="29"/>
      <c r="GD21" s="29"/>
      <c r="GE21" s="29"/>
      <c r="GF21" s="30"/>
      <c r="GG21" s="29"/>
      <c r="GH21" s="29"/>
      <c r="GI21" s="29"/>
      <c r="GJ21" s="29"/>
      <c r="GK21" s="31"/>
      <c r="GL21" s="29"/>
      <c r="GM21" s="29"/>
      <c r="GN21" s="29"/>
      <c r="GO21" s="29"/>
      <c r="GP21" s="29"/>
      <c r="GQ21" s="29"/>
      <c r="GR21" s="30"/>
      <c r="GS21" s="29"/>
      <c r="GT21" s="29"/>
      <c r="GU21" s="29"/>
      <c r="GV21" s="29"/>
      <c r="GW21" s="31"/>
      <c r="GX21" s="29"/>
      <c r="GY21" s="29"/>
      <c r="GZ21" s="29"/>
      <c r="HA21" s="29"/>
      <c r="HB21" s="29"/>
      <c r="HC21" s="29"/>
      <c r="HD21" s="30"/>
      <c r="HE21" s="29"/>
      <c r="HF21" s="29"/>
      <c r="HG21" s="29"/>
      <c r="HH21" s="29"/>
      <c r="HI21" s="31"/>
      <c r="HJ21" s="29"/>
      <c r="HK21" s="29"/>
      <c r="HL21" s="29"/>
      <c r="HM21" s="29"/>
      <c r="HN21" s="29"/>
      <c r="HO21" s="29"/>
      <c r="HP21" s="30"/>
      <c r="HQ21" s="29"/>
      <c r="HR21" s="29"/>
      <c r="HS21" s="29"/>
      <c r="HT21" s="29"/>
      <c r="HU21" s="31"/>
      <c r="HV21" s="29"/>
      <c r="HW21" s="29"/>
      <c r="HX21" s="29"/>
      <c r="HY21" s="29"/>
      <c r="HZ21" s="29"/>
      <c r="IA21" s="29"/>
      <c r="IB21" s="30"/>
      <c r="IC21" s="29"/>
      <c r="ID21" s="29"/>
      <c r="IE21" s="29"/>
      <c r="IF21" s="29"/>
      <c r="IG21" s="31"/>
      <c r="IH21" s="29"/>
      <c r="II21" s="29"/>
      <c r="IJ21" s="29"/>
      <c r="IK21" s="29"/>
      <c r="IL21" s="29"/>
      <c r="IM21" s="29"/>
      <c r="IN21" s="30"/>
      <c r="IO21" s="29"/>
      <c r="IP21" s="29"/>
      <c r="IQ21" s="29"/>
      <c r="IR21" s="29"/>
      <c r="IS21" s="31"/>
      <c r="IT21" s="29"/>
      <c r="IU21" s="29"/>
      <c r="IV21" s="29"/>
      <c r="IW21" s="29"/>
      <c r="IX21" s="29"/>
      <c r="IY21" s="29"/>
      <c r="IZ21" s="30"/>
      <c r="JA21" s="29"/>
      <c r="JB21" s="29"/>
      <c r="JC21" s="29"/>
      <c r="JD21" s="29"/>
      <c r="JE21" s="31"/>
      <c r="JF21" s="29"/>
      <c r="JG21" s="29"/>
      <c r="JH21" s="29"/>
      <c r="JI21" s="29"/>
      <c r="JJ21" s="29"/>
      <c r="JK21" s="29"/>
      <c r="JL21" s="30"/>
      <c r="JM21" s="29"/>
      <c r="JN21" s="29"/>
      <c r="JO21" s="29"/>
      <c r="JP21" s="29"/>
      <c r="JQ21" s="31"/>
      <c r="JR21" s="29"/>
      <c r="JS21" s="29"/>
      <c r="JT21" s="29"/>
      <c r="JU21" s="29"/>
      <c r="JV21" s="29"/>
      <c r="JW21" s="29"/>
      <c r="JX21" s="30"/>
      <c r="JY21" s="29"/>
      <c r="JZ21" s="29"/>
      <c r="KA21" s="29"/>
      <c r="KB21" s="29"/>
      <c r="KC21" s="31"/>
      <c r="KD21" s="29"/>
      <c r="KE21" s="29"/>
      <c r="KF21" s="29"/>
      <c r="KG21" s="29"/>
      <c r="KH21" s="29"/>
      <c r="KI21" s="29"/>
      <c r="KJ21" s="30"/>
      <c r="KK21" s="29"/>
      <c r="KL21" s="29"/>
      <c r="KM21" s="29"/>
      <c r="KN21" s="29"/>
      <c r="KO21" s="31"/>
      <c r="KP21" s="29"/>
      <c r="KQ21" s="29"/>
      <c r="KR21" s="29"/>
      <c r="KS21" s="29"/>
      <c r="KT21" s="29"/>
      <c r="KU21" s="29"/>
      <c r="KV21" s="30"/>
      <c r="KW21" s="29"/>
      <c r="KX21" s="29"/>
      <c r="KY21" s="29"/>
      <c r="KZ21" s="29"/>
      <c r="LA21" s="31"/>
      <c r="LB21" s="29"/>
      <c r="LC21" s="29"/>
      <c r="LD21" s="29"/>
      <c r="LE21" s="29"/>
      <c r="LF21" s="29"/>
      <c r="LG21" s="29"/>
      <c r="LH21" s="30"/>
      <c r="LI21" s="29"/>
      <c r="LJ21" s="29"/>
      <c r="LK21" s="29"/>
      <c r="LL21" s="29"/>
      <c r="LM21" s="31"/>
      <c r="LN21" s="16"/>
    </row>
    <row r="22" spans="1:326" x14ac:dyDescent="0.25">
      <c r="A22" s="56">
        <v>12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56"/>
      <c r="CW22" s="56"/>
      <c r="CX22" s="56"/>
      <c r="CY22" s="56"/>
      <c r="CZ22" s="56"/>
      <c r="DA22" s="56"/>
      <c r="DB22" s="56"/>
      <c r="DC22" s="56"/>
      <c r="DD22" s="56"/>
      <c r="DE22" s="56"/>
      <c r="DF22" s="56"/>
      <c r="DG22" s="56"/>
      <c r="DH22" s="56"/>
      <c r="DI22" s="56"/>
      <c r="DJ22" s="56"/>
      <c r="DK22" s="56"/>
      <c r="DL22" s="56"/>
      <c r="DM22" s="56"/>
      <c r="DN22" s="56"/>
      <c r="DO22" s="81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41"/>
      <c r="EF22" s="41"/>
      <c r="EG22" s="41"/>
      <c r="EH22" s="41"/>
      <c r="EI22" s="15"/>
      <c r="EJ22" s="28"/>
      <c r="EK22" s="29"/>
      <c r="EL22" s="29"/>
      <c r="EM22" s="29"/>
      <c r="EN22" s="29"/>
      <c r="EO22" s="29"/>
      <c r="EP22" s="30"/>
      <c r="EQ22" s="29"/>
      <c r="ER22" s="29"/>
      <c r="ES22" s="29"/>
      <c r="ET22" s="29"/>
      <c r="EU22" s="31"/>
      <c r="EV22" s="30"/>
      <c r="EW22" s="29"/>
      <c r="EX22" s="29"/>
      <c r="EY22" s="29"/>
      <c r="EZ22" s="29"/>
      <c r="FA22" s="31"/>
      <c r="FB22" s="29"/>
      <c r="FC22" s="29"/>
      <c r="FD22" s="29"/>
      <c r="FE22" s="29"/>
      <c r="FF22" s="29"/>
      <c r="FG22" s="29"/>
      <c r="FH22" s="30"/>
      <c r="FI22" s="29"/>
      <c r="FJ22" s="29"/>
      <c r="FK22" s="29"/>
      <c r="FL22" s="29"/>
      <c r="FM22" s="31"/>
      <c r="FN22" s="29"/>
      <c r="FO22" s="29"/>
      <c r="FP22" s="29"/>
      <c r="FQ22" s="29"/>
      <c r="FR22" s="29"/>
      <c r="FS22" s="29"/>
      <c r="FT22" s="30"/>
      <c r="FU22" s="29"/>
      <c r="FV22" s="29"/>
      <c r="FW22" s="29"/>
      <c r="FX22" s="29"/>
      <c r="FY22" s="31"/>
      <c r="FZ22" s="29"/>
      <c r="GA22" s="29"/>
      <c r="GB22" s="29"/>
      <c r="GC22" s="29"/>
      <c r="GD22" s="29"/>
      <c r="GE22" s="29"/>
      <c r="GF22" s="30"/>
      <c r="GG22" s="29"/>
      <c r="GH22" s="29"/>
      <c r="GI22" s="29"/>
      <c r="GJ22" s="29"/>
      <c r="GK22" s="31"/>
      <c r="GL22" s="29"/>
      <c r="GM22" s="29"/>
      <c r="GN22" s="29"/>
      <c r="GO22" s="29"/>
      <c r="GP22" s="29"/>
      <c r="GQ22" s="29"/>
      <c r="GR22" s="30"/>
      <c r="GS22" s="29"/>
      <c r="GT22" s="29"/>
      <c r="GU22" s="29"/>
      <c r="GV22" s="29"/>
      <c r="GW22" s="31"/>
      <c r="GX22" s="29"/>
      <c r="GY22" s="29"/>
      <c r="GZ22" s="29"/>
      <c r="HA22" s="29"/>
      <c r="HB22" s="29"/>
      <c r="HC22" s="29"/>
      <c r="HD22" s="30"/>
      <c r="HE22" s="29"/>
      <c r="HF22" s="29"/>
      <c r="HG22" s="29"/>
      <c r="HH22" s="29"/>
      <c r="HI22" s="31"/>
      <c r="HJ22" s="29"/>
      <c r="HK22" s="29"/>
      <c r="HL22" s="29"/>
      <c r="HM22" s="29"/>
      <c r="HN22" s="29"/>
      <c r="HO22" s="29"/>
      <c r="HP22" s="30"/>
      <c r="HQ22" s="29"/>
      <c r="HR22" s="29"/>
      <c r="HS22" s="29"/>
      <c r="HT22" s="29"/>
      <c r="HU22" s="31"/>
      <c r="HV22" s="29"/>
      <c r="HW22" s="29"/>
      <c r="HX22" s="29"/>
      <c r="HY22" s="29"/>
      <c r="HZ22" s="29"/>
      <c r="IA22" s="29"/>
      <c r="IB22" s="30"/>
      <c r="IC22" s="29"/>
      <c r="ID22" s="29"/>
      <c r="IE22" s="29"/>
      <c r="IF22" s="29"/>
      <c r="IG22" s="31"/>
      <c r="IH22" s="29"/>
      <c r="II22" s="29"/>
      <c r="IJ22" s="29"/>
      <c r="IK22" s="29"/>
      <c r="IL22" s="29"/>
      <c r="IM22" s="29"/>
      <c r="IN22" s="30"/>
      <c r="IO22" s="29"/>
      <c r="IP22" s="29"/>
      <c r="IQ22" s="29"/>
      <c r="IR22" s="29"/>
      <c r="IS22" s="31"/>
      <c r="IT22" s="29"/>
      <c r="IU22" s="29"/>
      <c r="IV22" s="29"/>
      <c r="IW22" s="29"/>
      <c r="IX22" s="29"/>
      <c r="IY22" s="29"/>
      <c r="IZ22" s="30"/>
      <c r="JA22" s="29"/>
      <c r="JB22" s="29"/>
      <c r="JC22" s="29"/>
      <c r="JD22" s="29"/>
      <c r="JE22" s="31"/>
      <c r="JF22" s="29"/>
      <c r="JG22" s="29"/>
      <c r="JH22" s="29"/>
      <c r="JI22" s="29"/>
      <c r="JJ22" s="29"/>
      <c r="JK22" s="29"/>
      <c r="JL22" s="30"/>
      <c r="JM22" s="29"/>
      <c r="JN22" s="29"/>
      <c r="JO22" s="29"/>
      <c r="JP22" s="29"/>
      <c r="JQ22" s="31"/>
      <c r="JR22" s="29"/>
      <c r="JS22" s="29"/>
      <c r="JT22" s="29"/>
      <c r="JU22" s="29"/>
      <c r="JV22" s="29"/>
      <c r="JW22" s="29"/>
      <c r="JX22" s="30"/>
      <c r="JY22" s="29"/>
      <c r="JZ22" s="29"/>
      <c r="KA22" s="29"/>
      <c r="KB22" s="29"/>
      <c r="KC22" s="31"/>
      <c r="KD22" s="29"/>
      <c r="KE22" s="29"/>
      <c r="KF22" s="29"/>
      <c r="KG22" s="29"/>
      <c r="KH22" s="29"/>
      <c r="KI22" s="29"/>
      <c r="KJ22" s="30"/>
      <c r="KK22" s="29"/>
      <c r="KL22" s="29"/>
      <c r="KM22" s="29"/>
      <c r="KN22" s="29"/>
      <c r="KO22" s="31"/>
      <c r="KP22" s="29"/>
      <c r="KQ22" s="29"/>
      <c r="KR22" s="29"/>
      <c r="KS22" s="29"/>
      <c r="KT22" s="29"/>
      <c r="KU22" s="29"/>
      <c r="KV22" s="30"/>
      <c r="KW22" s="29"/>
      <c r="KX22" s="29"/>
      <c r="KY22" s="29"/>
      <c r="KZ22" s="29"/>
      <c r="LA22" s="31"/>
      <c r="LB22" s="29"/>
      <c r="LC22" s="29"/>
      <c r="LD22" s="29"/>
      <c r="LE22" s="29"/>
      <c r="LF22" s="29"/>
      <c r="LG22" s="29"/>
      <c r="LH22" s="30"/>
      <c r="LI22" s="29"/>
      <c r="LJ22" s="29"/>
      <c r="LK22" s="29"/>
      <c r="LL22" s="29"/>
      <c r="LM22" s="31"/>
      <c r="LN22" s="16"/>
    </row>
    <row r="23" spans="1:326" x14ac:dyDescent="0.25">
      <c r="A23" s="56">
        <v>13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6"/>
      <c r="DM23" s="56"/>
      <c r="DN23" s="56"/>
      <c r="DO23" s="81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A23" s="82"/>
      <c r="EB23" s="82"/>
      <c r="EC23" s="82"/>
      <c r="ED23" s="82"/>
      <c r="EE23" s="41"/>
      <c r="EF23" s="41"/>
      <c r="EG23" s="41"/>
      <c r="EH23" s="41"/>
      <c r="EI23" s="15"/>
      <c r="EJ23" s="28"/>
      <c r="EK23" s="29"/>
      <c r="EL23" s="29"/>
      <c r="EM23" s="29"/>
      <c r="EN23" s="29"/>
      <c r="EO23" s="29"/>
      <c r="EP23" s="30"/>
      <c r="EQ23" s="29"/>
      <c r="ER23" s="29"/>
      <c r="ES23" s="29"/>
      <c r="ET23" s="29"/>
      <c r="EU23" s="31"/>
      <c r="EV23" s="30"/>
      <c r="EW23" s="29"/>
      <c r="EX23" s="29"/>
      <c r="EY23" s="29"/>
      <c r="EZ23" s="29"/>
      <c r="FA23" s="31"/>
      <c r="FB23" s="29"/>
      <c r="FC23" s="29"/>
      <c r="FD23" s="29"/>
      <c r="FE23" s="29"/>
      <c r="FF23" s="29"/>
      <c r="FG23" s="29"/>
      <c r="FH23" s="30"/>
      <c r="FI23" s="29"/>
      <c r="FJ23" s="29"/>
      <c r="FK23" s="29"/>
      <c r="FL23" s="29"/>
      <c r="FM23" s="31"/>
      <c r="FN23" s="29"/>
      <c r="FO23" s="29"/>
      <c r="FP23" s="29"/>
      <c r="FQ23" s="29"/>
      <c r="FR23" s="29"/>
      <c r="FS23" s="29"/>
      <c r="FT23" s="30"/>
      <c r="FU23" s="29"/>
      <c r="FV23" s="29"/>
      <c r="FW23" s="29"/>
      <c r="FX23" s="29"/>
      <c r="FY23" s="31"/>
      <c r="FZ23" s="29"/>
      <c r="GA23" s="29"/>
      <c r="GB23" s="29"/>
      <c r="GC23" s="29"/>
      <c r="GD23" s="29"/>
      <c r="GE23" s="29"/>
      <c r="GF23" s="30"/>
      <c r="GG23" s="29"/>
      <c r="GH23" s="29"/>
      <c r="GI23" s="29"/>
      <c r="GJ23" s="29"/>
      <c r="GK23" s="31"/>
      <c r="GL23" s="29"/>
      <c r="GM23" s="29"/>
      <c r="GN23" s="29"/>
      <c r="GO23" s="29"/>
      <c r="GP23" s="29"/>
      <c r="GQ23" s="29"/>
      <c r="GR23" s="30"/>
      <c r="GS23" s="29"/>
      <c r="GT23" s="29"/>
      <c r="GU23" s="29"/>
      <c r="GV23" s="29"/>
      <c r="GW23" s="31"/>
      <c r="GX23" s="29"/>
      <c r="GY23" s="29"/>
      <c r="GZ23" s="29"/>
      <c r="HA23" s="29"/>
      <c r="HB23" s="29"/>
      <c r="HC23" s="29"/>
      <c r="HD23" s="30"/>
      <c r="HE23" s="29"/>
      <c r="HF23" s="29"/>
      <c r="HG23" s="29"/>
      <c r="HH23" s="29"/>
      <c r="HI23" s="31"/>
      <c r="HJ23" s="29"/>
      <c r="HK23" s="29"/>
      <c r="HL23" s="29"/>
      <c r="HM23" s="29"/>
      <c r="HN23" s="29"/>
      <c r="HO23" s="29"/>
      <c r="HP23" s="30"/>
      <c r="HQ23" s="29"/>
      <c r="HR23" s="29"/>
      <c r="HS23" s="29"/>
      <c r="HT23" s="29"/>
      <c r="HU23" s="31"/>
      <c r="HV23" s="29"/>
      <c r="HW23" s="29"/>
      <c r="HX23" s="29"/>
      <c r="HY23" s="29"/>
      <c r="HZ23" s="29"/>
      <c r="IA23" s="29"/>
      <c r="IB23" s="30"/>
      <c r="IC23" s="29"/>
      <c r="ID23" s="29"/>
      <c r="IE23" s="29"/>
      <c r="IF23" s="29"/>
      <c r="IG23" s="31"/>
      <c r="IH23" s="29"/>
      <c r="II23" s="29"/>
      <c r="IJ23" s="29"/>
      <c r="IK23" s="29"/>
      <c r="IL23" s="29"/>
      <c r="IM23" s="29"/>
      <c r="IN23" s="30"/>
      <c r="IO23" s="29"/>
      <c r="IP23" s="29"/>
      <c r="IQ23" s="29"/>
      <c r="IR23" s="29"/>
      <c r="IS23" s="31"/>
      <c r="IT23" s="29"/>
      <c r="IU23" s="29"/>
      <c r="IV23" s="29"/>
      <c r="IW23" s="29"/>
      <c r="IX23" s="29"/>
      <c r="IY23" s="29"/>
      <c r="IZ23" s="30"/>
      <c r="JA23" s="29"/>
      <c r="JB23" s="29"/>
      <c r="JC23" s="29"/>
      <c r="JD23" s="29"/>
      <c r="JE23" s="31"/>
      <c r="JF23" s="29"/>
      <c r="JG23" s="29"/>
      <c r="JH23" s="29"/>
      <c r="JI23" s="29"/>
      <c r="JJ23" s="29"/>
      <c r="JK23" s="29"/>
      <c r="JL23" s="30"/>
      <c r="JM23" s="29"/>
      <c r="JN23" s="29"/>
      <c r="JO23" s="29"/>
      <c r="JP23" s="29"/>
      <c r="JQ23" s="31"/>
      <c r="JR23" s="29"/>
      <c r="JS23" s="29"/>
      <c r="JT23" s="29"/>
      <c r="JU23" s="29"/>
      <c r="JV23" s="29"/>
      <c r="JW23" s="29"/>
      <c r="JX23" s="30"/>
      <c r="JY23" s="29"/>
      <c r="JZ23" s="29"/>
      <c r="KA23" s="29"/>
      <c r="KB23" s="29"/>
      <c r="KC23" s="31"/>
      <c r="KD23" s="29"/>
      <c r="KE23" s="29"/>
      <c r="KF23" s="29"/>
      <c r="KG23" s="29"/>
      <c r="KH23" s="29"/>
      <c r="KI23" s="29"/>
      <c r="KJ23" s="30"/>
      <c r="KK23" s="29"/>
      <c r="KL23" s="29"/>
      <c r="KM23" s="29"/>
      <c r="KN23" s="29"/>
      <c r="KO23" s="31"/>
      <c r="KP23" s="29"/>
      <c r="KQ23" s="29"/>
      <c r="KR23" s="29"/>
      <c r="KS23" s="29"/>
      <c r="KT23" s="29"/>
      <c r="KU23" s="29"/>
      <c r="KV23" s="30"/>
      <c r="KW23" s="29"/>
      <c r="KX23" s="29"/>
      <c r="KY23" s="29"/>
      <c r="KZ23" s="29"/>
      <c r="LA23" s="31"/>
      <c r="LB23" s="29"/>
      <c r="LC23" s="29"/>
      <c r="LD23" s="29"/>
      <c r="LE23" s="29"/>
      <c r="LF23" s="29"/>
      <c r="LG23" s="29"/>
      <c r="LH23" s="30"/>
      <c r="LI23" s="29"/>
      <c r="LJ23" s="29"/>
      <c r="LK23" s="29"/>
      <c r="LL23" s="29"/>
      <c r="LM23" s="31"/>
      <c r="LN23" s="16"/>
    </row>
    <row r="24" spans="1:326" x14ac:dyDescent="0.25">
      <c r="A24" s="56">
        <v>14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56"/>
      <c r="CW24" s="56"/>
      <c r="CX24" s="56"/>
      <c r="CY24" s="56"/>
      <c r="CZ24" s="56"/>
      <c r="DA24" s="56"/>
      <c r="DB24" s="56"/>
      <c r="DC24" s="56"/>
      <c r="DD24" s="56"/>
      <c r="DE24" s="56"/>
      <c r="DF24" s="56"/>
      <c r="DG24" s="56"/>
      <c r="DH24" s="56"/>
      <c r="DI24" s="56"/>
      <c r="DJ24" s="56"/>
      <c r="DK24" s="56"/>
      <c r="DL24" s="56"/>
      <c r="DM24" s="56"/>
      <c r="DN24" s="56"/>
      <c r="DO24" s="81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41"/>
      <c r="EF24" s="41"/>
      <c r="EG24" s="41"/>
      <c r="EH24" s="41"/>
      <c r="EI24" s="15"/>
      <c r="EJ24" s="28"/>
      <c r="EK24" s="29"/>
      <c r="EL24" s="29"/>
      <c r="EM24" s="29"/>
      <c r="EN24" s="29"/>
      <c r="EO24" s="29"/>
      <c r="EP24" s="30"/>
      <c r="EQ24" s="29"/>
      <c r="ER24" s="29"/>
      <c r="ES24" s="29"/>
      <c r="ET24" s="29"/>
      <c r="EU24" s="31"/>
      <c r="EV24" s="30"/>
      <c r="EW24" s="29"/>
      <c r="EX24" s="29"/>
      <c r="EY24" s="29"/>
      <c r="EZ24" s="29"/>
      <c r="FA24" s="31"/>
      <c r="FB24" s="29"/>
      <c r="FC24" s="29"/>
      <c r="FD24" s="29"/>
      <c r="FE24" s="29"/>
      <c r="FF24" s="29"/>
      <c r="FG24" s="29"/>
      <c r="FH24" s="30"/>
      <c r="FI24" s="29"/>
      <c r="FJ24" s="29"/>
      <c r="FK24" s="29"/>
      <c r="FL24" s="29"/>
      <c r="FM24" s="31"/>
      <c r="FN24" s="29"/>
      <c r="FO24" s="29"/>
      <c r="FP24" s="29"/>
      <c r="FQ24" s="29"/>
      <c r="FR24" s="29"/>
      <c r="FS24" s="29"/>
      <c r="FT24" s="30"/>
      <c r="FU24" s="29"/>
      <c r="FV24" s="29"/>
      <c r="FW24" s="29"/>
      <c r="FX24" s="29"/>
      <c r="FY24" s="31"/>
      <c r="FZ24" s="29"/>
      <c r="GA24" s="29"/>
      <c r="GB24" s="29"/>
      <c r="GC24" s="29"/>
      <c r="GD24" s="29"/>
      <c r="GE24" s="29"/>
      <c r="GF24" s="30"/>
      <c r="GG24" s="29"/>
      <c r="GH24" s="29"/>
      <c r="GI24" s="29"/>
      <c r="GJ24" s="29"/>
      <c r="GK24" s="31"/>
      <c r="GL24" s="29"/>
      <c r="GM24" s="29"/>
      <c r="GN24" s="29"/>
      <c r="GO24" s="29"/>
      <c r="GP24" s="29"/>
      <c r="GQ24" s="29"/>
      <c r="GR24" s="30"/>
      <c r="GS24" s="29"/>
      <c r="GT24" s="29"/>
      <c r="GU24" s="29"/>
      <c r="GV24" s="29"/>
      <c r="GW24" s="31"/>
      <c r="GX24" s="29"/>
      <c r="GY24" s="29"/>
      <c r="GZ24" s="29"/>
      <c r="HA24" s="29"/>
      <c r="HB24" s="29"/>
      <c r="HC24" s="29"/>
      <c r="HD24" s="30"/>
      <c r="HE24" s="29"/>
      <c r="HF24" s="29"/>
      <c r="HG24" s="29"/>
      <c r="HH24" s="29"/>
      <c r="HI24" s="31"/>
      <c r="HJ24" s="29"/>
      <c r="HK24" s="29"/>
      <c r="HL24" s="29"/>
      <c r="HM24" s="29"/>
      <c r="HN24" s="29"/>
      <c r="HO24" s="29"/>
      <c r="HP24" s="30"/>
      <c r="HQ24" s="29"/>
      <c r="HR24" s="29"/>
      <c r="HS24" s="29"/>
      <c r="HT24" s="29"/>
      <c r="HU24" s="31"/>
      <c r="HV24" s="29"/>
      <c r="HW24" s="29"/>
      <c r="HX24" s="29"/>
      <c r="HY24" s="29"/>
      <c r="HZ24" s="29"/>
      <c r="IA24" s="29"/>
      <c r="IB24" s="30"/>
      <c r="IC24" s="29"/>
      <c r="ID24" s="29"/>
      <c r="IE24" s="29"/>
      <c r="IF24" s="29"/>
      <c r="IG24" s="31"/>
      <c r="IH24" s="29"/>
      <c r="II24" s="29"/>
      <c r="IJ24" s="29"/>
      <c r="IK24" s="29"/>
      <c r="IL24" s="29"/>
      <c r="IM24" s="29"/>
      <c r="IN24" s="30"/>
      <c r="IO24" s="29"/>
      <c r="IP24" s="29"/>
      <c r="IQ24" s="29"/>
      <c r="IR24" s="29"/>
      <c r="IS24" s="31"/>
      <c r="IT24" s="29"/>
      <c r="IU24" s="29"/>
      <c r="IV24" s="29"/>
      <c r="IW24" s="29"/>
      <c r="IX24" s="29"/>
      <c r="IY24" s="29"/>
      <c r="IZ24" s="30"/>
      <c r="JA24" s="29"/>
      <c r="JB24" s="29"/>
      <c r="JC24" s="29"/>
      <c r="JD24" s="29"/>
      <c r="JE24" s="31"/>
      <c r="JF24" s="29"/>
      <c r="JG24" s="29"/>
      <c r="JH24" s="29"/>
      <c r="JI24" s="29"/>
      <c r="JJ24" s="29"/>
      <c r="JK24" s="29"/>
      <c r="JL24" s="30"/>
      <c r="JM24" s="29"/>
      <c r="JN24" s="29"/>
      <c r="JO24" s="29"/>
      <c r="JP24" s="29"/>
      <c r="JQ24" s="31"/>
      <c r="JR24" s="29"/>
      <c r="JS24" s="29"/>
      <c r="JT24" s="29"/>
      <c r="JU24" s="29"/>
      <c r="JV24" s="29"/>
      <c r="JW24" s="29"/>
      <c r="JX24" s="30"/>
      <c r="JY24" s="29"/>
      <c r="JZ24" s="29"/>
      <c r="KA24" s="29"/>
      <c r="KB24" s="29"/>
      <c r="KC24" s="31"/>
      <c r="KD24" s="29"/>
      <c r="KE24" s="29"/>
      <c r="KF24" s="29"/>
      <c r="KG24" s="29"/>
      <c r="KH24" s="29"/>
      <c r="KI24" s="29"/>
      <c r="KJ24" s="30"/>
      <c r="KK24" s="29"/>
      <c r="KL24" s="29"/>
      <c r="KM24" s="29"/>
      <c r="KN24" s="29"/>
      <c r="KO24" s="31"/>
      <c r="KP24" s="29"/>
      <c r="KQ24" s="29"/>
      <c r="KR24" s="29"/>
      <c r="KS24" s="29"/>
      <c r="KT24" s="29"/>
      <c r="KU24" s="29"/>
      <c r="KV24" s="30"/>
      <c r="KW24" s="29"/>
      <c r="KX24" s="29"/>
      <c r="KY24" s="29"/>
      <c r="KZ24" s="29"/>
      <c r="LA24" s="31"/>
      <c r="LB24" s="29"/>
      <c r="LC24" s="29"/>
      <c r="LD24" s="29"/>
      <c r="LE24" s="29"/>
      <c r="LF24" s="29"/>
      <c r="LG24" s="29"/>
      <c r="LH24" s="30"/>
      <c r="LI24" s="29"/>
      <c r="LJ24" s="29"/>
      <c r="LK24" s="29"/>
      <c r="LL24" s="29"/>
      <c r="LM24" s="31"/>
      <c r="LN24" s="16"/>
    </row>
    <row r="25" spans="1:326" x14ac:dyDescent="0.25">
      <c r="A25" s="56">
        <v>15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56"/>
      <c r="DM25" s="56"/>
      <c r="DN25" s="56"/>
      <c r="DO25" s="81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  <c r="EB25" s="82"/>
      <c r="EC25" s="82"/>
      <c r="ED25" s="82"/>
      <c r="EE25" s="41"/>
      <c r="EF25" s="41"/>
      <c r="EG25" s="41"/>
      <c r="EH25" s="41"/>
      <c r="EI25" s="15"/>
      <c r="EJ25" s="28"/>
      <c r="EK25" s="29"/>
      <c r="EL25" s="29"/>
      <c r="EM25" s="29"/>
      <c r="EN25" s="29"/>
      <c r="EO25" s="29"/>
      <c r="EP25" s="30"/>
      <c r="EQ25" s="29"/>
      <c r="ER25" s="29"/>
      <c r="ES25" s="29"/>
      <c r="ET25" s="29"/>
      <c r="EU25" s="31"/>
      <c r="EV25" s="30"/>
      <c r="EW25" s="29"/>
      <c r="EX25" s="29"/>
      <c r="EY25" s="29"/>
      <c r="EZ25" s="29"/>
      <c r="FA25" s="31"/>
      <c r="FB25" s="29"/>
      <c r="FC25" s="29"/>
      <c r="FD25" s="29"/>
      <c r="FE25" s="29"/>
      <c r="FF25" s="29"/>
      <c r="FG25" s="29"/>
      <c r="FH25" s="30"/>
      <c r="FI25" s="29"/>
      <c r="FJ25" s="29"/>
      <c r="FK25" s="29"/>
      <c r="FL25" s="29"/>
      <c r="FM25" s="31"/>
      <c r="FN25" s="29"/>
      <c r="FO25" s="29"/>
      <c r="FP25" s="29"/>
      <c r="FQ25" s="29"/>
      <c r="FR25" s="29"/>
      <c r="FS25" s="29"/>
      <c r="FT25" s="30"/>
      <c r="FU25" s="29"/>
      <c r="FV25" s="29"/>
      <c r="FW25" s="29"/>
      <c r="FX25" s="29"/>
      <c r="FY25" s="31"/>
      <c r="FZ25" s="29"/>
      <c r="GA25" s="29"/>
      <c r="GB25" s="29"/>
      <c r="GC25" s="29"/>
      <c r="GD25" s="29"/>
      <c r="GE25" s="29"/>
      <c r="GF25" s="30"/>
      <c r="GG25" s="29"/>
      <c r="GH25" s="29"/>
      <c r="GI25" s="29"/>
      <c r="GJ25" s="29"/>
      <c r="GK25" s="31"/>
      <c r="GL25" s="29"/>
      <c r="GM25" s="29"/>
      <c r="GN25" s="29"/>
      <c r="GO25" s="29"/>
      <c r="GP25" s="29"/>
      <c r="GQ25" s="29"/>
      <c r="GR25" s="30"/>
      <c r="GS25" s="29"/>
      <c r="GT25" s="29"/>
      <c r="GU25" s="29"/>
      <c r="GV25" s="29"/>
      <c r="GW25" s="31"/>
      <c r="GX25" s="29"/>
      <c r="GY25" s="29"/>
      <c r="GZ25" s="29"/>
      <c r="HA25" s="29"/>
      <c r="HB25" s="29"/>
      <c r="HC25" s="29"/>
      <c r="HD25" s="30"/>
      <c r="HE25" s="29"/>
      <c r="HF25" s="29"/>
      <c r="HG25" s="29"/>
      <c r="HH25" s="29"/>
      <c r="HI25" s="31"/>
      <c r="HJ25" s="29"/>
      <c r="HK25" s="29"/>
      <c r="HL25" s="29"/>
      <c r="HM25" s="29"/>
      <c r="HN25" s="29"/>
      <c r="HO25" s="29"/>
      <c r="HP25" s="30"/>
      <c r="HQ25" s="29"/>
      <c r="HR25" s="29"/>
      <c r="HS25" s="29"/>
      <c r="HT25" s="29"/>
      <c r="HU25" s="31"/>
      <c r="HV25" s="29"/>
      <c r="HW25" s="29"/>
      <c r="HX25" s="29"/>
      <c r="HY25" s="29"/>
      <c r="HZ25" s="29"/>
      <c r="IA25" s="29"/>
      <c r="IB25" s="30"/>
      <c r="IC25" s="29"/>
      <c r="ID25" s="29"/>
      <c r="IE25" s="29"/>
      <c r="IF25" s="29"/>
      <c r="IG25" s="31"/>
      <c r="IH25" s="29"/>
      <c r="II25" s="29"/>
      <c r="IJ25" s="29"/>
      <c r="IK25" s="29"/>
      <c r="IL25" s="29"/>
      <c r="IM25" s="29"/>
      <c r="IN25" s="30"/>
      <c r="IO25" s="29"/>
      <c r="IP25" s="29"/>
      <c r="IQ25" s="29"/>
      <c r="IR25" s="29"/>
      <c r="IS25" s="31"/>
      <c r="IT25" s="29"/>
      <c r="IU25" s="29"/>
      <c r="IV25" s="29"/>
      <c r="IW25" s="29"/>
      <c r="IX25" s="29"/>
      <c r="IY25" s="29"/>
      <c r="IZ25" s="30"/>
      <c r="JA25" s="29"/>
      <c r="JB25" s="29"/>
      <c r="JC25" s="29"/>
      <c r="JD25" s="29"/>
      <c r="JE25" s="31"/>
      <c r="JF25" s="29"/>
      <c r="JG25" s="29"/>
      <c r="JH25" s="29"/>
      <c r="JI25" s="29"/>
      <c r="JJ25" s="29"/>
      <c r="JK25" s="29"/>
      <c r="JL25" s="30"/>
      <c r="JM25" s="29"/>
      <c r="JN25" s="29"/>
      <c r="JO25" s="29"/>
      <c r="JP25" s="29"/>
      <c r="JQ25" s="31"/>
      <c r="JR25" s="29"/>
      <c r="JS25" s="29"/>
      <c r="JT25" s="29"/>
      <c r="JU25" s="29"/>
      <c r="JV25" s="29"/>
      <c r="JW25" s="29"/>
      <c r="JX25" s="30"/>
      <c r="JY25" s="29"/>
      <c r="JZ25" s="29"/>
      <c r="KA25" s="29"/>
      <c r="KB25" s="29"/>
      <c r="KC25" s="31"/>
      <c r="KD25" s="29"/>
      <c r="KE25" s="29"/>
      <c r="KF25" s="29"/>
      <c r="KG25" s="29"/>
      <c r="KH25" s="29"/>
      <c r="KI25" s="29"/>
      <c r="KJ25" s="30"/>
      <c r="KK25" s="29"/>
      <c r="KL25" s="29"/>
      <c r="KM25" s="29"/>
      <c r="KN25" s="29"/>
      <c r="KO25" s="31"/>
      <c r="KP25" s="29"/>
      <c r="KQ25" s="29"/>
      <c r="KR25" s="29"/>
      <c r="KS25" s="29"/>
      <c r="KT25" s="29"/>
      <c r="KU25" s="29"/>
      <c r="KV25" s="30"/>
      <c r="KW25" s="29"/>
      <c r="KX25" s="29"/>
      <c r="KY25" s="29"/>
      <c r="KZ25" s="29"/>
      <c r="LA25" s="31"/>
      <c r="LB25" s="29"/>
      <c r="LC25" s="29"/>
      <c r="LD25" s="29"/>
      <c r="LE25" s="29"/>
      <c r="LF25" s="29"/>
      <c r="LG25" s="29"/>
      <c r="LH25" s="30"/>
      <c r="LI25" s="29"/>
      <c r="LJ25" s="29"/>
      <c r="LK25" s="29"/>
      <c r="LL25" s="29"/>
      <c r="LM25" s="31"/>
      <c r="LN25" s="16"/>
    </row>
    <row r="26" spans="1:326" x14ac:dyDescent="0.25">
      <c r="A26" s="56">
        <v>16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81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41"/>
      <c r="EF26" s="41"/>
      <c r="EG26" s="41"/>
      <c r="EH26" s="41"/>
      <c r="EI26" s="15"/>
      <c r="EJ26" s="28"/>
      <c r="EK26" s="29"/>
      <c r="EL26" s="29"/>
      <c r="EM26" s="29"/>
      <c r="EN26" s="29"/>
      <c r="EO26" s="29"/>
      <c r="EP26" s="30"/>
      <c r="EQ26" s="29"/>
      <c r="ER26" s="29"/>
      <c r="ES26" s="29"/>
      <c r="ET26" s="29"/>
      <c r="EU26" s="31"/>
      <c r="EV26" s="30"/>
      <c r="EW26" s="29"/>
      <c r="EX26" s="29"/>
      <c r="EY26" s="29"/>
      <c r="EZ26" s="29"/>
      <c r="FA26" s="31"/>
      <c r="FB26" s="29"/>
      <c r="FC26" s="29"/>
      <c r="FD26" s="29"/>
      <c r="FE26" s="29"/>
      <c r="FF26" s="29"/>
      <c r="FG26" s="29"/>
      <c r="FH26" s="30"/>
      <c r="FI26" s="29"/>
      <c r="FJ26" s="29"/>
      <c r="FK26" s="29"/>
      <c r="FL26" s="29"/>
      <c r="FM26" s="31"/>
      <c r="FN26" s="29"/>
      <c r="FO26" s="29"/>
      <c r="FP26" s="29"/>
      <c r="FQ26" s="29"/>
      <c r="FR26" s="29"/>
      <c r="FS26" s="29"/>
      <c r="FT26" s="30"/>
      <c r="FU26" s="29"/>
      <c r="FV26" s="29"/>
      <c r="FW26" s="29"/>
      <c r="FX26" s="29"/>
      <c r="FY26" s="31"/>
      <c r="FZ26" s="29"/>
      <c r="GA26" s="29"/>
      <c r="GB26" s="29"/>
      <c r="GC26" s="29"/>
      <c r="GD26" s="29"/>
      <c r="GE26" s="29"/>
      <c r="GF26" s="30"/>
      <c r="GG26" s="29"/>
      <c r="GH26" s="29"/>
      <c r="GI26" s="29"/>
      <c r="GJ26" s="29"/>
      <c r="GK26" s="31"/>
      <c r="GL26" s="29"/>
      <c r="GM26" s="29"/>
      <c r="GN26" s="29"/>
      <c r="GO26" s="29"/>
      <c r="GP26" s="29"/>
      <c r="GQ26" s="29"/>
      <c r="GR26" s="30"/>
      <c r="GS26" s="29"/>
      <c r="GT26" s="29"/>
      <c r="GU26" s="29"/>
      <c r="GV26" s="29"/>
      <c r="GW26" s="31"/>
      <c r="GX26" s="29"/>
      <c r="GY26" s="29"/>
      <c r="GZ26" s="29"/>
      <c r="HA26" s="29"/>
      <c r="HB26" s="29"/>
      <c r="HC26" s="29"/>
      <c r="HD26" s="30"/>
      <c r="HE26" s="29"/>
      <c r="HF26" s="29"/>
      <c r="HG26" s="29"/>
      <c r="HH26" s="29"/>
      <c r="HI26" s="31"/>
      <c r="HJ26" s="29"/>
      <c r="HK26" s="29"/>
      <c r="HL26" s="29"/>
      <c r="HM26" s="29"/>
      <c r="HN26" s="29"/>
      <c r="HO26" s="29"/>
      <c r="HP26" s="30"/>
      <c r="HQ26" s="29"/>
      <c r="HR26" s="29"/>
      <c r="HS26" s="29"/>
      <c r="HT26" s="29"/>
      <c r="HU26" s="31"/>
      <c r="HV26" s="29"/>
      <c r="HW26" s="29"/>
      <c r="HX26" s="29"/>
      <c r="HY26" s="29"/>
      <c r="HZ26" s="29"/>
      <c r="IA26" s="29"/>
      <c r="IB26" s="30"/>
      <c r="IC26" s="29"/>
      <c r="ID26" s="29"/>
      <c r="IE26" s="29"/>
      <c r="IF26" s="29"/>
      <c r="IG26" s="31"/>
      <c r="IH26" s="29"/>
      <c r="II26" s="29"/>
      <c r="IJ26" s="29"/>
      <c r="IK26" s="29"/>
      <c r="IL26" s="29"/>
      <c r="IM26" s="29"/>
      <c r="IN26" s="30"/>
      <c r="IO26" s="29"/>
      <c r="IP26" s="29"/>
      <c r="IQ26" s="29"/>
      <c r="IR26" s="29"/>
      <c r="IS26" s="31"/>
      <c r="IT26" s="29"/>
      <c r="IU26" s="29"/>
      <c r="IV26" s="29"/>
      <c r="IW26" s="29"/>
      <c r="IX26" s="29"/>
      <c r="IY26" s="29"/>
      <c r="IZ26" s="30"/>
      <c r="JA26" s="29"/>
      <c r="JB26" s="29"/>
      <c r="JC26" s="29"/>
      <c r="JD26" s="29"/>
      <c r="JE26" s="31"/>
      <c r="JF26" s="29"/>
      <c r="JG26" s="29"/>
      <c r="JH26" s="29"/>
      <c r="JI26" s="29"/>
      <c r="JJ26" s="29"/>
      <c r="JK26" s="29"/>
      <c r="JL26" s="30"/>
      <c r="JM26" s="29"/>
      <c r="JN26" s="29"/>
      <c r="JO26" s="29"/>
      <c r="JP26" s="29"/>
      <c r="JQ26" s="31"/>
      <c r="JR26" s="29"/>
      <c r="JS26" s="29"/>
      <c r="JT26" s="29"/>
      <c r="JU26" s="29"/>
      <c r="JV26" s="29"/>
      <c r="JW26" s="29"/>
      <c r="JX26" s="30"/>
      <c r="JY26" s="29"/>
      <c r="JZ26" s="29"/>
      <c r="KA26" s="29"/>
      <c r="KB26" s="29"/>
      <c r="KC26" s="31"/>
      <c r="KD26" s="29"/>
      <c r="KE26" s="29"/>
      <c r="KF26" s="29"/>
      <c r="KG26" s="29"/>
      <c r="KH26" s="29"/>
      <c r="KI26" s="29"/>
      <c r="KJ26" s="30"/>
      <c r="KK26" s="29"/>
      <c r="KL26" s="29"/>
      <c r="KM26" s="29"/>
      <c r="KN26" s="29"/>
      <c r="KO26" s="31"/>
      <c r="KP26" s="29"/>
      <c r="KQ26" s="29"/>
      <c r="KR26" s="29"/>
      <c r="KS26" s="29"/>
      <c r="KT26" s="29"/>
      <c r="KU26" s="29"/>
      <c r="KV26" s="30"/>
      <c r="KW26" s="29"/>
      <c r="KX26" s="29"/>
      <c r="KY26" s="29"/>
      <c r="KZ26" s="29"/>
      <c r="LA26" s="31"/>
      <c r="LB26" s="29"/>
      <c r="LC26" s="29"/>
      <c r="LD26" s="29"/>
      <c r="LE26" s="29"/>
      <c r="LF26" s="29"/>
      <c r="LG26" s="29"/>
      <c r="LH26" s="30"/>
      <c r="LI26" s="29"/>
      <c r="LJ26" s="29"/>
      <c r="LK26" s="29"/>
      <c r="LL26" s="29"/>
      <c r="LM26" s="31"/>
      <c r="LN26" s="16"/>
    </row>
    <row r="27" spans="1:326" x14ac:dyDescent="0.25">
      <c r="A27" s="56">
        <v>17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6"/>
      <c r="DM27" s="56"/>
      <c r="DN27" s="56"/>
      <c r="DO27" s="81"/>
      <c r="DP27" s="82"/>
      <c r="DQ27" s="82"/>
      <c r="DR27" s="82"/>
      <c r="DS27" s="82"/>
      <c r="DT27" s="82"/>
      <c r="DU27" s="82"/>
      <c r="DV27" s="82"/>
      <c r="DW27" s="82"/>
      <c r="DX27" s="82"/>
      <c r="DY27" s="82"/>
      <c r="DZ27" s="82"/>
      <c r="EA27" s="82"/>
      <c r="EB27" s="82"/>
      <c r="EC27" s="82"/>
      <c r="ED27" s="82"/>
      <c r="EE27" s="41"/>
      <c r="EF27" s="41"/>
      <c r="EG27" s="41"/>
      <c r="EH27" s="41"/>
      <c r="EI27" s="15"/>
      <c r="EJ27" s="28"/>
      <c r="EK27" s="29"/>
      <c r="EL27" s="29"/>
      <c r="EM27" s="29"/>
      <c r="EN27" s="29"/>
      <c r="EO27" s="29"/>
      <c r="EP27" s="30"/>
      <c r="EQ27" s="29"/>
      <c r="ER27" s="29"/>
      <c r="ES27" s="29"/>
      <c r="ET27" s="29"/>
      <c r="EU27" s="31"/>
      <c r="EV27" s="30"/>
      <c r="EW27" s="29"/>
      <c r="EX27" s="29"/>
      <c r="EY27" s="29"/>
      <c r="EZ27" s="29"/>
      <c r="FA27" s="31"/>
      <c r="FB27" s="29"/>
      <c r="FC27" s="29"/>
      <c r="FD27" s="29"/>
      <c r="FE27" s="29"/>
      <c r="FF27" s="29"/>
      <c r="FG27" s="29"/>
      <c r="FH27" s="30"/>
      <c r="FI27" s="29"/>
      <c r="FJ27" s="29"/>
      <c r="FK27" s="29"/>
      <c r="FL27" s="29"/>
      <c r="FM27" s="31"/>
      <c r="FN27" s="29"/>
      <c r="FO27" s="29"/>
      <c r="FP27" s="29"/>
      <c r="FQ27" s="29"/>
      <c r="FR27" s="29"/>
      <c r="FS27" s="29"/>
      <c r="FT27" s="30"/>
      <c r="FU27" s="29"/>
      <c r="FV27" s="29"/>
      <c r="FW27" s="29"/>
      <c r="FX27" s="29"/>
      <c r="FY27" s="31"/>
      <c r="FZ27" s="29"/>
      <c r="GA27" s="29"/>
      <c r="GB27" s="29"/>
      <c r="GC27" s="29"/>
      <c r="GD27" s="29"/>
      <c r="GE27" s="29"/>
      <c r="GF27" s="30"/>
      <c r="GG27" s="29"/>
      <c r="GH27" s="29"/>
      <c r="GI27" s="29"/>
      <c r="GJ27" s="29"/>
      <c r="GK27" s="31"/>
      <c r="GL27" s="29"/>
      <c r="GM27" s="29"/>
      <c r="GN27" s="29"/>
      <c r="GO27" s="29"/>
      <c r="GP27" s="29"/>
      <c r="GQ27" s="29"/>
      <c r="GR27" s="30"/>
      <c r="GS27" s="29"/>
      <c r="GT27" s="29"/>
      <c r="GU27" s="29"/>
      <c r="GV27" s="29"/>
      <c r="GW27" s="31"/>
      <c r="GX27" s="29"/>
      <c r="GY27" s="29"/>
      <c r="GZ27" s="29"/>
      <c r="HA27" s="29"/>
      <c r="HB27" s="29"/>
      <c r="HC27" s="29"/>
      <c r="HD27" s="30"/>
      <c r="HE27" s="29"/>
      <c r="HF27" s="29"/>
      <c r="HG27" s="29"/>
      <c r="HH27" s="29"/>
      <c r="HI27" s="31"/>
      <c r="HJ27" s="29"/>
      <c r="HK27" s="29"/>
      <c r="HL27" s="29"/>
      <c r="HM27" s="29"/>
      <c r="HN27" s="29"/>
      <c r="HO27" s="29"/>
      <c r="HP27" s="30"/>
      <c r="HQ27" s="29"/>
      <c r="HR27" s="29"/>
      <c r="HS27" s="29"/>
      <c r="HT27" s="29"/>
      <c r="HU27" s="31"/>
      <c r="HV27" s="29"/>
      <c r="HW27" s="29"/>
      <c r="HX27" s="29"/>
      <c r="HY27" s="29"/>
      <c r="HZ27" s="29"/>
      <c r="IA27" s="29"/>
      <c r="IB27" s="30"/>
      <c r="IC27" s="29"/>
      <c r="ID27" s="29"/>
      <c r="IE27" s="29"/>
      <c r="IF27" s="29"/>
      <c r="IG27" s="31"/>
      <c r="IH27" s="29"/>
      <c r="II27" s="29"/>
      <c r="IJ27" s="29"/>
      <c r="IK27" s="29"/>
      <c r="IL27" s="29"/>
      <c r="IM27" s="29"/>
      <c r="IN27" s="30"/>
      <c r="IO27" s="29"/>
      <c r="IP27" s="29"/>
      <c r="IQ27" s="29"/>
      <c r="IR27" s="29"/>
      <c r="IS27" s="31"/>
      <c r="IT27" s="29"/>
      <c r="IU27" s="29"/>
      <c r="IV27" s="29"/>
      <c r="IW27" s="29"/>
      <c r="IX27" s="29"/>
      <c r="IY27" s="29"/>
      <c r="IZ27" s="30"/>
      <c r="JA27" s="29"/>
      <c r="JB27" s="29"/>
      <c r="JC27" s="29"/>
      <c r="JD27" s="29"/>
      <c r="JE27" s="31"/>
      <c r="JF27" s="29"/>
      <c r="JG27" s="29"/>
      <c r="JH27" s="29"/>
      <c r="JI27" s="29"/>
      <c r="JJ27" s="29"/>
      <c r="JK27" s="29"/>
      <c r="JL27" s="30"/>
      <c r="JM27" s="29"/>
      <c r="JN27" s="29"/>
      <c r="JO27" s="29"/>
      <c r="JP27" s="29"/>
      <c r="JQ27" s="31"/>
      <c r="JR27" s="29"/>
      <c r="JS27" s="29"/>
      <c r="JT27" s="29"/>
      <c r="JU27" s="29"/>
      <c r="JV27" s="29"/>
      <c r="JW27" s="29"/>
      <c r="JX27" s="30"/>
      <c r="JY27" s="29"/>
      <c r="JZ27" s="29"/>
      <c r="KA27" s="29"/>
      <c r="KB27" s="29"/>
      <c r="KC27" s="31"/>
      <c r="KD27" s="29"/>
      <c r="KE27" s="29"/>
      <c r="KF27" s="29"/>
      <c r="KG27" s="29"/>
      <c r="KH27" s="29"/>
      <c r="KI27" s="29"/>
      <c r="KJ27" s="30"/>
      <c r="KK27" s="29"/>
      <c r="KL27" s="29"/>
      <c r="KM27" s="29"/>
      <c r="KN27" s="29"/>
      <c r="KO27" s="31"/>
      <c r="KP27" s="29"/>
      <c r="KQ27" s="29"/>
      <c r="KR27" s="29"/>
      <c r="KS27" s="29"/>
      <c r="KT27" s="29"/>
      <c r="KU27" s="29"/>
      <c r="KV27" s="30"/>
      <c r="KW27" s="29"/>
      <c r="KX27" s="29"/>
      <c r="KY27" s="29"/>
      <c r="KZ27" s="29"/>
      <c r="LA27" s="31"/>
      <c r="LB27" s="29"/>
      <c r="LC27" s="29"/>
      <c r="LD27" s="29"/>
      <c r="LE27" s="29"/>
      <c r="LF27" s="29"/>
      <c r="LG27" s="29"/>
      <c r="LH27" s="30"/>
      <c r="LI27" s="29"/>
      <c r="LJ27" s="29"/>
      <c r="LK27" s="29"/>
      <c r="LL27" s="29"/>
      <c r="LM27" s="31"/>
      <c r="LN27" s="16"/>
    </row>
    <row r="28" spans="1:326" x14ac:dyDescent="0.25">
      <c r="A28" s="56">
        <v>18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56"/>
      <c r="CW28" s="56"/>
      <c r="CX28" s="56"/>
      <c r="CY28" s="56"/>
      <c r="CZ28" s="56"/>
      <c r="DA28" s="56"/>
      <c r="DB28" s="56"/>
      <c r="DC28" s="56"/>
      <c r="DD28" s="56"/>
      <c r="DE28" s="56"/>
      <c r="DF28" s="56"/>
      <c r="DG28" s="56"/>
      <c r="DH28" s="56"/>
      <c r="DI28" s="56"/>
      <c r="DJ28" s="56"/>
      <c r="DK28" s="56"/>
      <c r="DL28" s="56"/>
      <c r="DM28" s="56"/>
      <c r="DN28" s="56"/>
      <c r="DO28" s="81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41"/>
      <c r="EF28" s="41"/>
      <c r="EG28" s="41"/>
      <c r="EH28" s="41"/>
      <c r="EI28" s="15"/>
      <c r="EJ28" s="28"/>
      <c r="EK28" s="29"/>
      <c r="EL28" s="29"/>
      <c r="EM28" s="29"/>
      <c r="EN28" s="29"/>
      <c r="EO28" s="29"/>
      <c r="EP28" s="30"/>
      <c r="EQ28" s="29"/>
      <c r="ER28" s="29"/>
      <c r="ES28" s="29"/>
      <c r="ET28" s="29"/>
      <c r="EU28" s="31"/>
      <c r="EV28" s="30"/>
      <c r="EW28" s="29"/>
      <c r="EX28" s="29"/>
      <c r="EY28" s="29"/>
      <c r="EZ28" s="29"/>
      <c r="FA28" s="31"/>
      <c r="FB28" s="29"/>
      <c r="FC28" s="29"/>
      <c r="FD28" s="29"/>
      <c r="FE28" s="29"/>
      <c r="FF28" s="29"/>
      <c r="FG28" s="29"/>
      <c r="FH28" s="30"/>
      <c r="FI28" s="29"/>
      <c r="FJ28" s="29"/>
      <c r="FK28" s="29"/>
      <c r="FL28" s="29"/>
      <c r="FM28" s="31"/>
      <c r="FN28" s="29"/>
      <c r="FO28" s="29"/>
      <c r="FP28" s="29"/>
      <c r="FQ28" s="29"/>
      <c r="FR28" s="29"/>
      <c r="FS28" s="29"/>
      <c r="FT28" s="30"/>
      <c r="FU28" s="29"/>
      <c r="FV28" s="29"/>
      <c r="FW28" s="29"/>
      <c r="FX28" s="29"/>
      <c r="FY28" s="31"/>
      <c r="FZ28" s="29"/>
      <c r="GA28" s="29"/>
      <c r="GB28" s="29"/>
      <c r="GC28" s="29"/>
      <c r="GD28" s="29"/>
      <c r="GE28" s="29"/>
      <c r="GF28" s="30"/>
      <c r="GG28" s="29"/>
      <c r="GH28" s="29"/>
      <c r="GI28" s="29"/>
      <c r="GJ28" s="29"/>
      <c r="GK28" s="31"/>
      <c r="GL28" s="29"/>
      <c r="GM28" s="29"/>
      <c r="GN28" s="29"/>
      <c r="GO28" s="29"/>
      <c r="GP28" s="29"/>
      <c r="GQ28" s="29"/>
      <c r="GR28" s="30"/>
      <c r="GS28" s="29"/>
      <c r="GT28" s="29"/>
      <c r="GU28" s="29"/>
      <c r="GV28" s="29"/>
      <c r="GW28" s="31"/>
      <c r="GX28" s="29"/>
      <c r="GY28" s="29"/>
      <c r="GZ28" s="29"/>
      <c r="HA28" s="29"/>
      <c r="HB28" s="29"/>
      <c r="HC28" s="29"/>
      <c r="HD28" s="30"/>
      <c r="HE28" s="29"/>
      <c r="HF28" s="29"/>
      <c r="HG28" s="29"/>
      <c r="HH28" s="29"/>
      <c r="HI28" s="31"/>
      <c r="HJ28" s="29"/>
      <c r="HK28" s="29"/>
      <c r="HL28" s="29"/>
      <c r="HM28" s="29"/>
      <c r="HN28" s="29"/>
      <c r="HO28" s="29"/>
      <c r="HP28" s="30"/>
      <c r="HQ28" s="29"/>
      <c r="HR28" s="29"/>
      <c r="HS28" s="29"/>
      <c r="HT28" s="29"/>
      <c r="HU28" s="31"/>
      <c r="HV28" s="29"/>
      <c r="HW28" s="29"/>
      <c r="HX28" s="29"/>
      <c r="HY28" s="29"/>
      <c r="HZ28" s="29"/>
      <c r="IA28" s="29"/>
      <c r="IB28" s="30"/>
      <c r="IC28" s="29"/>
      <c r="ID28" s="29"/>
      <c r="IE28" s="29"/>
      <c r="IF28" s="29"/>
      <c r="IG28" s="31"/>
      <c r="IH28" s="29"/>
      <c r="II28" s="29"/>
      <c r="IJ28" s="29"/>
      <c r="IK28" s="29"/>
      <c r="IL28" s="29"/>
      <c r="IM28" s="29"/>
      <c r="IN28" s="30"/>
      <c r="IO28" s="29"/>
      <c r="IP28" s="29"/>
      <c r="IQ28" s="29"/>
      <c r="IR28" s="29"/>
      <c r="IS28" s="31"/>
      <c r="IT28" s="29"/>
      <c r="IU28" s="29"/>
      <c r="IV28" s="29"/>
      <c r="IW28" s="29"/>
      <c r="IX28" s="29"/>
      <c r="IY28" s="29"/>
      <c r="IZ28" s="30"/>
      <c r="JA28" s="29"/>
      <c r="JB28" s="29"/>
      <c r="JC28" s="29"/>
      <c r="JD28" s="29"/>
      <c r="JE28" s="31"/>
      <c r="JF28" s="29"/>
      <c r="JG28" s="29"/>
      <c r="JH28" s="29"/>
      <c r="JI28" s="29"/>
      <c r="JJ28" s="29"/>
      <c r="JK28" s="29"/>
      <c r="JL28" s="30"/>
      <c r="JM28" s="29"/>
      <c r="JN28" s="29"/>
      <c r="JO28" s="29"/>
      <c r="JP28" s="29"/>
      <c r="JQ28" s="31"/>
      <c r="JR28" s="29"/>
      <c r="JS28" s="29"/>
      <c r="JT28" s="29"/>
      <c r="JU28" s="29"/>
      <c r="JV28" s="29"/>
      <c r="JW28" s="29"/>
      <c r="JX28" s="30"/>
      <c r="JY28" s="29"/>
      <c r="JZ28" s="29"/>
      <c r="KA28" s="29"/>
      <c r="KB28" s="29"/>
      <c r="KC28" s="31"/>
      <c r="KD28" s="29"/>
      <c r="KE28" s="29"/>
      <c r="KF28" s="29"/>
      <c r="KG28" s="29"/>
      <c r="KH28" s="29"/>
      <c r="KI28" s="29"/>
      <c r="KJ28" s="30"/>
      <c r="KK28" s="29"/>
      <c r="KL28" s="29"/>
      <c r="KM28" s="29"/>
      <c r="KN28" s="29"/>
      <c r="KO28" s="31"/>
      <c r="KP28" s="29"/>
      <c r="KQ28" s="29"/>
      <c r="KR28" s="29"/>
      <c r="KS28" s="29"/>
      <c r="KT28" s="29"/>
      <c r="KU28" s="29"/>
      <c r="KV28" s="30"/>
      <c r="KW28" s="29"/>
      <c r="KX28" s="29"/>
      <c r="KY28" s="29"/>
      <c r="KZ28" s="29"/>
      <c r="LA28" s="31"/>
      <c r="LB28" s="29"/>
      <c r="LC28" s="29"/>
      <c r="LD28" s="29"/>
      <c r="LE28" s="29"/>
      <c r="LF28" s="29"/>
      <c r="LG28" s="29"/>
      <c r="LH28" s="30"/>
      <c r="LI28" s="29"/>
      <c r="LJ28" s="29"/>
      <c r="LK28" s="29"/>
      <c r="LL28" s="29"/>
      <c r="LM28" s="31"/>
      <c r="LN28" s="16"/>
    </row>
    <row r="29" spans="1:326" x14ac:dyDescent="0.25">
      <c r="A29" s="56">
        <v>19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6"/>
      <c r="DM29" s="56"/>
      <c r="DN29" s="56"/>
      <c r="DO29" s="81"/>
      <c r="DP29" s="82"/>
      <c r="DQ29" s="82"/>
      <c r="DR29" s="82"/>
      <c r="DS29" s="82"/>
      <c r="DT29" s="82"/>
      <c r="DU29" s="82"/>
      <c r="DV29" s="82"/>
      <c r="DW29" s="82"/>
      <c r="DX29" s="82"/>
      <c r="DY29" s="82"/>
      <c r="DZ29" s="82"/>
      <c r="EA29" s="82"/>
      <c r="EB29" s="82"/>
      <c r="EC29" s="82"/>
      <c r="ED29" s="82"/>
      <c r="EE29" s="41"/>
      <c r="EF29" s="41"/>
      <c r="EG29" s="41"/>
      <c r="EH29" s="41"/>
      <c r="EI29" s="15"/>
      <c r="EJ29" s="28"/>
      <c r="EK29" s="29"/>
      <c r="EL29" s="29"/>
      <c r="EM29" s="29"/>
      <c r="EN29" s="29"/>
      <c r="EO29" s="29"/>
      <c r="EP29" s="30"/>
      <c r="EQ29" s="29"/>
      <c r="ER29" s="29"/>
      <c r="ES29" s="29"/>
      <c r="ET29" s="29"/>
      <c r="EU29" s="31"/>
      <c r="EV29" s="30"/>
      <c r="EW29" s="29"/>
      <c r="EX29" s="29"/>
      <c r="EY29" s="29"/>
      <c r="EZ29" s="29"/>
      <c r="FA29" s="31"/>
      <c r="FB29" s="29"/>
      <c r="FC29" s="29"/>
      <c r="FD29" s="29"/>
      <c r="FE29" s="29"/>
      <c r="FF29" s="29"/>
      <c r="FG29" s="29"/>
      <c r="FH29" s="30"/>
      <c r="FI29" s="29"/>
      <c r="FJ29" s="29"/>
      <c r="FK29" s="29"/>
      <c r="FL29" s="29"/>
      <c r="FM29" s="31"/>
      <c r="FN29" s="29"/>
      <c r="FO29" s="29"/>
      <c r="FP29" s="29"/>
      <c r="FQ29" s="29"/>
      <c r="FR29" s="29"/>
      <c r="FS29" s="29"/>
      <c r="FT29" s="30"/>
      <c r="FU29" s="29"/>
      <c r="FV29" s="29"/>
      <c r="FW29" s="29"/>
      <c r="FX29" s="29"/>
      <c r="FY29" s="31"/>
      <c r="FZ29" s="29"/>
      <c r="GA29" s="29"/>
      <c r="GB29" s="29"/>
      <c r="GC29" s="29"/>
      <c r="GD29" s="29"/>
      <c r="GE29" s="29"/>
      <c r="GF29" s="30"/>
      <c r="GG29" s="29"/>
      <c r="GH29" s="29"/>
      <c r="GI29" s="29"/>
      <c r="GJ29" s="29"/>
      <c r="GK29" s="31"/>
      <c r="GL29" s="29"/>
      <c r="GM29" s="29"/>
      <c r="GN29" s="29"/>
      <c r="GO29" s="29"/>
      <c r="GP29" s="29"/>
      <c r="GQ29" s="29"/>
      <c r="GR29" s="30"/>
      <c r="GS29" s="29"/>
      <c r="GT29" s="29"/>
      <c r="GU29" s="29"/>
      <c r="GV29" s="29"/>
      <c r="GW29" s="31"/>
      <c r="GX29" s="29"/>
      <c r="GY29" s="29"/>
      <c r="GZ29" s="29"/>
      <c r="HA29" s="29"/>
      <c r="HB29" s="29"/>
      <c r="HC29" s="29"/>
      <c r="HD29" s="30"/>
      <c r="HE29" s="29"/>
      <c r="HF29" s="29"/>
      <c r="HG29" s="29"/>
      <c r="HH29" s="29"/>
      <c r="HI29" s="31"/>
      <c r="HJ29" s="29"/>
      <c r="HK29" s="29"/>
      <c r="HL29" s="29"/>
      <c r="HM29" s="29"/>
      <c r="HN29" s="29"/>
      <c r="HO29" s="29"/>
      <c r="HP29" s="30"/>
      <c r="HQ29" s="29"/>
      <c r="HR29" s="29"/>
      <c r="HS29" s="29"/>
      <c r="HT29" s="29"/>
      <c r="HU29" s="31"/>
      <c r="HV29" s="29"/>
      <c r="HW29" s="29"/>
      <c r="HX29" s="29"/>
      <c r="HY29" s="29"/>
      <c r="HZ29" s="29"/>
      <c r="IA29" s="29"/>
      <c r="IB29" s="30"/>
      <c r="IC29" s="29"/>
      <c r="ID29" s="29"/>
      <c r="IE29" s="29"/>
      <c r="IF29" s="29"/>
      <c r="IG29" s="31"/>
      <c r="IH29" s="29"/>
      <c r="II29" s="29"/>
      <c r="IJ29" s="29"/>
      <c r="IK29" s="29"/>
      <c r="IL29" s="29"/>
      <c r="IM29" s="29"/>
      <c r="IN29" s="30"/>
      <c r="IO29" s="29"/>
      <c r="IP29" s="29"/>
      <c r="IQ29" s="29"/>
      <c r="IR29" s="29"/>
      <c r="IS29" s="31"/>
      <c r="IT29" s="29"/>
      <c r="IU29" s="29"/>
      <c r="IV29" s="29"/>
      <c r="IW29" s="29"/>
      <c r="IX29" s="29"/>
      <c r="IY29" s="29"/>
      <c r="IZ29" s="30"/>
      <c r="JA29" s="29"/>
      <c r="JB29" s="29"/>
      <c r="JC29" s="29"/>
      <c r="JD29" s="29"/>
      <c r="JE29" s="31"/>
      <c r="JF29" s="29"/>
      <c r="JG29" s="29"/>
      <c r="JH29" s="29"/>
      <c r="JI29" s="29"/>
      <c r="JJ29" s="29"/>
      <c r="JK29" s="29"/>
      <c r="JL29" s="30"/>
      <c r="JM29" s="29"/>
      <c r="JN29" s="29"/>
      <c r="JO29" s="29"/>
      <c r="JP29" s="29"/>
      <c r="JQ29" s="31"/>
      <c r="JR29" s="29"/>
      <c r="JS29" s="29"/>
      <c r="JT29" s="29"/>
      <c r="JU29" s="29"/>
      <c r="JV29" s="29"/>
      <c r="JW29" s="29"/>
      <c r="JX29" s="30"/>
      <c r="JY29" s="29"/>
      <c r="JZ29" s="29"/>
      <c r="KA29" s="29"/>
      <c r="KB29" s="29"/>
      <c r="KC29" s="31"/>
      <c r="KD29" s="29"/>
      <c r="KE29" s="29"/>
      <c r="KF29" s="29"/>
      <c r="KG29" s="29"/>
      <c r="KH29" s="29"/>
      <c r="KI29" s="29"/>
      <c r="KJ29" s="30"/>
      <c r="KK29" s="29"/>
      <c r="KL29" s="29"/>
      <c r="KM29" s="29"/>
      <c r="KN29" s="29"/>
      <c r="KO29" s="31"/>
      <c r="KP29" s="29"/>
      <c r="KQ29" s="29"/>
      <c r="KR29" s="29"/>
      <c r="KS29" s="29"/>
      <c r="KT29" s="29"/>
      <c r="KU29" s="29"/>
      <c r="KV29" s="30"/>
      <c r="KW29" s="29"/>
      <c r="KX29" s="29"/>
      <c r="KY29" s="29"/>
      <c r="KZ29" s="29"/>
      <c r="LA29" s="31"/>
      <c r="LB29" s="29"/>
      <c r="LC29" s="29"/>
      <c r="LD29" s="29"/>
      <c r="LE29" s="29"/>
      <c r="LF29" s="29"/>
      <c r="LG29" s="29"/>
      <c r="LH29" s="30"/>
      <c r="LI29" s="29"/>
      <c r="LJ29" s="29"/>
      <c r="LK29" s="29"/>
      <c r="LL29" s="29"/>
      <c r="LM29" s="31"/>
      <c r="LN29" s="16"/>
    </row>
    <row r="30" spans="1:326" ht="15.75" thickBot="1" x14ac:dyDescent="0.3">
      <c r="A30" s="56">
        <v>20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56"/>
      <c r="CW30" s="56"/>
      <c r="CX30" s="56"/>
      <c r="CY30" s="56"/>
      <c r="CZ30" s="56"/>
      <c r="DA30" s="56"/>
      <c r="DB30" s="56"/>
      <c r="DC30" s="56"/>
      <c r="DD30" s="56"/>
      <c r="DE30" s="56"/>
      <c r="DF30" s="56"/>
      <c r="DG30" s="56"/>
      <c r="DH30" s="56"/>
      <c r="DI30" s="56"/>
      <c r="DJ30" s="56"/>
      <c r="DK30" s="56"/>
      <c r="DL30" s="56"/>
      <c r="DM30" s="56"/>
      <c r="DN30" s="56"/>
      <c r="DO30" s="81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41"/>
      <c r="EF30" s="41"/>
      <c r="EG30" s="41"/>
      <c r="EH30" s="41"/>
      <c r="EI30" s="15"/>
      <c r="EJ30" s="32"/>
      <c r="EK30" s="33"/>
      <c r="EL30" s="33"/>
      <c r="EM30" s="33"/>
      <c r="EN30" s="33"/>
      <c r="EO30" s="33"/>
      <c r="EP30" s="34"/>
      <c r="EQ30" s="33"/>
      <c r="ER30" s="33"/>
      <c r="ES30" s="33"/>
      <c r="ET30" s="33"/>
      <c r="EU30" s="35"/>
      <c r="EV30" s="34"/>
      <c r="EW30" s="33"/>
      <c r="EX30" s="33"/>
      <c r="EY30" s="33"/>
      <c r="EZ30" s="33"/>
      <c r="FA30" s="35"/>
      <c r="FB30" s="33"/>
      <c r="FC30" s="33"/>
      <c r="FD30" s="33"/>
      <c r="FE30" s="33"/>
      <c r="FF30" s="33"/>
      <c r="FG30" s="33"/>
      <c r="FH30" s="34"/>
      <c r="FI30" s="33"/>
      <c r="FJ30" s="33"/>
      <c r="FK30" s="33"/>
      <c r="FL30" s="33"/>
      <c r="FM30" s="35"/>
      <c r="FN30" s="33"/>
      <c r="FO30" s="33"/>
      <c r="FP30" s="33"/>
      <c r="FQ30" s="33"/>
      <c r="FR30" s="33"/>
      <c r="FS30" s="33"/>
      <c r="FT30" s="34"/>
      <c r="FU30" s="33"/>
      <c r="FV30" s="33"/>
      <c r="FW30" s="33"/>
      <c r="FX30" s="33"/>
      <c r="FY30" s="35"/>
      <c r="FZ30" s="33"/>
      <c r="GA30" s="33"/>
      <c r="GB30" s="33"/>
      <c r="GC30" s="33"/>
      <c r="GD30" s="33"/>
      <c r="GE30" s="33"/>
      <c r="GF30" s="34"/>
      <c r="GG30" s="33"/>
      <c r="GH30" s="33"/>
      <c r="GI30" s="33"/>
      <c r="GJ30" s="33"/>
      <c r="GK30" s="35"/>
      <c r="GL30" s="33"/>
      <c r="GM30" s="33"/>
      <c r="GN30" s="33"/>
      <c r="GO30" s="33"/>
      <c r="GP30" s="33"/>
      <c r="GQ30" s="33"/>
      <c r="GR30" s="34"/>
      <c r="GS30" s="33"/>
      <c r="GT30" s="33"/>
      <c r="GU30" s="33"/>
      <c r="GV30" s="33"/>
      <c r="GW30" s="35"/>
      <c r="GX30" s="33"/>
      <c r="GY30" s="33"/>
      <c r="GZ30" s="33"/>
      <c r="HA30" s="33"/>
      <c r="HB30" s="33"/>
      <c r="HC30" s="33"/>
      <c r="HD30" s="34"/>
      <c r="HE30" s="33"/>
      <c r="HF30" s="33"/>
      <c r="HG30" s="33"/>
      <c r="HH30" s="33"/>
      <c r="HI30" s="35"/>
      <c r="HJ30" s="33"/>
      <c r="HK30" s="33"/>
      <c r="HL30" s="33"/>
      <c r="HM30" s="33"/>
      <c r="HN30" s="33"/>
      <c r="HO30" s="33"/>
      <c r="HP30" s="34"/>
      <c r="HQ30" s="33"/>
      <c r="HR30" s="33"/>
      <c r="HS30" s="33"/>
      <c r="HT30" s="33"/>
      <c r="HU30" s="35"/>
      <c r="HV30" s="33"/>
      <c r="HW30" s="33"/>
      <c r="HX30" s="33"/>
      <c r="HY30" s="33"/>
      <c r="HZ30" s="33"/>
      <c r="IA30" s="33"/>
      <c r="IB30" s="34"/>
      <c r="IC30" s="33"/>
      <c r="ID30" s="33"/>
      <c r="IE30" s="33"/>
      <c r="IF30" s="33"/>
      <c r="IG30" s="35"/>
      <c r="IH30" s="33"/>
      <c r="II30" s="33"/>
      <c r="IJ30" s="33"/>
      <c r="IK30" s="33"/>
      <c r="IL30" s="33"/>
      <c r="IM30" s="33"/>
      <c r="IN30" s="34"/>
      <c r="IO30" s="33"/>
      <c r="IP30" s="33"/>
      <c r="IQ30" s="33"/>
      <c r="IR30" s="33"/>
      <c r="IS30" s="35"/>
      <c r="IT30" s="33"/>
      <c r="IU30" s="33"/>
      <c r="IV30" s="33"/>
      <c r="IW30" s="33"/>
      <c r="IX30" s="33"/>
      <c r="IY30" s="33"/>
      <c r="IZ30" s="34"/>
      <c r="JA30" s="33"/>
      <c r="JB30" s="33"/>
      <c r="JC30" s="33"/>
      <c r="JD30" s="33"/>
      <c r="JE30" s="35"/>
      <c r="JF30" s="33"/>
      <c r="JG30" s="33"/>
      <c r="JH30" s="33"/>
      <c r="JI30" s="33"/>
      <c r="JJ30" s="33"/>
      <c r="JK30" s="33"/>
      <c r="JL30" s="34"/>
      <c r="JM30" s="33"/>
      <c r="JN30" s="33"/>
      <c r="JO30" s="33"/>
      <c r="JP30" s="33"/>
      <c r="JQ30" s="35"/>
      <c r="JR30" s="33"/>
      <c r="JS30" s="33"/>
      <c r="JT30" s="33"/>
      <c r="JU30" s="33"/>
      <c r="JV30" s="33"/>
      <c r="JW30" s="33"/>
      <c r="JX30" s="34"/>
      <c r="JY30" s="33"/>
      <c r="JZ30" s="33"/>
      <c r="KA30" s="33"/>
      <c r="KB30" s="33"/>
      <c r="KC30" s="35"/>
      <c r="KD30" s="33"/>
      <c r="KE30" s="33"/>
      <c r="KF30" s="33"/>
      <c r="KG30" s="33"/>
      <c r="KH30" s="33"/>
      <c r="KI30" s="33"/>
      <c r="KJ30" s="34"/>
      <c r="KK30" s="33"/>
      <c r="KL30" s="33"/>
      <c r="KM30" s="33"/>
      <c r="KN30" s="33"/>
      <c r="KO30" s="35"/>
      <c r="KP30" s="33"/>
      <c r="KQ30" s="33"/>
      <c r="KR30" s="33"/>
      <c r="KS30" s="33"/>
      <c r="KT30" s="33"/>
      <c r="KU30" s="33"/>
      <c r="KV30" s="34"/>
      <c r="KW30" s="33"/>
      <c r="KX30" s="33"/>
      <c r="KY30" s="33"/>
      <c r="KZ30" s="33"/>
      <c r="LA30" s="35"/>
      <c r="LB30" s="33"/>
      <c r="LC30" s="33"/>
      <c r="LD30" s="33"/>
      <c r="LE30" s="33"/>
      <c r="LF30" s="33"/>
      <c r="LG30" s="33"/>
      <c r="LH30" s="34"/>
      <c r="LI30" s="33"/>
      <c r="LJ30" s="33"/>
      <c r="LK30" s="33"/>
      <c r="LL30" s="33"/>
      <c r="LM30" s="35"/>
      <c r="LN30" s="16"/>
    </row>
    <row r="31" spans="1:326" ht="15.75" thickTop="1" x14ac:dyDescent="0.25">
      <c r="A31" s="81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15"/>
      <c r="U31" s="52" t="s">
        <v>17</v>
      </c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3"/>
      <c r="CV31" s="54">
        <f>SUM(CV11:DN30)</f>
        <v>2.673611111111111E-3</v>
      </c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6"/>
    </row>
    <row r="32" spans="1:326" x14ac:dyDescent="0.25">
      <c r="A32" s="18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9"/>
    </row>
    <row r="33" spans="1:326" x14ac:dyDescent="0.25">
      <c r="A33" s="51" t="s">
        <v>12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23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49" t="s">
        <v>9</v>
      </c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22"/>
      <c r="IW33" s="50"/>
      <c r="IX33" s="50"/>
      <c r="IY33" s="50"/>
      <c r="IZ33" s="50"/>
      <c r="JA33" s="50"/>
      <c r="JB33" s="50"/>
      <c r="JC33" s="50"/>
      <c r="JD33" s="50"/>
      <c r="JE33" s="50"/>
      <c r="JF33" s="50"/>
      <c r="JG33" s="50"/>
      <c r="JH33" s="50"/>
      <c r="JI33" s="50"/>
      <c r="JJ33" s="50"/>
      <c r="JK33" s="50"/>
      <c r="JL33" s="50"/>
      <c r="JM33" s="50"/>
      <c r="JN33" s="50"/>
      <c r="JO33" s="50"/>
      <c r="JP33" s="50"/>
      <c r="JQ33" s="50"/>
      <c r="JR33" s="50"/>
      <c r="JS33" s="50"/>
      <c r="JT33" s="50"/>
      <c r="JU33" s="50"/>
      <c r="JV33" s="50"/>
      <c r="JW33" s="50"/>
      <c r="JX33" s="50"/>
      <c r="JY33" s="50"/>
      <c r="JZ33" s="50"/>
      <c r="KA33" s="50"/>
      <c r="KB33" s="50"/>
      <c r="KC33" s="50"/>
      <c r="KD33" s="50"/>
      <c r="KE33" s="50"/>
      <c r="KF33" s="50"/>
      <c r="KG33" s="50"/>
      <c r="KH33" s="50"/>
      <c r="KI33" s="50"/>
      <c r="KJ33" s="50"/>
      <c r="KK33" s="50"/>
      <c r="KL33" s="50"/>
      <c r="KM33" s="50"/>
      <c r="KN33" s="50"/>
      <c r="KO33" s="50"/>
      <c r="KP33" s="50"/>
      <c r="KQ33" s="50"/>
      <c r="KR33" s="50"/>
      <c r="KS33" s="50"/>
      <c r="KT33" s="50"/>
      <c r="KU33" s="50"/>
      <c r="KV33" s="50"/>
      <c r="KW33" s="50"/>
      <c r="KX33" s="50"/>
      <c r="KY33" s="50"/>
      <c r="KZ33" s="50"/>
      <c r="LA33" s="50"/>
      <c r="LB33" s="50"/>
      <c r="LC33" s="50"/>
      <c r="LD33" s="50"/>
      <c r="LE33" s="50"/>
      <c r="LF33" s="50"/>
      <c r="LG33" s="50"/>
      <c r="LH33" s="50"/>
      <c r="LI33" s="50"/>
      <c r="LJ33" s="50"/>
      <c r="LK33" s="50"/>
      <c r="LL33" s="50"/>
      <c r="LM33" s="24"/>
      <c r="LN33" s="25"/>
    </row>
  </sheetData>
  <mergeCells count="136">
    <mergeCell ref="DP7:EB7"/>
    <mergeCell ref="DO21:ED21"/>
    <mergeCell ref="DO27:ED27"/>
    <mergeCell ref="DO28:ED28"/>
    <mergeCell ref="DO29:ED29"/>
    <mergeCell ref="DO30:ED30"/>
    <mergeCell ref="DO22:ED22"/>
    <mergeCell ref="DO23:ED23"/>
    <mergeCell ref="DO24:ED24"/>
    <mergeCell ref="DO25:ED25"/>
    <mergeCell ref="DO26:ED26"/>
    <mergeCell ref="DO12:ED12"/>
    <mergeCell ref="DO13:ED13"/>
    <mergeCell ref="DO14:ED14"/>
    <mergeCell ref="DO15:ED15"/>
    <mergeCell ref="DO16:ED16"/>
    <mergeCell ref="DO17:ED17"/>
    <mergeCell ref="DO18:ED18"/>
    <mergeCell ref="DO19:ED19"/>
    <mergeCell ref="DO20:ED20"/>
    <mergeCell ref="T28:CU28"/>
    <mergeCell ref="T29:CU29"/>
    <mergeCell ref="T30:CU30"/>
    <mergeCell ref="CV9:DN9"/>
    <mergeCell ref="CV11:DN11"/>
    <mergeCell ref="CV12:DN12"/>
    <mergeCell ref="CV13:DN13"/>
    <mergeCell ref="CV14:DN14"/>
    <mergeCell ref="CV15:DN15"/>
    <mergeCell ref="CV16:DN16"/>
    <mergeCell ref="CV17:DN17"/>
    <mergeCell ref="CV18:DN18"/>
    <mergeCell ref="CV19:DN19"/>
    <mergeCell ref="CV20:DN20"/>
    <mergeCell ref="CV21:DN21"/>
    <mergeCell ref="CV22:DN22"/>
    <mergeCell ref="CV23:DN23"/>
    <mergeCell ref="CV24:DN24"/>
    <mergeCell ref="CV25:DN25"/>
    <mergeCell ref="CV26:DN26"/>
    <mergeCell ref="CV27:DN27"/>
    <mergeCell ref="CV28:DN28"/>
    <mergeCell ref="CV29:DN29"/>
    <mergeCell ref="CV30:DN30"/>
    <mergeCell ref="FZ7:GE9"/>
    <mergeCell ref="A27:S27"/>
    <mergeCell ref="A28:S28"/>
    <mergeCell ref="A29:S29"/>
    <mergeCell ref="A30:S30"/>
    <mergeCell ref="A31:S31"/>
    <mergeCell ref="T9:CU9"/>
    <mergeCell ref="T11:CU11"/>
    <mergeCell ref="T12:CU12"/>
    <mergeCell ref="T13:CU13"/>
    <mergeCell ref="T14:CU14"/>
    <mergeCell ref="T15:CU15"/>
    <mergeCell ref="T16:CU16"/>
    <mergeCell ref="T17:CU17"/>
    <mergeCell ref="T18:CU18"/>
    <mergeCell ref="T19:CU19"/>
    <mergeCell ref="T20:CU20"/>
    <mergeCell ref="T21:CU21"/>
    <mergeCell ref="T22:CU22"/>
    <mergeCell ref="T23:CU23"/>
    <mergeCell ref="T24:CU24"/>
    <mergeCell ref="T25:CU25"/>
    <mergeCell ref="T26:CU26"/>
    <mergeCell ref="T27:CU27"/>
    <mergeCell ref="A24:S24"/>
    <mergeCell ref="A25:S25"/>
    <mergeCell ref="A26:S26"/>
    <mergeCell ref="A1:LN2"/>
    <mergeCell ref="GX4:HK4"/>
    <mergeCell ref="HM4:IV4"/>
    <mergeCell ref="A4:S4"/>
    <mergeCell ref="A5:AJ5"/>
    <mergeCell ref="AK5:CM5"/>
    <mergeCell ref="T4:BL4"/>
    <mergeCell ref="DO9:ED9"/>
    <mergeCell ref="DO11:ED11"/>
    <mergeCell ref="HJ7:HO9"/>
    <mergeCell ref="HP7:HU9"/>
    <mergeCell ref="CV10:DN10"/>
    <mergeCell ref="T10:CU10"/>
    <mergeCell ref="A10:S10"/>
    <mergeCell ref="DO10:ED10"/>
    <mergeCell ref="LH7:LM9"/>
    <mergeCell ref="A7:U7"/>
    <mergeCell ref="V7:AT7"/>
    <mergeCell ref="FH7:FM9"/>
    <mergeCell ref="FN7:FS9"/>
    <mergeCell ref="FT7:FY9"/>
    <mergeCell ref="EJ7:EO9"/>
    <mergeCell ref="EP7:EU9"/>
    <mergeCell ref="EV7:FA9"/>
    <mergeCell ref="FB7:FG9"/>
    <mergeCell ref="HV33:IU33"/>
    <mergeCell ref="IW33:LL33"/>
    <mergeCell ref="A33:AK33"/>
    <mergeCell ref="AM33:CI33"/>
    <mergeCell ref="U31:CU31"/>
    <mergeCell ref="CV31:DN31"/>
    <mergeCell ref="A9:S9"/>
    <mergeCell ref="A11:S11"/>
    <mergeCell ref="A12:S12"/>
    <mergeCell ref="A13:S13"/>
    <mergeCell ref="A14:S14"/>
    <mergeCell ref="A15:S15"/>
    <mergeCell ref="A16:S16"/>
    <mergeCell ref="A17:S17"/>
    <mergeCell ref="A18:S18"/>
    <mergeCell ref="A19:S19"/>
    <mergeCell ref="A20:S20"/>
    <mergeCell ref="A21:S21"/>
    <mergeCell ref="A22:S22"/>
    <mergeCell ref="A23:S23"/>
    <mergeCell ref="LB7:LG9"/>
    <mergeCell ref="IZ7:JE9"/>
    <mergeCell ref="JF7:JK9"/>
    <mergeCell ref="JL7:JQ9"/>
    <mergeCell ref="JR7:JW9"/>
    <mergeCell ref="JX7:KC9"/>
    <mergeCell ref="HV7:IA9"/>
    <mergeCell ref="IB7:IG9"/>
    <mergeCell ref="IH7:IM9"/>
    <mergeCell ref="IN7:IS9"/>
    <mergeCell ref="IT7:IY9"/>
    <mergeCell ref="GF7:GK9"/>
    <mergeCell ref="GL7:GQ9"/>
    <mergeCell ref="GR7:GW9"/>
    <mergeCell ref="GX7:HC9"/>
    <mergeCell ref="HD7:HI9"/>
    <mergeCell ref="KD7:KI9"/>
    <mergeCell ref="KJ7:KO9"/>
    <mergeCell ref="KP7:KU9"/>
    <mergeCell ref="KV7:LA9"/>
  </mergeCells>
  <conditionalFormatting sqref="EJ11:LM11">
    <cfRule type="cellIs" dxfId="4" priority="2" operator="between">
      <formula>$EJ$7</formula>
      <formula>$DO$11</formula>
    </cfRule>
  </conditionalFormatting>
  <conditionalFormatting sqref="EJ11:EO11">
    <cfRule type="cellIs" dxfId="3" priority="1" operator="equal">
      <formula>$V$7</formula>
    </cfRule>
  </conditionalFormatting>
  <dataValidations count="1">
    <dataValidation type="list" allowBlank="1" showInputMessage="1" showErrorMessage="1" sqref="T4:BL4">
      <formula1>"Truck,Trailer,Direct Drive,Evap MT:Kits"</formula1>
    </dataValidation>
  </dataValidations>
  <printOptions verticalCentere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2017-08-01T13:31:01Z</dcterms:modified>
</cp:coreProperties>
</file>