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40" yWindow="1380" windowWidth="20115" windowHeight="8010" activeTab="1"/>
  </bookViews>
  <sheets>
    <sheet name="CDV" sheetId="1" r:id="rId1"/>
    <sheet name="Stat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3" i="2" l="1"/>
  <c r="E14" i="2"/>
  <c r="E15" i="2"/>
  <c r="E16" i="2"/>
  <c r="D13" i="2"/>
  <c r="D14" i="2"/>
  <c r="D15" i="2"/>
  <c r="D16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D4" i="2"/>
  <c r="E9" i="2" l="1"/>
  <c r="E10" i="2"/>
  <c r="E11" i="2"/>
  <c r="D9" i="2"/>
  <c r="D10" i="2"/>
  <c r="D11" i="2"/>
  <c r="E4" i="2"/>
  <c r="E5" i="2"/>
  <c r="E6" i="2"/>
  <c r="E7" i="2"/>
  <c r="E8" i="2"/>
  <c r="D5" i="2"/>
  <c r="D6" i="2"/>
  <c r="D7" i="2"/>
  <c r="D8" i="2"/>
</calcChain>
</file>

<file path=xl/sharedStrings.xml><?xml version="1.0" encoding="utf-8"?>
<sst xmlns="http://schemas.openxmlformats.org/spreadsheetml/2006/main" count="53" uniqueCount="34">
  <si>
    <t>HDV</t>
  </si>
  <si>
    <t>Machine</t>
  </si>
  <si>
    <t>DR 400</t>
  </si>
  <si>
    <t>Date</t>
  </si>
  <si>
    <t>Atteros</t>
  </si>
  <si>
    <t>HdV/Mois</t>
  </si>
  <si>
    <t>Attero/Mois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</si>
  <si>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</si>
  <si>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</si>
  <si>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</si>
  <si>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</si>
  <si>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</si>
  <si>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</si>
  <si>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</si>
  <si>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</si>
  <si>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</si>
  <si>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</si>
  <si>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</si>
  <si>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</si>
  <si>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DR 401</t>
  </si>
  <si>
    <t>DR 402</t>
  </si>
  <si>
    <t>DR 403</t>
  </si>
  <si>
    <t>DR 404</t>
  </si>
  <si>
    <t>DR 405</t>
  </si>
  <si>
    <t>DR 406</t>
  </si>
  <si>
    <t>DR 407</t>
  </si>
  <si>
    <t>DR 408</t>
  </si>
  <si>
    <t>DR 409</t>
  </si>
  <si>
    <t>DR 410</t>
  </si>
  <si>
    <t>DR 411</t>
  </si>
  <si>
    <t>DR 412</t>
  </si>
  <si>
    <t>DR 413</t>
  </si>
  <si>
    <t>DR 414</t>
  </si>
  <si>
    <t>DR 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</si>
</sst>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20" fontId="0" fillId="0" borderId="0" xfId="0" applyNumberFormat="1"/>
    <xf numFmtId="0" fontId="0" fillId="0" borderId="1" xfId="0" applyBorder="1" applyAlignment="1">
      <alignment horizontal="center"/>
    </xf>
    <xf numFmtId="20" fontId="0" fillId="0" borderId="1" xfId="0" applyNumberFormat="1" applyBorder="1"/>
    <xf numFmtId="0" fontId="0" fillId="0" borderId="1" xfId="0" applyNumberFormat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0"/>
  <sheetViews>
    <sheetView workbookViewId="0">
      <selection activeCell="G28" sqref="G28"/>
    </sheetView>
  </sheetViews>
  <sheetFormatPr baseColWidth="10" defaultRowHeight="15" x14ac:dyDescent="0.25"/>
  <sheetData>
    <row r="3" spans="1:4" x14ac:dyDescent="0.25">
      <c r="A3" s="1" t="s">
        <v>3</v>
      </c>
      <c r="B3" s="1" t="s">
        <v>1</v>
      </c>
      <c r="C3" s="1" t="s">
        <v>0</v>
      </c>
      <c r="D3" s="1" t="s">
        <v>4</v>
      </c>
    </row>
    <row r="4" spans="1:4" x14ac:dyDescent="0.25">
      <c r="A4" s="2">
        <v>42858</v>
      </c>
      <c r="B4" s="1" t="s">
        <v>2</v>
      </c>
      <c r="C4" s="3">
        <v>2.7777777777777776E-2</v>
      </c>
      <c r="D4">
        <v>2</v>
      </c>
    </row>
    <row r="5" spans="1:4" x14ac:dyDescent="0.25">
      <c r="A5" s="2">
        <v>42872</v>
      </c>
      <c r="B5" s="1" t="s">
        <v>2</v>
      </c>
      <c r="C5" s="3">
        <v>4.8611111111111112E-2</v>
      </c>
      <c r="D5">
        <v>4</v>
      </c>
    </row>
    <row r="6" spans="1:4" x14ac:dyDescent="0.25">
      <c r="A6" s="2">
        <v>42879</v>
      </c>
      <c r="B6" s="1" t="s">
        <v>2</v>
      </c>
      <c r="C6" s="3">
        <v>3.4722222222222224E-2</v>
      </c>
      <c r="D6">
        <v>3</v>
      </c>
    </row>
    <row r="7" spans="1:4" x14ac:dyDescent="0.25">
      <c r="A7" s="2">
        <v>42888</v>
      </c>
      <c r="B7" s="1" t="s">
        <v>2</v>
      </c>
      <c r="C7" s="3">
        <v>2.4305555555555556E-2</v>
      </c>
      <c r="D7">
        <v>2</v>
      </c>
    </row>
    <row r="8" spans="1:4" x14ac:dyDescent="0.25">
      <c r="A8" s="2">
        <v>42893</v>
      </c>
      <c r="B8" s="1" t="s">
        <v>2</v>
      </c>
      <c r="C8" s="3">
        <v>4.1666666666666664E-2</v>
      </c>
      <c r="D8">
        <v>1</v>
      </c>
    </row>
    <row r="9" spans="1:4" x14ac:dyDescent="0.25">
      <c r="A9" s="2">
        <v>42901</v>
      </c>
      <c r="B9" s="1" t="s">
        <v>2</v>
      </c>
      <c r="C9" s="3">
        <v>3.125E-2</v>
      </c>
      <c r="D9">
        <v>4</v>
      </c>
    </row>
    <row r="10" spans="1:4" x14ac:dyDescent="0.25">
      <c r="A10" s="2">
        <v>42917</v>
      </c>
      <c r="B10" s="1" t="s">
        <v>2</v>
      </c>
      <c r="C10" s="3">
        <v>3.4722222222222224E-2</v>
      </c>
      <c r="D10">
        <v>3</v>
      </c>
    </row>
    <row r="11" spans="1:4" x14ac:dyDescent="0.25">
      <c r="A11" s="2">
        <v>42919</v>
      </c>
      <c r="B11" s="1" t="s">
        <v>2</v>
      </c>
      <c r="C11" s="3">
        <v>2.7777777777777776E-2</v>
      </c>
      <c r="D11">
        <v>2</v>
      </c>
    </row>
    <row r="12" spans="1:4" x14ac:dyDescent="0.25">
      <c r="A12" s="2">
        <v>42923</v>
      </c>
      <c r="B12" s="1" t="s">
        <v>2</v>
      </c>
      <c r="C12" s="3">
        <v>3.125E-2</v>
      </c>
      <c r="D12">
        <v>3</v>
      </c>
    </row>
    <row r="13" spans="1:4" x14ac:dyDescent="0.25">
      <c r="A13" s="2">
        <v>42924</v>
      </c>
      <c r="B13" s="1" t="s">
        <v>2</v>
      </c>
      <c r="C13" s="3">
        <v>2.0833333333333332E-2</v>
      </c>
      <c r="D13">
        <v>2</v>
      </c>
    </row>
    <row r="14" spans="1:4" x14ac:dyDescent="0.25">
      <c r="A14" s="2">
        <v>42926</v>
      </c>
      <c r="B14" s="1" t="s">
        <v>2</v>
      </c>
      <c r="C14" s="3">
        <v>2.0833333333333332E-2</v>
      </c>
      <c r="D14">
        <v>1</v>
      </c>
    </row>
    <row r="15" spans="1:4" x14ac:dyDescent="0.25">
      <c r="A15" s="2">
        <v>42927</v>
      </c>
      <c r="B15" s="1" t="s">
        <v>2</v>
      </c>
      <c r="C15" s="3">
        <v>3.125E-2</v>
      </c>
      <c r="D15">
        <v>3</v>
      </c>
    </row>
    <row r="16" spans="1:4" x14ac:dyDescent="0.25">
      <c r="A16" s="2">
        <v>42964</v>
      </c>
      <c r="B16" s="1" t="s">
        <v>19</v>
      </c>
      <c r="C16" s="3">
        <v>7.2916666666666699E-2</v>
      </c>
      <c r="D16">
        <v>3</v>
      </c>
    </row>
    <row r="17" spans="1:4" x14ac:dyDescent="0.25">
      <c r="A17" s="2">
        <v>42965</v>
      </c>
      <c r="B17" s="1" t="s">
        <v>20</v>
      </c>
      <c r="C17" s="3">
        <v>0.114583333333333</v>
      </c>
      <c r="D17">
        <v>3</v>
      </c>
    </row>
    <row r="18" spans="1:4" x14ac:dyDescent="0.25">
      <c r="A18" s="2">
        <v>42986</v>
      </c>
      <c r="B18" s="1" t="s">
        <v>21</v>
      </c>
      <c r="C18" s="3">
        <v>7.2916666666666671E-2</v>
      </c>
      <c r="D18">
        <v>3</v>
      </c>
    </row>
    <row r="19" spans="1:4" x14ac:dyDescent="0.25">
      <c r="A19" s="2">
        <v>43001</v>
      </c>
      <c r="B19" s="1" t="s">
        <v>22</v>
      </c>
      <c r="C19" s="3">
        <v>3.125E-2</v>
      </c>
      <c r="D19">
        <v>3</v>
      </c>
    </row>
    <row r="20" spans="1:4" x14ac:dyDescent="0.25">
      <c r="A20" s="2">
        <v>43009</v>
      </c>
      <c r="B20" s="1" t="s">
        <v>23</v>
      </c>
      <c r="C20" s="3">
        <v>0.11458333333333333</v>
      </c>
      <c r="D20">
        <v>3</v>
      </c>
    </row>
    <row r="21" spans="1:4" x14ac:dyDescent="0.25">
      <c r="A21" s="2">
        <v>43023</v>
      </c>
      <c r="B21" s="1" t="s">
        <v>24</v>
      </c>
      <c r="C21" s="3">
        <v>7.2916666666666671E-2</v>
      </c>
      <c r="D21">
        <v>3</v>
      </c>
    </row>
    <row r="22" spans="1:4" x14ac:dyDescent="0.25">
      <c r="A22" s="2">
        <v>43030</v>
      </c>
      <c r="B22" s="1" t="s">
        <v>25</v>
      </c>
      <c r="C22" s="3">
        <v>0.10069444444444443</v>
      </c>
      <c r="D22">
        <v>3</v>
      </c>
    </row>
    <row r="23" spans="1:4" x14ac:dyDescent="0.25">
      <c r="A23" s="2">
        <v>43102</v>
      </c>
      <c r="B23" s="1" t="s">
        <v>26</v>
      </c>
      <c r="C23" s="3">
        <v>4.1666666666666664E-2</v>
      </c>
      <c r="D23">
        <v>2</v>
      </c>
    </row>
    <row r="24" spans="1:4" x14ac:dyDescent="0.25">
      <c r="A24" s="2">
        <v>43105</v>
      </c>
      <c r="B24" s="1" t="s">
        <v>27</v>
      </c>
      <c r="C24" s="3">
        <v>1.7361111111111112E-2</v>
      </c>
      <c r="D24">
        <v>1</v>
      </c>
    </row>
    <row r="25" spans="1:4" x14ac:dyDescent="0.25">
      <c r="A25" s="2">
        <v>43110</v>
      </c>
      <c r="B25" s="1" t="s">
        <v>28</v>
      </c>
      <c r="C25" s="3">
        <v>3.125E-2</v>
      </c>
      <c r="D25">
        <v>2</v>
      </c>
    </row>
    <row r="26" spans="1:4" x14ac:dyDescent="0.25">
      <c r="A26" s="2">
        <v>43138</v>
      </c>
      <c r="B26" s="1" t="s">
        <v>29</v>
      </c>
      <c r="C26" s="3">
        <v>2.0833333333333332E-2</v>
      </c>
      <c r="D26">
        <v>4</v>
      </c>
    </row>
    <row r="27" spans="1:4" x14ac:dyDescent="0.25">
      <c r="A27" s="2">
        <v>43140</v>
      </c>
      <c r="B27" s="1" t="s">
        <v>30</v>
      </c>
      <c r="C27" s="3">
        <v>3.4722222222222224E-2</v>
      </c>
      <c r="D27">
        <v>3</v>
      </c>
    </row>
    <row r="28" spans="1:4" x14ac:dyDescent="0.25">
      <c r="A28" s="2">
        <v>43163</v>
      </c>
      <c r="B28" s="1" t="s">
        <v>31</v>
      </c>
      <c r="C28" s="3">
        <v>2.4305555555555556E-2</v>
      </c>
      <c r="D28">
        <v>2</v>
      </c>
    </row>
    <row r="29" spans="1:4" x14ac:dyDescent="0.25">
      <c r="A29" s="2">
        <v>43200</v>
      </c>
      <c r="B29" s="1" t="s">
        <v>32</v>
      </c>
      <c r="C29" s="3">
        <v>5.9027777777777783E-2</v>
      </c>
      <c r="D29">
        <v>1</v>
      </c>
    </row>
    <row r="30" spans="1:4" x14ac:dyDescent="0.25">
      <c r="A30" s="2">
        <v>43209</v>
      </c>
      <c r="B30" s="1" t="s">
        <v>33</v>
      </c>
      <c r="C30" s="3">
        <v>2.0833333333333332E-2</v>
      </c>
      <c r="D30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24"/>
  <sheetViews>
    <sheetView tabSelected="1" workbookViewId="0">
      <selection activeCell="J12" sqref="J12"/>
    </sheetView>
  </sheetViews>
  <sheetFormatPr baseColWidth="10" defaultRowHeight="15" x14ac:dyDescent="0.25"/>
  <cols>
    <col min="1" max="1" width="4.28515625" customWidth="1"/>
    <col min="3" max="3" width="11.42578125" style="1"/>
  </cols>
  <sheetData>
    <row r="3" spans="2:5" x14ac:dyDescent="0.25">
      <c r="D3" s="4" t="s">
        <v>5</v>
      </c>
      <c r="E3" s="4" t="s">
        <v>6</v>
      </c>
    </row>
    <row r="4" spans="2:5" x14ac:dyDescent="0.25">
      <c r="B4" s="7">
        <v>2017</v>
      </c>
      <c r="C4" s="4" t="s">
        <v>7</v>
      </c>
      <c r="D4" s="5">
        <f>SUMPRODUCT((MONTH(CDV!$A$4:$A$100)=MONTH(1&amp;$C4))*(CDV!C$4:C$100))</f>
        <v>0.11111111111111112</v>
      </c>
      <c r="E4" s="6">
        <f>SUMPRODUCT((MONTH(CDV!$A$4:$A$100)=MONTH(1&amp;$C4))*(CDV!D$4:D$100))</f>
        <v>9</v>
      </c>
    </row>
    <row r="5" spans="2:5" x14ac:dyDescent="0.25">
      <c r="B5" s="2"/>
      <c r="C5" s="4" t="s">
        <v>8</v>
      </c>
      <c r="D5" s="5">
        <f>SUMPRODUCT((MONTH(CDV!$A$4:$A$100)=MONTH(1&amp;$C5))*(CDV!C$4:C$100))</f>
        <v>9.7222222222222224E-2</v>
      </c>
      <c r="E5" s="6">
        <f>SUMPRODUCT((MONTH(CDV!$A$4:$A$100)=MONTH(1&amp;$C5))*(CDV!D$4:D$100))</f>
        <v>7</v>
      </c>
    </row>
    <row r="6" spans="2:5" x14ac:dyDescent="0.25">
      <c r="B6" s="2"/>
      <c r="C6" s="4" t="s">
        <v>9</v>
      </c>
      <c r="D6" s="5">
        <f>SUMPRODUCT((MONTH(CDV!$A$4:$A$100)=MONTH(1&amp;$C6))*(CDV!C$4:C$100))</f>
        <v>0.16666666666666666</v>
      </c>
      <c r="E6" s="6">
        <f>SUMPRODUCT((MONTH(CDV!$A$4:$A$100)=MONTH(1&amp;$C6))*(CDV!D$4:D$100))</f>
        <v>14</v>
      </c>
    </row>
    <row r="7" spans="2:5" x14ac:dyDescent="0.25">
      <c r="B7" s="2"/>
      <c r="C7" s="4" t="s">
        <v>10</v>
      </c>
      <c r="D7" s="5">
        <f>SUMPRODUCT((MONTH(CDV!$A$4:$A$100)=MONTH(1&amp;$C7))*(CDV!C$4:C$100))</f>
        <v>0.18749999999999969</v>
      </c>
      <c r="E7" s="6">
        <f>SUMPRODUCT((MONTH(CDV!$A$4:$A$100)=MONTH(1&amp;$C7))*(CDV!D$4:D$100))</f>
        <v>6</v>
      </c>
    </row>
    <row r="8" spans="2:5" x14ac:dyDescent="0.25">
      <c r="B8" s="2"/>
      <c r="C8" s="4" t="s">
        <v>11</v>
      </c>
      <c r="D8" s="5">
        <f>SUMPRODUCT((MONTH(CDV!$A$4:$A$100)=MONTH(1&amp;$C8))*(CDV!C$4:C$100))</f>
        <v>0.10416666666666667</v>
      </c>
      <c r="E8" s="6">
        <f>SUMPRODUCT((MONTH(CDV!$A$4:$A$100)=MONTH(1&amp;$C8))*(CDV!D$4:D$100))</f>
        <v>6</v>
      </c>
    </row>
    <row r="9" spans="2:5" x14ac:dyDescent="0.25">
      <c r="B9" s="2"/>
      <c r="C9" s="4" t="s">
        <v>12</v>
      </c>
      <c r="D9" s="5">
        <f>SUMPRODUCT((MONTH(CDV!$A$4:$A$100)=MONTH(1&amp;$C9))*(CDV!C$4:C$100))</f>
        <v>0.28819444444444442</v>
      </c>
      <c r="E9" s="6">
        <f>SUMPRODUCT((MONTH(CDV!$A$4:$A$100)=MONTH(1&amp;$C9))*(CDV!D$4:D$100))</f>
        <v>9</v>
      </c>
    </row>
    <row r="10" spans="2:5" x14ac:dyDescent="0.25">
      <c r="B10" s="2"/>
      <c r="C10" s="4" t="s">
        <v>13</v>
      </c>
      <c r="D10" s="5">
        <f>SUMPRODUCT((MONTH(CDV!$A$4:$A$100)=MONTH(1&amp;$C10))*(CDV!C$4:C$100))</f>
        <v>0</v>
      </c>
      <c r="E10" s="6">
        <f>SUMPRODUCT((MONTH(CDV!$A$4:$A$100)=MONTH(1&amp;$C10))*(CDV!D$4:D$100))</f>
        <v>0</v>
      </c>
    </row>
    <row r="11" spans="2:5" x14ac:dyDescent="0.25">
      <c r="B11" s="2"/>
      <c r="C11" s="4" t="s">
        <v>14</v>
      </c>
      <c r="D11" s="5">
        <f>SUMPRODUCT((MONTH(CDV!$A$4:$A$100)=MONTH(1&amp;$C11))*(CDV!C$4:C$100))</f>
        <v>0</v>
      </c>
      <c r="E11" s="6">
        <f>SUMPRODUCT((MONTH(CDV!$A$4:$A$100)=MONTH(1&amp;$C11))*(CDV!D$4:D$100))</f>
        <v>0</v>
      </c>
    </row>
    <row r="12" spans="2:5" x14ac:dyDescent="0.25">
      <c r="B12" s="7">
        <v>2018</v>
      </c>
      <c r="D12" s="3"/>
    </row>
    <row r="13" spans="2:5" x14ac:dyDescent="0.25">
      <c r="B13" s="2"/>
      <c r="C13" s="4" t="s">
        <v>15</v>
      </c>
      <c r="D13" s="5">
        <f>SUMPRODUCT((MONTH(CDV!$A$4:$A$100)=MONTH(1&amp;$C13))*(CDV!C$4:C$100))</f>
        <v>9.0277777777777776E-2</v>
      </c>
      <c r="E13" s="6">
        <f>SUMPRODUCT((MONTH(CDV!$A$4:$A$100)=MONTH(1&amp;$C13))*(CDV!D$4:D$100))</f>
        <v>5</v>
      </c>
    </row>
    <row r="14" spans="2:5" x14ac:dyDescent="0.25">
      <c r="B14" s="2"/>
      <c r="C14" s="4" t="s">
        <v>16</v>
      </c>
      <c r="D14" s="5">
        <f>SUMPRODUCT((MONTH(CDV!$A$4:$A$100)=MONTH(1&amp;$C14))*(CDV!C$4:C$100))</f>
        <v>5.5555555555555552E-2</v>
      </c>
      <c r="E14" s="6">
        <f>SUMPRODUCT((MONTH(CDV!$A$4:$A$100)=MONTH(1&amp;$C14))*(CDV!D$4:D$100))</f>
        <v>7</v>
      </c>
    </row>
    <row r="15" spans="2:5" x14ac:dyDescent="0.25">
      <c r="B15" s="2"/>
      <c r="C15" s="4" t="s">
        <v>17</v>
      </c>
      <c r="D15" s="5">
        <f>SUMPRODUCT((MONTH(CDV!$A$4:$A$100)=MONTH(1&amp;$C15))*(CDV!C$4:C$100))</f>
        <v>2.4305555555555556E-2</v>
      </c>
      <c r="E15" s="6">
        <f>SUMPRODUCT((MONTH(CDV!$A$4:$A$100)=MONTH(1&amp;$C15))*(CDV!D$4:D$100))</f>
        <v>2</v>
      </c>
    </row>
    <row r="16" spans="2:5" x14ac:dyDescent="0.25">
      <c r="C16" s="4" t="s">
        <v>18</v>
      </c>
      <c r="D16" s="5">
        <f>SUMPRODUCT((MONTH(CDV!$A$4:$A$100)=MONTH(1&amp;$C16))*(CDV!C$4:C$100))</f>
        <v>7.9861111111111119E-2</v>
      </c>
      <c r="E16" s="6">
        <f>SUMPRODUCT((MONTH(CDV!$A$4:$A$100)=MONTH(1&amp;$C16))*(CDV!D$4:D$100))</f>
        <v>3</v>
      </c>
    </row>
    <row r="17" spans="3:5" x14ac:dyDescent="0.25">
      <c r="C17" s="4" t="s">
        <v>7</v>
      </c>
      <c r="D17" s="5">
        <f>SUMPRODUCT((MONTH(CDV!$A$4:$A$100)=MONTH(1&amp;$C17))*(CDV!C$4:C$100))</f>
        <v>0.11111111111111112</v>
      </c>
      <c r="E17" s="6">
        <f>SUMPRODUCT((MONTH(CDV!$A$4:$A$100)=MONTH(1&amp;$C17))*(CDV!D$4:D$100))</f>
        <v>9</v>
      </c>
    </row>
    <row r="18" spans="3:5" x14ac:dyDescent="0.25">
      <c r="C18" s="4" t="s">
        <v>8</v>
      </c>
      <c r="D18" s="5">
        <f>SUMPRODUCT((MONTH(CDV!$A$4:$A$100)=MONTH(1&amp;$C18))*(CDV!C$4:C$100))</f>
        <v>9.7222222222222224E-2</v>
      </c>
      <c r="E18" s="6">
        <f>SUMPRODUCT((MONTH(CDV!$A$4:$A$100)=MONTH(1&amp;$C18))*(CDV!D$4:D$100))</f>
        <v>7</v>
      </c>
    </row>
    <row r="19" spans="3:5" x14ac:dyDescent="0.25">
      <c r="C19" s="4" t="s">
        <v>9</v>
      </c>
      <c r="D19" s="5">
        <f>SUMPRODUCT((MONTH(CDV!$A$4:$A$100)=MONTH(1&amp;$C19))*(CDV!C$4:C$100))</f>
        <v>0.16666666666666666</v>
      </c>
      <c r="E19" s="6">
        <f>SUMPRODUCT((MONTH(CDV!$A$4:$A$100)=MONTH(1&amp;$C19))*(CDV!D$4:D$100))</f>
        <v>14</v>
      </c>
    </row>
    <row r="20" spans="3:5" x14ac:dyDescent="0.25">
      <c r="C20" s="4" t="s">
        <v>10</v>
      </c>
      <c r="D20" s="5">
        <f>SUMPRODUCT((MONTH(CDV!$A$4:$A$100)=MONTH(1&amp;$C20))*(CDV!C$4:C$100))</f>
        <v>0.18749999999999969</v>
      </c>
      <c r="E20" s="6">
        <f>SUMPRODUCT((MONTH(CDV!$A$4:$A$100)=MONTH(1&amp;$C20))*(CDV!D$4:D$100))</f>
        <v>6</v>
      </c>
    </row>
    <row r="21" spans="3:5" x14ac:dyDescent="0.25">
      <c r="C21" s="4" t="s">
        <v>11</v>
      </c>
      <c r="D21" s="5">
        <f>SUMPRODUCT((MONTH(CDV!$A$4:$A$100)=MONTH(1&amp;$C21))*(CDV!C$4:C$100))</f>
        <v>0.10416666666666667</v>
      </c>
      <c r="E21" s="6">
        <f>SUMPRODUCT((MONTH(CDV!$A$4:$A$100)=MONTH(1&amp;$C21))*(CDV!D$4:D$100))</f>
        <v>6</v>
      </c>
    </row>
    <row r="22" spans="3:5" x14ac:dyDescent="0.25">
      <c r="C22" s="4" t="s">
        <v>12</v>
      </c>
      <c r="D22" s="5">
        <f>SUMPRODUCT((MONTH(CDV!$A$4:$A$100)=MONTH(1&amp;$C22))*(CDV!C$4:C$100))</f>
        <v>0.28819444444444442</v>
      </c>
      <c r="E22" s="6">
        <f>SUMPRODUCT((MONTH(CDV!$A$4:$A$100)=MONTH(1&amp;$C22))*(CDV!D$4:D$100))</f>
        <v>9</v>
      </c>
    </row>
    <row r="23" spans="3:5" x14ac:dyDescent="0.25">
      <c r="C23" s="4" t="s">
        <v>13</v>
      </c>
      <c r="D23" s="5">
        <f>SUMPRODUCT((MONTH(CDV!$A$4:$A$100)=MONTH(1&amp;$C23))*(CDV!C$4:C$100))</f>
        <v>0</v>
      </c>
      <c r="E23" s="6">
        <f>SUMPRODUCT((MONTH(CDV!$A$4:$A$100)=MONTH(1&amp;$C23))*(CDV!D$4:D$100))</f>
        <v>0</v>
      </c>
    </row>
    <row r="24" spans="3:5" x14ac:dyDescent="0.25">
      <c r="C24" s="4" t="s">
        <v>14</v>
      </c>
      <c r="D24" s="5">
        <f>SUMPRODUCT((MONTH(CDV!$A$4:$A$100)=MONTH(1&amp;$C24))*(CDV!C$4:C$100))</f>
        <v>0</v>
      </c>
      <c r="E24" s="6">
        <f>SUMPRODUCT((MONTH(CDV!$A$4:$A$100)=MONTH(1&amp;$C24))*(CDV!D$4:D$100))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CDV</vt:lpstr>
      <vt:lpstr>Stats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</dc:creator>
  <cp:lastModifiedBy>Pat</cp:lastModifiedBy>
  <dcterms:created xsi:type="dcterms:W3CDTF">2017-07-25T18:37:39Z</dcterms:created>
  <dcterms:modified xsi:type="dcterms:W3CDTF">2017-07-26T12:51:16Z</dcterms:modified>
</cp:coreProperties>
</file>