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315"/>
  <workbookPr/>
  <mc:AlternateContent xmlns:mc="http://schemas.openxmlformats.org/markup-compatibility/2006">
    <mc:Choice Requires="x15">
      <x15ac:absPath xmlns:x15ac="http://schemas.microsoft.com/office/spreadsheetml/2010/11/ac" url="/Volumes/Multimedia 2/Pro/Projet Entreprise /"/>
    </mc:Choice>
  </mc:AlternateContent>
  <bookViews>
    <workbookView xWindow="0" yWindow="460" windowWidth="25600" windowHeight="14520"/>
  </bookViews>
  <sheets>
    <sheet name="Feuil1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 l="1"/>
  <c r="Q6" i="1"/>
  <c r="R6" i="1"/>
  <c r="T6" i="1"/>
  <c r="V6" i="1"/>
  <c r="AA10" i="1"/>
  <c r="AA11" i="1"/>
</calcChain>
</file>

<file path=xl/sharedStrings.xml><?xml version="1.0" encoding="utf-8"?>
<sst xmlns="http://schemas.openxmlformats.org/spreadsheetml/2006/main" count="346" uniqueCount="141">
  <si>
    <t>Fournisseur</t>
  </si>
  <si>
    <t>Dénomination</t>
  </si>
  <si>
    <t>Famille</t>
  </si>
  <si>
    <t>CES</t>
  </si>
  <si>
    <t>Distribution</t>
  </si>
  <si>
    <t>Rexel</t>
  </si>
  <si>
    <t>Code</t>
  </si>
  <si>
    <t>Unité</t>
  </si>
  <si>
    <t>Ml</t>
  </si>
  <si>
    <t>Ref Fournisseur</t>
  </si>
  <si>
    <t>Appareillage</t>
  </si>
  <si>
    <t>Legrand</t>
  </si>
  <si>
    <t>U</t>
  </si>
  <si>
    <t>Philips</t>
  </si>
  <si>
    <t>Temps (100e)</t>
  </si>
  <si>
    <t>Prix Horraire</t>
  </si>
  <si>
    <t>Total Main d'œuvre</t>
  </si>
  <si>
    <t>Prix H.T</t>
  </si>
  <si>
    <t>Débouser SEC</t>
  </si>
  <si>
    <t>Total</t>
  </si>
  <si>
    <t>Q</t>
  </si>
  <si>
    <t>Fourniture</t>
  </si>
  <si>
    <t>P.R</t>
  </si>
  <si>
    <t>P.V.H.T</t>
  </si>
  <si>
    <t xml:space="preserve">                     Main D'Oeuvre</t>
  </si>
  <si>
    <t>Coeff P.R*</t>
  </si>
  <si>
    <t>Frais Generaux</t>
  </si>
  <si>
    <t>Frais Chantier</t>
  </si>
  <si>
    <t xml:space="preserve">Impot + Taxe </t>
  </si>
  <si>
    <t>Frais Etude</t>
  </si>
  <si>
    <t>%</t>
  </si>
  <si>
    <t xml:space="preserve">Coeff Charges Sociales                   </t>
  </si>
  <si>
    <t>CFO</t>
  </si>
  <si>
    <t>CFA</t>
  </si>
  <si>
    <t>Prise 2P+T Mosaic</t>
  </si>
  <si>
    <t>Prise RJ45 Mosaic</t>
  </si>
  <si>
    <t>Interrupteur Simple Mosaic</t>
  </si>
  <si>
    <t>Interrupteur Double Mosaic</t>
  </si>
  <si>
    <t>Prise 2P+T Plexo</t>
  </si>
  <si>
    <t>Prise RJ45 Plexo</t>
  </si>
  <si>
    <t>Interrupteur Simple Plexo</t>
  </si>
  <si>
    <t>Interrupteur Double Plexo</t>
  </si>
  <si>
    <t>Détecteur de présence</t>
  </si>
  <si>
    <t>Chemin de cable Cablofil 500x50</t>
  </si>
  <si>
    <t>Chemin de cable Marine 500x50</t>
  </si>
  <si>
    <t>Chemin de cable Cablofil 400x50</t>
  </si>
  <si>
    <t>Chemin de cable Cablofil 300x50</t>
  </si>
  <si>
    <t>Chemin de cable Cablofil 200x50</t>
  </si>
  <si>
    <t>Chemin de cable Cablofil 150x50</t>
  </si>
  <si>
    <t>Chemin de cable Cablofil 100x50</t>
  </si>
  <si>
    <t>Chemin de cable Marine 400x50</t>
  </si>
  <si>
    <t>Chemin de cable Marine 300x50</t>
  </si>
  <si>
    <t>Chemin de cable Marine 200x50</t>
  </si>
  <si>
    <t>Chemin de cable Marine 150x50</t>
  </si>
  <si>
    <t>Chemin de cable Marine 100x50</t>
  </si>
  <si>
    <t>Cable R2V 3G2,5</t>
  </si>
  <si>
    <t>Cable R2V 5G1,5</t>
  </si>
  <si>
    <t>Cable R2V 5G2,5</t>
  </si>
  <si>
    <t>PHI894253</t>
  </si>
  <si>
    <t>Etanche 2X58W/TCW060 2XTL-D58W HF FR</t>
  </si>
  <si>
    <t>Etanche 2x36W/TCW060 2XTL-D36W HF FR</t>
  </si>
  <si>
    <t>PHI894246</t>
  </si>
  <si>
    <t>PHI894222</t>
  </si>
  <si>
    <t>Etanche 1x36W/TCW060 1XTL-D36W HF FR</t>
  </si>
  <si>
    <t>Etanche 1x58W/TCW060 1XTL-D58W HF FR</t>
  </si>
  <si>
    <t>PHI894239</t>
  </si>
  <si>
    <t>Cable R2V 3G4</t>
  </si>
  <si>
    <t>Cable R2V 3G6</t>
  </si>
  <si>
    <t>Cable R2V 3G1,5</t>
  </si>
  <si>
    <t>Cable R2V 3G10</t>
  </si>
  <si>
    <t>Cable FTP CAT6</t>
  </si>
  <si>
    <t>Appareillages</t>
  </si>
  <si>
    <t>Interrupteur Simple Celiane</t>
  </si>
  <si>
    <t>Interrupteur Double Celiane</t>
  </si>
  <si>
    <t xml:space="preserve">Prise 2P+T Celiane </t>
  </si>
  <si>
    <t>Prise RJ45 Celiane</t>
  </si>
  <si>
    <t xml:space="preserve">Grille Simple </t>
  </si>
  <si>
    <t>Grille Double</t>
  </si>
  <si>
    <t>Grille Triple</t>
  </si>
  <si>
    <t>Pot Simple</t>
  </si>
  <si>
    <t>Pot Double</t>
  </si>
  <si>
    <t>Pot Triple</t>
  </si>
  <si>
    <t>Plaque Simple Mosaic BL</t>
  </si>
  <si>
    <t>Plaque Double Mosaic BL</t>
  </si>
  <si>
    <t>Plaque Triple Mosaic BL</t>
  </si>
  <si>
    <t>Plaque Simple Celiane BL</t>
  </si>
  <si>
    <t>Plaque Triple Celiane BL</t>
  </si>
  <si>
    <t>Tableau Divisionaire</t>
  </si>
  <si>
    <t>-</t>
  </si>
  <si>
    <t>Coeff =</t>
  </si>
  <si>
    <t>*Coeff P.R=</t>
  </si>
  <si>
    <t>Coeff Bénef + Aléas</t>
  </si>
  <si>
    <t>M001</t>
  </si>
  <si>
    <t>M002</t>
  </si>
  <si>
    <t>M003</t>
  </si>
  <si>
    <t>M004</t>
  </si>
  <si>
    <t>M005</t>
  </si>
  <si>
    <t>M006</t>
  </si>
  <si>
    <t>M007</t>
  </si>
  <si>
    <t>M008</t>
  </si>
  <si>
    <t>M009</t>
  </si>
  <si>
    <t>M010</t>
  </si>
  <si>
    <t>M011</t>
  </si>
  <si>
    <t>M012</t>
  </si>
  <si>
    <t>M013</t>
  </si>
  <si>
    <t>M014</t>
  </si>
  <si>
    <t>M015</t>
  </si>
  <si>
    <t>M016</t>
  </si>
  <si>
    <t>M017</t>
  </si>
  <si>
    <t>M018</t>
  </si>
  <si>
    <t>M019</t>
  </si>
  <si>
    <t>M020</t>
  </si>
  <si>
    <t>AP001</t>
  </si>
  <si>
    <t>AP002</t>
  </si>
  <si>
    <t>AP003</t>
  </si>
  <si>
    <t>AP004</t>
  </si>
  <si>
    <t>AP005</t>
  </si>
  <si>
    <t>AP006</t>
  </si>
  <si>
    <t>AP007</t>
  </si>
  <si>
    <t>AP008</t>
  </si>
  <si>
    <t>AP009</t>
  </si>
  <si>
    <t>AP010</t>
  </si>
  <si>
    <t>AP011</t>
  </si>
  <si>
    <t>AP012</t>
  </si>
  <si>
    <t>AP013</t>
  </si>
  <si>
    <t>AP014</t>
  </si>
  <si>
    <t>AP015</t>
  </si>
  <si>
    <t>AP016</t>
  </si>
  <si>
    <t>AP017</t>
  </si>
  <si>
    <t>AP018</t>
  </si>
  <si>
    <t>AP019</t>
  </si>
  <si>
    <t>AP020</t>
  </si>
  <si>
    <t>AP021</t>
  </si>
  <si>
    <t>AP022</t>
  </si>
  <si>
    <t>AP023</t>
  </si>
  <si>
    <t>AP024</t>
  </si>
  <si>
    <t>AP025</t>
  </si>
  <si>
    <t>AP026</t>
  </si>
  <si>
    <t>AP027</t>
  </si>
  <si>
    <t>AP028</t>
  </si>
  <si>
    <t>AP029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</si>
</sst>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 (Corps)"/>
    </font>
    <font>
      <b/>
      <u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Font="1"/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3" borderId="0" xfId="0" applyFont="1" applyFill="1"/>
    <xf numFmtId="0" fontId="6" fillId="0" borderId="0" xfId="0" applyFont="1"/>
    <xf numFmtId="0" fontId="6" fillId="0" borderId="0" xfId="0" applyFont="1" applyAlignment="1">
      <alignment vertical="top"/>
    </xf>
    <xf numFmtId="0" fontId="6" fillId="2" borderId="0" xfId="0" applyFont="1" applyFill="1"/>
    <xf numFmtId="0" fontId="0" fillId="0" borderId="2" xfId="0" applyNumberFormat="1" applyBorder="1"/>
    <xf numFmtId="0" fontId="0" fillId="0" borderId="3" xfId="0" applyBorder="1"/>
    <xf numFmtId="0" fontId="0" fillId="0" borderId="4" xfId="0" applyBorder="1"/>
    <xf numFmtId="0" fontId="0" fillId="0" borderId="0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4" borderId="1" xfId="0" applyFill="1" applyBorder="1"/>
    <xf numFmtId="0" fontId="0" fillId="6" borderId="10" xfId="0" applyFill="1" applyBorder="1" applyAlignment="1">
      <alignment horizontal="right"/>
    </xf>
    <xf numFmtId="0" fontId="0" fillId="6" borderId="11" xfId="0" applyNumberFormat="1" applyFill="1" applyBorder="1" applyAlignment="1">
      <alignment horizontal="left"/>
    </xf>
    <xf numFmtId="0" fontId="0" fillId="0" borderId="12" xfId="0" applyBorder="1"/>
    <xf numFmtId="0" fontId="7" fillId="5" borderId="13" xfId="0" applyFont="1" applyFill="1" applyBorder="1"/>
    <xf numFmtId="9" fontId="0" fillId="0" borderId="0" xfId="0" applyNumberForma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6"/>
  <sheetViews>
    <sheetView tabSelected="1" zoomScale="125" workbookViewId="0">
      <selection activeCell="E45" sqref="E45"/>
    </sheetView>
  </sheetViews>
  <sheetFormatPr baseColWidth="10" defaultRowHeight="15" x14ac:dyDescent="0.2"/>
  <cols>
    <col min="2" max="2" width="10.1640625" customWidth="1"/>
    <col min="3" max="3" width="8" customWidth="1"/>
    <col min="4" max="4" width="8.1640625" customWidth="1"/>
    <col min="5" max="5" width="34.6640625" customWidth="1"/>
    <col min="6" max="6" width="7.6640625" customWidth="1"/>
    <col min="9" max="9" width="14" customWidth="1"/>
    <col min="10" max="10" width="4.6640625" customWidth="1"/>
    <col min="11" max="11" width="2.5" customWidth="1"/>
    <col min="14" max="14" width="16.5" customWidth="1"/>
    <col min="15" max="15" width="19" customWidth="1"/>
    <col min="16" max="16" width="7.1640625" customWidth="1"/>
    <col min="17" max="17" width="12.83203125" customWidth="1"/>
    <col min="18" max="18" width="15.5" customWidth="1"/>
    <col min="19" max="19" width="13.83203125" customWidth="1"/>
    <col min="20" max="20" width="14.5" customWidth="1"/>
    <col min="21" max="21" width="15.33203125" customWidth="1"/>
    <col min="26" max="26" width="13.33203125" customWidth="1"/>
    <col min="27" max="27" width="4.33203125" customWidth="1"/>
    <col min="28" max="28" width="2.83203125" customWidth="1"/>
  </cols>
  <sheetData>
    <row r="1" spans="1:28" ht="46" customHeight="1" x14ac:dyDescent="0.2"/>
    <row r="2" spans="1:28" ht="41" customHeight="1" x14ac:dyDescent="0.2">
      <c r="L2" s="2" t="s">
        <v>24</v>
      </c>
      <c r="M2" s="1"/>
      <c r="Q2" s="3" t="s">
        <v>21</v>
      </c>
      <c r="R2" s="3" t="s">
        <v>18</v>
      </c>
      <c r="S2" s="3"/>
      <c r="T2" s="3" t="s">
        <v>22</v>
      </c>
      <c r="V2" s="3" t="s">
        <v>23</v>
      </c>
    </row>
    <row r="3" spans="1:28" ht="55" customHeight="1" x14ac:dyDescent="0.2">
      <c r="A3" s="5"/>
      <c r="B3" s="5"/>
      <c r="C3" s="5" t="s">
        <v>6</v>
      </c>
      <c r="D3" s="9" t="s">
        <v>2</v>
      </c>
      <c r="E3" s="9" t="s">
        <v>1</v>
      </c>
      <c r="F3" s="9" t="s">
        <v>6</v>
      </c>
      <c r="G3" s="9" t="s">
        <v>2</v>
      </c>
      <c r="H3" s="9" t="s">
        <v>0</v>
      </c>
      <c r="I3" s="9" t="s">
        <v>9</v>
      </c>
      <c r="J3" s="9" t="s">
        <v>7</v>
      </c>
      <c r="K3" s="9" t="s">
        <v>20</v>
      </c>
      <c r="L3" s="9" t="s">
        <v>14</v>
      </c>
      <c r="M3" s="9" t="s">
        <v>15</v>
      </c>
      <c r="N3" s="9" t="s">
        <v>16</v>
      </c>
      <c r="O3" s="10" t="s">
        <v>31</v>
      </c>
      <c r="P3" s="9" t="s">
        <v>17</v>
      </c>
      <c r="Q3" s="9" t="s">
        <v>19</v>
      </c>
      <c r="R3" s="9" t="s">
        <v>19</v>
      </c>
      <c r="S3" s="9" t="s">
        <v>25</v>
      </c>
      <c r="T3" s="9" t="s">
        <v>19</v>
      </c>
      <c r="U3" s="9" t="s">
        <v>91</v>
      </c>
      <c r="V3" s="9" t="s">
        <v>19</v>
      </c>
      <c r="Y3" s="4"/>
      <c r="Z3" s="6"/>
      <c r="AA3" s="8"/>
    </row>
    <row r="4" spans="1:28" ht="16" thickBot="1" x14ac:dyDescent="0.25">
      <c r="S4" s="4"/>
      <c r="U4" s="33">
        <v>0.04</v>
      </c>
      <c r="AA4" s="8"/>
    </row>
    <row r="5" spans="1:28" x14ac:dyDescent="0.2">
      <c r="C5" s="12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3"/>
      <c r="T5" s="12"/>
      <c r="U5" s="12"/>
      <c r="V5" s="12"/>
      <c r="Y5" s="28"/>
      <c r="Z5" s="31" t="s">
        <v>29</v>
      </c>
      <c r="AA5" s="19">
        <v>4</v>
      </c>
      <c r="AB5" s="20" t="s">
        <v>30</v>
      </c>
    </row>
    <row r="6" spans="1:28" ht="13.25" customHeight="1" x14ac:dyDescent="0.2">
      <c r="C6" t="s">
        <v>92</v>
      </c>
      <c r="D6" t="s">
        <v>32</v>
      </c>
      <c r="E6" s="16" t="s">
        <v>43</v>
      </c>
      <c r="G6" t="s">
        <v>4</v>
      </c>
      <c r="H6" t="s">
        <v>3</v>
      </c>
      <c r="J6" t="s">
        <v>8</v>
      </c>
      <c r="K6">
        <v>1</v>
      </c>
      <c r="N6">
        <f>L6*M6</f>
        <v>0</v>
      </c>
      <c r="O6">
        <v>1.67</v>
      </c>
      <c r="Q6">
        <f>P6*K:K</f>
        <v>0</v>
      </c>
      <c r="R6">
        <f>N6*Q6*O6</f>
        <v>0</v>
      </c>
      <c r="S6">
        <v>1.23</v>
      </c>
      <c r="T6">
        <f>R6*S6</f>
        <v>0</v>
      </c>
      <c r="U6">
        <v>1.04</v>
      </c>
      <c r="V6">
        <f>T6*U6</f>
        <v>0</v>
      </c>
      <c r="Y6" s="21"/>
      <c r="Z6" s="26" t="s">
        <v>28</v>
      </c>
      <c r="AA6" s="22">
        <v>2</v>
      </c>
      <c r="AB6" s="23" t="s">
        <v>30</v>
      </c>
    </row>
    <row r="7" spans="1:28" ht="13.25" customHeight="1" x14ac:dyDescent="0.2">
      <c r="C7" t="s">
        <v>93</v>
      </c>
      <c r="D7" t="s">
        <v>32</v>
      </c>
      <c r="E7" s="16" t="s">
        <v>45</v>
      </c>
      <c r="G7" t="s">
        <v>4</v>
      </c>
      <c r="H7" t="s">
        <v>3</v>
      </c>
      <c r="J7" t="s">
        <v>8</v>
      </c>
      <c r="K7">
        <v>1</v>
      </c>
      <c r="Y7" s="32" t="s">
        <v>90</v>
      </c>
      <c r="Z7" s="26" t="s">
        <v>27</v>
      </c>
      <c r="AA7" s="22">
        <v>5</v>
      </c>
      <c r="AB7" s="23" t="s">
        <v>30</v>
      </c>
    </row>
    <row r="8" spans="1:28" ht="13.25" customHeight="1" x14ac:dyDescent="0.2">
      <c r="C8" t="s">
        <v>94</v>
      </c>
      <c r="D8" t="s">
        <v>32</v>
      </c>
      <c r="E8" s="16" t="s">
        <v>46</v>
      </c>
      <c r="G8" t="s">
        <v>4</v>
      </c>
      <c r="H8" t="s">
        <v>3</v>
      </c>
      <c r="J8" t="s">
        <v>8</v>
      </c>
      <c r="K8">
        <v>1</v>
      </c>
      <c r="Y8" s="21"/>
      <c r="Z8" s="26" t="s">
        <v>26</v>
      </c>
      <c r="AA8" s="22">
        <v>12</v>
      </c>
      <c r="AB8" s="23" t="s">
        <v>30</v>
      </c>
    </row>
    <row r="9" spans="1:28" ht="13.25" customHeight="1" x14ac:dyDescent="0.2">
      <c r="C9" t="s">
        <v>95</v>
      </c>
      <c r="D9" t="s">
        <v>32</v>
      </c>
      <c r="E9" s="16" t="s">
        <v>47</v>
      </c>
      <c r="G9" t="s">
        <v>4</v>
      </c>
      <c r="H9" t="s">
        <v>3</v>
      </c>
      <c r="J9" t="s">
        <v>8</v>
      </c>
      <c r="K9">
        <v>1</v>
      </c>
      <c r="Y9" s="21"/>
      <c r="Z9" s="26"/>
      <c r="AA9" s="22"/>
      <c r="AB9" s="23"/>
    </row>
    <row r="10" spans="1:28" ht="13.25" customHeight="1" x14ac:dyDescent="0.2">
      <c r="C10" t="s">
        <v>96</v>
      </c>
      <c r="D10" t="s">
        <v>32</v>
      </c>
      <c r="E10" s="16" t="s">
        <v>48</v>
      </c>
      <c r="G10" t="s">
        <v>4</v>
      </c>
      <c r="H10" t="s">
        <v>3</v>
      </c>
      <c r="J10" t="s">
        <v>8</v>
      </c>
      <c r="K10">
        <v>1</v>
      </c>
      <c r="Y10" s="21"/>
      <c r="Z10" s="27" t="s">
        <v>19</v>
      </c>
      <c r="AA10" s="22">
        <f>SUM(AA5:AA8)</f>
        <v>23</v>
      </c>
      <c r="AB10" s="23" t="s">
        <v>30</v>
      </c>
    </row>
    <row r="11" spans="1:28" ht="13.25" customHeight="1" thickBot="1" x14ac:dyDescent="0.25">
      <c r="C11" t="s">
        <v>97</v>
      </c>
      <c r="D11" t="s">
        <v>32</v>
      </c>
      <c r="E11" s="16" t="s">
        <v>49</v>
      </c>
      <c r="G11" t="s">
        <v>4</v>
      </c>
      <c r="H11" t="s">
        <v>3</v>
      </c>
      <c r="J11" t="s">
        <v>8</v>
      </c>
      <c r="K11">
        <v>1</v>
      </c>
      <c r="Y11" s="24"/>
      <c r="Z11" s="29" t="s">
        <v>89</v>
      </c>
      <c r="AA11" s="30">
        <f>1+AA10%</f>
        <v>1.23</v>
      </c>
      <c r="AB11" s="25"/>
    </row>
    <row r="12" spans="1:28" x14ac:dyDescent="0.2">
      <c r="C12" t="s">
        <v>98</v>
      </c>
      <c r="D12" t="s">
        <v>33</v>
      </c>
      <c r="E12" s="16" t="s">
        <v>44</v>
      </c>
      <c r="G12" t="s">
        <v>4</v>
      </c>
      <c r="H12" t="s">
        <v>3</v>
      </c>
      <c r="J12" t="s">
        <v>8</v>
      </c>
      <c r="K12">
        <v>1</v>
      </c>
      <c r="AA12" s="8"/>
    </row>
    <row r="13" spans="1:28" x14ac:dyDescent="0.2">
      <c r="C13" t="s">
        <v>99</v>
      </c>
      <c r="D13" t="s">
        <v>33</v>
      </c>
      <c r="E13" s="16" t="s">
        <v>50</v>
      </c>
      <c r="G13" t="s">
        <v>4</v>
      </c>
      <c r="H13" t="s">
        <v>3</v>
      </c>
      <c r="J13" t="s">
        <v>8</v>
      </c>
      <c r="K13">
        <v>1</v>
      </c>
      <c r="AA13" s="8"/>
    </row>
    <row r="14" spans="1:28" x14ac:dyDescent="0.2">
      <c r="C14" t="s">
        <v>100</v>
      </c>
      <c r="D14" t="s">
        <v>33</v>
      </c>
      <c r="E14" s="16" t="s">
        <v>51</v>
      </c>
      <c r="G14" t="s">
        <v>4</v>
      </c>
      <c r="H14" t="s">
        <v>3</v>
      </c>
      <c r="J14" t="s">
        <v>8</v>
      </c>
      <c r="K14">
        <v>1</v>
      </c>
      <c r="AA14" s="8"/>
    </row>
    <row r="15" spans="1:28" x14ac:dyDescent="0.2">
      <c r="C15" t="s">
        <v>101</v>
      </c>
      <c r="D15" t="s">
        <v>33</v>
      </c>
      <c r="E15" s="16" t="s">
        <v>52</v>
      </c>
      <c r="G15" t="s">
        <v>4</v>
      </c>
      <c r="H15" t="s">
        <v>3</v>
      </c>
      <c r="J15" t="s">
        <v>8</v>
      </c>
      <c r="K15">
        <v>1</v>
      </c>
      <c r="AA15" s="8"/>
    </row>
    <row r="16" spans="1:28" x14ac:dyDescent="0.2">
      <c r="C16" t="s">
        <v>102</v>
      </c>
      <c r="D16" t="s">
        <v>33</v>
      </c>
      <c r="E16" s="16" t="s">
        <v>53</v>
      </c>
      <c r="G16" t="s">
        <v>4</v>
      </c>
      <c r="H16" t="s">
        <v>3</v>
      </c>
      <c r="J16" t="s">
        <v>8</v>
      </c>
      <c r="K16">
        <v>1</v>
      </c>
      <c r="AA16" s="8"/>
    </row>
    <row r="17" spans="1:27" x14ac:dyDescent="0.2">
      <c r="C17" t="s">
        <v>103</v>
      </c>
      <c r="D17" t="s">
        <v>33</v>
      </c>
      <c r="E17" s="16" t="s">
        <v>54</v>
      </c>
      <c r="G17" t="s">
        <v>4</v>
      </c>
      <c r="H17" t="s">
        <v>3</v>
      </c>
      <c r="J17" t="s">
        <v>8</v>
      </c>
      <c r="K17">
        <v>1</v>
      </c>
      <c r="AA17" s="8"/>
    </row>
    <row r="18" spans="1:27" ht="13.25" customHeight="1" x14ac:dyDescent="0.2">
      <c r="C18" t="s">
        <v>104</v>
      </c>
      <c r="D18" t="s">
        <v>32</v>
      </c>
      <c r="E18" s="17" t="s">
        <v>68</v>
      </c>
      <c r="G18" t="s">
        <v>4</v>
      </c>
      <c r="H18" t="s">
        <v>5</v>
      </c>
      <c r="I18" s="5" t="s">
        <v>88</v>
      </c>
      <c r="J18" t="s">
        <v>8</v>
      </c>
      <c r="K18">
        <v>1</v>
      </c>
      <c r="P18">
        <v>1.41</v>
      </c>
      <c r="AA18" s="8"/>
    </row>
    <row r="19" spans="1:27" x14ac:dyDescent="0.2">
      <c r="C19" t="s">
        <v>105</v>
      </c>
      <c r="D19" t="s">
        <v>32</v>
      </c>
      <c r="E19" s="16" t="s">
        <v>55</v>
      </c>
      <c r="G19" t="s">
        <v>4</v>
      </c>
      <c r="H19" t="s">
        <v>5</v>
      </c>
      <c r="I19" s="5" t="s">
        <v>88</v>
      </c>
      <c r="J19" t="s">
        <v>8</v>
      </c>
      <c r="K19">
        <v>1</v>
      </c>
      <c r="P19">
        <v>2.21</v>
      </c>
      <c r="Z19" s="7"/>
      <c r="AA19" s="8"/>
    </row>
    <row r="20" spans="1:27" x14ac:dyDescent="0.2">
      <c r="C20" t="s">
        <v>106</v>
      </c>
      <c r="D20" t="s">
        <v>32</v>
      </c>
      <c r="E20" s="16" t="s">
        <v>56</v>
      </c>
      <c r="G20" t="s">
        <v>4</v>
      </c>
      <c r="H20" t="s">
        <v>5</v>
      </c>
      <c r="I20" s="5" t="s">
        <v>88</v>
      </c>
      <c r="J20" t="s">
        <v>8</v>
      </c>
      <c r="K20">
        <v>1</v>
      </c>
      <c r="P20">
        <v>2.36</v>
      </c>
    </row>
    <row r="21" spans="1:27" x14ac:dyDescent="0.2">
      <c r="C21" t="s">
        <v>107</v>
      </c>
      <c r="D21" t="s">
        <v>32</v>
      </c>
      <c r="E21" s="16" t="s">
        <v>57</v>
      </c>
      <c r="G21" t="s">
        <v>4</v>
      </c>
      <c r="H21" t="s">
        <v>5</v>
      </c>
      <c r="I21" s="5" t="s">
        <v>88</v>
      </c>
      <c r="J21" t="s">
        <v>8</v>
      </c>
      <c r="K21">
        <v>1</v>
      </c>
      <c r="P21">
        <v>3.64</v>
      </c>
    </row>
    <row r="22" spans="1:27" x14ac:dyDescent="0.2">
      <c r="C22" t="s">
        <v>108</v>
      </c>
      <c r="D22" t="s">
        <v>32</v>
      </c>
      <c r="E22" s="16" t="s">
        <v>66</v>
      </c>
      <c r="G22" t="s">
        <v>4</v>
      </c>
      <c r="H22" t="s">
        <v>5</v>
      </c>
      <c r="I22" s="5" t="s">
        <v>88</v>
      </c>
      <c r="J22" t="s">
        <v>8</v>
      </c>
      <c r="K22">
        <v>1</v>
      </c>
      <c r="P22">
        <v>4.51</v>
      </c>
    </row>
    <row r="23" spans="1:27" x14ac:dyDescent="0.2">
      <c r="C23" t="s">
        <v>109</v>
      </c>
      <c r="D23" t="s">
        <v>32</v>
      </c>
      <c r="E23" s="16" t="s">
        <v>67</v>
      </c>
      <c r="G23" t="s">
        <v>4</v>
      </c>
      <c r="H23" t="s">
        <v>5</v>
      </c>
      <c r="I23" s="5" t="s">
        <v>88</v>
      </c>
      <c r="J23" t="s">
        <v>8</v>
      </c>
      <c r="K23">
        <v>1</v>
      </c>
      <c r="P23">
        <v>6.59</v>
      </c>
    </row>
    <row r="24" spans="1:27" x14ac:dyDescent="0.2">
      <c r="C24" t="s">
        <v>110</v>
      </c>
      <c r="D24" t="s">
        <v>32</v>
      </c>
      <c r="E24" s="16" t="s">
        <v>69</v>
      </c>
      <c r="G24" t="s">
        <v>4</v>
      </c>
      <c r="H24" t="s">
        <v>5</v>
      </c>
      <c r="I24" s="5" t="s">
        <v>88</v>
      </c>
      <c r="J24" t="s">
        <v>8</v>
      </c>
      <c r="K24">
        <v>1</v>
      </c>
      <c r="P24">
        <v>10.33</v>
      </c>
    </row>
    <row r="25" spans="1:27" x14ac:dyDescent="0.2">
      <c r="C25" t="s">
        <v>111</v>
      </c>
      <c r="D25" t="s">
        <v>33</v>
      </c>
      <c r="E25" s="16" t="s">
        <v>70</v>
      </c>
      <c r="G25" t="s">
        <v>4</v>
      </c>
      <c r="H25" t="s">
        <v>5</v>
      </c>
      <c r="I25" s="5" t="s">
        <v>88</v>
      </c>
      <c r="J25" t="s">
        <v>8</v>
      </c>
      <c r="K25">
        <v>1</v>
      </c>
    </row>
    <row r="26" spans="1:27" x14ac:dyDescent="0.2">
      <c r="A26" s="14"/>
      <c r="B26" s="14"/>
      <c r="C26" s="12" t="s">
        <v>71</v>
      </c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</row>
    <row r="27" spans="1:27" x14ac:dyDescent="0.2">
      <c r="C27" t="s">
        <v>112</v>
      </c>
      <c r="D27" t="s">
        <v>32</v>
      </c>
      <c r="E27" s="16" t="s">
        <v>34</v>
      </c>
      <c r="G27" t="s">
        <v>10</v>
      </c>
      <c r="H27" t="s">
        <v>11</v>
      </c>
      <c r="J27" t="s">
        <v>12</v>
      </c>
      <c r="K27">
        <v>1</v>
      </c>
    </row>
    <row r="28" spans="1:27" x14ac:dyDescent="0.2">
      <c r="C28" t="s">
        <v>113</v>
      </c>
      <c r="D28" t="s">
        <v>33</v>
      </c>
      <c r="E28" s="16" t="s">
        <v>35</v>
      </c>
      <c r="G28" t="s">
        <v>10</v>
      </c>
      <c r="H28" t="s">
        <v>11</v>
      </c>
      <c r="J28" t="s">
        <v>12</v>
      </c>
      <c r="K28">
        <v>1</v>
      </c>
    </row>
    <row r="29" spans="1:27" x14ac:dyDescent="0.2">
      <c r="C29" t="s">
        <v>114</v>
      </c>
      <c r="D29" t="s">
        <v>32</v>
      </c>
      <c r="E29" s="16" t="s">
        <v>36</v>
      </c>
      <c r="G29" t="s">
        <v>10</v>
      </c>
      <c r="H29" t="s">
        <v>11</v>
      </c>
      <c r="J29" t="s">
        <v>12</v>
      </c>
      <c r="K29">
        <v>1</v>
      </c>
    </row>
    <row r="30" spans="1:27" x14ac:dyDescent="0.2">
      <c r="C30" t="s">
        <v>115</v>
      </c>
      <c r="D30" t="s">
        <v>32</v>
      </c>
      <c r="E30" s="16" t="s">
        <v>37</v>
      </c>
      <c r="G30" t="s">
        <v>10</v>
      </c>
      <c r="H30" t="s">
        <v>11</v>
      </c>
      <c r="J30" t="s">
        <v>12</v>
      </c>
      <c r="K30">
        <v>1</v>
      </c>
    </row>
    <row r="31" spans="1:27" x14ac:dyDescent="0.2">
      <c r="C31" t="s">
        <v>116</v>
      </c>
      <c r="D31" t="s">
        <v>32</v>
      </c>
      <c r="E31" s="16" t="s">
        <v>38</v>
      </c>
      <c r="G31" t="s">
        <v>10</v>
      </c>
      <c r="H31" t="s">
        <v>11</v>
      </c>
      <c r="J31" t="s">
        <v>12</v>
      </c>
      <c r="K31">
        <v>1</v>
      </c>
    </row>
    <row r="32" spans="1:27" x14ac:dyDescent="0.2">
      <c r="C32" t="s">
        <v>117</v>
      </c>
      <c r="D32" t="s">
        <v>33</v>
      </c>
      <c r="E32" s="16" t="s">
        <v>39</v>
      </c>
      <c r="G32" t="s">
        <v>10</v>
      </c>
      <c r="H32" t="s">
        <v>11</v>
      </c>
      <c r="J32" t="s">
        <v>12</v>
      </c>
      <c r="K32">
        <v>1</v>
      </c>
    </row>
    <row r="33" spans="3:11" x14ac:dyDescent="0.2">
      <c r="C33" t="s">
        <v>118</v>
      </c>
      <c r="D33" t="s">
        <v>32</v>
      </c>
      <c r="E33" s="16" t="s">
        <v>40</v>
      </c>
      <c r="G33" t="s">
        <v>10</v>
      </c>
      <c r="H33" t="s">
        <v>11</v>
      </c>
      <c r="J33" t="s">
        <v>12</v>
      </c>
      <c r="K33">
        <v>1</v>
      </c>
    </row>
    <row r="34" spans="3:11" x14ac:dyDescent="0.2">
      <c r="C34" t="s">
        <v>119</v>
      </c>
      <c r="D34" t="s">
        <v>32</v>
      </c>
      <c r="E34" s="16" t="s">
        <v>41</v>
      </c>
      <c r="G34" t="s">
        <v>10</v>
      </c>
      <c r="H34" t="s">
        <v>11</v>
      </c>
      <c r="J34" t="s">
        <v>12</v>
      </c>
      <c r="K34">
        <v>1</v>
      </c>
    </row>
    <row r="35" spans="3:11" x14ac:dyDescent="0.2">
      <c r="C35" t="s">
        <v>120</v>
      </c>
      <c r="D35" t="s">
        <v>32</v>
      </c>
      <c r="E35" s="16" t="s">
        <v>60</v>
      </c>
      <c r="G35" t="s">
        <v>10</v>
      </c>
      <c r="H35" t="s">
        <v>13</v>
      </c>
      <c r="I35" s="11" t="s">
        <v>61</v>
      </c>
      <c r="J35" t="s">
        <v>12</v>
      </c>
      <c r="K35">
        <v>1</v>
      </c>
    </row>
    <row r="36" spans="3:11" x14ac:dyDescent="0.2">
      <c r="C36" t="s">
        <v>121</v>
      </c>
      <c r="D36" t="s">
        <v>32</v>
      </c>
      <c r="E36" s="16" t="s">
        <v>59</v>
      </c>
      <c r="G36" t="s">
        <v>10</v>
      </c>
      <c r="H36" t="s">
        <v>13</v>
      </c>
      <c r="I36" t="s">
        <v>58</v>
      </c>
      <c r="J36" t="s">
        <v>12</v>
      </c>
      <c r="K36">
        <v>1</v>
      </c>
    </row>
    <row r="37" spans="3:11" x14ac:dyDescent="0.2">
      <c r="C37" t="s">
        <v>122</v>
      </c>
      <c r="D37" t="s">
        <v>32</v>
      </c>
      <c r="E37" s="16" t="s">
        <v>63</v>
      </c>
      <c r="G37" t="s">
        <v>10</v>
      </c>
      <c r="H37" t="s">
        <v>13</v>
      </c>
      <c r="I37" s="11" t="s">
        <v>62</v>
      </c>
      <c r="J37" t="s">
        <v>12</v>
      </c>
      <c r="K37">
        <v>1</v>
      </c>
    </row>
    <row r="38" spans="3:11" x14ac:dyDescent="0.2">
      <c r="C38" t="s">
        <v>123</v>
      </c>
      <c r="D38" t="s">
        <v>32</v>
      </c>
      <c r="E38" s="16" t="s">
        <v>64</v>
      </c>
      <c r="G38" t="s">
        <v>10</v>
      </c>
      <c r="H38" t="s">
        <v>13</v>
      </c>
      <c r="I38" t="s">
        <v>65</v>
      </c>
      <c r="J38" t="s">
        <v>12</v>
      </c>
      <c r="K38">
        <v>1</v>
      </c>
    </row>
    <row r="39" spans="3:11" x14ac:dyDescent="0.2">
      <c r="C39" t="s">
        <v>124</v>
      </c>
      <c r="D39" t="s">
        <v>32</v>
      </c>
      <c r="E39" s="16" t="s">
        <v>42</v>
      </c>
      <c r="G39" t="s">
        <v>10</v>
      </c>
      <c r="H39" t="s">
        <v>11</v>
      </c>
      <c r="J39" t="s">
        <v>12</v>
      </c>
      <c r="K39">
        <v>1</v>
      </c>
    </row>
    <row r="40" spans="3:11" x14ac:dyDescent="0.2">
      <c r="C40" t="s">
        <v>125</v>
      </c>
      <c r="D40" t="s">
        <v>32</v>
      </c>
      <c r="E40" s="16" t="s">
        <v>72</v>
      </c>
      <c r="G40" t="s">
        <v>10</v>
      </c>
      <c r="H40" t="s">
        <v>11</v>
      </c>
      <c r="J40" t="s">
        <v>12</v>
      </c>
      <c r="K40">
        <v>1</v>
      </c>
    </row>
    <row r="41" spans="3:11" x14ac:dyDescent="0.2">
      <c r="C41" t="s">
        <v>126</v>
      </c>
      <c r="D41" t="s">
        <v>32</v>
      </c>
      <c r="E41" s="16" t="s">
        <v>73</v>
      </c>
      <c r="G41" t="s">
        <v>10</v>
      </c>
      <c r="H41" t="s">
        <v>11</v>
      </c>
      <c r="J41" t="s">
        <v>12</v>
      </c>
      <c r="K41">
        <v>1</v>
      </c>
    </row>
    <row r="42" spans="3:11" x14ac:dyDescent="0.2">
      <c r="C42" t="s">
        <v>127</v>
      </c>
      <c r="D42" t="s">
        <v>32</v>
      </c>
      <c r="E42" s="16" t="s">
        <v>74</v>
      </c>
      <c r="G42" t="s">
        <v>10</v>
      </c>
      <c r="H42" t="s">
        <v>11</v>
      </c>
      <c r="J42" t="s">
        <v>12</v>
      </c>
      <c r="K42">
        <v>1</v>
      </c>
    </row>
    <row r="43" spans="3:11" x14ac:dyDescent="0.2">
      <c r="C43" t="s">
        <v>128</v>
      </c>
      <c r="D43" t="s">
        <v>33</v>
      </c>
      <c r="E43" s="16" t="s">
        <v>75</v>
      </c>
      <c r="G43" t="s">
        <v>10</v>
      </c>
      <c r="H43" t="s">
        <v>11</v>
      </c>
      <c r="J43" t="s">
        <v>12</v>
      </c>
      <c r="K43">
        <v>1</v>
      </c>
    </row>
    <row r="44" spans="3:11" x14ac:dyDescent="0.2">
      <c r="C44" t="s">
        <v>129</v>
      </c>
      <c r="D44" t="s">
        <v>32</v>
      </c>
      <c r="E44" s="18" t="s">
        <v>76</v>
      </c>
      <c r="G44" t="s">
        <v>10</v>
      </c>
      <c r="H44" t="s">
        <v>11</v>
      </c>
      <c r="J44" t="s">
        <v>12</v>
      </c>
      <c r="K44">
        <v>1</v>
      </c>
    </row>
    <row r="45" spans="3:11" x14ac:dyDescent="0.2">
      <c r="C45" t="s">
        <v>130</v>
      </c>
      <c r="D45" t="s">
        <v>32</v>
      </c>
      <c r="E45" s="18" t="s">
        <v>77</v>
      </c>
      <c r="G45" t="s">
        <v>10</v>
      </c>
      <c r="H45" t="s">
        <v>11</v>
      </c>
      <c r="J45" t="s">
        <v>12</v>
      </c>
      <c r="K45">
        <v>1</v>
      </c>
    </row>
    <row r="46" spans="3:11" x14ac:dyDescent="0.2">
      <c r="C46" t="s">
        <v>131</v>
      </c>
      <c r="D46" t="s">
        <v>32</v>
      </c>
      <c r="E46" s="18" t="s">
        <v>78</v>
      </c>
      <c r="G46" t="s">
        <v>10</v>
      </c>
      <c r="H46" t="s">
        <v>11</v>
      </c>
      <c r="J46" t="s">
        <v>12</v>
      </c>
      <c r="K46">
        <v>1</v>
      </c>
    </row>
    <row r="47" spans="3:11" x14ac:dyDescent="0.2">
      <c r="C47" t="s">
        <v>132</v>
      </c>
      <c r="D47" t="s">
        <v>32</v>
      </c>
      <c r="E47" s="18" t="s">
        <v>79</v>
      </c>
      <c r="G47" t="s">
        <v>10</v>
      </c>
      <c r="H47" t="s">
        <v>11</v>
      </c>
      <c r="J47" t="s">
        <v>12</v>
      </c>
      <c r="K47">
        <v>1</v>
      </c>
    </row>
    <row r="48" spans="3:11" x14ac:dyDescent="0.2">
      <c r="C48" t="s">
        <v>133</v>
      </c>
      <c r="D48" t="s">
        <v>32</v>
      </c>
      <c r="E48" s="18" t="s">
        <v>80</v>
      </c>
      <c r="G48" t="s">
        <v>10</v>
      </c>
      <c r="H48" t="s">
        <v>11</v>
      </c>
      <c r="J48" t="s">
        <v>12</v>
      </c>
      <c r="K48">
        <v>1</v>
      </c>
    </row>
    <row r="49" spans="3:22" x14ac:dyDescent="0.2">
      <c r="C49" t="s">
        <v>134</v>
      </c>
      <c r="D49" t="s">
        <v>32</v>
      </c>
      <c r="E49" s="18" t="s">
        <v>81</v>
      </c>
      <c r="G49" t="s">
        <v>10</v>
      </c>
      <c r="H49" t="s">
        <v>11</v>
      </c>
      <c r="J49" t="s">
        <v>12</v>
      </c>
      <c r="K49">
        <v>1</v>
      </c>
    </row>
    <row r="50" spans="3:22" x14ac:dyDescent="0.2">
      <c r="C50" t="s">
        <v>135</v>
      </c>
      <c r="D50" t="s">
        <v>32</v>
      </c>
      <c r="E50" s="18" t="s">
        <v>82</v>
      </c>
      <c r="G50" t="s">
        <v>10</v>
      </c>
      <c r="H50" t="s">
        <v>11</v>
      </c>
      <c r="J50" t="s">
        <v>12</v>
      </c>
      <c r="K50">
        <v>1</v>
      </c>
    </row>
    <row r="51" spans="3:22" x14ac:dyDescent="0.2">
      <c r="C51" t="s">
        <v>136</v>
      </c>
      <c r="D51" t="s">
        <v>32</v>
      </c>
      <c r="E51" s="18" t="s">
        <v>83</v>
      </c>
      <c r="G51" t="s">
        <v>10</v>
      </c>
      <c r="H51" t="s">
        <v>11</v>
      </c>
      <c r="J51" t="s">
        <v>12</v>
      </c>
      <c r="K51">
        <v>1</v>
      </c>
    </row>
    <row r="52" spans="3:22" x14ac:dyDescent="0.2">
      <c r="C52" t="s">
        <v>137</v>
      </c>
      <c r="D52" t="s">
        <v>32</v>
      </c>
      <c r="E52" s="18" t="s">
        <v>84</v>
      </c>
      <c r="G52" t="s">
        <v>10</v>
      </c>
      <c r="H52" t="s">
        <v>11</v>
      </c>
      <c r="J52" t="s">
        <v>12</v>
      </c>
      <c r="K52">
        <v>1</v>
      </c>
    </row>
    <row r="53" spans="3:22" x14ac:dyDescent="0.2">
      <c r="C53" t="s">
        <v>138</v>
      </c>
      <c r="D53" t="s">
        <v>32</v>
      </c>
      <c r="E53" s="18" t="s">
        <v>85</v>
      </c>
      <c r="G53" t="s">
        <v>10</v>
      </c>
      <c r="H53" t="s">
        <v>11</v>
      </c>
      <c r="J53" t="s">
        <v>12</v>
      </c>
      <c r="K53">
        <v>1</v>
      </c>
    </row>
    <row r="54" spans="3:22" x14ac:dyDescent="0.2">
      <c r="C54" t="s">
        <v>139</v>
      </c>
      <c r="D54" t="s">
        <v>32</v>
      </c>
      <c r="E54" s="18" t="s">
        <v>83</v>
      </c>
      <c r="G54" t="s">
        <v>10</v>
      </c>
      <c r="H54" t="s">
        <v>11</v>
      </c>
      <c r="J54" t="s">
        <v>12</v>
      </c>
      <c r="K54">
        <v>1</v>
      </c>
    </row>
    <row r="55" spans="3:22" x14ac:dyDescent="0.2">
      <c r="C55" t="s">
        <v>140</v>
      </c>
      <c r="D55" t="s">
        <v>32</v>
      </c>
      <c r="E55" s="18" t="s">
        <v>86</v>
      </c>
      <c r="G55" t="s">
        <v>10</v>
      </c>
      <c r="H55" t="s">
        <v>11</v>
      </c>
      <c r="J55" t="s">
        <v>12</v>
      </c>
      <c r="K55">
        <v>1</v>
      </c>
    </row>
    <row r="56" spans="3:22" x14ac:dyDescent="0.2">
      <c r="C56" s="15" t="s">
        <v>87</v>
      </c>
      <c r="D56" s="15"/>
      <c r="E56" s="15"/>
      <c r="F56" s="15"/>
      <c r="G56" s="15"/>
      <c r="H56" s="15"/>
      <c r="I56" s="15"/>
      <c r="J56" s="15"/>
      <c r="K56" s="15">
        <v>1</v>
      </c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</row>
    <row r="57" spans="3:22" x14ac:dyDescent="0.2">
      <c r="K57">
        <v>1</v>
      </c>
    </row>
    <row r="58" spans="3:22" x14ac:dyDescent="0.2">
      <c r="K58">
        <v>1</v>
      </c>
    </row>
    <row r="59" spans="3:22" x14ac:dyDescent="0.2">
      <c r="K59">
        <v>1</v>
      </c>
    </row>
    <row r="60" spans="3:22" x14ac:dyDescent="0.2">
      <c r="K60">
        <v>1</v>
      </c>
    </row>
    <row r="61" spans="3:22" x14ac:dyDescent="0.2">
      <c r="K61">
        <v>1</v>
      </c>
    </row>
    <row r="62" spans="3:22" x14ac:dyDescent="0.2">
      <c r="K62">
        <v>1</v>
      </c>
    </row>
    <row r="63" spans="3:22" x14ac:dyDescent="0.2">
      <c r="K63">
        <v>1</v>
      </c>
    </row>
    <row r="64" spans="3:22" x14ac:dyDescent="0.2">
      <c r="K64">
        <v>1</v>
      </c>
    </row>
    <row r="65" spans="11:11" x14ac:dyDescent="0.2">
      <c r="K65">
        <v>1</v>
      </c>
    </row>
    <row r="66" spans="11:11" x14ac:dyDescent="0.2">
      <c r="K66">
        <v>1</v>
      </c>
    </row>
    <row r="67" spans="11:11" x14ac:dyDescent="0.2">
      <c r="K67">
        <v>1</v>
      </c>
    </row>
    <row r="68" spans="11:11" x14ac:dyDescent="0.2">
      <c r="K68">
        <v>1</v>
      </c>
    </row>
    <row r="69" spans="11:11" x14ac:dyDescent="0.2">
      <c r="K69">
        <v>1</v>
      </c>
    </row>
    <row r="70" spans="11:11" x14ac:dyDescent="0.2">
      <c r="K70">
        <v>1</v>
      </c>
    </row>
    <row r="71" spans="11:11" x14ac:dyDescent="0.2">
      <c r="K71">
        <v>1</v>
      </c>
    </row>
    <row r="72" spans="11:11" x14ac:dyDescent="0.2">
      <c r="K72">
        <v>1</v>
      </c>
    </row>
    <row r="73" spans="11:11" x14ac:dyDescent="0.2">
      <c r="K73">
        <v>1</v>
      </c>
    </row>
    <row r="74" spans="11:11" x14ac:dyDescent="0.2">
      <c r="K74">
        <v>1</v>
      </c>
    </row>
    <row r="75" spans="11:11" x14ac:dyDescent="0.2">
      <c r="K75">
        <v>1</v>
      </c>
    </row>
    <row r="76" spans="11:11" x14ac:dyDescent="0.2">
      <c r="K76">
        <v>1</v>
      </c>
    </row>
    <row r="77" spans="11:11" x14ac:dyDescent="0.2">
      <c r="K77">
        <v>1</v>
      </c>
    </row>
    <row r="78" spans="11:11" x14ac:dyDescent="0.2">
      <c r="K78">
        <v>1</v>
      </c>
    </row>
    <row r="79" spans="11:11" x14ac:dyDescent="0.2">
      <c r="K79">
        <v>1</v>
      </c>
    </row>
    <row r="80" spans="11:11" x14ac:dyDescent="0.2">
      <c r="K80">
        <v>1</v>
      </c>
    </row>
    <row r="81" spans="11:11" x14ac:dyDescent="0.2">
      <c r="K81">
        <v>1</v>
      </c>
    </row>
    <row r="82" spans="11:11" x14ac:dyDescent="0.2">
      <c r="K82">
        <v>1</v>
      </c>
    </row>
    <row r="83" spans="11:11" x14ac:dyDescent="0.2">
      <c r="K83">
        <v>1</v>
      </c>
    </row>
    <row r="84" spans="11:11" x14ac:dyDescent="0.2">
      <c r="K84">
        <v>1</v>
      </c>
    </row>
    <row r="85" spans="11:11" x14ac:dyDescent="0.2">
      <c r="K85">
        <v>1</v>
      </c>
    </row>
    <row r="86" spans="11:11" x14ac:dyDescent="0.2">
      <c r="K86">
        <v>1</v>
      </c>
    </row>
    <row r="87" spans="11:11" x14ac:dyDescent="0.2">
      <c r="K87">
        <v>1</v>
      </c>
    </row>
    <row r="88" spans="11:11" x14ac:dyDescent="0.2">
      <c r="K88">
        <v>1</v>
      </c>
    </row>
    <row r="89" spans="11:11" x14ac:dyDescent="0.2">
      <c r="K89">
        <v>1</v>
      </c>
    </row>
    <row r="90" spans="11:11" x14ac:dyDescent="0.2">
      <c r="K90">
        <v>1</v>
      </c>
    </row>
    <row r="91" spans="11:11" x14ac:dyDescent="0.2">
      <c r="K91">
        <v>1</v>
      </c>
    </row>
    <row r="92" spans="11:11" x14ac:dyDescent="0.2">
      <c r="K92">
        <v>1</v>
      </c>
    </row>
    <row r="93" spans="11:11" x14ac:dyDescent="0.2">
      <c r="K93">
        <v>1</v>
      </c>
    </row>
    <row r="94" spans="11:11" x14ac:dyDescent="0.2">
      <c r="K94">
        <v>1</v>
      </c>
    </row>
    <row r="95" spans="11:11" x14ac:dyDescent="0.2">
      <c r="K95">
        <v>1</v>
      </c>
    </row>
    <row r="96" spans="11:11" x14ac:dyDescent="0.2">
      <c r="K96">
        <v>1</v>
      </c>
    </row>
    <row r="97" spans="11:11" x14ac:dyDescent="0.2">
      <c r="K97">
        <v>1</v>
      </c>
    </row>
    <row r="98" spans="11:11" x14ac:dyDescent="0.2">
      <c r="K98">
        <v>1</v>
      </c>
    </row>
    <row r="99" spans="11:11" x14ac:dyDescent="0.2">
      <c r="K99">
        <v>1</v>
      </c>
    </row>
    <row r="100" spans="11:11" x14ac:dyDescent="0.2">
      <c r="K100">
        <v>1</v>
      </c>
    </row>
    <row r="101" spans="11:11" x14ac:dyDescent="0.2">
      <c r="K101">
        <v>1</v>
      </c>
    </row>
    <row r="102" spans="11:11" x14ac:dyDescent="0.2">
      <c r="K102">
        <v>1</v>
      </c>
    </row>
    <row r="103" spans="11:11" x14ac:dyDescent="0.2">
      <c r="K103">
        <v>1</v>
      </c>
    </row>
    <row r="104" spans="11:11" x14ac:dyDescent="0.2">
      <c r="K104">
        <v>1</v>
      </c>
    </row>
    <row r="105" spans="11:11" x14ac:dyDescent="0.2">
      <c r="K105">
        <v>1</v>
      </c>
    </row>
    <row r="106" spans="11:11" x14ac:dyDescent="0.2">
      <c r="K106">
        <v>1</v>
      </c>
    </row>
    <row r="107" spans="11:11" x14ac:dyDescent="0.2">
      <c r="K107">
        <v>1</v>
      </c>
    </row>
    <row r="108" spans="11:11" x14ac:dyDescent="0.2">
      <c r="K108">
        <v>1</v>
      </c>
    </row>
    <row r="109" spans="11:11" x14ac:dyDescent="0.2">
      <c r="K109">
        <v>1</v>
      </c>
    </row>
    <row r="110" spans="11:11" x14ac:dyDescent="0.2">
      <c r="K110">
        <v>1</v>
      </c>
    </row>
    <row r="111" spans="11:11" x14ac:dyDescent="0.2">
      <c r="K111">
        <v>1</v>
      </c>
    </row>
    <row r="112" spans="11:11" x14ac:dyDescent="0.2">
      <c r="K112">
        <v>1</v>
      </c>
    </row>
    <row r="113" spans="11:11" x14ac:dyDescent="0.2">
      <c r="K113">
        <v>1</v>
      </c>
    </row>
    <row r="114" spans="11:11" x14ac:dyDescent="0.2">
      <c r="K114">
        <v>1</v>
      </c>
    </row>
    <row r="115" spans="11:11" x14ac:dyDescent="0.2">
      <c r="K115">
        <v>1</v>
      </c>
    </row>
    <row r="116" spans="11:11" x14ac:dyDescent="0.2">
      <c r="K116">
        <v>1</v>
      </c>
    </row>
    <row r="117" spans="11:11" x14ac:dyDescent="0.2">
      <c r="K117">
        <v>1</v>
      </c>
    </row>
    <row r="118" spans="11:11" x14ac:dyDescent="0.2">
      <c r="K118">
        <v>1</v>
      </c>
    </row>
    <row r="119" spans="11:11" x14ac:dyDescent="0.2">
      <c r="K119">
        <v>1</v>
      </c>
    </row>
    <row r="120" spans="11:11" x14ac:dyDescent="0.2">
      <c r="K120">
        <v>1</v>
      </c>
    </row>
    <row r="121" spans="11:11" x14ac:dyDescent="0.2">
      <c r="K121">
        <v>1</v>
      </c>
    </row>
    <row r="122" spans="11:11" x14ac:dyDescent="0.2">
      <c r="K122">
        <v>1</v>
      </c>
    </row>
    <row r="123" spans="11:11" x14ac:dyDescent="0.2">
      <c r="K123">
        <v>1</v>
      </c>
    </row>
    <row r="124" spans="11:11" x14ac:dyDescent="0.2">
      <c r="K124">
        <v>1</v>
      </c>
    </row>
    <row r="125" spans="11:11" x14ac:dyDescent="0.2">
      <c r="K125">
        <v>1</v>
      </c>
    </row>
    <row r="126" spans="11:11" x14ac:dyDescent="0.2">
      <c r="K126">
        <v>1</v>
      </c>
    </row>
    <row r="127" spans="11:11" x14ac:dyDescent="0.2">
      <c r="K127">
        <v>1</v>
      </c>
    </row>
    <row r="128" spans="11:11" x14ac:dyDescent="0.2">
      <c r="K128">
        <v>1</v>
      </c>
    </row>
    <row r="129" spans="11:11" x14ac:dyDescent="0.2">
      <c r="K129">
        <v>1</v>
      </c>
    </row>
    <row r="130" spans="11:11" x14ac:dyDescent="0.2">
      <c r="K130">
        <v>1</v>
      </c>
    </row>
    <row r="131" spans="11:11" x14ac:dyDescent="0.2">
      <c r="K131">
        <v>1</v>
      </c>
    </row>
    <row r="132" spans="11:11" x14ac:dyDescent="0.2">
      <c r="K132">
        <v>1</v>
      </c>
    </row>
    <row r="133" spans="11:11" x14ac:dyDescent="0.2">
      <c r="K133">
        <v>1</v>
      </c>
    </row>
    <row r="134" spans="11:11" x14ac:dyDescent="0.2">
      <c r="K134">
        <v>1</v>
      </c>
    </row>
    <row r="135" spans="11:11" x14ac:dyDescent="0.2">
      <c r="K135">
        <v>1</v>
      </c>
    </row>
    <row r="136" spans="11:11" x14ac:dyDescent="0.2">
      <c r="K136">
        <v>1</v>
      </c>
    </row>
    <row r="137" spans="11:11" x14ac:dyDescent="0.2">
      <c r="K137">
        <v>1</v>
      </c>
    </row>
    <row r="138" spans="11:11" x14ac:dyDescent="0.2">
      <c r="K138">
        <v>1</v>
      </c>
    </row>
    <row r="139" spans="11:11" x14ac:dyDescent="0.2">
      <c r="K139">
        <v>1</v>
      </c>
    </row>
    <row r="140" spans="11:11" x14ac:dyDescent="0.2">
      <c r="K140">
        <v>1</v>
      </c>
    </row>
    <row r="141" spans="11:11" x14ac:dyDescent="0.2">
      <c r="K141">
        <v>1</v>
      </c>
    </row>
    <row r="142" spans="11:11" x14ac:dyDescent="0.2">
      <c r="K142">
        <v>1</v>
      </c>
    </row>
    <row r="143" spans="11:11" x14ac:dyDescent="0.2">
      <c r="K143">
        <v>1</v>
      </c>
    </row>
    <row r="144" spans="11:11" x14ac:dyDescent="0.2">
      <c r="K144">
        <v>1</v>
      </c>
    </row>
    <row r="145" spans="11:11" x14ac:dyDescent="0.2">
      <c r="K145">
        <v>1</v>
      </c>
    </row>
    <row r="146" spans="11:11" x14ac:dyDescent="0.2">
      <c r="K146">
        <v>1</v>
      </c>
    </row>
    <row r="147" spans="11:11" x14ac:dyDescent="0.2">
      <c r="K147">
        <v>1</v>
      </c>
    </row>
    <row r="148" spans="11:11" x14ac:dyDescent="0.2">
      <c r="K148">
        <v>1</v>
      </c>
    </row>
    <row r="149" spans="11:11" x14ac:dyDescent="0.2">
      <c r="K149">
        <v>1</v>
      </c>
    </row>
    <row r="150" spans="11:11" x14ac:dyDescent="0.2">
      <c r="K150">
        <v>1</v>
      </c>
    </row>
    <row r="151" spans="11:11" x14ac:dyDescent="0.2">
      <c r="K151">
        <v>1</v>
      </c>
    </row>
    <row r="152" spans="11:11" x14ac:dyDescent="0.2">
      <c r="K152">
        <v>1</v>
      </c>
    </row>
    <row r="153" spans="11:11" x14ac:dyDescent="0.2">
      <c r="K153">
        <v>1</v>
      </c>
    </row>
    <row r="154" spans="11:11" x14ac:dyDescent="0.2">
      <c r="K154">
        <v>1</v>
      </c>
    </row>
    <row r="155" spans="11:11" x14ac:dyDescent="0.2">
      <c r="K155">
        <v>1</v>
      </c>
    </row>
    <row r="156" spans="11:11" x14ac:dyDescent="0.2">
      <c r="K156">
        <v>1</v>
      </c>
    </row>
    <row r="157" spans="11:11" x14ac:dyDescent="0.2">
      <c r="K157">
        <v>1</v>
      </c>
    </row>
    <row r="158" spans="11:11" x14ac:dyDescent="0.2">
      <c r="K158">
        <v>1</v>
      </c>
    </row>
    <row r="159" spans="11:11" x14ac:dyDescent="0.2">
      <c r="K159">
        <v>1</v>
      </c>
    </row>
    <row r="160" spans="11:11" x14ac:dyDescent="0.2">
      <c r="K160">
        <v>1</v>
      </c>
    </row>
    <row r="161" spans="11:11" x14ac:dyDescent="0.2">
      <c r="K161">
        <v>1</v>
      </c>
    </row>
    <row r="162" spans="11:11" x14ac:dyDescent="0.2">
      <c r="K162">
        <v>1</v>
      </c>
    </row>
    <row r="163" spans="11:11" x14ac:dyDescent="0.2">
      <c r="K163">
        <v>1</v>
      </c>
    </row>
    <row r="164" spans="11:11" x14ac:dyDescent="0.2">
      <c r="K164">
        <v>1</v>
      </c>
    </row>
    <row r="165" spans="11:11" x14ac:dyDescent="0.2">
      <c r="K165">
        <v>1</v>
      </c>
    </row>
    <row r="166" spans="11:11" x14ac:dyDescent="0.2">
      <c r="K166">
        <v>1</v>
      </c>
    </row>
    <row r="167" spans="11:11" x14ac:dyDescent="0.2">
      <c r="K167">
        <v>1</v>
      </c>
    </row>
    <row r="168" spans="11:11" x14ac:dyDescent="0.2">
      <c r="K168">
        <v>1</v>
      </c>
    </row>
    <row r="169" spans="11:11" x14ac:dyDescent="0.2">
      <c r="K169">
        <v>1</v>
      </c>
    </row>
    <row r="170" spans="11:11" x14ac:dyDescent="0.2">
      <c r="K170">
        <v>1</v>
      </c>
    </row>
    <row r="171" spans="11:11" x14ac:dyDescent="0.2">
      <c r="K171">
        <v>1</v>
      </c>
    </row>
    <row r="172" spans="11:11" x14ac:dyDescent="0.2">
      <c r="K172">
        <v>1</v>
      </c>
    </row>
    <row r="173" spans="11:11" x14ac:dyDescent="0.2">
      <c r="K173">
        <v>1</v>
      </c>
    </row>
    <row r="174" spans="11:11" x14ac:dyDescent="0.2">
      <c r="K174">
        <v>1</v>
      </c>
    </row>
    <row r="175" spans="11:11" x14ac:dyDescent="0.2">
      <c r="K175">
        <v>1</v>
      </c>
    </row>
    <row r="176" spans="11:11" x14ac:dyDescent="0.2">
      <c r="K176">
        <v>1</v>
      </c>
    </row>
  </sheetData>
  <phoneticPr fontId="8" type="noConversion"/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Joaquim DACOSTA</dc:creator>
  <cp:lastModifiedBy>Utilisateur de Microsoft Office</cp:lastModifiedBy>
  <dcterms:created xsi:type="dcterms:W3CDTF">2017-07-20T12:57:51Z</dcterms:created>
  <dcterms:modified xsi:type="dcterms:W3CDTF">2017-07-22T05:04:01Z</dcterms:modified>
</cp:coreProperties>
</file>