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825" windowWidth="19170" windowHeight="38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5" i="1"/>
  <c r="D14"/>
  <c r="D13"/>
  <c r="D12"/>
  <c r="D11"/>
  <c r="D8"/>
  <c r="D9"/>
  <c r="D7"/>
  <c r="D6"/>
  <c r="D5"/>
  <c r="D4"/>
  <c r="D3"/>
  <c r="C10" a="1"/>
  <c r="C3"/>
  <c r="C7" a="1"/>
  <c r="C6" a="1"/>
  <c r="C15" a="1"/>
  <c r="C12" a="1"/>
  <c r="C14" a="1"/>
  <c r="C5" a="1"/>
  <c r="C8" a="1"/>
  <c r="C11" a="1"/>
  <c r="C13" a="1"/>
  <c r="C4" a="1"/>
  <c r="C9" a="1"/>
  <c r="C10" l="1"/>
  <c r="C9"/>
  <c r="C8"/>
  <c r="C6"/>
  <c r="C5"/>
  <c r="C4"/>
  <c r="C14"/>
  <c r="C13"/>
  <c r="C12"/>
  <c r="C11"/>
  <c r="C7"/>
  <c r="C15"/>
</calcChain>
</file>

<file path=xl/sharedStrings.xml><?xml version="1.0" encoding="utf-8"?>
<sst xmlns="http://schemas.openxmlformats.org/spreadsheetml/2006/main" count="35" uniqueCount="32">
  <si>
    <t>VESSEL LIVORNO TCNU 8730206 QTE 200 PCS ETD 14/11 - ETA FOS 13/12</t>
  </si>
  <si>
    <t>VESSEL LIVORNO TCNU 8730206 QTE 50 PCS ETD 14/11 - ETA FOS 13/12</t>
  </si>
  <si>
    <t>VESSEL WASHINGTON MOFU 0716470 QTE 20 PCS ETD 2211 - ETA GCA 22122013</t>
  </si>
  <si>
    <t>VESSEL FLAVIA CAXU 9210681 QTE 270 PCS ETD 0711 - ETA 07122013</t>
  </si>
  <si>
    <t>VESSEL FLAVIA CAXU 9210681 QTE 300 PCS ETD 0711 - ETA 07122013</t>
  </si>
  <si>
    <t>VESSEL DANIT TTNU 936599 QTE 170 PCS ETD 5/12 - ETA FOS 3/01</t>
  </si>
  <si>
    <t>VESSEL FLAVIA CAXU 9210681 QTE 21 PCS ETD 0711 - ETA 07122013_x000D_
_x000D_
VESSEL DANIT TTNU 9360599 QTE 79 PCS ETD 05122013 - ETA 03012014</t>
  </si>
  <si>
    <t>VESSEL MARIA SAVERIA GESU 4890890 QTE 446 PCS ETD 12122013 - ETA 10012014</t>
  </si>
  <si>
    <t>VESSEL FLAVIA CAXU 9210681 QTE 750PCS ETD 0711   ETA 11122013</t>
  </si>
  <si>
    <t>VESSEL LIVORNO TCNU 8730206 QTE 20 PCS ETD 1111 - ETA 13122013</t>
  </si>
  <si>
    <t>VESSEL LIVORNO TCNU 8730206 QTE 100 PCS ETD 1111 - ETA 13122013</t>
  </si>
  <si>
    <t>VESSEL MARIA SAVERIA GESU 4890890 QTE 50 PCS ETD 12122013 - ETA 10012014</t>
  </si>
  <si>
    <t>80553</t>
  </si>
  <si>
    <t>82708</t>
  </si>
  <si>
    <t>83833</t>
  </si>
  <si>
    <t>82954</t>
  </si>
  <si>
    <t>82955</t>
  </si>
  <si>
    <t>82964</t>
  </si>
  <si>
    <t>82931</t>
  </si>
  <si>
    <t>82679</t>
  </si>
  <si>
    <t>82944</t>
  </si>
  <si>
    <t>82698</t>
  </si>
  <si>
    <t>83767</t>
  </si>
  <si>
    <t>Order</t>
  </si>
  <si>
    <t>Note text</t>
  </si>
  <si>
    <t>Résultat recherché 1</t>
  </si>
  <si>
    <t>Résultat recherché 2</t>
  </si>
  <si>
    <t>21 - 79</t>
  </si>
  <si>
    <t>SOLUTION POST 2</t>
  </si>
  <si>
    <t>SOLUTION POST 1</t>
  </si>
  <si>
    <t>VESSEL FLAVIA CAXU</t>
  </si>
  <si>
    <t>VESSEL DANIT TTNU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</si>
</sst>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/>
    <xf numFmtId="0" fontId="2" fillId="0" borderId="0" xfId="0" applyFont="1"/>
    <xf numFmtId="0" fontId="0" fillId="0" borderId="1" xfId="0" applyFill="1" applyBorder="1" applyAlignment="1">
      <alignment wrapText="1"/>
    </xf>
    <xf numFmtId="0" fontId="2" fillId="2" borderId="1" xfId="0" applyFont="1" applyFill="1" applyBorder="1"/>
    <xf numFmtId="0" fontId="0" fillId="3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914400</xdr:colOff>
      <xdr:row>16</xdr:row>
      <xdr:rowOff>76200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676400" y="33147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16</xdr:row>
      <xdr:rowOff>0</xdr:rowOff>
    </xdr:from>
    <xdr:to>
      <xdr:col>1</xdr:col>
      <xdr:colOff>4495800</xdr:colOff>
      <xdr:row>19</xdr:row>
      <xdr:rowOff>161925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62000" y="3238500"/>
          <a:ext cx="4495800" cy="733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extraire toutes les lettres situé avant les premier chiffres donc dans ce cas là VESSEL LIVORNO TCNU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j'aimerai également extraire tous les chiffres situés ente le mots QTE et PCS.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Petit fichier joint pour retour et exposition du problème.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4</xdr:col>
      <xdr:colOff>400050</xdr:colOff>
      <xdr:row>11</xdr:row>
      <xdr:rowOff>95250</xdr:rowOff>
    </xdr:from>
    <xdr:to>
      <xdr:col>7</xdr:col>
      <xdr:colOff>714375</xdr:colOff>
      <xdr:row>19</xdr:row>
      <xdr:rowOff>161925</xdr:rowOff>
    </xdr:to>
    <xdr:sp macro="" textlink="">
      <xdr:nvSpPr>
        <xdr:cNvPr id="4" name="ZoneTexte 3"/>
        <xdr:cNvSpPr txBox="1"/>
      </xdr:nvSpPr>
      <xdr:spPr>
        <a:xfrm>
          <a:off x="9848850" y="2828925"/>
          <a:ext cx="260032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dois donc pouvoir extraire chaque VESSELxxx se trouvant dans une seul cellule et, ainsi que les nombres compris entre QTE et PCS séparé par un - ou autre symbôle. Mais il faut une formule pour le premier VESSEL dans une cellule, une autre pour une autre cellule, etc. Idem pour les chiffres biensur.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topLeftCell="B7" workbookViewId="0">
      <selection activeCell="F22" sqref="F22"/>
    </sheetView>
  </sheetViews>
  <sheetFormatPr baseColWidth="10" defaultRowHeight="15"/>
  <cols>
    <col min="1" max="1" width="11.42578125" style="3"/>
    <col min="2" max="2" width="72" style="3" bestFit="1" customWidth="1"/>
    <col min="3" max="3" width="39.140625" bestFit="1" customWidth="1"/>
    <col min="4" max="4" width="19.140625" bestFit="1" customWidth="1"/>
  </cols>
  <sheetData>
    <row r="1" spans="1:8">
      <c r="C1" s="9" t="s">
        <v>29</v>
      </c>
      <c r="D1" s="10"/>
      <c r="E1" s="11" t="s">
        <v>28</v>
      </c>
      <c r="F1" s="11"/>
      <c r="G1" s="11"/>
      <c r="H1" s="11"/>
    </row>
    <row r="2" spans="1:8" s="5" customFormat="1">
      <c r="A2" s="4" t="s">
        <v>23</v>
      </c>
      <c r="B2" s="4" t="s">
        <v>24</v>
      </c>
      <c r="C2" s="7" t="s">
        <v>25</v>
      </c>
      <c r="D2" s="7" t="s">
        <v>26</v>
      </c>
      <c r="E2" s="12"/>
      <c r="F2" s="12"/>
      <c r="G2" s="12"/>
      <c r="H2" s="12"/>
    </row>
    <row r="3" spans="1:8">
      <c r="A3" s="2" t="s">
        <v>12</v>
      </c>
      <c r="B3" s="3" t="s">
        <v>0</v>
      </c>
      <c r="C3" s="1" t="e">
        <f ca="1">LEFT(B3,MATCH(TRUE,MID(B3,ROW(INDIRECT("1:"&amp;LEN(B3))),1)*1&gt;=0,0)-1)</f>
        <v>#VALUE!</v>
      </c>
      <c r="D3" s="1">
        <f t="shared" ref="D3:D9" si="0">MID(SUBSTITUTE(B3,"QTE","µ"),SEARCH("µ",SUBSTITUTE(B3,"QTE","µ"),1)+1,(SEARCH("P",SUBSTITUTE(B3,"QTE","µ"),SEARCH("µ",SUBSTITUTE(B3,"QTE","µ"),1))-(SEARCH("µ",SUBSTITUTE(B3,"QTE","µ"),1)+1)))*1</f>
        <v>200</v>
      </c>
      <c r="E3" s="1"/>
      <c r="F3" s="1"/>
      <c r="G3" s="1"/>
      <c r="H3" s="1"/>
    </row>
    <row r="4" spans="1:8">
      <c r="A4" s="2" t="s">
        <v>13</v>
      </c>
      <c r="B4" s="2" t="s">
        <v>1</v>
      </c>
      <c r="C4" s="1" t="str">
        <f t="array" aca="1" ref="C4" ca="1">LEFT(B4,MATCH(TRUE,MID(B4,ROW(INDIRECT("1:"&amp;LEN(B4))),1)*1&gt;=0,0)-1)</f>
        <v xml:space="preserve">VESSEL LIVORNO TCNU </v>
      </c>
      <c r="D4" s="1">
        <f t="shared" si="0"/>
        <v>50</v>
      </c>
      <c r="E4" s="1"/>
      <c r="F4" s="1"/>
      <c r="G4" s="1"/>
      <c r="H4" s="1"/>
    </row>
    <row r="5" spans="1:8">
      <c r="A5" s="2" t="s">
        <v>14</v>
      </c>
      <c r="B5" s="3" t="s">
        <v>2</v>
      </c>
      <c r="C5" s="1" t="str">
        <f t="array" aca="1" ref="C5" ca="1">LEFT(B5,MATCH(TRUE,MID(B5,ROW(INDIRECT("1:"&amp;LEN(B5))),1)*1&gt;=0,0)-1)</f>
        <v xml:space="preserve">VESSEL WASHINGTON MOFU </v>
      </c>
      <c r="D5" s="1">
        <f t="shared" si="0"/>
        <v>20</v>
      </c>
      <c r="E5" s="1"/>
      <c r="F5" s="1"/>
      <c r="G5" s="1"/>
      <c r="H5" s="1"/>
    </row>
    <row r="6" spans="1:8">
      <c r="A6" s="2" t="s">
        <v>15</v>
      </c>
      <c r="B6" s="3" t="s">
        <v>3</v>
      </c>
      <c r="C6" s="1" t="str">
        <f t="array" aca="1" ref="C6" ca="1">LEFT(B6,MATCH(TRUE,MID(B6,ROW(INDIRECT("1:"&amp;LEN(B6))),1)*1&gt;=0,0)-1)</f>
        <v xml:space="preserve">VESSEL FLAVIA CAXU </v>
      </c>
      <c r="D6" s="1">
        <f t="shared" si="0"/>
        <v>270</v>
      </c>
      <c r="E6" s="1"/>
      <c r="F6" s="1"/>
      <c r="G6" s="1"/>
      <c r="H6" s="1"/>
    </row>
    <row r="7" spans="1:8">
      <c r="A7" s="2" t="s">
        <v>16</v>
      </c>
      <c r="B7" s="2" t="s">
        <v>4</v>
      </c>
      <c r="C7" s="1" t="str">
        <f t="array" aca="1" ref="C7" ca="1">LEFT(B7,MATCH(TRUE,MID(B7,ROW(INDIRECT("1:"&amp;LEN(B7))),1)*1&gt;=0,0)-1)</f>
        <v xml:space="preserve">VESSEL FLAVIA CAXU </v>
      </c>
      <c r="D7" s="1">
        <f t="shared" si="0"/>
        <v>300</v>
      </c>
      <c r="E7" s="1"/>
      <c r="F7" s="1"/>
      <c r="G7" s="1"/>
      <c r="H7" s="1"/>
    </row>
    <row r="8" spans="1:8">
      <c r="A8" s="2" t="s">
        <v>17</v>
      </c>
      <c r="B8" s="3" t="s">
        <v>5</v>
      </c>
      <c r="C8" s="1" t="str">
        <f t="array" aca="1" ref="C8" ca="1">LEFT(B8,MATCH(TRUE,MID(B8,ROW(INDIRECT("1:"&amp;LEN(B8))),1)*1&gt;=0,0)-1)</f>
        <v xml:space="preserve">VESSEL DANIT TTNU </v>
      </c>
      <c r="D8" s="1">
        <f t="shared" si="0"/>
        <v>170</v>
      </c>
      <c r="E8" s="1"/>
      <c r="F8" s="1"/>
      <c r="G8" s="1"/>
      <c r="H8" s="1"/>
    </row>
    <row r="9" spans="1:8">
      <c r="A9" s="2" t="s">
        <v>13</v>
      </c>
      <c r="B9" s="2" t="s">
        <v>1</v>
      </c>
      <c r="C9" s="1" t="str">
        <f t="array" aca="1" ref="C9" ca="1">LEFT(B9,MATCH(TRUE,MID(B9,ROW(INDIRECT("1:"&amp;LEN(B9))),1)*1&gt;=0,0)-1)</f>
        <v xml:space="preserve">VESSEL LIVORNO TCNU </v>
      </c>
      <c r="D9" s="1">
        <f t="shared" si="0"/>
        <v>50</v>
      </c>
      <c r="E9" s="1"/>
      <c r="F9" s="1"/>
      <c r="G9" s="1"/>
      <c r="H9" s="1"/>
    </row>
    <row r="10" spans="1:8" ht="65.25" customHeight="1">
      <c r="A10" s="2" t="s">
        <v>18</v>
      </c>
      <c r="B10" s="6" t="s">
        <v>6</v>
      </c>
      <c r="C10" s="8" t="str">
        <f t="array" aca="1" ref="C10" ca="1">LEFT(B10,MATCH(TRUE,MID(B10,ROW(INDIRECT("1:"&amp;LEN(B10))),1)*1&gt;=0,0)-1)</f>
        <v xml:space="preserve">VESSEL FLAVIA CAXU </v>
      </c>
      <c r="D10" s="8" t="s">
        <v>27</v>
      </c>
      <c r="E10" s="1" t="s">
        <v>30</v>
      </c>
      <c r="F10" s="1">
        <v>21</v>
      </c>
      <c r="G10" s="1" t="s">
        <v>31</v>
      </c>
      <c r="H10" s="1">
        <v>79</v>
      </c>
    </row>
    <row r="11" spans="1:8">
      <c r="A11" s="2" t="s">
        <v>19</v>
      </c>
      <c r="B11" s="3" t="s">
        <v>7</v>
      </c>
      <c r="C11" s="1" t="str">
        <f t="array" aca="1" ref="C11" ca="1">LEFT(B11,MATCH(TRUE,MID(B11,ROW(INDIRECT("1:"&amp;LEN(B11))),1)*1&gt;=0,0)-1)</f>
        <v xml:space="preserve">VESSEL MARIA SAVERIA GESU </v>
      </c>
      <c r="D11" s="1">
        <f>MID(SUBSTITUTE(B11,"QTE","µ"),SEARCH("µ",SUBSTITUTE(B11,"QTE","µ"),1)+1,(SEARCH("P",SUBSTITUTE(B11,"QTE","µ"),SEARCH("µ",SUBSTITUTE(B11,"QTE","µ"),1))-(SEARCH("µ",SUBSTITUTE(B11,"QTE","µ"),1)+1)))*1</f>
        <v>446</v>
      </c>
      <c r="E11" s="1"/>
      <c r="F11" s="1"/>
      <c r="G11" s="1"/>
      <c r="H11" s="1"/>
    </row>
    <row r="12" spans="1:8">
      <c r="A12" s="2" t="s">
        <v>20</v>
      </c>
      <c r="B12" s="2" t="s">
        <v>8</v>
      </c>
      <c r="C12" s="1" t="str">
        <f t="array" aca="1" ref="C12" ca="1">LEFT(B12,MATCH(TRUE,MID(B12,ROW(INDIRECT("1:"&amp;LEN(B12))),1)*1&gt;=0,0)-1)</f>
        <v xml:space="preserve">VESSEL FLAVIA CAXU </v>
      </c>
      <c r="D12" s="1">
        <f>MID(SUBSTITUTE(B12,"QTE","µ"),SEARCH("µ",SUBSTITUTE(B12,"QTE","µ"),1)+1,(SEARCH("P",SUBSTITUTE(B12,"QTE","µ"),SEARCH("µ",SUBSTITUTE(B12,"QTE","µ"),1))-(SEARCH("µ",SUBSTITUTE(B12,"QTE","µ"),1)+1)))*1</f>
        <v>750</v>
      </c>
      <c r="E12" s="1"/>
      <c r="F12" s="1"/>
      <c r="G12" s="1"/>
      <c r="H12" s="1"/>
    </row>
    <row r="13" spans="1:8">
      <c r="A13" s="2" t="s">
        <v>21</v>
      </c>
      <c r="B13" s="2" t="s">
        <v>9</v>
      </c>
      <c r="C13" s="1" t="str">
        <f t="array" aca="1" ref="C13" ca="1">LEFT(B13,MATCH(TRUE,MID(B13,ROW(INDIRECT("1:"&amp;LEN(B13))),1)*1&gt;=0,0)-1)</f>
        <v xml:space="preserve">VESSEL LIVORNO TCNU </v>
      </c>
      <c r="D13" s="1">
        <f>MID(SUBSTITUTE(B13,"QTE","µ"),SEARCH("µ",SUBSTITUTE(B13,"QTE","µ"),1)+1,(SEARCH("P",SUBSTITUTE(B13,"QTE","µ"),SEARCH("µ",SUBSTITUTE(B13,"QTE","µ"),1))-(SEARCH("µ",SUBSTITUTE(B13,"QTE","µ"),1)+1)))*1</f>
        <v>20</v>
      </c>
      <c r="E13" s="1"/>
      <c r="F13" s="1"/>
      <c r="G13" s="1"/>
      <c r="H13" s="1"/>
    </row>
    <row r="14" spans="1:8">
      <c r="A14" s="2" t="s">
        <v>21</v>
      </c>
      <c r="B14" s="2" t="s">
        <v>10</v>
      </c>
      <c r="C14" s="1" t="str">
        <f t="array" aca="1" ref="C14" ca="1">LEFT(B14,MATCH(TRUE,MID(B14,ROW(INDIRECT("1:"&amp;LEN(B14))),1)*1&gt;=0,0)-1)</f>
        <v xml:space="preserve">VESSEL LIVORNO TCNU </v>
      </c>
      <c r="D14" s="1">
        <f>MID(SUBSTITUTE(B14,"QTE","µ"),SEARCH("µ",SUBSTITUTE(B14,"QTE","µ"),1)+1,(SEARCH("P",SUBSTITUTE(B14,"QTE","µ"),SEARCH("µ",SUBSTITUTE(B14,"QTE","µ"),1))-(SEARCH("µ",SUBSTITUTE(B14,"QTE","µ"),1)+1)))*1</f>
        <v>100</v>
      </c>
      <c r="E14" s="1"/>
      <c r="F14" s="1"/>
      <c r="G14" s="1"/>
      <c r="H14" s="1"/>
    </row>
    <row r="15" spans="1:8">
      <c r="A15" s="2" t="s">
        <v>22</v>
      </c>
      <c r="B15" s="2" t="s">
        <v>11</v>
      </c>
      <c r="C15" s="1" t="str">
        <f t="array" aca="1" ref="C15" ca="1">LEFT(B15,MATCH(TRUE,MID(B15,ROW(INDIRECT("1:"&amp;LEN(B15))),1)*1&gt;=0,0)-1)</f>
        <v xml:space="preserve">VESSEL MARIA SAVERIA GESU </v>
      </c>
      <c r="D15" s="1">
        <f>MID(SUBSTITUTE(B15,"QTE","µ"),SEARCH("µ",SUBSTITUTE(B15,"QTE","µ"),1)+1,(SEARCH("P",SUBSTITUTE(B15,"QTE","µ"),SEARCH("µ",SUBSTITUTE(B15,"QTE","µ"),1))-(SEARCH("µ",SUBSTITUTE(B15,"QTE","µ"),1)+1)))*1</f>
        <v>50</v>
      </c>
      <c r="E15" s="1"/>
      <c r="F15" s="1"/>
      <c r="G15" s="1"/>
      <c r="H15" s="1"/>
    </row>
  </sheetData>
  <mergeCells count="2">
    <mergeCell ref="C1:D1"/>
    <mergeCell ref="E1:H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PELLENC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SAUR, Emmanuel</dc:creator>
  <cp:lastModifiedBy>SAUR, Emmanuel</cp:lastModifiedBy>
  <dcterms:created xsi:type="dcterms:W3CDTF">2013-12-11T16:54:07Z</dcterms:created>
  <dcterms:modified xsi:type="dcterms:W3CDTF">2013-12-12T16:22:27Z</dcterms:modified>
</cp:coreProperties>
</file>