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19200" windowHeight="8265" activeTab="1"/>
  </bookViews>
  <sheets>
    <sheet name="Matériels" sheetId="1" r:id="rId1"/>
    <sheet name="FicheIndivMatériels" sheetId="4" r:id="rId2"/>
    <sheet name="Volet Déroulant" sheetId="5" r:id="rId3"/>
    <sheet name="Code Verificateur" sheetId="6" r:id="rId4"/>
  </sheets>
  <definedNames>
    <definedName name="_xlnm._FilterDatabase" localSheetId="0" hidden="1">Matériels!$C$2:$N$2</definedName>
    <definedName name="Corde150">'Volet Déroulant'!$A$2</definedName>
    <definedName name="Corde200">'Volet Déroulant'!$B$2</definedName>
    <definedName name="Corde42">'Volet Déroulant'!$C$2</definedName>
    <definedName name="Corde80">'Volet Déroulant'!$D$2</definedName>
    <definedName name="Corde80DYN">'Volet Déroulant'!$E$2</definedName>
    <definedName name="Famille">'Volet Déroulant'!$A$1:$F$1</definedName>
    <definedName name="MousquetonKongAuto">'Volet Déroulant'!$F$2:$F$12</definedName>
  </definedNames>
  <calcPr calcId="145621"/>
</workbook>
</file>

<file path=xl/calcChain.xml><?xml version="1.0" encoding="utf-8"?>
<calcChain xmlns="http://schemas.openxmlformats.org/spreadsheetml/2006/main">
  <c r="G68" i="1" l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H481" i="1" s="1"/>
  <c r="G482" i="1"/>
  <c r="G483" i="1"/>
  <c r="G484" i="1"/>
  <c r="G485" i="1"/>
  <c r="H485" i="1" s="1"/>
  <c r="G486" i="1"/>
  <c r="G487" i="1"/>
  <c r="G488" i="1"/>
  <c r="G489" i="1"/>
  <c r="H489" i="1" s="1"/>
  <c r="G490" i="1"/>
  <c r="G491" i="1"/>
  <c r="G492" i="1"/>
  <c r="G493" i="1"/>
  <c r="G494" i="1"/>
  <c r="H494" i="1" s="1"/>
  <c r="G495" i="1"/>
  <c r="G496" i="1"/>
  <c r="G497" i="1"/>
  <c r="G498" i="1"/>
  <c r="G499" i="1"/>
  <c r="G500" i="1"/>
  <c r="G501" i="1"/>
  <c r="G502" i="1"/>
  <c r="G503" i="1"/>
  <c r="G504" i="1"/>
  <c r="G505" i="1"/>
  <c r="H505" i="1" s="1"/>
  <c r="G506" i="1"/>
  <c r="G507" i="1"/>
  <c r="G508" i="1"/>
  <c r="G509" i="1"/>
  <c r="G510" i="1"/>
  <c r="H510" i="1" s="1"/>
  <c r="G511" i="1"/>
  <c r="G512" i="1"/>
  <c r="D9" i="4"/>
  <c r="D8" i="4"/>
  <c r="D7" i="4"/>
  <c r="H479" i="1"/>
  <c r="H491" i="1"/>
  <c r="H495" i="1"/>
  <c r="H499" i="1"/>
  <c r="H503" i="1"/>
  <c r="H507" i="1"/>
  <c r="H511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80" i="1"/>
  <c r="H482" i="1"/>
  <c r="H483" i="1"/>
  <c r="H484" i="1"/>
  <c r="H486" i="1"/>
  <c r="H487" i="1"/>
  <c r="H488" i="1"/>
  <c r="H490" i="1"/>
  <c r="H492" i="1"/>
  <c r="H493" i="1"/>
  <c r="H496" i="1"/>
  <c r="H497" i="1"/>
  <c r="H498" i="1"/>
  <c r="H500" i="1"/>
  <c r="H501" i="1"/>
  <c r="H502" i="1"/>
  <c r="H504" i="1"/>
  <c r="H506" i="1"/>
  <c r="H508" i="1"/>
  <c r="H509" i="1"/>
  <c r="H512" i="1"/>
  <c r="G34" i="1" l="1"/>
  <c r="H34" i="1" s="1"/>
  <c r="G35" i="1"/>
  <c r="H35" i="1" s="1"/>
  <c r="G36" i="1"/>
  <c r="H36" i="1" s="1"/>
  <c r="G37" i="1"/>
  <c r="G38" i="1"/>
  <c r="G39" i="1"/>
  <c r="H39" i="1" s="1"/>
  <c r="G40" i="1"/>
  <c r="H40" i="1" s="1"/>
  <c r="G41" i="1"/>
  <c r="G42" i="1"/>
  <c r="G43" i="1"/>
  <c r="H43" i="1" s="1"/>
  <c r="G44" i="1"/>
  <c r="H44" i="1" s="1"/>
  <c r="G45" i="1"/>
  <c r="G46" i="1"/>
  <c r="H46" i="1" s="1"/>
  <c r="G47" i="1"/>
  <c r="H47" i="1" s="1"/>
  <c r="G48" i="1"/>
  <c r="H48" i="1" s="1"/>
  <c r="G49" i="1"/>
  <c r="G50" i="1"/>
  <c r="G51" i="1"/>
  <c r="H51" i="1" s="1"/>
  <c r="G52" i="1"/>
  <c r="H52" i="1" s="1"/>
  <c r="G53" i="1"/>
  <c r="G54" i="1"/>
  <c r="G55" i="1"/>
  <c r="H55" i="1" s="1"/>
  <c r="G56" i="1"/>
  <c r="H56" i="1" s="1"/>
  <c r="G57" i="1"/>
  <c r="G58" i="1"/>
  <c r="G59" i="1"/>
  <c r="H59" i="1" s="1"/>
  <c r="G60" i="1"/>
  <c r="H60" i="1" s="1"/>
  <c r="G61" i="1"/>
  <c r="G62" i="1"/>
  <c r="H62" i="1" s="1"/>
  <c r="G63" i="1"/>
  <c r="H63" i="1" s="1"/>
  <c r="G64" i="1"/>
  <c r="H64" i="1" s="1"/>
  <c r="G65" i="1"/>
  <c r="G66" i="1"/>
  <c r="G67" i="1"/>
  <c r="H67" i="1" s="1"/>
  <c r="H38" i="1"/>
  <c r="H42" i="1"/>
  <c r="H50" i="1"/>
  <c r="H54" i="1"/>
  <c r="H58" i="1"/>
  <c r="H66" i="1"/>
  <c r="H37" i="1"/>
  <c r="H41" i="1"/>
  <c r="H45" i="1"/>
  <c r="H49" i="1"/>
  <c r="H53" i="1"/>
  <c r="H57" i="1"/>
  <c r="H61" i="1"/>
  <c r="H65" i="1"/>
  <c r="G6" i="1"/>
  <c r="H6" i="1" s="1"/>
  <c r="G4" i="1"/>
  <c r="H4" i="1" s="1"/>
  <c r="G20" i="1"/>
  <c r="H20" i="1" s="1"/>
  <c r="G21" i="1"/>
  <c r="H21" i="1" s="1"/>
  <c r="G22" i="1"/>
  <c r="H22" i="1" s="1"/>
  <c r="G23" i="1"/>
  <c r="H23" i="1" s="1"/>
  <c r="G24" i="1"/>
  <c r="H24" i="1" s="1"/>
  <c r="G25" i="1"/>
  <c r="H25" i="1" s="1"/>
  <c r="G26" i="1"/>
  <c r="H26" i="1" s="1"/>
  <c r="G27" i="1"/>
  <c r="H27" i="1" s="1"/>
  <c r="G28" i="1"/>
  <c r="H28" i="1" s="1"/>
  <c r="G29" i="1"/>
  <c r="H29" i="1" s="1"/>
  <c r="G30" i="1"/>
  <c r="H30" i="1" s="1"/>
  <c r="G31" i="1"/>
  <c r="H31" i="1" s="1"/>
  <c r="G32" i="1"/>
  <c r="H32" i="1" s="1"/>
  <c r="G33" i="1"/>
  <c r="H33" i="1" s="1"/>
  <c r="I15" i="4"/>
  <c r="G3" i="1"/>
  <c r="H3" i="1" s="1"/>
  <c r="G5" i="1"/>
  <c r="H5" i="1" s="1"/>
  <c r="G7" i="1"/>
  <c r="H7" i="1" s="1"/>
  <c r="G17" i="1"/>
  <c r="H17" i="1" s="1"/>
  <c r="G18" i="1"/>
  <c r="H18" i="1" s="1"/>
  <c r="G19" i="1"/>
  <c r="H19" i="1" s="1"/>
  <c r="G14" i="1"/>
  <c r="H14" i="1" s="1"/>
  <c r="G15" i="1"/>
  <c r="H15" i="1" s="1"/>
  <c r="G16" i="1"/>
  <c r="H16" i="1" s="1"/>
  <c r="G8" i="1"/>
  <c r="H8" i="1" s="1"/>
  <c r="G9" i="1"/>
  <c r="H9" i="1" s="1"/>
  <c r="G10" i="1"/>
  <c r="H10" i="1" s="1"/>
  <c r="G11" i="1"/>
  <c r="H11" i="1" s="1"/>
  <c r="G12" i="1"/>
  <c r="H12" i="1" s="1"/>
  <c r="G13" i="1"/>
  <c r="H13" i="1" s="1"/>
  <c r="I6" i="4" l="1"/>
  <c r="B16" i="4" l="1"/>
  <c r="B20" i="4"/>
  <c r="E18" i="4"/>
  <c r="F16" i="4"/>
  <c r="F20" i="4"/>
  <c r="B17" i="4"/>
  <c r="B15" i="4"/>
  <c r="E19" i="4"/>
  <c r="F17" i="4"/>
  <c r="F15" i="4"/>
  <c r="B18" i="4"/>
  <c r="E16" i="4"/>
  <c r="E20" i="4"/>
  <c r="F18" i="4"/>
  <c r="B19" i="4"/>
  <c r="E17" i="4"/>
  <c r="E15" i="4"/>
  <c r="F19" i="4"/>
</calcChain>
</file>

<file path=xl/sharedStrings.xml><?xml version="1.0" encoding="utf-8"?>
<sst xmlns="http://schemas.openxmlformats.org/spreadsheetml/2006/main" count="165" uniqueCount="49">
  <si>
    <t>Année de fabrication</t>
  </si>
  <si>
    <t>Résultat du contrôle</t>
  </si>
  <si>
    <t>Année de 
réforme</t>
  </si>
  <si>
    <t>Prévision
achat</t>
  </si>
  <si>
    <t>Numéro
EPI</t>
  </si>
  <si>
    <t>Vérif
2018</t>
  </si>
  <si>
    <t>Vérif
2019</t>
  </si>
  <si>
    <t>Vérif
2020</t>
  </si>
  <si>
    <t>Vérif
2021</t>
  </si>
  <si>
    <t>Vérif
2022</t>
  </si>
  <si>
    <t>Vérif
2023</t>
  </si>
  <si>
    <t>Dénomination</t>
  </si>
  <si>
    <t>Numero de l'article</t>
  </si>
  <si>
    <t>Année de Fabrication</t>
  </si>
  <si>
    <t>Année d'achat</t>
  </si>
  <si>
    <t>Année de Mise en service</t>
  </si>
  <si>
    <t>Date</t>
  </si>
  <si>
    <t>Commentaire</t>
  </si>
  <si>
    <t>Nom et signature</t>
  </si>
  <si>
    <t>Famille</t>
  </si>
  <si>
    <t>Matériels</t>
  </si>
  <si>
    <t>BON</t>
  </si>
  <si>
    <t>REFORME</t>
  </si>
  <si>
    <t>VITALE</t>
  </si>
  <si>
    <t>VIALLA</t>
  </si>
  <si>
    <t>OEHLER</t>
  </si>
  <si>
    <t>BOESCH</t>
  </si>
  <si>
    <t xml:space="preserve">RAS </t>
  </si>
  <si>
    <t xml:space="preserve">1 accro </t>
  </si>
  <si>
    <t xml:space="preserve">2 accros </t>
  </si>
  <si>
    <t xml:space="preserve">3 accros </t>
  </si>
  <si>
    <t>Trace de gras</t>
  </si>
  <si>
    <t>DE MONTELLA</t>
  </si>
  <si>
    <t>LEGENDE DES CODES</t>
  </si>
  <si>
    <t>Année de
mise en Service</t>
  </si>
  <si>
    <t>Année
d'achat</t>
  </si>
  <si>
    <t>MLG00UFC200/2696M004</t>
  </si>
  <si>
    <t>MD104JRE8001</t>
  </si>
  <si>
    <t>Corde150</t>
  </si>
  <si>
    <t>Corde42</t>
  </si>
  <si>
    <t>Corde80</t>
  </si>
  <si>
    <t>Corde200</t>
  </si>
  <si>
    <t>MLG00UFC200/2696M002</t>
  </si>
  <si>
    <t>Corde80DYN</t>
  </si>
  <si>
    <t>S20150349016</t>
  </si>
  <si>
    <t>Mousqueton Kong Auto</t>
  </si>
  <si>
    <t>MousquetonKongAuto</t>
  </si>
  <si>
    <t>Emplacement</t>
  </si>
  <si>
    <t>Reserve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</si>
</sst>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4"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3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Alignment="1">
      <alignment horizontal="center" vertical="center" wrapText="1"/>
    </xf>
    <xf numFmtId="0" fontId="0" fillId="0" borderId="0" xfId="0" applyFill="1" applyBorder="1"/>
    <xf numFmtId="0" fontId="1" fillId="0" borderId="0" xfId="0" applyFont="1" applyFill="1" applyBorder="1" applyAlignment="1"/>
    <xf numFmtId="0" fontId="0" fillId="0" borderId="0" xfId="0" applyBorder="1" applyAlignment="1"/>
    <xf numFmtId="0" fontId="0" fillId="0" borderId="9" xfId="0" applyBorder="1" applyAlignment="1">
      <alignment horizontal="center"/>
    </xf>
    <xf numFmtId="0" fontId="6" fillId="0" borderId="0" xfId="0" applyFont="1" applyBorder="1" applyAlignment="1"/>
    <xf numFmtId="0" fontId="0" fillId="0" borderId="0" xfId="0" applyFill="1"/>
    <xf numFmtId="0" fontId="0" fillId="0" borderId="6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1" xfId="0" applyBorder="1" applyAlignment="1"/>
    <xf numFmtId="0" fontId="0" fillId="0" borderId="2" xfId="0" applyBorder="1" applyAlignment="1"/>
    <xf numFmtId="0" fontId="3" fillId="0" borderId="6" xfId="0" applyFont="1" applyBorder="1" applyAlignment="1">
      <alignment vertical="center"/>
    </xf>
    <xf numFmtId="0" fontId="3" fillId="0" borderId="7" xfId="0" applyFont="1" applyBorder="1" applyAlignment="1">
      <alignment vertical="center"/>
    </xf>
    <xf numFmtId="0" fontId="3" fillId="0" borderId="8" xfId="0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0" fillId="0" borderId="0" xfId="0" applyBorder="1" applyAlignment="1">
      <alignment horizontal="center"/>
    </xf>
    <xf numFmtId="0" fontId="0" fillId="3" borderId="0" xfId="0" applyFill="1" applyBorder="1"/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0" xfId="0" applyFont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1" fontId="0" fillId="0" borderId="14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Font="1" applyAlignment="1">
      <alignment horizontal="center" vertical="center"/>
    </xf>
    <xf numFmtId="0" fontId="0" fillId="0" borderId="0" xfId="0" applyFont="1" applyFill="1" applyBorder="1" applyAlignment="1"/>
    <xf numFmtId="0" fontId="0" fillId="0" borderId="0" xfId="0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3" borderId="0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5" fillId="3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3" borderId="1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0" xfId="0" applyFont="1" applyBorder="1" applyAlignment="1">
      <alignment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1" fillId="3" borderId="18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1" fontId="0" fillId="3" borderId="10" xfId="0" applyNumberFormat="1" applyFill="1" applyBorder="1" applyAlignment="1">
      <alignment horizontal="center"/>
    </xf>
    <xf numFmtId="1" fontId="0" fillId="3" borderId="11" xfId="0" applyNumberFormat="1" applyFill="1" applyBorder="1" applyAlignment="1">
      <alignment horizontal="center"/>
    </xf>
    <xf numFmtId="1" fontId="0" fillId="3" borderId="21" xfId="0" applyNumberFormat="1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0" fillId="3" borderId="23" xfId="0" applyFill="1" applyBorder="1" applyAlignment="1">
      <alignment horizontal="center"/>
    </xf>
    <xf numFmtId="0" fontId="0" fillId="3" borderId="24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0" fillId="0" borderId="9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</cellXfs>
  <cellStyles count="1">
    <cellStyle name="Normal" xfId="0" builtinId="0"/>
  </cellStyles>
  <dxfs count="8">
    <dxf>
      <numFmt numFmtId="1" formatCode="0"/>
      <alignment horizontal="center" vertical="center" textRotation="0" indent="0" justifyLastLine="0" shrinkToFit="0" readingOrder="0"/>
    </dxf>
    <dxf>
      <numFmt numFmtId="1" formatCode="0"/>
      <alignment horizontal="center" vertical="center" textRotation="0" indent="0" justifyLastLine="0" shrinkToFit="0" readingOrder="0"/>
    </dxf>
    <dxf>
      <numFmt numFmtId="1" formatCode="0"/>
      <alignment horizontal="center" vertical="center" textRotation="0" indent="0" justifyLastLine="0" shrinkToFit="0" readingOrder="0"/>
    </dxf>
    <dxf>
      <numFmt numFmtId="1" formatCode="0"/>
      <alignment horizontal="center" vertical="center" textRotation="0" indent="0" justifyLastLine="0" shrinkToFit="0" readingOrder="0"/>
    </dxf>
    <dxf>
      <numFmt numFmtId="1" formatCode="0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615950</xdr:colOff>
      <xdr:row>10</xdr:row>
      <xdr:rowOff>57150</xdr:rowOff>
    </xdr:from>
    <xdr:to>
      <xdr:col>13</xdr:col>
      <xdr:colOff>120650</xdr:colOff>
      <xdr:row>14</xdr:row>
      <xdr:rowOff>19050</xdr:rowOff>
    </xdr:to>
    <xdr:sp macro="" textlink="">
      <xdr:nvSpPr>
        <xdr:cNvPr id="2" name="Rectangle à coins arrondis 1"/>
        <xdr:cNvSpPr/>
      </xdr:nvSpPr>
      <xdr:spPr>
        <a:xfrm>
          <a:off x="8502650" y="1981200"/>
          <a:ext cx="1790700" cy="723900"/>
        </a:xfrm>
        <a:prstGeom prst="wedgeRoundRectCallout">
          <a:avLst>
            <a:gd name="adj1" fmla="val -122251"/>
            <a:gd name="adj2" fmla="val -16339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 ligne où se trouve le matériel</a:t>
          </a:r>
        </a:p>
      </xdr:txBody>
    </xdr:sp>
    <xdr:clientData/>
  </xdr:twoCellAnchor>
  <xdr:twoCellAnchor>
    <xdr:from>
      <xdr:col>10</xdr:col>
      <xdr:colOff>603250</xdr:colOff>
      <xdr:row>18</xdr:row>
      <xdr:rowOff>171450</xdr:rowOff>
    </xdr:from>
    <xdr:to>
      <xdr:col>13</xdr:col>
      <xdr:colOff>107950</xdr:colOff>
      <xdr:row>22</xdr:row>
      <xdr:rowOff>146050</xdr:rowOff>
    </xdr:to>
    <xdr:sp macro="" textlink="">
      <xdr:nvSpPr>
        <xdr:cNvPr id="3" name="Rectangle à coins arrondis 2"/>
        <xdr:cNvSpPr/>
      </xdr:nvSpPr>
      <xdr:spPr>
        <a:xfrm>
          <a:off x="8610600" y="3505200"/>
          <a:ext cx="1790700" cy="711200"/>
        </a:xfrm>
        <a:prstGeom prst="wedgeRoundRectCallout">
          <a:avLst>
            <a:gd name="adj1" fmla="val -122251"/>
            <a:gd name="adj2" fmla="val -16339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 colonne où se</a:t>
          </a:r>
          <a:r>
            <a:rPr lang="fr-FR" sz="1100" baseline="0"/>
            <a:t> trouve l'année</a:t>
          </a:r>
          <a:endParaRPr lang="fr-FR" sz="1100"/>
        </a:p>
      </xdr:txBody>
    </xdr:sp>
    <xdr:clientData/>
  </xdr:twoCellAnchor>
  <xdr:twoCellAnchor>
    <xdr:from>
      <xdr:col>10</xdr:col>
      <xdr:colOff>619125</xdr:colOff>
      <xdr:row>26</xdr:row>
      <xdr:rowOff>133350</xdr:rowOff>
    </xdr:from>
    <xdr:to>
      <xdr:col>13</xdr:col>
      <xdr:colOff>123825</xdr:colOff>
      <xdr:row>30</xdr:row>
      <xdr:rowOff>79375</xdr:rowOff>
    </xdr:to>
    <xdr:sp macro="" textlink="">
      <xdr:nvSpPr>
        <xdr:cNvPr id="4" name="Rectangle à coins arrondis 3"/>
        <xdr:cNvSpPr/>
      </xdr:nvSpPr>
      <xdr:spPr>
        <a:xfrm>
          <a:off x="8505825" y="4962525"/>
          <a:ext cx="1790700" cy="708025"/>
        </a:xfrm>
        <a:prstGeom prst="wedgeRoundRectCallout">
          <a:avLst>
            <a:gd name="adj1" fmla="val -121187"/>
            <a:gd name="adj2" fmla="val -284469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Qu'importe</a:t>
          </a:r>
          <a:r>
            <a:rPr lang="fr-FR" sz="1100" baseline="0"/>
            <a:t> la date ???</a:t>
          </a:r>
          <a:endParaRPr lang="fr-FR" sz="1100"/>
        </a:p>
      </xdr:txBody>
    </xdr:sp>
    <xdr:clientData/>
  </xdr:twoCellAnchor>
  <xdr:twoCellAnchor editAs="oneCell">
    <xdr:from>
      <xdr:col>0</xdr:col>
      <xdr:colOff>95250</xdr:colOff>
      <xdr:row>0</xdr:row>
      <xdr:rowOff>104774</xdr:rowOff>
    </xdr:from>
    <xdr:to>
      <xdr:col>0</xdr:col>
      <xdr:colOff>715898</xdr:colOff>
      <xdr:row>5</xdr:row>
      <xdr:rowOff>28574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0" y="104774"/>
          <a:ext cx="620648" cy="885825"/>
        </a:xfrm>
        <a:prstGeom prst="rect">
          <a:avLst/>
        </a:prstGeom>
      </xdr:spPr>
    </xdr:pic>
    <xdr:clientData/>
  </xdr:twoCellAnchor>
  <xdr:oneCellAnchor>
    <xdr:from>
      <xdr:col>0</xdr:col>
      <xdr:colOff>581024</xdr:colOff>
      <xdr:row>0</xdr:row>
      <xdr:rowOff>76197</xdr:rowOff>
    </xdr:from>
    <xdr:ext cx="5057776" cy="438154"/>
    <xdr:sp macro="" textlink="">
      <xdr:nvSpPr>
        <xdr:cNvPr id="6" name="Rectangle 5"/>
        <xdr:cNvSpPr/>
      </xdr:nvSpPr>
      <xdr:spPr>
        <a:xfrm>
          <a:off x="581024" y="76197"/>
          <a:ext cx="5057776" cy="438154"/>
        </a:xfrm>
        <a:prstGeom prst="rect">
          <a:avLst/>
        </a:prstGeom>
        <a:noFill/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2000" b="1" cap="none" spc="0">
              <a:ln w="9525">
                <a:solidFill>
                  <a:schemeClr val="tx1">
                    <a:lumMod val="50000"/>
                    <a:lumOff val="50000"/>
                  </a:schemeClr>
                </a:solidFill>
                <a:prstDash val="solid"/>
                <a:miter lim="800000"/>
              </a:ln>
              <a:solidFill>
                <a:srgbClr val="FF0000"/>
              </a:solidFill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</a:rPr>
            <a:t>Corps</a:t>
          </a:r>
          <a:r>
            <a:rPr lang="fr-FR" sz="2000" b="1" cap="none" spc="0" baseline="0">
              <a:ln w="9525">
                <a:solidFill>
                  <a:schemeClr val="tx1">
                    <a:lumMod val="50000"/>
                    <a:lumOff val="50000"/>
                  </a:schemeClr>
                </a:solidFill>
                <a:prstDash val="solid"/>
                <a:miter lim="800000"/>
              </a:ln>
              <a:solidFill>
                <a:srgbClr val="FF0000"/>
              </a:solidFill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</a:rPr>
            <a:t> des Sapeurs Pompiers de Monaco</a:t>
          </a:r>
          <a:endParaRPr lang="fr-FR" sz="2000" b="1" cap="none" spc="0">
            <a:ln w="9525">
              <a:solidFill>
                <a:schemeClr val="tx1">
                  <a:lumMod val="50000"/>
                  <a:lumOff val="50000"/>
                </a:schemeClr>
              </a:solidFill>
              <a:prstDash val="solid"/>
              <a:miter lim="800000"/>
            </a:ln>
            <a:solidFill>
              <a:srgbClr val="FF0000"/>
            </a:solidFill>
            <a:effectLst>
              <a:outerShdw blurRad="25500" dist="23000" dir="7020000" algn="tl">
                <a:srgbClr val="000000">
                  <a:alpha val="50000"/>
                </a:srgbClr>
              </a:outerShdw>
            </a:effectLst>
          </a:endParaRPr>
        </a:p>
      </xdr:txBody>
    </xdr:sp>
    <xdr:clientData/>
  </xdr:oneCellAnchor>
</xdr:wsDr>
</file>

<file path=xl/tables/table1.xml><?xml version="1.0" encoding="utf-8"?>
<table xmlns="http://schemas.openxmlformats.org/spreadsheetml/2006/main" id="8" name="Tableau29" displayName="Tableau29" ref="A2:N512">
  <autoFilter ref="A2:N512"/>
  <sortState ref="A8:N18">
    <sortCondition ref="C2:C67"/>
  </sortState>
  <tableColumns count="14">
    <tableColumn id="11" name="Famille" dataDxfId="7"/>
    <tableColumn id="15" name="Emplacement" dataDxfId="6"/>
    <tableColumn id="1" name="Numéro_x000a_EPI" totalsRowLabel="Total" dataDxfId="5"/>
    <tableColumn id="2" name="Année de fabrication" dataDxfId="4"/>
    <tableColumn id="13" name="Année_x000a_d'achat" dataDxfId="3"/>
    <tableColumn id="14" name="Année de_x000a_mise en Service" dataDxfId="2"/>
    <tableColumn id="3" name="Année de _x000a_réforme" dataDxfId="1">
      <calculatedColumnFormula>DATE(YEAR(D3)+9,MONTH(D3),DAY(D3))</calculatedColumnFormula>
    </tableColumn>
    <tableColumn id="4" name="Prévision_x000a_achat" dataDxfId="0">
      <calculatedColumnFormula>(G3)</calculatedColumnFormula>
    </tableColumn>
    <tableColumn id="5" name="Vérif_x000a_2018"/>
    <tableColumn id="6" name="Vérif_x000a_2019"/>
    <tableColumn id="7" name="Vérif_x000a_2020"/>
    <tableColumn id="8" name="Vérif_x000a_2021"/>
    <tableColumn id="9" name="Vérif_x000a_2022"/>
    <tableColumn id="10" name="Vérif_x000a_2023" totalsRowFunction="count"/>
  </tableColumns>
  <tableStyleInfo name="TableStyleLight10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12"/>
  <sheetViews>
    <sheetView zoomScale="90" zoomScaleNormal="90" workbookViewId="0">
      <selection activeCell="E21" sqref="E21"/>
    </sheetView>
  </sheetViews>
  <sheetFormatPr baseColWidth="10" defaultRowHeight="15" x14ac:dyDescent="0.25"/>
  <cols>
    <col min="1" max="1" width="23" style="32" customWidth="1"/>
    <col min="2" max="2" width="16.140625" style="32" customWidth="1"/>
    <col min="3" max="3" width="24" style="32" customWidth="1"/>
    <col min="4" max="4" width="15.42578125" style="32" customWidth="1"/>
    <col min="5" max="5" width="12.28515625" style="32" customWidth="1"/>
    <col min="6" max="6" width="18.42578125" style="32" customWidth="1"/>
    <col min="7" max="7" width="16.85546875" style="47" customWidth="1"/>
    <col min="8" max="8" width="12.42578125" style="32" customWidth="1"/>
    <col min="9" max="13" width="9.7109375" customWidth="1"/>
    <col min="17" max="17" width="15.28515625" customWidth="1"/>
    <col min="19" max="19" width="12.85546875" customWidth="1"/>
  </cols>
  <sheetData>
    <row r="1" spans="1:19" ht="36" customHeight="1" x14ac:dyDescent="0.25">
      <c r="A1" s="72" t="s">
        <v>20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</row>
    <row r="2" spans="1:19" ht="31.5" x14ac:dyDescent="0.25">
      <c r="A2" s="10" t="s">
        <v>19</v>
      </c>
      <c r="B2" s="10" t="s">
        <v>47</v>
      </c>
      <c r="C2" s="10" t="s">
        <v>4</v>
      </c>
      <c r="D2" s="45" t="s">
        <v>0</v>
      </c>
      <c r="E2" s="45" t="s">
        <v>35</v>
      </c>
      <c r="F2" s="45" t="s">
        <v>34</v>
      </c>
      <c r="G2" s="46" t="s">
        <v>2</v>
      </c>
      <c r="H2" s="10" t="s">
        <v>3</v>
      </c>
      <c r="I2" s="10" t="s">
        <v>5</v>
      </c>
      <c r="J2" s="10" t="s">
        <v>6</v>
      </c>
      <c r="K2" s="10" t="s">
        <v>7</v>
      </c>
      <c r="L2" s="10" t="s">
        <v>8</v>
      </c>
      <c r="M2" s="10" t="s">
        <v>9</v>
      </c>
      <c r="N2" s="10" t="s">
        <v>10</v>
      </c>
    </row>
    <row r="3" spans="1:19" x14ac:dyDescent="0.25">
      <c r="A3" s="32" t="s">
        <v>38</v>
      </c>
      <c r="B3" s="32" t="s">
        <v>48</v>
      </c>
      <c r="C3" s="32" t="s">
        <v>36</v>
      </c>
      <c r="D3" s="47">
        <v>2017</v>
      </c>
      <c r="E3" s="47">
        <v>2017</v>
      </c>
      <c r="F3" s="47">
        <v>2017</v>
      </c>
      <c r="G3" s="47">
        <f t="shared" ref="G3:G33" si="0">(D3)+9</f>
        <v>2026</v>
      </c>
      <c r="H3" s="47">
        <f t="shared" ref="H3:H34" si="1">(G3)</f>
        <v>2026</v>
      </c>
      <c r="I3">
        <v>10</v>
      </c>
      <c r="J3">
        <v>11</v>
      </c>
      <c r="K3">
        <v>32</v>
      </c>
      <c r="L3">
        <v>43</v>
      </c>
    </row>
    <row r="4" spans="1:19" x14ac:dyDescent="0.25">
      <c r="A4" s="32" t="s">
        <v>41</v>
      </c>
      <c r="B4" s="32" t="s">
        <v>48</v>
      </c>
      <c r="C4" s="32" t="s">
        <v>42</v>
      </c>
      <c r="D4" s="47">
        <v>2017</v>
      </c>
      <c r="E4" s="47">
        <v>2017</v>
      </c>
      <c r="F4" s="47"/>
      <c r="G4" s="47">
        <f t="shared" si="0"/>
        <v>2026</v>
      </c>
      <c r="H4" s="47">
        <f t="shared" si="1"/>
        <v>2026</v>
      </c>
      <c r="I4">
        <v>10</v>
      </c>
      <c r="P4" s="71"/>
      <c r="Q4" s="71"/>
      <c r="R4" s="71"/>
      <c r="S4" s="71"/>
    </row>
    <row r="5" spans="1:19" x14ac:dyDescent="0.25">
      <c r="A5" s="32" t="s">
        <v>39</v>
      </c>
      <c r="B5" s="32" t="s">
        <v>48</v>
      </c>
      <c r="C5" s="32" t="s">
        <v>37</v>
      </c>
      <c r="D5" s="47">
        <v>2015</v>
      </c>
      <c r="E5" s="47">
        <v>2015</v>
      </c>
      <c r="F5" s="47">
        <v>2015</v>
      </c>
      <c r="G5" s="47">
        <f t="shared" si="0"/>
        <v>2024</v>
      </c>
      <c r="H5" s="47">
        <f t="shared" si="1"/>
        <v>2024</v>
      </c>
      <c r="P5" s="71"/>
      <c r="Q5" s="71"/>
      <c r="R5" s="71"/>
      <c r="S5" s="71"/>
    </row>
    <row r="6" spans="1:19" x14ac:dyDescent="0.25">
      <c r="A6" s="52" t="s">
        <v>40</v>
      </c>
      <c r="B6" s="32" t="s">
        <v>48</v>
      </c>
      <c r="C6" s="52" t="s">
        <v>37</v>
      </c>
      <c r="D6" s="53">
        <v>2015</v>
      </c>
      <c r="E6" s="53">
        <v>2015</v>
      </c>
      <c r="F6" s="53">
        <v>2015</v>
      </c>
      <c r="G6" s="54">
        <f t="shared" si="0"/>
        <v>2024</v>
      </c>
      <c r="H6" s="53">
        <f t="shared" si="1"/>
        <v>2024</v>
      </c>
      <c r="I6" s="55"/>
      <c r="J6" s="55"/>
      <c r="K6" s="12"/>
      <c r="L6" s="12"/>
      <c r="M6" s="12"/>
      <c r="P6" s="1"/>
      <c r="Q6" s="1"/>
      <c r="R6" s="1"/>
      <c r="S6" s="1"/>
    </row>
    <row r="7" spans="1:19" x14ac:dyDescent="0.25">
      <c r="A7" s="32" t="s">
        <v>43</v>
      </c>
      <c r="B7" s="32" t="s">
        <v>48</v>
      </c>
      <c r="C7" s="32" t="s">
        <v>44</v>
      </c>
      <c r="D7" s="47">
        <v>2015</v>
      </c>
      <c r="E7" s="47">
        <v>2016</v>
      </c>
      <c r="F7" s="47"/>
      <c r="G7" s="47">
        <f t="shared" si="0"/>
        <v>2024</v>
      </c>
      <c r="H7" s="47">
        <f t="shared" si="1"/>
        <v>2024</v>
      </c>
      <c r="P7" s="28"/>
      <c r="Q7" s="28"/>
      <c r="R7" s="28"/>
      <c r="S7" s="56"/>
    </row>
    <row r="8" spans="1:19" x14ac:dyDescent="0.25">
      <c r="A8" s="31" t="s">
        <v>45</v>
      </c>
      <c r="B8" s="32" t="s">
        <v>48</v>
      </c>
      <c r="C8" s="47">
        <v>140210140013</v>
      </c>
      <c r="D8" s="47">
        <v>2014</v>
      </c>
      <c r="E8" s="47">
        <v>2014</v>
      </c>
      <c r="F8" s="47">
        <v>2015</v>
      </c>
      <c r="G8" s="47">
        <f t="shared" si="0"/>
        <v>2023</v>
      </c>
      <c r="H8" s="47">
        <f t="shared" si="1"/>
        <v>2023</v>
      </c>
      <c r="P8" s="28"/>
      <c r="Q8" s="28"/>
      <c r="R8" s="28"/>
      <c r="S8" s="56"/>
    </row>
    <row r="9" spans="1:19" x14ac:dyDescent="0.25">
      <c r="A9" s="32" t="s">
        <v>45</v>
      </c>
      <c r="B9" s="32" t="s">
        <v>48</v>
      </c>
      <c r="C9" s="47">
        <v>140210140016</v>
      </c>
      <c r="D9" s="47">
        <v>2014</v>
      </c>
      <c r="E9" s="47">
        <v>2014</v>
      </c>
      <c r="F9" s="47">
        <v>2015</v>
      </c>
      <c r="G9" s="47">
        <f t="shared" si="0"/>
        <v>2023</v>
      </c>
      <c r="H9" s="48">
        <f t="shared" si="1"/>
        <v>2023</v>
      </c>
      <c r="I9" s="11"/>
      <c r="J9" s="11"/>
      <c r="K9" s="11"/>
      <c r="L9" s="11"/>
      <c r="M9" s="11"/>
      <c r="P9" s="28"/>
      <c r="Q9" s="28"/>
      <c r="R9" s="28"/>
      <c r="S9" s="56"/>
    </row>
    <row r="10" spans="1:19" x14ac:dyDescent="0.25">
      <c r="A10" s="32" t="s">
        <v>45</v>
      </c>
      <c r="B10" s="32" t="s">
        <v>48</v>
      </c>
      <c r="C10" s="47">
        <v>140210140068</v>
      </c>
      <c r="D10" s="47">
        <v>2014</v>
      </c>
      <c r="E10" s="47">
        <v>2014</v>
      </c>
      <c r="F10" s="47">
        <v>2015</v>
      </c>
      <c r="G10" s="47">
        <f t="shared" si="0"/>
        <v>2023</v>
      </c>
      <c r="H10" s="47">
        <f t="shared" si="1"/>
        <v>2023</v>
      </c>
      <c r="P10" s="28"/>
      <c r="Q10" s="28"/>
      <c r="R10" s="28"/>
      <c r="S10" s="56"/>
    </row>
    <row r="11" spans="1:19" x14ac:dyDescent="0.25">
      <c r="A11" s="32" t="s">
        <v>45</v>
      </c>
      <c r="B11" s="32" t="s">
        <v>48</v>
      </c>
      <c r="C11" s="47">
        <v>140210140128</v>
      </c>
      <c r="D11" s="47">
        <v>2014</v>
      </c>
      <c r="E11" s="47">
        <v>2014</v>
      </c>
      <c r="F11" s="47">
        <v>2015</v>
      </c>
      <c r="G11" s="47">
        <f t="shared" si="0"/>
        <v>2023</v>
      </c>
      <c r="H11" s="47">
        <f t="shared" si="1"/>
        <v>2023</v>
      </c>
      <c r="P11" s="28"/>
      <c r="Q11" s="28"/>
      <c r="R11" s="28"/>
      <c r="S11" s="56"/>
    </row>
    <row r="12" spans="1:19" x14ac:dyDescent="0.25">
      <c r="A12" s="32" t="s">
        <v>45</v>
      </c>
      <c r="B12" s="32" t="s">
        <v>48</v>
      </c>
      <c r="C12" s="47">
        <v>140210140130</v>
      </c>
      <c r="D12" s="47">
        <v>2014</v>
      </c>
      <c r="E12" s="47">
        <v>2014</v>
      </c>
      <c r="F12" s="47">
        <v>2015</v>
      </c>
      <c r="G12" s="47">
        <f t="shared" si="0"/>
        <v>2023</v>
      </c>
      <c r="H12" s="47">
        <f t="shared" si="1"/>
        <v>2023</v>
      </c>
      <c r="P12" s="28"/>
      <c r="Q12" s="28"/>
      <c r="R12" s="28"/>
      <c r="S12" s="56"/>
    </row>
    <row r="13" spans="1:19" x14ac:dyDescent="0.25">
      <c r="A13" s="32" t="s">
        <v>45</v>
      </c>
      <c r="B13" s="32" t="s">
        <v>48</v>
      </c>
      <c r="C13" s="47">
        <v>140210140184</v>
      </c>
      <c r="D13" s="47">
        <v>2014</v>
      </c>
      <c r="E13" s="47">
        <v>2014</v>
      </c>
      <c r="F13" s="47">
        <v>2015</v>
      </c>
      <c r="G13" s="47">
        <f t="shared" si="0"/>
        <v>2023</v>
      </c>
      <c r="H13" s="47">
        <f t="shared" si="1"/>
        <v>2023</v>
      </c>
      <c r="P13" s="28"/>
      <c r="Q13" s="28"/>
      <c r="R13" s="28"/>
      <c r="S13" s="28"/>
    </row>
    <row r="14" spans="1:19" x14ac:dyDescent="0.25">
      <c r="A14" s="32" t="s">
        <v>45</v>
      </c>
      <c r="B14" s="32" t="s">
        <v>48</v>
      </c>
      <c r="C14" s="47">
        <v>140210140204</v>
      </c>
      <c r="D14" s="47">
        <v>2014</v>
      </c>
      <c r="E14" s="47">
        <v>2014</v>
      </c>
      <c r="F14" s="47">
        <v>2015</v>
      </c>
      <c r="G14" s="47">
        <f t="shared" si="0"/>
        <v>2023</v>
      </c>
      <c r="H14" s="47">
        <f t="shared" si="1"/>
        <v>2023</v>
      </c>
      <c r="P14" s="28"/>
      <c r="Q14" s="28"/>
      <c r="R14" s="28"/>
      <c r="S14" s="28"/>
    </row>
    <row r="15" spans="1:19" x14ac:dyDescent="0.25">
      <c r="A15" s="32" t="s">
        <v>45</v>
      </c>
      <c r="B15" s="32" t="s">
        <v>48</v>
      </c>
      <c r="C15" s="47">
        <v>140210140208</v>
      </c>
      <c r="D15" s="47">
        <v>2014</v>
      </c>
      <c r="E15" s="47">
        <v>2014</v>
      </c>
      <c r="F15" s="47">
        <v>2015</v>
      </c>
      <c r="G15" s="47">
        <f t="shared" si="0"/>
        <v>2023</v>
      </c>
      <c r="H15" s="47">
        <f t="shared" si="1"/>
        <v>2023</v>
      </c>
      <c r="P15" s="28"/>
      <c r="Q15" s="28"/>
      <c r="R15" s="28"/>
      <c r="S15" s="28"/>
    </row>
    <row r="16" spans="1:19" x14ac:dyDescent="0.25">
      <c r="A16" s="32" t="s">
        <v>45</v>
      </c>
      <c r="B16" s="32" t="s">
        <v>48</v>
      </c>
      <c r="C16" s="47">
        <v>140210140368</v>
      </c>
      <c r="D16" s="47">
        <v>2014</v>
      </c>
      <c r="E16" s="47">
        <v>2014</v>
      </c>
      <c r="F16" s="47">
        <v>2015</v>
      </c>
      <c r="G16" s="47">
        <f t="shared" si="0"/>
        <v>2023</v>
      </c>
      <c r="H16" s="47">
        <f t="shared" si="1"/>
        <v>2023</v>
      </c>
      <c r="P16" s="28"/>
      <c r="Q16" s="28"/>
      <c r="R16" s="28"/>
      <c r="S16" s="28"/>
    </row>
    <row r="17" spans="1:19" x14ac:dyDescent="0.25">
      <c r="A17" s="32" t="s">
        <v>45</v>
      </c>
      <c r="B17" s="32" t="s">
        <v>48</v>
      </c>
      <c r="C17" s="47">
        <v>146332150856</v>
      </c>
      <c r="D17" s="47">
        <v>2014</v>
      </c>
      <c r="E17" s="47">
        <v>2017</v>
      </c>
      <c r="F17" s="47">
        <v>2017</v>
      </c>
      <c r="G17" s="47">
        <f t="shared" si="0"/>
        <v>2023</v>
      </c>
      <c r="H17" s="47">
        <f t="shared" si="1"/>
        <v>2023</v>
      </c>
      <c r="P17" s="28"/>
      <c r="Q17" s="28"/>
      <c r="R17" s="28"/>
      <c r="S17" s="28"/>
    </row>
    <row r="18" spans="1:19" x14ac:dyDescent="0.25">
      <c r="A18" s="32" t="s">
        <v>45</v>
      </c>
      <c r="B18" s="32" t="s">
        <v>48</v>
      </c>
      <c r="C18" s="47">
        <v>146332151130</v>
      </c>
      <c r="D18" s="47">
        <v>2015</v>
      </c>
      <c r="E18" s="47">
        <v>2017</v>
      </c>
      <c r="F18" s="47">
        <v>2017</v>
      </c>
      <c r="G18" s="47">
        <f t="shared" si="0"/>
        <v>2024</v>
      </c>
      <c r="H18" s="47">
        <f t="shared" si="1"/>
        <v>2024</v>
      </c>
      <c r="P18" s="28"/>
      <c r="Q18" s="28"/>
      <c r="R18" s="28"/>
      <c r="S18" s="28"/>
    </row>
    <row r="19" spans="1:19" x14ac:dyDescent="0.25">
      <c r="C19" s="47"/>
      <c r="D19" s="47"/>
      <c r="E19" s="47"/>
      <c r="F19" s="47"/>
      <c r="G19" s="47">
        <f t="shared" si="0"/>
        <v>9</v>
      </c>
      <c r="H19" s="47">
        <f t="shared" si="1"/>
        <v>9</v>
      </c>
      <c r="P19" s="28"/>
      <c r="Q19" s="28"/>
      <c r="R19" s="28"/>
      <c r="S19" s="28"/>
    </row>
    <row r="20" spans="1:19" x14ac:dyDescent="0.25">
      <c r="C20" s="47"/>
      <c r="D20" s="47"/>
      <c r="E20" s="47"/>
      <c r="F20" s="47"/>
      <c r="G20" s="47">
        <f t="shared" si="0"/>
        <v>9</v>
      </c>
      <c r="H20" s="47">
        <f t="shared" si="1"/>
        <v>9</v>
      </c>
      <c r="P20" s="1"/>
      <c r="Q20" s="1"/>
      <c r="R20" s="1"/>
      <c r="S20" s="1"/>
    </row>
    <row r="21" spans="1:19" x14ac:dyDescent="0.25">
      <c r="C21" s="47"/>
      <c r="D21" s="47"/>
      <c r="E21" s="47"/>
      <c r="F21" s="47"/>
      <c r="G21" s="47">
        <f t="shared" si="0"/>
        <v>9</v>
      </c>
      <c r="H21" s="47">
        <f t="shared" si="1"/>
        <v>9</v>
      </c>
      <c r="P21" s="28"/>
      <c r="Q21" s="28"/>
      <c r="R21" s="28"/>
      <c r="S21" s="28"/>
    </row>
    <row r="22" spans="1:19" x14ac:dyDescent="0.25">
      <c r="C22" s="47"/>
      <c r="D22" s="47"/>
      <c r="E22" s="47"/>
      <c r="F22" s="47"/>
      <c r="G22" s="47">
        <f t="shared" si="0"/>
        <v>9</v>
      </c>
      <c r="H22" s="47">
        <f t="shared" si="1"/>
        <v>9</v>
      </c>
      <c r="P22" s="28"/>
      <c r="Q22" s="28"/>
      <c r="R22" s="28"/>
      <c r="S22" s="28"/>
    </row>
    <row r="23" spans="1:19" x14ac:dyDescent="0.25">
      <c r="C23" s="47"/>
      <c r="D23" s="47"/>
      <c r="E23" s="47"/>
      <c r="F23" s="47"/>
      <c r="G23" s="47">
        <f t="shared" si="0"/>
        <v>9</v>
      </c>
      <c r="H23" s="47">
        <f t="shared" si="1"/>
        <v>9</v>
      </c>
      <c r="P23" s="28"/>
      <c r="Q23" s="28"/>
      <c r="R23" s="28"/>
      <c r="S23" s="28"/>
    </row>
    <row r="24" spans="1:19" x14ac:dyDescent="0.25">
      <c r="C24" s="47"/>
      <c r="D24" s="47"/>
      <c r="E24" s="47"/>
      <c r="F24" s="47"/>
      <c r="G24" s="47">
        <f t="shared" si="0"/>
        <v>9</v>
      </c>
      <c r="H24" s="47">
        <f t="shared" si="1"/>
        <v>9</v>
      </c>
      <c r="P24" s="28"/>
      <c r="Q24" s="28"/>
      <c r="R24" s="28"/>
      <c r="S24" s="28"/>
    </row>
    <row r="25" spans="1:19" x14ac:dyDescent="0.25">
      <c r="D25" s="47"/>
      <c r="E25" s="47"/>
      <c r="F25" s="47"/>
      <c r="G25" s="47">
        <f t="shared" si="0"/>
        <v>9</v>
      </c>
      <c r="H25" s="47">
        <f t="shared" si="1"/>
        <v>9</v>
      </c>
      <c r="P25" s="28"/>
      <c r="Q25" s="28"/>
      <c r="R25" s="28"/>
      <c r="S25" s="28"/>
    </row>
    <row r="26" spans="1:19" x14ac:dyDescent="0.25">
      <c r="D26" s="47"/>
      <c r="E26" s="47"/>
      <c r="F26" s="47"/>
      <c r="G26" s="47">
        <f t="shared" si="0"/>
        <v>9</v>
      </c>
      <c r="H26" s="47">
        <f t="shared" si="1"/>
        <v>9</v>
      </c>
      <c r="P26" s="28"/>
      <c r="Q26" s="28"/>
      <c r="R26" s="28"/>
      <c r="S26" s="28"/>
    </row>
    <row r="27" spans="1:19" x14ac:dyDescent="0.25">
      <c r="D27" s="47"/>
      <c r="E27" s="47"/>
      <c r="F27" s="47"/>
      <c r="G27" s="47">
        <f t="shared" si="0"/>
        <v>9</v>
      </c>
      <c r="H27" s="47">
        <f t="shared" si="1"/>
        <v>9</v>
      </c>
      <c r="P27" s="1"/>
      <c r="Q27" s="1"/>
      <c r="R27" s="1"/>
      <c r="S27" s="1"/>
    </row>
    <row r="28" spans="1:19" x14ac:dyDescent="0.25">
      <c r="D28" s="47"/>
      <c r="E28" s="47"/>
      <c r="F28" s="47"/>
      <c r="G28" s="47">
        <f t="shared" si="0"/>
        <v>9</v>
      </c>
      <c r="H28" s="47">
        <f t="shared" si="1"/>
        <v>9</v>
      </c>
      <c r="P28" s="28"/>
      <c r="Q28" s="28"/>
      <c r="R28" s="28"/>
      <c r="S28" s="28"/>
    </row>
    <row r="29" spans="1:19" x14ac:dyDescent="0.25">
      <c r="D29" s="47"/>
      <c r="E29" s="47"/>
      <c r="F29" s="47"/>
      <c r="G29" s="47">
        <f t="shared" si="0"/>
        <v>9</v>
      </c>
      <c r="H29" s="47">
        <f t="shared" si="1"/>
        <v>9</v>
      </c>
      <c r="P29" s="28"/>
      <c r="Q29" s="28"/>
      <c r="R29" s="28"/>
      <c r="S29" s="28"/>
    </row>
    <row r="30" spans="1:19" x14ac:dyDescent="0.25">
      <c r="D30" s="47"/>
      <c r="E30" s="47"/>
      <c r="F30" s="47"/>
      <c r="G30" s="47">
        <f t="shared" si="0"/>
        <v>9</v>
      </c>
      <c r="H30" s="47">
        <f t="shared" si="1"/>
        <v>9</v>
      </c>
      <c r="P30" s="28"/>
      <c r="Q30" s="28"/>
      <c r="R30" s="28"/>
      <c r="S30" s="28"/>
    </row>
    <row r="31" spans="1:19" x14ac:dyDescent="0.25">
      <c r="D31" s="47"/>
      <c r="E31" s="47"/>
      <c r="F31" s="47"/>
      <c r="G31" s="47">
        <f t="shared" si="0"/>
        <v>9</v>
      </c>
      <c r="H31" s="47">
        <f t="shared" si="1"/>
        <v>9</v>
      </c>
      <c r="P31" s="28"/>
      <c r="Q31" s="28"/>
      <c r="R31" s="28"/>
      <c r="S31" s="28"/>
    </row>
    <row r="32" spans="1:19" x14ac:dyDescent="0.25">
      <c r="D32" s="47"/>
      <c r="E32" s="47"/>
      <c r="F32" s="47"/>
      <c r="G32" s="47">
        <f t="shared" si="0"/>
        <v>9</v>
      </c>
      <c r="H32" s="47">
        <f t="shared" si="1"/>
        <v>9</v>
      </c>
      <c r="P32" s="28"/>
      <c r="Q32" s="28"/>
      <c r="R32" s="28"/>
      <c r="S32" s="28"/>
    </row>
    <row r="33" spans="1:19" x14ac:dyDescent="0.25">
      <c r="A33" s="51"/>
      <c r="B33" s="56"/>
      <c r="D33" s="47"/>
      <c r="E33" s="47"/>
      <c r="F33" s="47"/>
      <c r="G33" s="47">
        <f t="shared" si="0"/>
        <v>9</v>
      </c>
      <c r="H33" s="47">
        <f t="shared" si="1"/>
        <v>9</v>
      </c>
      <c r="P33" s="28"/>
      <c r="Q33" s="28"/>
      <c r="R33" s="28"/>
      <c r="S33" s="28"/>
    </row>
    <row r="34" spans="1:19" x14ac:dyDescent="0.25">
      <c r="D34" s="47"/>
      <c r="E34" s="47"/>
      <c r="F34" s="47"/>
      <c r="G34" s="47">
        <f t="shared" ref="G34:G97" si="2">(D34)+9</f>
        <v>9</v>
      </c>
      <c r="H34" s="47">
        <f t="shared" si="1"/>
        <v>9</v>
      </c>
      <c r="P34" s="1"/>
      <c r="Q34" s="1"/>
      <c r="R34" s="1"/>
      <c r="S34" s="1"/>
    </row>
    <row r="35" spans="1:19" x14ac:dyDescent="0.25">
      <c r="D35" s="47"/>
      <c r="E35" s="47"/>
      <c r="F35" s="47"/>
      <c r="G35" s="47">
        <f t="shared" si="2"/>
        <v>9</v>
      </c>
      <c r="H35" s="47">
        <f t="shared" ref="H35:H67" si="3">(G35)</f>
        <v>9</v>
      </c>
      <c r="P35" s="28"/>
      <c r="Q35" s="28"/>
      <c r="R35" s="28"/>
      <c r="S35" s="28"/>
    </row>
    <row r="36" spans="1:19" x14ac:dyDescent="0.25">
      <c r="D36" s="47"/>
      <c r="E36" s="47"/>
      <c r="F36" s="47"/>
      <c r="G36" s="47">
        <f t="shared" si="2"/>
        <v>9</v>
      </c>
      <c r="H36" s="47">
        <f t="shared" si="3"/>
        <v>9</v>
      </c>
      <c r="P36" s="28"/>
      <c r="Q36" s="28"/>
      <c r="R36" s="28"/>
      <c r="S36" s="28"/>
    </row>
    <row r="37" spans="1:19" x14ac:dyDescent="0.25">
      <c r="D37" s="47"/>
      <c r="E37" s="47"/>
      <c r="F37" s="47"/>
      <c r="G37" s="47">
        <f t="shared" si="2"/>
        <v>9</v>
      </c>
      <c r="H37" s="47">
        <f t="shared" si="3"/>
        <v>9</v>
      </c>
      <c r="P37" s="28"/>
      <c r="Q37" s="28"/>
      <c r="R37" s="28"/>
      <c r="S37" s="28"/>
    </row>
    <row r="38" spans="1:19" x14ac:dyDescent="0.25">
      <c r="D38" s="47"/>
      <c r="E38" s="47"/>
      <c r="F38" s="47"/>
      <c r="G38" s="47">
        <f t="shared" si="2"/>
        <v>9</v>
      </c>
      <c r="H38" s="47">
        <f t="shared" si="3"/>
        <v>9</v>
      </c>
      <c r="P38" s="28"/>
      <c r="Q38" s="28"/>
      <c r="R38" s="28"/>
      <c r="S38" s="28"/>
    </row>
    <row r="39" spans="1:19" x14ac:dyDescent="0.25">
      <c r="D39" s="47"/>
      <c r="E39" s="47"/>
      <c r="F39" s="47"/>
      <c r="G39" s="47">
        <f t="shared" si="2"/>
        <v>9</v>
      </c>
      <c r="H39" s="47">
        <f t="shared" si="3"/>
        <v>9</v>
      </c>
      <c r="P39" s="28"/>
      <c r="Q39" s="28"/>
      <c r="R39" s="28"/>
      <c r="S39" s="28"/>
    </row>
    <row r="40" spans="1:19" x14ac:dyDescent="0.25">
      <c r="D40" s="47"/>
      <c r="E40" s="47"/>
      <c r="F40" s="47"/>
      <c r="G40" s="47">
        <f t="shared" si="2"/>
        <v>9</v>
      </c>
      <c r="H40" s="47">
        <f t="shared" si="3"/>
        <v>9</v>
      </c>
      <c r="P40" s="28"/>
      <c r="Q40" s="28"/>
      <c r="R40" s="28"/>
      <c r="S40" s="28"/>
    </row>
    <row r="41" spans="1:19" x14ac:dyDescent="0.25">
      <c r="D41" s="47"/>
      <c r="E41" s="47"/>
      <c r="F41" s="47"/>
      <c r="G41" s="47">
        <f t="shared" si="2"/>
        <v>9</v>
      </c>
      <c r="H41" s="47">
        <f t="shared" si="3"/>
        <v>9</v>
      </c>
      <c r="P41" s="31"/>
      <c r="Q41" s="31"/>
      <c r="R41" s="31"/>
      <c r="S41" s="31"/>
    </row>
    <row r="42" spans="1:19" x14ac:dyDescent="0.25">
      <c r="D42" s="47"/>
      <c r="E42" s="47"/>
      <c r="F42" s="47"/>
      <c r="G42" s="47">
        <f t="shared" si="2"/>
        <v>9</v>
      </c>
      <c r="H42" s="47">
        <f t="shared" si="3"/>
        <v>9</v>
      </c>
    </row>
    <row r="43" spans="1:19" x14ac:dyDescent="0.25">
      <c r="D43" s="47"/>
      <c r="E43" s="47"/>
      <c r="F43" s="47"/>
      <c r="G43" s="47">
        <f t="shared" si="2"/>
        <v>9</v>
      </c>
      <c r="H43" s="47">
        <f t="shared" si="3"/>
        <v>9</v>
      </c>
    </row>
    <row r="44" spans="1:19" x14ac:dyDescent="0.25">
      <c r="D44" s="47"/>
      <c r="E44" s="47"/>
      <c r="F44" s="47"/>
      <c r="G44" s="47">
        <f t="shared" si="2"/>
        <v>9</v>
      </c>
      <c r="H44" s="47">
        <f t="shared" si="3"/>
        <v>9</v>
      </c>
    </row>
    <row r="45" spans="1:19" x14ac:dyDescent="0.25">
      <c r="D45" s="47"/>
      <c r="E45" s="47"/>
      <c r="F45" s="47"/>
      <c r="G45" s="47">
        <f t="shared" si="2"/>
        <v>9</v>
      </c>
      <c r="H45" s="47">
        <f t="shared" si="3"/>
        <v>9</v>
      </c>
    </row>
    <row r="46" spans="1:19" x14ac:dyDescent="0.25">
      <c r="D46" s="47"/>
      <c r="E46" s="47"/>
      <c r="F46" s="47"/>
      <c r="G46" s="47">
        <f t="shared" si="2"/>
        <v>9</v>
      </c>
      <c r="H46" s="47">
        <f t="shared" si="3"/>
        <v>9</v>
      </c>
    </row>
    <row r="47" spans="1:19" x14ac:dyDescent="0.25">
      <c r="D47" s="47"/>
      <c r="E47" s="47"/>
      <c r="F47" s="47"/>
      <c r="G47" s="47">
        <f t="shared" si="2"/>
        <v>9</v>
      </c>
      <c r="H47" s="47">
        <f t="shared" si="3"/>
        <v>9</v>
      </c>
    </row>
    <row r="48" spans="1:19" x14ac:dyDescent="0.25">
      <c r="D48" s="47"/>
      <c r="E48" s="47"/>
      <c r="F48" s="47"/>
      <c r="G48" s="47">
        <f t="shared" si="2"/>
        <v>9</v>
      </c>
      <c r="H48" s="47">
        <f t="shared" si="3"/>
        <v>9</v>
      </c>
    </row>
    <row r="49" spans="4:8" x14ac:dyDescent="0.25">
      <c r="D49" s="47"/>
      <c r="E49" s="47"/>
      <c r="F49" s="47"/>
      <c r="G49" s="47">
        <f t="shared" si="2"/>
        <v>9</v>
      </c>
      <c r="H49" s="47">
        <f t="shared" si="3"/>
        <v>9</v>
      </c>
    </row>
    <row r="50" spans="4:8" x14ac:dyDescent="0.25">
      <c r="D50" s="47"/>
      <c r="E50" s="47"/>
      <c r="F50" s="47"/>
      <c r="G50" s="47">
        <f t="shared" si="2"/>
        <v>9</v>
      </c>
      <c r="H50" s="47">
        <f t="shared" si="3"/>
        <v>9</v>
      </c>
    </row>
    <row r="51" spans="4:8" x14ac:dyDescent="0.25">
      <c r="D51" s="47"/>
      <c r="E51" s="47"/>
      <c r="F51" s="47"/>
      <c r="G51" s="47">
        <f t="shared" si="2"/>
        <v>9</v>
      </c>
      <c r="H51" s="47">
        <f t="shared" si="3"/>
        <v>9</v>
      </c>
    </row>
    <row r="52" spans="4:8" x14ac:dyDescent="0.25">
      <c r="D52" s="47"/>
      <c r="E52" s="47"/>
      <c r="F52" s="47"/>
      <c r="G52" s="47">
        <f t="shared" si="2"/>
        <v>9</v>
      </c>
      <c r="H52" s="47">
        <f t="shared" si="3"/>
        <v>9</v>
      </c>
    </row>
    <row r="53" spans="4:8" x14ac:dyDescent="0.25">
      <c r="D53" s="47"/>
      <c r="E53" s="47"/>
      <c r="F53" s="47"/>
      <c r="G53" s="47">
        <f t="shared" si="2"/>
        <v>9</v>
      </c>
      <c r="H53" s="47">
        <f t="shared" si="3"/>
        <v>9</v>
      </c>
    </row>
    <row r="54" spans="4:8" x14ac:dyDescent="0.25">
      <c r="D54" s="47"/>
      <c r="E54" s="47"/>
      <c r="F54" s="47"/>
      <c r="G54" s="47">
        <f t="shared" si="2"/>
        <v>9</v>
      </c>
      <c r="H54" s="47">
        <f t="shared" si="3"/>
        <v>9</v>
      </c>
    </row>
    <row r="55" spans="4:8" x14ac:dyDescent="0.25">
      <c r="D55" s="47"/>
      <c r="E55" s="47"/>
      <c r="F55" s="47"/>
      <c r="G55" s="47">
        <f t="shared" si="2"/>
        <v>9</v>
      </c>
      <c r="H55" s="47">
        <f t="shared" si="3"/>
        <v>9</v>
      </c>
    </row>
    <row r="56" spans="4:8" x14ac:dyDescent="0.25">
      <c r="D56" s="47"/>
      <c r="E56" s="47"/>
      <c r="F56" s="47"/>
      <c r="G56" s="47">
        <f t="shared" si="2"/>
        <v>9</v>
      </c>
      <c r="H56" s="47">
        <f t="shared" si="3"/>
        <v>9</v>
      </c>
    </row>
    <row r="57" spans="4:8" x14ac:dyDescent="0.25">
      <c r="D57" s="47"/>
      <c r="E57" s="47"/>
      <c r="F57" s="47"/>
      <c r="G57" s="47">
        <f t="shared" si="2"/>
        <v>9</v>
      </c>
      <c r="H57" s="47">
        <f t="shared" si="3"/>
        <v>9</v>
      </c>
    </row>
    <row r="58" spans="4:8" x14ac:dyDescent="0.25">
      <c r="D58" s="47"/>
      <c r="E58" s="47"/>
      <c r="F58" s="47"/>
      <c r="G58" s="47">
        <f t="shared" si="2"/>
        <v>9</v>
      </c>
      <c r="H58" s="47">
        <f t="shared" si="3"/>
        <v>9</v>
      </c>
    </row>
    <row r="59" spans="4:8" x14ac:dyDescent="0.25">
      <c r="D59" s="47"/>
      <c r="E59" s="47"/>
      <c r="F59" s="47"/>
      <c r="G59" s="47">
        <f t="shared" si="2"/>
        <v>9</v>
      </c>
      <c r="H59" s="47">
        <f t="shared" si="3"/>
        <v>9</v>
      </c>
    </row>
    <row r="60" spans="4:8" x14ac:dyDescent="0.25">
      <c r="D60" s="47"/>
      <c r="E60" s="47"/>
      <c r="F60" s="47"/>
      <c r="G60" s="47">
        <f t="shared" si="2"/>
        <v>9</v>
      </c>
      <c r="H60" s="47">
        <f t="shared" si="3"/>
        <v>9</v>
      </c>
    </row>
    <row r="61" spans="4:8" x14ac:dyDescent="0.25">
      <c r="D61" s="47"/>
      <c r="E61" s="47"/>
      <c r="F61" s="47"/>
      <c r="G61" s="47">
        <f t="shared" si="2"/>
        <v>9</v>
      </c>
      <c r="H61" s="47">
        <f t="shared" si="3"/>
        <v>9</v>
      </c>
    </row>
    <row r="62" spans="4:8" x14ac:dyDescent="0.25">
      <c r="D62" s="47"/>
      <c r="E62" s="47"/>
      <c r="F62" s="47"/>
      <c r="G62" s="47">
        <f t="shared" si="2"/>
        <v>9</v>
      </c>
      <c r="H62" s="47">
        <f t="shared" si="3"/>
        <v>9</v>
      </c>
    </row>
    <row r="63" spans="4:8" x14ac:dyDescent="0.25">
      <c r="D63" s="47"/>
      <c r="E63" s="47"/>
      <c r="F63" s="47"/>
      <c r="G63" s="47">
        <f t="shared" si="2"/>
        <v>9</v>
      </c>
      <c r="H63" s="47">
        <f t="shared" si="3"/>
        <v>9</v>
      </c>
    </row>
    <row r="64" spans="4:8" x14ac:dyDescent="0.25">
      <c r="D64" s="47"/>
      <c r="E64" s="47"/>
      <c r="F64" s="47"/>
      <c r="G64" s="47">
        <f t="shared" si="2"/>
        <v>9</v>
      </c>
      <c r="H64" s="47">
        <f t="shared" si="3"/>
        <v>9</v>
      </c>
    </row>
    <row r="65" spans="4:8" x14ac:dyDescent="0.25">
      <c r="D65" s="47"/>
      <c r="E65" s="47"/>
      <c r="F65" s="47"/>
      <c r="G65" s="47">
        <f t="shared" si="2"/>
        <v>9</v>
      </c>
      <c r="H65" s="47">
        <f t="shared" si="3"/>
        <v>9</v>
      </c>
    </row>
    <row r="66" spans="4:8" x14ac:dyDescent="0.25">
      <c r="D66" s="47"/>
      <c r="E66" s="47"/>
      <c r="F66" s="47"/>
      <c r="G66" s="47">
        <f t="shared" si="2"/>
        <v>9</v>
      </c>
      <c r="H66" s="47">
        <f t="shared" si="3"/>
        <v>9</v>
      </c>
    </row>
    <row r="67" spans="4:8" x14ac:dyDescent="0.25">
      <c r="D67" s="47"/>
      <c r="E67" s="47"/>
      <c r="F67" s="47"/>
      <c r="G67" s="47">
        <f t="shared" si="2"/>
        <v>9</v>
      </c>
      <c r="H67" s="47">
        <f t="shared" si="3"/>
        <v>9</v>
      </c>
    </row>
    <row r="68" spans="4:8" x14ac:dyDescent="0.25">
      <c r="D68" s="47"/>
      <c r="E68" s="47"/>
      <c r="F68" s="47"/>
      <c r="G68" s="47">
        <f t="shared" si="2"/>
        <v>9</v>
      </c>
      <c r="H68" s="47">
        <f t="shared" ref="H68:H131" si="4">(G68)</f>
        <v>9</v>
      </c>
    </row>
    <row r="69" spans="4:8" x14ac:dyDescent="0.25">
      <c r="D69" s="47"/>
      <c r="E69" s="47"/>
      <c r="F69" s="47"/>
      <c r="G69" s="47">
        <f t="shared" si="2"/>
        <v>9</v>
      </c>
      <c r="H69" s="47">
        <f t="shared" si="4"/>
        <v>9</v>
      </c>
    </row>
    <row r="70" spans="4:8" x14ac:dyDescent="0.25">
      <c r="D70" s="47"/>
      <c r="E70" s="47"/>
      <c r="F70" s="47"/>
      <c r="G70" s="47">
        <f t="shared" si="2"/>
        <v>9</v>
      </c>
      <c r="H70" s="47">
        <f t="shared" si="4"/>
        <v>9</v>
      </c>
    </row>
    <row r="71" spans="4:8" x14ac:dyDescent="0.25">
      <c r="D71" s="47"/>
      <c r="E71" s="47"/>
      <c r="F71" s="47"/>
      <c r="G71" s="47">
        <f t="shared" si="2"/>
        <v>9</v>
      </c>
      <c r="H71" s="47">
        <f t="shared" si="4"/>
        <v>9</v>
      </c>
    </row>
    <row r="72" spans="4:8" x14ac:dyDescent="0.25">
      <c r="D72" s="47"/>
      <c r="E72" s="47"/>
      <c r="F72" s="47"/>
      <c r="G72" s="47">
        <f t="shared" si="2"/>
        <v>9</v>
      </c>
      <c r="H72" s="47">
        <f t="shared" si="4"/>
        <v>9</v>
      </c>
    </row>
    <row r="73" spans="4:8" x14ac:dyDescent="0.25">
      <c r="D73" s="47"/>
      <c r="E73" s="47"/>
      <c r="F73" s="47"/>
      <c r="G73" s="47">
        <f t="shared" si="2"/>
        <v>9</v>
      </c>
      <c r="H73" s="47">
        <f t="shared" si="4"/>
        <v>9</v>
      </c>
    </row>
    <row r="74" spans="4:8" x14ac:dyDescent="0.25">
      <c r="D74" s="47"/>
      <c r="E74" s="47"/>
      <c r="F74" s="47"/>
      <c r="G74" s="47">
        <f t="shared" si="2"/>
        <v>9</v>
      </c>
      <c r="H74" s="47">
        <f t="shared" si="4"/>
        <v>9</v>
      </c>
    </row>
    <row r="75" spans="4:8" x14ac:dyDescent="0.25">
      <c r="D75" s="47"/>
      <c r="E75" s="47"/>
      <c r="F75" s="47"/>
      <c r="G75" s="47">
        <f t="shared" si="2"/>
        <v>9</v>
      </c>
      <c r="H75" s="47">
        <f t="shared" si="4"/>
        <v>9</v>
      </c>
    </row>
    <row r="76" spans="4:8" x14ac:dyDescent="0.25">
      <c r="D76" s="47"/>
      <c r="E76" s="47"/>
      <c r="F76" s="47"/>
      <c r="G76" s="47">
        <f t="shared" si="2"/>
        <v>9</v>
      </c>
      <c r="H76" s="47">
        <f t="shared" si="4"/>
        <v>9</v>
      </c>
    </row>
    <row r="77" spans="4:8" x14ac:dyDescent="0.25">
      <c r="D77" s="47"/>
      <c r="E77" s="47"/>
      <c r="F77" s="47"/>
      <c r="G77" s="47">
        <f t="shared" si="2"/>
        <v>9</v>
      </c>
      <c r="H77" s="47">
        <f t="shared" si="4"/>
        <v>9</v>
      </c>
    </row>
    <row r="78" spans="4:8" x14ac:dyDescent="0.25">
      <c r="D78" s="47"/>
      <c r="E78" s="47"/>
      <c r="F78" s="47"/>
      <c r="G78" s="47">
        <f t="shared" si="2"/>
        <v>9</v>
      </c>
      <c r="H78" s="47">
        <f t="shared" si="4"/>
        <v>9</v>
      </c>
    </row>
    <row r="79" spans="4:8" x14ac:dyDescent="0.25">
      <c r="D79" s="47"/>
      <c r="E79" s="47"/>
      <c r="F79" s="47"/>
      <c r="G79" s="47">
        <f t="shared" si="2"/>
        <v>9</v>
      </c>
      <c r="H79" s="47">
        <f t="shared" si="4"/>
        <v>9</v>
      </c>
    </row>
    <row r="80" spans="4:8" x14ac:dyDescent="0.25">
      <c r="D80" s="47"/>
      <c r="E80" s="47"/>
      <c r="F80" s="47"/>
      <c r="G80" s="47">
        <f t="shared" si="2"/>
        <v>9</v>
      </c>
      <c r="H80" s="47">
        <f t="shared" si="4"/>
        <v>9</v>
      </c>
    </row>
    <row r="81" spans="4:8" x14ac:dyDescent="0.25">
      <c r="D81" s="47"/>
      <c r="E81" s="47"/>
      <c r="F81" s="47"/>
      <c r="G81" s="47">
        <f t="shared" si="2"/>
        <v>9</v>
      </c>
      <c r="H81" s="47">
        <f t="shared" si="4"/>
        <v>9</v>
      </c>
    </row>
    <row r="82" spans="4:8" x14ac:dyDescent="0.25">
      <c r="D82" s="47"/>
      <c r="E82" s="47"/>
      <c r="F82" s="47"/>
      <c r="G82" s="47">
        <f t="shared" si="2"/>
        <v>9</v>
      </c>
      <c r="H82" s="47">
        <f t="shared" si="4"/>
        <v>9</v>
      </c>
    </row>
    <row r="83" spans="4:8" x14ac:dyDescent="0.25">
      <c r="D83" s="47"/>
      <c r="E83" s="47"/>
      <c r="F83" s="47"/>
      <c r="G83" s="47">
        <f t="shared" si="2"/>
        <v>9</v>
      </c>
      <c r="H83" s="47">
        <f t="shared" si="4"/>
        <v>9</v>
      </c>
    </row>
    <row r="84" spans="4:8" x14ac:dyDescent="0.25">
      <c r="D84" s="47"/>
      <c r="E84" s="47"/>
      <c r="F84" s="47"/>
      <c r="G84" s="47">
        <f t="shared" si="2"/>
        <v>9</v>
      </c>
      <c r="H84" s="47">
        <f t="shared" si="4"/>
        <v>9</v>
      </c>
    </row>
    <row r="85" spans="4:8" x14ac:dyDescent="0.25">
      <c r="D85" s="47"/>
      <c r="E85" s="47"/>
      <c r="F85" s="47"/>
      <c r="G85" s="47">
        <f t="shared" si="2"/>
        <v>9</v>
      </c>
      <c r="H85" s="47">
        <f t="shared" si="4"/>
        <v>9</v>
      </c>
    </row>
    <row r="86" spans="4:8" x14ac:dyDescent="0.25">
      <c r="D86" s="47"/>
      <c r="E86" s="47"/>
      <c r="F86" s="47"/>
      <c r="G86" s="47">
        <f t="shared" si="2"/>
        <v>9</v>
      </c>
      <c r="H86" s="47">
        <f t="shared" si="4"/>
        <v>9</v>
      </c>
    </row>
    <row r="87" spans="4:8" x14ac:dyDescent="0.25">
      <c r="D87" s="47"/>
      <c r="E87" s="47"/>
      <c r="F87" s="47"/>
      <c r="G87" s="47">
        <f t="shared" si="2"/>
        <v>9</v>
      </c>
      <c r="H87" s="47">
        <f t="shared" si="4"/>
        <v>9</v>
      </c>
    </row>
    <row r="88" spans="4:8" x14ac:dyDescent="0.25">
      <c r="D88" s="47"/>
      <c r="E88" s="47"/>
      <c r="F88" s="47"/>
      <c r="G88" s="47">
        <f t="shared" si="2"/>
        <v>9</v>
      </c>
      <c r="H88" s="47">
        <f t="shared" si="4"/>
        <v>9</v>
      </c>
    </row>
    <row r="89" spans="4:8" x14ac:dyDescent="0.25">
      <c r="D89" s="47"/>
      <c r="E89" s="47"/>
      <c r="F89" s="47"/>
      <c r="G89" s="47">
        <f t="shared" si="2"/>
        <v>9</v>
      </c>
      <c r="H89" s="47">
        <f t="shared" si="4"/>
        <v>9</v>
      </c>
    </row>
    <row r="90" spans="4:8" x14ac:dyDescent="0.25">
      <c r="D90" s="47"/>
      <c r="E90" s="47"/>
      <c r="F90" s="47"/>
      <c r="G90" s="47">
        <f t="shared" si="2"/>
        <v>9</v>
      </c>
      <c r="H90" s="47">
        <f t="shared" si="4"/>
        <v>9</v>
      </c>
    </row>
    <row r="91" spans="4:8" x14ac:dyDescent="0.25">
      <c r="D91" s="47"/>
      <c r="E91" s="47"/>
      <c r="F91" s="47"/>
      <c r="G91" s="47">
        <f t="shared" si="2"/>
        <v>9</v>
      </c>
      <c r="H91" s="47">
        <f t="shared" si="4"/>
        <v>9</v>
      </c>
    </row>
    <row r="92" spans="4:8" x14ac:dyDescent="0.25">
      <c r="D92" s="47"/>
      <c r="E92" s="47"/>
      <c r="F92" s="47"/>
      <c r="G92" s="47">
        <f t="shared" si="2"/>
        <v>9</v>
      </c>
      <c r="H92" s="47">
        <f t="shared" si="4"/>
        <v>9</v>
      </c>
    </row>
    <row r="93" spans="4:8" x14ac:dyDescent="0.25">
      <c r="D93" s="47"/>
      <c r="E93" s="47"/>
      <c r="F93" s="47"/>
      <c r="G93" s="47">
        <f t="shared" si="2"/>
        <v>9</v>
      </c>
      <c r="H93" s="47">
        <f t="shared" si="4"/>
        <v>9</v>
      </c>
    </row>
    <row r="94" spans="4:8" x14ac:dyDescent="0.25">
      <c r="D94" s="47"/>
      <c r="E94" s="47"/>
      <c r="F94" s="47"/>
      <c r="G94" s="47">
        <f t="shared" si="2"/>
        <v>9</v>
      </c>
      <c r="H94" s="47">
        <f t="shared" si="4"/>
        <v>9</v>
      </c>
    </row>
    <row r="95" spans="4:8" x14ac:dyDescent="0.25">
      <c r="D95" s="47"/>
      <c r="E95" s="47"/>
      <c r="F95" s="47"/>
      <c r="G95" s="47">
        <f t="shared" si="2"/>
        <v>9</v>
      </c>
      <c r="H95" s="47">
        <f t="shared" si="4"/>
        <v>9</v>
      </c>
    </row>
    <row r="96" spans="4:8" x14ac:dyDescent="0.25">
      <c r="D96" s="47"/>
      <c r="E96" s="47"/>
      <c r="F96" s="47"/>
      <c r="G96" s="47">
        <f t="shared" si="2"/>
        <v>9</v>
      </c>
      <c r="H96" s="47">
        <f t="shared" si="4"/>
        <v>9</v>
      </c>
    </row>
    <row r="97" spans="4:8" x14ac:dyDescent="0.25">
      <c r="D97" s="47"/>
      <c r="E97" s="47"/>
      <c r="F97" s="47"/>
      <c r="G97" s="47">
        <f t="shared" si="2"/>
        <v>9</v>
      </c>
      <c r="H97" s="47">
        <f t="shared" si="4"/>
        <v>9</v>
      </c>
    </row>
    <row r="98" spans="4:8" x14ac:dyDescent="0.25">
      <c r="D98" s="47"/>
      <c r="E98" s="47"/>
      <c r="F98" s="47"/>
      <c r="G98" s="47">
        <f t="shared" ref="G98:G161" si="5">(D98)+9</f>
        <v>9</v>
      </c>
      <c r="H98" s="47">
        <f t="shared" si="4"/>
        <v>9</v>
      </c>
    </row>
    <row r="99" spans="4:8" x14ac:dyDescent="0.25">
      <c r="D99" s="47"/>
      <c r="E99" s="47"/>
      <c r="F99" s="47"/>
      <c r="G99" s="47">
        <f t="shared" si="5"/>
        <v>9</v>
      </c>
      <c r="H99" s="47">
        <f t="shared" si="4"/>
        <v>9</v>
      </c>
    </row>
    <row r="100" spans="4:8" x14ac:dyDescent="0.25">
      <c r="D100" s="47"/>
      <c r="E100" s="47"/>
      <c r="F100" s="47"/>
      <c r="G100" s="47">
        <f t="shared" si="5"/>
        <v>9</v>
      </c>
      <c r="H100" s="47">
        <f t="shared" si="4"/>
        <v>9</v>
      </c>
    </row>
    <row r="101" spans="4:8" x14ac:dyDescent="0.25">
      <c r="D101" s="47"/>
      <c r="E101" s="47"/>
      <c r="F101" s="47"/>
      <c r="G101" s="47">
        <f t="shared" si="5"/>
        <v>9</v>
      </c>
      <c r="H101" s="47">
        <f t="shared" si="4"/>
        <v>9</v>
      </c>
    </row>
    <row r="102" spans="4:8" x14ac:dyDescent="0.25">
      <c r="D102" s="47"/>
      <c r="E102" s="47"/>
      <c r="F102" s="47"/>
      <c r="G102" s="47">
        <f t="shared" si="5"/>
        <v>9</v>
      </c>
      <c r="H102" s="47">
        <f t="shared" si="4"/>
        <v>9</v>
      </c>
    </row>
    <row r="103" spans="4:8" x14ac:dyDescent="0.25">
      <c r="D103" s="47"/>
      <c r="E103" s="47"/>
      <c r="F103" s="47"/>
      <c r="G103" s="47">
        <f t="shared" si="5"/>
        <v>9</v>
      </c>
      <c r="H103" s="47">
        <f t="shared" si="4"/>
        <v>9</v>
      </c>
    </row>
    <row r="104" spans="4:8" x14ac:dyDescent="0.25">
      <c r="D104" s="47"/>
      <c r="E104" s="47"/>
      <c r="F104" s="47"/>
      <c r="G104" s="47">
        <f t="shared" si="5"/>
        <v>9</v>
      </c>
      <c r="H104" s="47">
        <f t="shared" si="4"/>
        <v>9</v>
      </c>
    </row>
    <row r="105" spans="4:8" x14ac:dyDescent="0.25">
      <c r="D105" s="47"/>
      <c r="E105" s="47"/>
      <c r="F105" s="47"/>
      <c r="G105" s="47">
        <f t="shared" si="5"/>
        <v>9</v>
      </c>
      <c r="H105" s="47">
        <f t="shared" si="4"/>
        <v>9</v>
      </c>
    </row>
    <row r="106" spans="4:8" x14ac:dyDescent="0.25">
      <c r="D106" s="47"/>
      <c r="E106" s="47"/>
      <c r="F106" s="47"/>
      <c r="G106" s="47">
        <f t="shared" si="5"/>
        <v>9</v>
      </c>
      <c r="H106" s="47">
        <f t="shared" si="4"/>
        <v>9</v>
      </c>
    </row>
    <row r="107" spans="4:8" x14ac:dyDescent="0.25">
      <c r="D107" s="47"/>
      <c r="E107" s="47"/>
      <c r="F107" s="47"/>
      <c r="G107" s="47">
        <f t="shared" si="5"/>
        <v>9</v>
      </c>
      <c r="H107" s="47">
        <f t="shared" si="4"/>
        <v>9</v>
      </c>
    </row>
    <row r="108" spans="4:8" x14ac:dyDescent="0.25">
      <c r="D108" s="47"/>
      <c r="E108" s="47"/>
      <c r="F108" s="47"/>
      <c r="G108" s="47">
        <f t="shared" si="5"/>
        <v>9</v>
      </c>
      <c r="H108" s="47">
        <f t="shared" si="4"/>
        <v>9</v>
      </c>
    </row>
    <row r="109" spans="4:8" x14ac:dyDescent="0.25">
      <c r="D109" s="47"/>
      <c r="E109" s="47"/>
      <c r="F109" s="47"/>
      <c r="G109" s="47">
        <f t="shared" si="5"/>
        <v>9</v>
      </c>
      <c r="H109" s="47">
        <f t="shared" si="4"/>
        <v>9</v>
      </c>
    </row>
    <row r="110" spans="4:8" x14ac:dyDescent="0.25">
      <c r="D110" s="47"/>
      <c r="E110" s="47"/>
      <c r="F110" s="47"/>
      <c r="G110" s="47">
        <f t="shared" si="5"/>
        <v>9</v>
      </c>
      <c r="H110" s="47">
        <f t="shared" si="4"/>
        <v>9</v>
      </c>
    </row>
    <row r="111" spans="4:8" x14ac:dyDescent="0.25">
      <c r="D111" s="47"/>
      <c r="E111" s="47"/>
      <c r="F111" s="47"/>
      <c r="G111" s="47">
        <f t="shared" si="5"/>
        <v>9</v>
      </c>
      <c r="H111" s="47">
        <f t="shared" si="4"/>
        <v>9</v>
      </c>
    </row>
    <row r="112" spans="4:8" x14ac:dyDescent="0.25">
      <c r="D112" s="47"/>
      <c r="E112" s="47"/>
      <c r="F112" s="47"/>
      <c r="G112" s="47">
        <f t="shared" si="5"/>
        <v>9</v>
      </c>
      <c r="H112" s="47">
        <f t="shared" si="4"/>
        <v>9</v>
      </c>
    </row>
    <row r="113" spans="4:8" x14ac:dyDescent="0.25">
      <c r="D113" s="47"/>
      <c r="E113" s="47"/>
      <c r="F113" s="47"/>
      <c r="G113" s="47">
        <f t="shared" si="5"/>
        <v>9</v>
      </c>
      <c r="H113" s="47">
        <f t="shared" si="4"/>
        <v>9</v>
      </c>
    </row>
    <row r="114" spans="4:8" x14ac:dyDescent="0.25">
      <c r="D114" s="47"/>
      <c r="E114" s="47"/>
      <c r="F114" s="47"/>
      <c r="G114" s="47">
        <f t="shared" si="5"/>
        <v>9</v>
      </c>
      <c r="H114" s="47">
        <f t="shared" si="4"/>
        <v>9</v>
      </c>
    </row>
    <row r="115" spans="4:8" x14ac:dyDescent="0.25">
      <c r="D115" s="47"/>
      <c r="E115" s="47"/>
      <c r="F115" s="47"/>
      <c r="G115" s="47">
        <f t="shared" si="5"/>
        <v>9</v>
      </c>
      <c r="H115" s="47">
        <f t="shared" si="4"/>
        <v>9</v>
      </c>
    </row>
    <row r="116" spans="4:8" x14ac:dyDescent="0.25">
      <c r="D116" s="47"/>
      <c r="E116" s="47"/>
      <c r="F116" s="47"/>
      <c r="G116" s="47">
        <f t="shared" si="5"/>
        <v>9</v>
      </c>
      <c r="H116" s="47">
        <f t="shared" si="4"/>
        <v>9</v>
      </c>
    </row>
    <row r="117" spans="4:8" x14ac:dyDescent="0.25">
      <c r="D117" s="47"/>
      <c r="E117" s="47"/>
      <c r="F117" s="47"/>
      <c r="G117" s="47">
        <f t="shared" si="5"/>
        <v>9</v>
      </c>
      <c r="H117" s="47">
        <f t="shared" si="4"/>
        <v>9</v>
      </c>
    </row>
    <row r="118" spans="4:8" x14ac:dyDescent="0.25">
      <c r="D118" s="47"/>
      <c r="E118" s="47"/>
      <c r="F118" s="47"/>
      <c r="G118" s="47">
        <f t="shared" si="5"/>
        <v>9</v>
      </c>
      <c r="H118" s="47">
        <f t="shared" si="4"/>
        <v>9</v>
      </c>
    </row>
    <row r="119" spans="4:8" x14ac:dyDescent="0.25">
      <c r="D119" s="47"/>
      <c r="E119" s="47"/>
      <c r="F119" s="47"/>
      <c r="G119" s="47">
        <f t="shared" si="5"/>
        <v>9</v>
      </c>
      <c r="H119" s="47">
        <f t="shared" si="4"/>
        <v>9</v>
      </c>
    </row>
    <row r="120" spans="4:8" x14ac:dyDescent="0.25">
      <c r="D120" s="47"/>
      <c r="E120" s="47"/>
      <c r="F120" s="47"/>
      <c r="G120" s="47">
        <f t="shared" si="5"/>
        <v>9</v>
      </c>
      <c r="H120" s="47">
        <f t="shared" si="4"/>
        <v>9</v>
      </c>
    </row>
    <row r="121" spans="4:8" x14ac:dyDescent="0.25">
      <c r="D121" s="47"/>
      <c r="E121" s="47"/>
      <c r="F121" s="47"/>
      <c r="G121" s="47">
        <f t="shared" si="5"/>
        <v>9</v>
      </c>
      <c r="H121" s="47">
        <f t="shared" si="4"/>
        <v>9</v>
      </c>
    </row>
    <row r="122" spans="4:8" x14ac:dyDescent="0.25">
      <c r="D122" s="47"/>
      <c r="E122" s="47"/>
      <c r="F122" s="47"/>
      <c r="G122" s="47">
        <f t="shared" si="5"/>
        <v>9</v>
      </c>
      <c r="H122" s="47">
        <f t="shared" si="4"/>
        <v>9</v>
      </c>
    </row>
    <row r="123" spans="4:8" x14ac:dyDescent="0.25">
      <c r="D123" s="47"/>
      <c r="E123" s="47"/>
      <c r="F123" s="47"/>
      <c r="G123" s="47">
        <f t="shared" si="5"/>
        <v>9</v>
      </c>
      <c r="H123" s="47">
        <f t="shared" si="4"/>
        <v>9</v>
      </c>
    </row>
    <row r="124" spans="4:8" x14ac:dyDescent="0.25">
      <c r="D124" s="47"/>
      <c r="E124" s="47"/>
      <c r="F124" s="47"/>
      <c r="G124" s="47">
        <f t="shared" si="5"/>
        <v>9</v>
      </c>
      <c r="H124" s="47">
        <f t="shared" si="4"/>
        <v>9</v>
      </c>
    </row>
    <row r="125" spans="4:8" x14ac:dyDescent="0.25">
      <c r="D125" s="47"/>
      <c r="E125" s="47"/>
      <c r="F125" s="47"/>
      <c r="G125" s="47">
        <f t="shared" si="5"/>
        <v>9</v>
      </c>
      <c r="H125" s="47">
        <f t="shared" si="4"/>
        <v>9</v>
      </c>
    </row>
    <row r="126" spans="4:8" x14ac:dyDescent="0.25">
      <c r="D126" s="47"/>
      <c r="E126" s="47"/>
      <c r="F126" s="47"/>
      <c r="G126" s="47">
        <f t="shared" si="5"/>
        <v>9</v>
      </c>
      <c r="H126" s="47">
        <f t="shared" si="4"/>
        <v>9</v>
      </c>
    </row>
    <row r="127" spans="4:8" x14ac:dyDescent="0.25">
      <c r="D127" s="47"/>
      <c r="E127" s="47"/>
      <c r="F127" s="47"/>
      <c r="G127" s="47">
        <f t="shared" si="5"/>
        <v>9</v>
      </c>
      <c r="H127" s="47">
        <f t="shared" si="4"/>
        <v>9</v>
      </c>
    </row>
    <row r="128" spans="4:8" x14ac:dyDescent="0.25">
      <c r="D128" s="47"/>
      <c r="E128" s="47"/>
      <c r="F128" s="47"/>
      <c r="G128" s="47">
        <f t="shared" si="5"/>
        <v>9</v>
      </c>
      <c r="H128" s="47">
        <f t="shared" si="4"/>
        <v>9</v>
      </c>
    </row>
    <row r="129" spans="4:8" x14ac:dyDescent="0.25">
      <c r="D129" s="47"/>
      <c r="E129" s="47"/>
      <c r="F129" s="47"/>
      <c r="G129" s="47">
        <f t="shared" si="5"/>
        <v>9</v>
      </c>
      <c r="H129" s="47">
        <f t="shared" si="4"/>
        <v>9</v>
      </c>
    </row>
    <row r="130" spans="4:8" x14ac:dyDescent="0.25">
      <c r="D130" s="47"/>
      <c r="E130" s="47"/>
      <c r="F130" s="47"/>
      <c r="G130" s="47">
        <f t="shared" si="5"/>
        <v>9</v>
      </c>
      <c r="H130" s="47">
        <f t="shared" si="4"/>
        <v>9</v>
      </c>
    </row>
    <row r="131" spans="4:8" x14ac:dyDescent="0.25">
      <c r="D131" s="47"/>
      <c r="E131" s="47"/>
      <c r="F131" s="47"/>
      <c r="G131" s="47">
        <f t="shared" si="5"/>
        <v>9</v>
      </c>
      <c r="H131" s="47">
        <f t="shared" si="4"/>
        <v>9</v>
      </c>
    </row>
    <row r="132" spans="4:8" x14ac:dyDescent="0.25">
      <c r="D132" s="47"/>
      <c r="E132" s="47"/>
      <c r="F132" s="47"/>
      <c r="G132" s="47">
        <f t="shared" si="5"/>
        <v>9</v>
      </c>
      <c r="H132" s="47">
        <f t="shared" ref="H132:H195" si="6">(G132)</f>
        <v>9</v>
      </c>
    </row>
    <row r="133" spans="4:8" x14ac:dyDescent="0.25">
      <c r="D133" s="47"/>
      <c r="E133" s="47"/>
      <c r="F133" s="47"/>
      <c r="G133" s="47">
        <f t="shared" si="5"/>
        <v>9</v>
      </c>
      <c r="H133" s="47">
        <f t="shared" si="6"/>
        <v>9</v>
      </c>
    </row>
    <row r="134" spans="4:8" x14ac:dyDescent="0.25">
      <c r="D134" s="47"/>
      <c r="E134" s="47"/>
      <c r="F134" s="47"/>
      <c r="G134" s="47">
        <f t="shared" si="5"/>
        <v>9</v>
      </c>
      <c r="H134" s="47">
        <f t="shared" si="6"/>
        <v>9</v>
      </c>
    </row>
    <row r="135" spans="4:8" x14ac:dyDescent="0.25">
      <c r="D135" s="47"/>
      <c r="E135" s="47"/>
      <c r="F135" s="47"/>
      <c r="G135" s="47">
        <f t="shared" si="5"/>
        <v>9</v>
      </c>
      <c r="H135" s="47">
        <f t="shared" si="6"/>
        <v>9</v>
      </c>
    </row>
    <row r="136" spans="4:8" x14ac:dyDescent="0.25">
      <c r="D136" s="47"/>
      <c r="E136" s="47"/>
      <c r="F136" s="47"/>
      <c r="G136" s="47">
        <f t="shared" si="5"/>
        <v>9</v>
      </c>
      <c r="H136" s="47">
        <f t="shared" si="6"/>
        <v>9</v>
      </c>
    </row>
    <row r="137" spans="4:8" x14ac:dyDescent="0.25">
      <c r="D137" s="47"/>
      <c r="E137" s="47"/>
      <c r="F137" s="47"/>
      <c r="G137" s="47">
        <f t="shared" si="5"/>
        <v>9</v>
      </c>
      <c r="H137" s="47">
        <f t="shared" si="6"/>
        <v>9</v>
      </c>
    </row>
    <row r="138" spans="4:8" x14ac:dyDescent="0.25">
      <c r="D138" s="47"/>
      <c r="E138" s="47"/>
      <c r="F138" s="47"/>
      <c r="G138" s="47">
        <f t="shared" si="5"/>
        <v>9</v>
      </c>
      <c r="H138" s="47">
        <f t="shared" si="6"/>
        <v>9</v>
      </c>
    </row>
    <row r="139" spans="4:8" x14ac:dyDescent="0.25">
      <c r="D139" s="47"/>
      <c r="E139" s="47"/>
      <c r="F139" s="47"/>
      <c r="G139" s="47">
        <f t="shared" si="5"/>
        <v>9</v>
      </c>
      <c r="H139" s="47">
        <f t="shared" si="6"/>
        <v>9</v>
      </c>
    </row>
    <row r="140" spans="4:8" x14ac:dyDescent="0.25">
      <c r="D140" s="47"/>
      <c r="E140" s="47"/>
      <c r="F140" s="47"/>
      <c r="G140" s="47">
        <f t="shared" si="5"/>
        <v>9</v>
      </c>
      <c r="H140" s="47">
        <f t="shared" si="6"/>
        <v>9</v>
      </c>
    </row>
    <row r="141" spans="4:8" x14ac:dyDescent="0.25">
      <c r="D141" s="47"/>
      <c r="E141" s="47"/>
      <c r="F141" s="47"/>
      <c r="G141" s="47">
        <f t="shared" si="5"/>
        <v>9</v>
      </c>
      <c r="H141" s="47">
        <f t="shared" si="6"/>
        <v>9</v>
      </c>
    </row>
    <row r="142" spans="4:8" x14ac:dyDescent="0.25">
      <c r="D142" s="47"/>
      <c r="E142" s="47"/>
      <c r="F142" s="47"/>
      <c r="G142" s="47">
        <f t="shared" si="5"/>
        <v>9</v>
      </c>
      <c r="H142" s="47">
        <f t="shared" si="6"/>
        <v>9</v>
      </c>
    </row>
    <row r="143" spans="4:8" x14ac:dyDescent="0.25">
      <c r="D143" s="47"/>
      <c r="E143" s="47"/>
      <c r="F143" s="47"/>
      <c r="G143" s="47">
        <f t="shared" si="5"/>
        <v>9</v>
      </c>
      <c r="H143" s="47">
        <f t="shared" si="6"/>
        <v>9</v>
      </c>
    </row>
    <row r="144" spans="4:8" x14ac:dyDescent="0.25">
      <c r="D144" s="47"/>
      <c r="E144" s="47"/>
      <c r="F144" s="47"/>
      <c r="G144" s="47">
        <f t="shared" si="5"/>
        <v>9</v>
      </c>
      <c r="H144" s="47">
        <f t="shared" si="6"/>
        <v>9</v>
      </c>
    </row>
    <row r="145" spans="4:8" x14ac:dyDescent="0.25">
      <c r="D145" s="47"/>
      <c r="E145" s="47"/>
      <c r="F145" s="47"/>
      <c r="G145" s="47">
        <f t="shared" si="5"/>
        <v>9</v>
      </c>
      <c r="H145" s="47">
        <f t="shared" si="6"/>
        <v>9</v>
      </c>
    </row>
    <row r="146" spans="4:8" x14ac:dyDescent="0.25">
      <c r="D146" s="47"/>
      <c r="E146" s="47"/>
      <c r="F146" s="47"/>
      <c r="G146" s="47">
        <f t="shared" si="5"/>
        <v>9</v>
      </c>
      <c r="H146" s="47">
        <f t="shared" si="6"/>
        <v>9</v>
      </c>
    </row>
    <row r="147" spans="4:8" x14ac:dyDescent="0.25">
      <c r="D147" s="47"/>
      <c r="E147" s="47"/>
      <c r="F147" s="47"/>
      <c r="G147" s="47">
        <f t="shared" si="5"/>
        <v>9</v>
      </c>
      <c r="H147" s="47">
        <f t="shared" si="6"/>
        <v>9</v>
      </c>
    </row>
    <row r="148" spans="4:8" x14ac:dyDescent="0.25">
      <c r="D148" s="47"/>
      <c r="E148" s="47"/>
      <c r="F148" s="47"/>
      <c r="G148" s="47">
        <f t="shared" si="5"/>
        <v>9</v>
      </c>
      <c r="H148" s="47">
        <f t="shared" si="6"/>
        <v>9</v>
      </c>
    </row>
    <row r="149" spans="4:8" x14ac:dyDescent="0.25">
      <c r="D149" s="47"/>
      <c r="E149" s="47"/>
      <c r="F149" s="47"/>
      <c r="G149" s="47">
        <f t="shared" si="5"/>
        <v>9</v>
      </c>
      <c r="H149" s="47">
        <f t="shared" si="6"/>
        <v>9</v>
      </c>
    </row>
    <row r="150" spans="4:8" x14ac:dyDescent="0.25">
      <c r="D150" s="47"/>
      <c r="E150" s="47"/>
      <c r="F150" s="47"/>
      <c r="G150" s="47">
        <f t="shared" si="5"/>
        <v>9</v>
      </c>
      <c r="H150" s="47">
        <f t="shared" si="6"/>
        <v>9</v>
      </c>
    </row>
    <row r="151" spans="4:8" x14ac:dyDescent="0.25">
      <c r="D151" s="47"/>
      <c r="E151" s="47"/>
      <c r="F151" s="47"/>
      <c r="G151" s="47">
        <f t="shared" si="5"/>
        <v>9</v>
      </c>
      <c r="H151" s="47">
        <f t="shared" si="6"/>
        <v>9</v>
      </c>
    </row>
    <row r="152" spans="4:8" x14ac:dyDescent="0.25">
      <c r="D152" s="47"/>
      <c r="E152" s="47"/>
      <c r="F152" s="47"/>
      <c r="G152" s="47">
        <f t="shared" si="5"/>
        <v>9</v>
      </c>
      <c r="H152" s="47">
        <f t="shared" si="6"/>
        <v>9</v>
      </c>
    </row>
    <row r="153" spans="4:8" x14ac:dyDescent="0.25">
      <c r="D153" s="47"/>
      <c r="E153" s="47"/>
      <c r="F153" s="47"/>
      <c r="G153" s="47">
        <f t="shared" si="5"/>
        <v>9</v>
      </c>
      <c r="H153" s="47">
        <f t="shared" si="6"/>
        <v>9</v>
      </c>
    </row>
    <row r="154" spans="4:8" x14ac:dyDescent="0.25">
      <c r="D154" s="47"/>
      <c r="E154" s="47"/>
      <c r="F154" s="47"/>
      <c r="G154" s="47">
        <f t="shared" si="5"/>
        <v>9</v>
      </c>
      <c r="H154" s="47">
        <f t="shared" si="6"/>
        <v>9</v>
      </c>
    </row>
    <row r="155" spans="4:8" x14ac:dyDescent="0.25">
      <c r="D155" s="47"/>
      <c r="E155" s="47"/>
      <c r="F155" s="47"/>
      <c r="G155" s="47">
        <f t="shared" si="5"/>
        <v>9</v>
      </c>
      <c r="H155" s="47">
        <f t="shared" si="6"/>
        <v>9</v>
      </c>
    </row>
    <row r="156" spans="4:8" x14ac:dyDescent="0.25">
      <c r="D156" s="47"/>
      <c r="E156" s="47"/>
      <c r="F156" s="47"/>
      <c r="G156" s="47">
        <f t="shared" si="5"/>
        <v>9</v>
      </c>
      <c r="H156" s="47">
        <f t="shared" si="6"/>
        <v>9</v>
      </c>
    </row>
    <row r="157" spans="4:8" x14ac:dyDescent="0.25">
      <c r="D157" s="47"/>
      <c r="E157" s="47"/>
      <c r="F157" s="47"/>
      <c r="G157" s="47">
        <f t="shared" si="5"/>
        <v>9</v>
      </c>
      <c r="H157" s="47">
        <f t="shared" si="6"/>
        <v>9</v>
      </c>
    </row>
    <row r="158" spans="4:8" x14ac:dyDescent="0.25">
      <c r="D158" s="47"/>
      <c r="E158" s="47"/>
      <c r="F158" s="47"/>
      <c r="G158" s="47">
        <f t="shared" si="5"/>
        <v>9</v>
      </c>
      <c r="H158" s="47">
        <f t="shared" si="6"/>
        <v>9</v>
      </c>
    </row>
    <row r="159" spans="4:8" x14ac:dyDescent="0.25">
      <c r="D159" s="47"/>
      <c r="E159" s="47"/>
      <c r="F159" s="47"/>
      <c r="G159" s="47">
        <f t="shared" si="5"/>
        <v>9</v>
      </c>
      <c r="H159" s="47">
        <f t="shared" si="6"/>
        <v>9</v>
      </c>
    </row>
    <row r="160" spans="4:8" x14ac:dyDescent="0.25">
      <c r="D160" s="47"/>
      <c r="E160" s="47"/>
      <c r="F160" s="47"/>
      <c r="G160" s="47">
        <f t="shared" si="5"/>
        <v>9</v>
      </c>
      <c r="H160" s="47">
        <f t="shared" si="6"/>
        <v>9</v>
      </c>
    </row>
    <row r="161" spans="4:8" x14ac:dyDescent="0.25">
      <c r="D161" s="47"/>
      <c r="E161" s="47"/>
      <c r="F161" s="47"/>
      <c r="G161" s="47">
        <f t="shared" si="5"/>
        <v>9</v>
      </c>
      <c r="H161" s="47">
        <f t="shared" si="6"/>
        <v>9</v>
      </c>
    </row>
    <row r="162" spans="4:8" x14ac:dyDescent="0.25">
      <c r="D162" s="47"/>
      <c r="E162" s="47"/>
      <c r="F162" s="47"/>
      <c r="G162" s="47">
        <f t="shared" ref="G162:G225" si="7">(D162)+9</f>
        <v>9</v>
      </c>
      <c r="H162" s="47">
        <f t="shared" si="6"/>
        <v>9</v>
      </c>
    </row>
    <row r="163" spans="4:8" x14ac:dyDescent="0.25">
      <c r="D163" s="47"/>
      <c r="E163" s="47"/>
      <c r="F163" s="47"/>
      <c r="G163" s="47">
        <f t="shared" si="7"/>
        <v>9</v>
      </c>
      <c r="H163" s="47">
        <f t="shared" si="6"/>
        <v>9</v>
      </c>
    </row>
    <row r="164" spans="4:8" x14ac:dyDescent="0.25">
      <c r="D164" s="47"/>
      <c r="E164" s="47"/>
      <c r="F164" s="47"/>
      <c r="G164" s="47">
        <f t="shared" si="7"/>
        <v>9</v>
      </c>
      <c r="H164" s="47">
        <f t="shared" si="6"/>
        <v>9</v>
      </c>
    </row>
    <row r="165" spans="4:8" x14ac:dyDescent="0.25">
      <c r="D165" s="47"/>
      <c r="E165" s="47"/>
      <c r="F165" s="47"/>
      <c r="G165" s="47">
        <f t="shared" si="7"/>
        <v>9</v>
      </c>
      <c r="H165" s="47">
        <f t="shared" si="6"/>
        <v>9</v>
      </c>
    </row>
    <row r="166" spans="4:8" x14ac:dyDescent="0.25">
      <c r="D166" s="47"/>
      <c r="E166" s="47"/>
      <c r="F166" s="47"/>
      <c r="G166" s="47">
        <f t="shared" si="7"/>
        <v>9</v>
      </c>
      <c r="H166" s="47">
        <f t="shared" si="6"/>
        <v>9</v>
      </c>
    </row>
    <row r="167" spans="4:8" x14ac:dyDescent="0.25">
      <c r="D167" s="47"/>
      <c r="E167" s="47"/>
      <c r="F167" s="47"/>
      <c r="G167" s="47">
        <f t="shared" si="7"/>
        <v>9</v>
      </c>
      <c r="H167" s="47">
        <f t="shared" si="6"/>
        <v>9</v>
      </c>
    </row>
    <row r="168" spans="4:8" x14ac:dyDescent="0.25">
      <c r="D168" s="47"/>
      <c r="E168" s="47"/>
      <c r="F168" s="47"/>
      <c r="G168" s="47">
        <f t="shared" si="7"/>
        <v>9</v>
      </c>
      <c r="H168" s="47">
        <f t="shared" si="6"/>
        <v>9</v>
      </c>
    </row>
    <row r="169" spans="4:8" x14ac:dyDescent="0.25">
      <c r="D169" s="47"/>
      <c r="E169" s="47"/>
      <c r="F169" s="47"/>
      <c r="G169" s="47">
        <f t="shared" si="7"/>
        <v>9</v>
      </c>
      <c r="H169" s="47">
        <f t="shared" si="6"/>
        <v>9</v>
      </c>
    </row>
    <row r="170" spans="4:8" x14ac:dyDescent="0.25">
      <c r="D170" s="47"/>
      <c r="E170" s="47"/>
      <c r="F170" s="47"/>
      <c r="G170" s="47">
        <f t="shared" si="7"/>
        <v>9</v>
      </c>
      <c r="H170" s="47">
        <f t="shared" si="6"/>
        <v>9</v>
      </c>
    </row>
    <row r="171" spans="4:8" x14ac:dyDescent="0.25">
      <c r="D171" s="47"/>
      <c r="E171" s="47"/>
      <c r="F171" s="47"/>
      <c r="G171" s="47">
        <f t="shared" si="7"/>
        <v>9</v>
      </c>
      <c r="H171" s="47">
        <f t="shared" si="6"/>
        <v>9</v>
      </c>
    </row>
    <row r="172" spans="4:8" x14ac:dyDescent="0.25">
      <c r="D172" s="47"/>
      <c r="E172" s="47"/>
      <c r="F172" s="47"/>
      <c r="G172" s="47">
        <f t="shared" si="7"/>
        <v>9</v>
      </c>
      <c r="H172" s="47">
        <f t="shared" si="6"/>
        <v>9</v>
      </c>
    </row>
    <row r="173" spans="4:8" x14ac:dyDescent="0.25">
      <c r="D173" s="47"/>
      <c r="E173" s="47"/>
      <c r="F173" s="47"/>
      <c r="G173" s="47">
        <f t="shared" si="7"/>
        <v>9</v>
      </c>
      <c r="H173" s="47">
        <f t="shared" si="6"/>
        <v>9</v>
      </c>
    </row>
    <row r="174" spans="4:8" x14ac:dyDescent="0.25">
      <c r="D174" s="47"/>
      <c r="E174" s="47"/>
      <c r="F174" s="47"/>
      <c r="G174" s="47">
        <f t="shared" si="7"/>
        <v>9</v>
      </c>
      <c r="H174" s="47">
        <f t="shared" si="6"/>
        <v>9</v>
      </c>
    </row>
    <row r="175" spans="4:8" x14ac:dyDescent="0.25">
      <c r="D175" s="47"/>
      <c r="E175" s="47"/>
      <c r="F175" s="47"/>
      <c r="G175" s="47">
        <f t="shared" si="7"/>
        <v>9</v>
      </c>
      <c r="H175" s="47">
        <f t="shared" si="6"/>
        <v>9</v>
      </c>
    </row>
    <row r="176" spans="4:8" x14ac:dyDescent="0.25">
      <c r="D176" s="47"/>
      <c r="E176" s="47"/>
      <c r="F176" s="47"/>
      <c r="G176" s="47">
        <f t="shared" si="7"/>
        <v>9</v>
      </c>
      <c r="H176" s="47">
        <f t="shared" si="6"/>
        <v>9</v>
      </c>
    </row>
    <row r="177" spans="4:8" x14ac:dyDescent="0.25">
      <c r="D177" s="47"/>
      <c r="E177" s="47"/>
      <c r="F177" s="47"/>
      <c r="G177" s="47">
        <f t="shared" si="7"/>
        <v>9</v>
      </c>
      <c r="H177" s="47">
        <f t="shared" si="6"/>
        <v>9</v>
      </c>
    </row>
    <row r="178" spans="4:8" x14ac:dyDescent="0.25">
      <c r="D178" s="47"/>
      <c r="E178" s="47"/>
      <c r="F178" s="47"/>
      <c r="G178" s="47">
        <f t="shared" si="7"/>
        <v>9</v>
      </c>
      <c r="H178" s="47">
        <f t="shared" si="6"/>
        <v>9</v>
      </c>
    </row>
    <row r="179" spans="4:8" x14ac:dyDescent="0.25">
      <c r="D179" s="47"/>
      <c r="E179" s="47"/>
      <c r="F179" s="47"/>
      <c r="G179" s="47">
        <f t="shared" si="7"/>
        <v>9</v>
      </c>
      <c r="H179" s="47">
        <f t="shared" si="6"/>
        <v>9</v>
      </c>
    </row>
    <row r="180" spans="4:8" x14ac:dyDescent="0.25">
      <c r="D180" s="47"/>
      <c r="E180" s="47"/>
      <c r="F180" s="47"/>
      <c r="G180" s="47">
        <f t="shared" si="7"/>
        <v>9</v>
      </c>
      <c r="H180" s="47">
        <f t="shared" si="6"/>
        <v>9</v>
      </c>
    </row>
    <row r="181" spans="4:8" x14ac:dyDescent="0.25">
      <c r="D181" s="47"/>
      <c r="E181" s="47"/>
      <c r="F181" s="47"/>
      <c r="G181" s="47">
        <f t="shared" si="7"/>
        <v>9</v>
      </c>
      <c r="H181" s="47">
        <f t="shared" si="6"/>
        <v>9</v>
      </c>
    </row>
    <row r="182" spans="4:8" x14ac:dyDescent="0.25">
      <c r="D182" s="47"/>
      <c r="E182" s="47"/>
      <c r="F182" s="47"/>
      <c r="G182" s="47">
        <f t="shared" si="7"/>
        <v>9</v>
      </c>
      <c r="H182" s="47">
        <f t="shared" si="6"/>
        <v>9</v>
      </c>
    </row>
    <row r="183" spans="4:8" x14ac:dyDescent="0.25">
      <c r="D183" s="47"/>
      <c r="E183" s="47"/>
      <c r="F183" s="47"/>
      <c r="G183" s="47">
        <f t="shared" si="7"/>
        <v>9</v>
      </c>
      <c r="H183" s="47">
        <f t="shared" si="6"/>
        <v>9</v>
      </c>
    </row>
    <row r="184" spans="4:8" x14ac:dyDescent="0.25">
      <c r="D184" s="47"/>
      <c r="E184" s="47"/>
      <c r="F184" s="47"/>
      <c r="G184" s="47">
        <f t="shared" si="7"/>
        <v>9</v>
      </c>
      <c r="H184" s="47">
        <f t="shared" si="6"/>
        <v>9</v>
      </c>
    </row>
    <row r="185" spans="4:8" x14ac:dyDescent="0.25">
      <c r="D185" s="47"/>
      <c r="E185" s="47"/>
      <c r="F185" s="47"/>
      <c r="G185" s="47">
        <f t="shared" si="7"/>
        <v>9</v>
      </c>
      <c r="H185" s="47">
        <f t="shared" si="6"/>
        <v>9</v>
      </c>
    </row>
    <row r="186" spans="4:8" x14ac:dyDescent="0.25">
      <c r="D186" s="47"/>
      <c r="E186" s="47"/>
      <c r="F186" s="47"/>
      <c r="G186" s="47">
        <f t="shared" si="7"/>
        <v>9</v>
      </c>
      <c r="H186" s="47">
        <f t="shared" si="6"/>
        <v>9</v>
      </c>
    </row>
    <row r="187" spans="4:8" x14ac:dyDescent="0.25">
      <c r="D187" s="47"/>
      <c r="E187" s="47"/>
      <c r="F187" s="47"/>
      <c r="G187" s="47">
        <f t="shared" si="7"/>
        <v>9</v>
      </c>
      <c r="H187" s="47">
        <f t="shared" si="6"/>
        <v>9</v>
      </c>
    </row>
    <row r="188" spans="4:8" x14ac:dyDescent="0.25">
      <c r="D188" s="47"/>
      <c r="E188" s="47"/>
      <c r="F188" s="47"/>
      <c r="G188" s="47">
        <f t="shared" si="7"/>
        <v>9</v>
      </c>
      <c r="H188" s="47">
        <f t="shared" si="6"/>
        <v>9</v>
      </c>
    </row>
    <row r="189" spans="4:8" x14ac:dyDescent="0.25">
      <c r="D189" s="47"/>
      <c r="E189" s="47"/>
      <c r="F189" s="47"/>
      <c r="G189" s="47">
        <f t="shared" si="7"/>
        <v>9</v>
      </c>
      <c r="H189" s="47">
        <f t="shared" si="6"/>
        <v>9</v>
      </c>
    </row>
    <row r="190" spans="4:8" x14ac:dyDescent="0.25">
      <c r="D190" s="47"/>
      <c r="E190" s="47"/>
      <c r="F190" s="47"/>
      <c r="G190" s="47">
        <f t="shared" si="7"/>
        <v>9</v>
      </c>
      <c r="H190" s="47">
        <f t="shared" si="6"/>
        <v>9</v>
      </c>
    </row>
    <row r="191" spans="4:8" x14ac:dyDescent="0.25">
      <c r="D191" s="47"/>
      <c r="E191" s="47"/>
      <c r="F191" s="47"/>
      <c r="G191" s="47">
        <f t="shared" si="7"/>
        <v>9</v>
      </c>
      <c r="H191" s="47">
        <f t="shared" si="6"/>
        <v>9</v>
      </c>
    </row>
    <row r="192" spans="4:8" x14ac:dyDescent="0.25">
      <c r="D192" s="47"/>
      <c r="E192" s="47"/>
      <c r="F192" s="47"/>
      <c r="G192" s="47">
        <f t="shared" si="7"/>
        <v>9</v>
      </c>
      <c r="H192" s="47">
        <f t="shared" si="6"/>
        <v>9</v>
      </c>
    </row>
    <row r="193" spans="4:8" x14ac:dyDescent="0.25">
      <c r="D193" s="47"/>
      <c r="E193" s="47"/>
      <c r="F193" s="47"/>
      <c r="G193" s="47">
        <f t="shared" si="7"/>
        <v>9</v>
      </c>
      <c r="H193" s="47">
        <f t="shared" si="6"/>
        <v>9</v>
      </c>
    </row>
    <row r="194" spans="4:8" x14ac:dyDescent="0.25">
      <c r="D194" s="47"/>
      <c r="E194" s="47"/>
      <c r="F194" s="47"/>
      <c r="G194" s="47">
        <f t="shared" si="7"/>
        <v>9</v>
      </c>
      <c r="H194" s="47">
        <f t="shared" si="6"/>
        <v>9</v>
      </c>
    </row>
    <row r="195" spans="4:8" x14ac:dyDescent="0.25">
      <c r="D195" s="47"/>
      <c r="E195" s="47"/>
      <c r="F195" s="47"/>
      <c r="G195" s="47">
        <f t="shared" si="7"/>
        <v>9</v>
      </c>
      <c r="H195" s="47">
        <f t="shared" si="6"/>
        <v>9</v>
      </c>
    </row>
    <row r="196" spans="4:8" x14ac:dyDescent="0.25">
      <c r="D196" s="47"/>
      <c r="E196" s="47"/>
      <c r="F196" s="47"/>
      <c r="G196" s="47">
        <f t="shared" si="7"/>
        <v>9</v>
      </c>
      <c r="H196" s="47">
        <f t="shared" ref="H196:H259" si="8">(G196)</f>
        <v>9</v>
      </c>
    </row>
    <row r="197" spans="4:8" x14ac:dyDescent="0.25">
      <c r="D197" s="47"/>
      <c r="E197" s="47"/>
      <c r="F197" s="47"/>
      <c r="G197" s="47">
        <f t="shared" si="7"/>
        <v>9</v>
      </c>
      <c r="H197" s="47">
        <f t="shared" si="8"/>
        <v>9</v>
      </c>
    </row>
    <row r="198" spans="4:8" x14ac:dyDescent="0.25">
      <c r="D198" s="47"/>
      <c r="E198" s="47"/>
      <c r="F198" s="47"/>
      <c r="G198" s="47">
        <f t="shared" si="7"/>
        <v>9</v>
      </c>
      <c r="H198" s="47">
        <f t="shared" si="8"/>
        <v>9</v>
      </c>
    </row>
    <row r="199" spans="4:8" x14ac:dyDescent="0.25">
      <c r="D199" s="47"/>
      <c r="E199" s="47"/>
      <c r="F199" s="47"/>
      <c r="G199" s="47">
        <f t="shared" si="7"/>
        <v>9</v>
      </c>
      <c r="H199" s="47">
        <f t="shared" si="8"/>
        <v>9</v>
      </c>
    </row>
    <row r="200" spans="4:8" x14ac:dyDescent="0.25">
      <c r="D200" s="47"/>
      <c r="E200" s="47"/>
      <c r="F200" s="47"/>
      <c r="G200" s="47">
        <f t="shared" si="7"/>
        <v>9</v>
      </c>
      <c r="H200" s="47">
        <f t="shared" si="8"/>
        <v>9</v>
      </c>
    </row>
    <row r="201" spans="4:8" x14ac:dyDescent="0.25">
      <c r="D201" s="47"/>
      <c r="E201" s="47"/>
      <c r="F201" s="47"/>
      <c r="G201" s="47">
        <f t="shared" si="7"/>
        <v>9</v>
      </c>
      <c r="H201" s="47">
        <f t="shared" si="8"/>
        <v>9</v>
      </c>
    </row>
    <row r="202" spans="4:8" x14ac:dyDescent="0.25">
      <c r="D202" s="47"/>
      <c r="E202" s="47"/>
      <c r="F202" s="47"/>
      <c r="G202" s="47">
        <f t="shared" si="7"/>
        <v>9</v>
      </c>
      <c r="H202" s="47">
        <f t="shared" si="8"/>
        <v>9</v>
      </c>
    </row>
    <row r="203" spans="4:8" x14ac:dyDescent="0.25">
      <c r="D203" s="47"/>
      <c r="E203" s="47"/>
      <c r="F203" s="47"/>
      <c r="G203" s="47">
        <f t="shared" si="7"/>
        <v>9</v>
      </c>
      <c r="H203" s="47">
        <f t="shared" si="8"/>
        <v>9</v>
      </c>
    </row>
    <row r="204" spans="4:8" x14ac:dyDescent="0.25">
      <c r="D204" s="47"/>
      <c r="E204" s="47"/>
      <c r="F204" s="47"/>
      <c r="G204" s="47">
        <f t="shared" si="7"/>
        <v>9</v>
      </c>
      <c r="H204" s="47">
        <f t="shared" si="8"/>
        <v>9</v>
      </c>
    </row>
    <row r="205" spans="4:8" x14ac:dyDescent="0.25">
      <c r="D205" s="47"/>
      <c r="E205" s="47"/>
      <c r="F205" s="47"/>
      <c r="G205" s="47">
        <f t="shared" si="7"/>
        <v>9</v>
      </c>
      <c r="H205" s="47">
        <f t="shared" si="8"/>
        <v>9</v>
      </c>
    </row>
    <row r="206" spans="4:8" x14ac:dyDescent="0.25">
      <c r="D206" s="47"/>
      <c r="E206" s="47"/>
      <c r="F206" s="47"/>
      <c r="G206" s="47">
        <f t="shared" si="7"/>
        <v>9</v>
      </c>
      <c r="H206" s="47">
        <f t="shared" si="8"/>
        <v>9</v>
      </c>
    </row>
    <row r="207" spans="4:8" x14ac:dyDescent="0.25">
      <c r="D207" s="47"/>
      <c r="E207" s="47"/>
      <c r="F207" s="47"/>
      <c r="G207" s="47">
        <f t="shared" si="7"/>
        <v>9</v>
      </c>
      <c r="H207" s="47">
        <f t="shared" si="8"/>
        <v>9</v>
      </c>
    </row>
    <row r="208" spans="4:8" x14ac:dyDescent="0.25">
      <c r="D208" s="47"/>
      <c r="E208" s="47"/>
      <c r="F208" s="47"/>
      <c r="G208" s="47">
        <f t="shared" si="7"/>
        <v>9</v>
      </c>
      <c r="H208" s="47">
        <f t="shared" si="8"/>
        <v>9</v>
      </c>
    </row>
    <row r="209" spans="4:8" x14ac:dyDescent="0.25">
      <c r="D209" s="47"/>
      <c r="E209" s="47"/>
      <c r="F209" s="47"/>
      <c r="G209" s="47">
        <f t="shared" si="7"/>
        <v>9</v>
      </c>
      <c r="H209" s="47">
        <f t="shared" si="8"/>
        <v>9</v>
      </c>
    </row>
    <row r="210" spans="4:8" x14ac:dyDescent="0.25">
      <c r="D210" s="47"/>
      <c r="E210" s="47"/>
      <c r="F210" s="47"/>
      <c r="G210" s="47">
        <f t="shared" si="7"/>
        <v>9</v>
      </c>
      <c r="H210" s="47">
        <f t="shared" si="8"/>
        <v>9</v>
      </c>
    </row>
    <row r="211" spans="4:8" x14ac:dyDescent="0.25">
      <c r="D211" s="47"/>
      <c r="E211" s="47"/>
      <c r="F211" s="47"/>
      <c r="G211" s="47">
        <f t="shared" si="7"/>
        <v>9</v>
      </c>
      <c r="H211" s="47">
        <f t="shared" si="8"/>
        <v>9</v>
      </c>
    </row>
    <row r="212" spans="4:8" x14ac:dyDescent="0.25">
      <c r="D212" s="47"/>
      <c r="E212" s="47"/>
      <c r="F212" s="47"/>
      <c r="G212" s="47">
        <f t="shared" si="7"/>
        <v>9</v>
      </c>
      <c r="H212" s="47">
        <f t="shared" si="8"/>
        <v>9</v>
      </c>
    </row>
    <row r="213" spans="4:8" x14ac:dyDescent="0.25">
      <c r="D213" s="47"/>
      <c r="E213" s="47"/>
      <c r="F213" s="47"/>
      <c r="G213" s="47">
        <f t="shared" si="7"/>
        <v>9</v>
      </c>
      <c r="H213" s="47">
        <f t="shared" si="8"/>
        <v>9</v>
      </c>
    </row>
    <row r="214" spans="4:8" x14ac:dyDescent="0.25">
      <c r="D214" s="47"/>
      <c r="E214" s="47"/>
      <c r="F214" s="47"/>
      <c r="G214" s="47">
        <f t="shared" si="7"/>
        <v>9</v>
      </c>
      <c r="H214" s="47">
        <f t="shared" si="8"/>
        <v>9</v>
      </c>
    </row>
    <row r="215" spans="4:8" x14ac:dyDescent="0.25">
      <c r="D215" s="47"/>
      <c r="E215" s="47"/>
      <c r="F215" s="47"/>
      <c r="G215" s="47">
        <f t="shared" si="7"/>
        <v>9</v>
      </c>
      <c r="H215" s="47">
        <f t="shared" si="8"/>
        <v>9</v>
      </c>
    </row>
    <row r="216" spans="4:8" x14ac:dyDescent="0.25">
      <c r="D216" s="47"/>
      <c r="E216" s="47"/>
      <c r="F216" s="47"/>
      <c r="G216" s="47">
        <f t="shared" si="7"/>
        <v>9</v>
      </c>
      <c r="H216" s="47">
        <f t="shared" si="8"/>
        <v>9</v>
      </c>
    </row>
    <row r="217" spans="4:8" x14ac:dyDescent="0.25">
      <c r="D217" s="47"/>
      <c r="E217" s="47"/>
      <c r="F217" s="47"/>
      <c r="G217" s="47">
        <f t="shared" si="7"/>
        <v>9</v>
      </c>
      <c r="H217" s="47">
        <f t="shared" si="8"/>
        <v>9</v>
      </c>
    </row>
    <row r="218" spans="4:8" x14ac:dyDescent="0.25">
      <c r="D218" s="47"/>
      <c r="E218" s="47"/>
      <c r="F218" s="47"/>
      <c r="G218" s="47">
        <f t="shared" si="7"/>
        <v>9</v>
      </c>
      <c r="H218" s="47">
        <f t="shared" si="8"/>
        <v>9</v>
      </c>
    </row>
    <row r="219" spans="4:8" x14ac:dyDescent="0.25">
      <c r="D219" s="47"/>
      <c r="E219" s="47"/>
      <c r="F219" s="47"/>
      <c r="G219" s="47">
        <f t="shared" si="7"/>
        <v>9</v>
      </c>
      <c r="H219" s="47">
        <f t="shared" si="8"/>
        <v>9</v>
      </c>
    </row>
    <row r="220" spans="4:8" x14ac:dyDescent="0.25">
      <c r="D220" s="47"/>
      <c r="E220" s="47"/>
      <c r="F220" s="47"/>
      <c r="G220" s="47">
        <f t="shared" si="7"/>
        <v>9</v>
      </c>
      <c r="H220" s="47">
        <f t="shared" si="8"/>
        <v>9</v>
      </c>
    </row>
    <row r="221" spans="4:8" x14ac:dyDescent="0.25">
      <c r="D221" s="47"/>
      <c r="E221" s="47"/>
      <c r="F221" s="47"/>
      <c r="G221" s="47">
        <f t="shared" si="7"/>
        <v>9</v>
      </c>
      <c r="H221" s="47">
        <f t="shared" si="8"/>
        <v>9</v>
      </c>
    </row>
    <row r="222" spans="4:8" x14ac:dyDescent="0.25">
      <c r="D222" s="47"/>
      <c r="E222" s="47"/>
      <c r="F222" s="47"/>
      <c r="G222" s="47">
        <f t="shared" si="7"/>
        <v>9</v>
      </c>
      <c r="H222" s="47">
        <f t="shared" si="8"/>
        <v>9</v>
      </c>
    </row>
    <row r="223" spans="4:8" x14ac:dyDescent="0.25">
      <c r="D223" s="47"/>
      <c r="E223" s="47"/>
      <c r="F223" s="47"/>
      <c r="G223" s="47">
        <f t="shared" si="7"/>
        <v>9</v>
      </c>
      <c r="H223" s="47">
        <f t="shared" si="8"/>
        <v>9</v>
      </c>
    </row>
    <row r="224" spans="4:8" x14ac:dyDescent="0.25">
      <c r="D224" s="47"/>
      <c r="E224" s="47"/>
      <c r="F224" s="47"/>
      <c r="G224" s="47">
        <f t="shared" si="7"/>
        <v>9</v>
      </c>
      <c r="H224" s="47">
        <f t="shared" si="8"/>
        <v>9</v>
      </c>
    </row>
    <row r="225" spans="4:8" x14ac:dyDescent="0.25">
      <c r="D225" s="47"/>
      <c r="E225" s="47"/>
      <c r="F225" s="47"/>
      <c r="G225" s="47">
        <f t="shared" si="7"/>
        <v>9</v>
      </c>
      <c r="H225" s="47">
        <f t="shared" si="8"/>
        <v>9</v>
      </c>
    </row>
    <row r="226" spans="4:8" x14ac:dyDescent="0.25">
      <c r="D226" s="47"/>
      <c r="E226" s="47"/>
      <c r="F226" s="47"/>
      <c r="G226" s="47">
        <f t="shared" ref="G226:G289" si="9">(D226)+9</f>
        <v>9</v>
      </c>
      <c r="H226" s="47">
        <f t="shared" si="8"/>
        <v>9</v>
      </c>
    </row>
    <row r="227" spans="4:8" x14ac:dyDescent="0.25">
      <c r="D227" s="47"/>
      <c r="E227" s="47"/>
      <c r="F227" s="47"/>
      <c r="G227" s="47">
        <f t="shared" si="9"/>
        <v>9</v>
      </c>
      <c r="H227" s="47">
        <f t="shared" si="8"/>
        <v>9</v>
      </c>
    </row>
    <row r="228" spans="4:8" x14ac:dyDescent="0.25">
      <c r="D228" s="47"/>
      <c r="E228" s="47"/>
      <c r="F228" s="47"/>
      <c r="G228" s="47">
        <f t="shared" si="9"/>
        <v>9</v>
      </c>
      <c r="H228" s="47">
        <f t="shared" si="8"/>
        <v>9</v>
      </c>
    </row>
    <row r="229" spans="4:8" x14ac:dyDescent="0.25">
      <c r="D229" s="47"/>
      <c r="E229" s="47"/>
      <c r="F229" s="47"/>
      <c r="G229" s="47">
        <f t="shared" si="9"/>
        <v>9</v>
      </c>
      <c r="H229" s="47">
        <f t="shared" si="8"/>
        <v>9</v>
      </c>
    </row>
    <row r="230" spans="4:8" x14ac:dyDescent="0.25">
      <c r="D230" s="47"/>
      <c r="E230" s="47"/>
      <c r="F230" s="47"/>
      <c r="G230" s="47">
        <f t="shared" si="9"/>
        <v>9</v>
      </c>
      <c r="H230" s="47">
        <f t="shared" si="8"/>
        <v>9</v>
      </c>
    </row>
    <row r="231" spans="4:8" x14ac:dyDescent="0.25">
      <c r="D231" s="47"/>
      <c r="E231" s="47"/>
      <c r="F231" s="47"/>
      <c r="G231" s="47">
        <f t="shared" si="9"/>
        <v>9</v>
      </c>
      <c r="H231" s="47">
        <f t="shared" si="8"/>
        <v>9</v>
      </c>
    </row>
    <row r="232" spans="4:8" x14ac:dyDescent="0.25">
      <c r="D232" s="47"/>
      <c r="E232" s="47"/>
      <c r="F232" s="47"/>
      <c r="G232" s="47">
        <f t="shared" si="9"/>
        <v>9</v>
      </c>
      <c r="H232" s="47">
        <f t="shared" si="8"/>
        <v>9</v>
      </c>
    </row>
    <row r="233" spans="4:8" x14ac:dyDescent="0.25">
      <c r="D233" s="47"/>
      <c r="E233" s="47"/>
      <c r="F233" s="47"/>
      <c r="G233" s="47">
        <f t="shared" si="9"/>
        <v>9</v>
      </c>
      <c r="H233" s="47">
        <f t="shared" si="8"/>
        <v>9</v>
      </c>
    </row>
    <row r="234" spans="4:8" x14ac:dyDescent="0.25">
      <c r="D234" s="47"/>
      <c r="E234" s="47"/>
      <c r="F234" s="47"/>
      <c r="G234" s="47">
        <f t="shared" si="9"/>
        <v>9</v>
      </c>
      <c r="H234" s="47">
        <f t="shared" si="8"/>
        <v>9</v>
      </c>
    </row>
    <row r="235" spans="4:8" x14ac:dyDescent="0.25">
      <c r="D235" s="47"/>
      <c r="E235" s="47"/>
      <c r="F235" s="47"/>
      <c r="G235" s="47">
        <f t="shared" si="9"/>
        <v>9</v>
      </c>
      <c r="H235" s="47">
        <f t="shared" si="8"/>
        <v>9</v>
      </c>
    </row>
    <row r="236" spans="4:8" x14ac:dyDescent="0.25">
      <c r="D236" s="47"/>
      <c r="E236" s="47"/>
      <c r="F236" s="47"/>
      <c r="G236" s="47">
        <f t="shared" si="9"/>
        <v>9</v>
      </c>
      <c r="H236" s="47">
        <f t="shared" si="8"/>
        <v>9</v>
      </c>
    </row>
    <row r="237" spans="4:8" x14ac:dyDescent="0.25">
      <c r="D237" s="47"/>
      <c r="E237" s="47"/>
      <c r="F237" s="47"/>
      <c r="G237" s="47">
        <f t="shared" si="9"/>
        <v>9</v>
      </c>
      <c r="H237" s="47">
        <f t="shared" si="8"/>
        <v>9</v>
      </c>
    </row>
    <row r="238" spans="4:8" x14ac:dyDescent="0.25">
      <c r="D238" s="47"/>
      <c r="E238" s="47"/>
      <c r="F238" s="47"/>
      <c r="G238" s="47">
        <f t="shared" si="9"/>
        <v>9</v>
      </c>
      <c r="H238" s="47">
        <f t="shared" si="8"/>
        <v>9</v>
      </c>
    </row>
    <row r="239" spans="4:8" x14ac:dyDescent="0.25">
      <c r="D239" s="47"/>
      <c r="E239" s="47"/>
      <c r="F239" s="47"/>
      <c r="G239" s="47">
        <f t="shared" si="9"/>
        <v>9</v>
      </c>
      <c r="H239" s="47">
        <f t="shared" si="8"/>
        <v>9</v>
      </c>
    </row>
    <row r="240" spans="4:8" x14ac:dyDescent="0.25">
      <c r="D240" s="47"/>
      <c r="E240" s="47"/>
      <c r="F240" s="47"/>
      <c r="G240" s="47">
        <f t="shared" si="9"/>
        <v>9</v>
      </c>
      <c r="H240" s="47">
        <f t="shared" si="8"/>
        <v>9</v>
      </c>
    </row>
    <row r="241" spans="4:8" x14ac:dyDescent="0.25">
      <c r="D241" s="47"/>
      <c r="E241" s="47"/>
      <c r="F241" s="47"/>
      <c r="G241" s="47">
        <f t="shared" si="9"/>
        <v>9</v>
      </c>
      <c r="H241" s="47">
        <f t="shared" si="8"/>
        <v>9</v>
      </c>
    </row>
    <row r="242" spans="4:8" x14ac:dyDescent="0.25">
      <c r="D242" s="47"/>
      <c r="E242" s="47"/>
      <c r="F242" s="47"/>
      <c r="G242" s="47">
        <f t="shared" si="9"/>
        <v>9</v>
      </c>
      <c r="H242" s="47">
        <f t="shared" si="8"/>
        <v>9</v>
      </c>
    </row>
    <row r="243" spans="4:8" x14ac:dyDescent="0.25">
      <c r="D243" s="47"/>
      <c r="E243" s="47"/>
      <c r="F243" s="47"/>
      <c r="G243" s="47">
        <f t="shared" si="9"/>
        <v>9</v>
      </c>
      <c r="H243" s="47">
        <f t="shared" si="8"/>
        <v>9</v>
      </c>
    </row>
    <row r="244" spans="4:8" x14ac:dyDescent="0.25">
      <c r="D244" s="47"/>
      <c r="E244" s="47"/>
      <c r="F244" s="47"/>
      <c r="G244" s="47">
        <f t="shared" si="9"/>
        <v>9</v>
      </c>
      <c r="H244" s="47">
        <f t="shared" si="8"/>
        <v>9</v>
      </c>
    </row>
    <row r="245" spans="4:8" x14ac:dyDescent="0.25">
      <c r="D245" s="47"/>
      <c r="E245" s="47"/>
      <c r="F245" s="47"/>
      <c r="G245" s="47">
        <f t="shared" si="9"/>
        <v>9</v>
      </c>
      <c r="H245" s="47">
        <f t="shared" si="8"/>
        <v>9</v>
      </c>
    </row>
    <row r="246" spans="4:8" x14ac:dyDescent="0.25">
      <c r="D246" s="47"/>
      <c r="E246" s="47"/>
      <c r="F246" s="47"/>
      <c r="G246" s="47">
        <f t="shared" si="9"/>
        <v>9</v>
      </c>
      <c r="H246" s="47">
        <f t="shared" si="8"/>
        <v>9</v>
      </c>
    </row>
    <row r="247" spans="4:8" x14ac:dyDescent="0.25">
      <c r="D247" s="47"/>
      <c r="E247" s="47"/>
      <c r="F247" s="47"/>
      <c r="G247" s="47">
        <f t="shared" si="9"/>
        <v>9</v>
      </c>
      <c r="H247" s="47">
        <f t="shared" si="8"/>
        <v>9</v>
      </c>
    </row>
    <row r="248" spans="4:8" x14ac:dyDescent="0.25">
      <c r="D248" s="47"/>
      <c r="E248" s="47"/>
      <c r="F248" s="47"/>
      <c r="G248" s="47">
        <f t="shared" si="9"/>
        <v>9</v>
      </c>
      <c r="H248" s="47">
        <f t="shared" si="8"/>
        <v>9</v>
      </c>
    </row>
    <row r="249" spans="4:8" x14ac:dyDescent="0.25">
      <c r="D249" s="47"/>
      <c r="E249" s="47"/>
      <c r="F249" s="47"/>
      <c r="G249" s="47">
        <f t="shared" si="9"/>
        <v>9</v>
      </c>
      <c r="H249" s="47">
        <f t="shared" si="8"/>
        <v>9</v>
      </c>
    </row>
    <row r="250" spans="4:8" x14ac:dyDescent="0.25">
      <c r="D250" s="47"/>
      <c r="E250" s="47"/>
      <c r="F250" s="47"/>
      <c r="G250" s="47">
        <f t="shared" si="9"/>
        <v>9</v>
      </c>
      <c r="H250" s="47">
        <f t="shared" si="8"/>
        <v>9</v>
      </c>
    </row>
    <row r="251" spans="4:8" x14ac:dyDescent="0.25">
      <c r="D251" s="47"/>
      <c r="E251" s="47"/>
      <c r="F251" s="47"/>
      <c r="G251" s="47">
        <f t="shared" si="9"/>
        <v>9</v>
      </c>
      <c r="H251" s="47">
        <f t="shared" si="8"/>
        <v>9</v>
      </c>
    </row>
    <row r="252" spans="4:8" x14ac:dyDescent="0.25">
      <c r="D252" s="47"/>
      <c r="E252" s="47"/>
      <c r="F252" s="47"/>
      <c r="G252" s="47">
        <f t="shared" si="9"/>
        <v>9</v>
      </c>
      <c r="H252" s="47">
        <f t="shared" si="8"/>
        <v>9</v>
      </c>
    </row>
    <row r="253" spans="4:8" x14ac:dyDescent="0.25">
      <c r="D253" s="47"/>
      <c r="E253" s="47"/>
      <c r="F253" s="47"/>
      <c r="G253" s="47">
        <f t="shared" si="9"/>
        <v>9</v>
      </c>
      <c r="H253" s="47">
        <f t="shared" si="8"/>
        <v>9</v>
      </c>
    </row>
    <row r="254" spans="4:8" x14ac:dyDescent="0.25">
      <c r="D254" s="47"/>
      <c r="E254" s="47"/>
      <c r="F254" s="47"/>
      <c r="G254" s="47">
        <f t="shared" si="9"/>
        <v>9</v>
      </c>
      <c r="H254" s="47">
        <f t="shared" si="8"/>
        <v>9</v>
      </c>
    </row>
    <row r="255" spans="4:8" x14ac:dyDescent="0.25">
      <c r="D255" s="47"/>
      <c r="E255" s="47"/>
      <c r="F255" s="47"/>
      <c r="G255" s="47">
        <f t="shared" si="9"/>
        <v>9</v>
      </c>
      <c r="H255" s="47">
        <f t="shared" si="8"/>
        <v>9</v>
      </c>
    </row>
    <row r="256" spans="4:8" x14ac:dyDescent="0.25">
      <c r="D256" s="47"/>
      <c r="E256" s="47"/>
      <c r="F256" s="47"/>
      <c r="G256" s="47">
        <f t="shared" si="9"/>
        <v>9</v>
      </c>
      <c r="H256" s="47">
        <f t="shared" si="8"/>
        <v>9</v>
      </c>
    </row>
    <row r="257" spans="4:8" x14ac:dyDescent="0.25">
      <c r="D257" s="47"/>
      <c r="E257" s="47"/>
      <c r="F257" s="47"/>
      <c r="G257" s="47">
        <f t="shared" si="9"/>
        <v>9</v>
      </c>
      <c r="H257" s="47">
        <f t="shared" si="8"/>
        <v>9</v>
      </c>
    </row>
    <row r="258" spans="4:8" x14ac:dyDescent="0.25">
      <c r="D258" s="47"/>
      <c r="E258" s="47"/>
      <c r="F258" s="47"/>
      <c r="G258" s="47">
        <f t="shared" si="9"/>
        <v>9</v>
      </c>
      <c r="H258" s="47">
        <f t="shared" si="8"/>
        <v>9</v>
      </c>
    </row>
    <row r="259" spans="4:8" x14ac:dyDescent="0.25">
      <c r="D259" s="47"/>
      <c r="E259" s="47"/>
      <c r="F259" s="47"/>
      <c r="G259" s="47">
        <f t="shared" si="9"/>
        <v>9</v>
      </c>
      <c r="H259" s="47">
        <f t="shared" si="8"/>
        <v>9</v>
      </c>
    </row>
    <row r="260" spans="4:8" x14ac:dyDescent="0.25">
      <c r="D260" s="47"/>
      <c r="E260" s="47"/>
      <c r="F260" s="47"/>
      <c r="G260" s="47">
        <f t="shared" si="9"/>
        <v>9</v>
      </c>
      <c r="H260" s="47">
        <f t="shared" ref="H260:H323" si="10">(G260)</f>
        <v>9</v>
      </c>
    </row>
    <row r="261" spans="4:8" x14ac:dyDescent="0.25">
      <c r="D261" s="47"/>
      <c r="E261" s="47"/>
      <c r="F261" s="47"/>
      <c r="G261" s="47">
        <f t="shared" si="9"/>
        <v>9</v>
      </c>
      <c r="H261" s="47">
        <f t="shared" si="10"/>
        <v>9</v>
      </c>
    </row>
    <row r="262" spans="4:8" x14ac:dyDescent="0.25">
      <c r="D262" s="47"/>
      <c r="E262" s="47"/>
      <c r="F262" s="47"/>
      <c r="G262" s="47">
        <f t="shared" si="9"/>
        <v>9</v>
      </c>
      <c r="H262" s="47">
        <f t="shared" si="10"/>
        <v>9</v>
      </c>
    </row>
    <row r="263" spans="4:8" x14ac:dyDescent="0.25">
      <c r="D263" s="47"/>
      <c r="E263" s="47"/>
      <c r="F263" s="47"/>
      <c r="G263" s="47">
        <f t="shared" si="9"/>
        <v>9</v>
      </c>
      <c r="H263" s="47">
        <f t="shared" si="10"/>
        <v>9</v>
      </c>
    </row>
    <row r="264" spans="4:8" x14ac:dyDescent="0.25">
      <c r="D264" s="47"/>
      <c r="E264" s="47"/>
      <c r="F264" s="47"/>
      <c r="G264" s="47">
        <f t="shared" si="9"/>
        <v>9</v>
      </c>
      <c r="H264" s="47">
        <f t="shared" si="10"/>
        <v>9</v>
      </c>
    </row>
    <row r="265" spans="4:8" x14ac:dyDescent="0.25">
      <c r="D265" s="47"/>
      <c r="E265" s="47"/>
      <c r="F265" s="47"/>
      <c r="G265" s="47">
        <f t="shared" si="9"/>
        <v>9</v>
      </c>
      <c r="H265" s="47">
        <f t="shared" si="10"/>
        <v>9</v>
      </c>
    </row>
    <row r="266" spans="4:8" x14ac:dyDescent="0.25">
      <c r="D266" s="47"/>
      <c r="E266" s="47"/>
      <c r="F266" s="47"/>
      <c r="G266" s="47">
        <f t="shared" si="9"/>
        <v>9</v>
      </c>
      <c r="H266" s="47">
        <f t="shared" si="10"/>
        <v>9</v>
      </c>
    </row>
    <row r="267" spans="4:8" x14ac:dyDescent="0.25">
      <c r="D267" s="47"/>
      <c r="E267" s="47"/>
      <c r="F267" s="47"/>
      <c r="G267" s="47">
        <f t="shared" si="9"/>
        <v>9</v>
      </c>
      <c r="H267" s="47">
        <f t="shared" si="10"/>
        <v>9</v>
      </c>
    </row>
    <row r="268" spans="4:8" x14ac:dyDescent="0.25">
      <c r="D268" s="47"/>
      <c r="E268" s="47"/>
      <c r="F268" s="47"/>
      <c r="G268" s="47">
        <f t="shared" si="9"/>
        <v>9</v>
      </c>
      <c r="H268" s="47">
        <f t="shared" si="10"/>
        <v>9</v>
      </c>
    </row>
    <row r="269" spans="4:8" x14ac:dyDescent="0.25">
      <c r="D269" s="47"/>
      <c r="E269" s="47"/>
      <c r="F269" s="47"/>
      <c r="G269" s="47">
        <f t="shared" si="9"/>
        <v>9</v>
      </c>
      <c r="H269" s="47">
        <f t="shared" si="10"/>
        <v>9</v>
      </c>
    </row>
    <row r="270" spans="4:8" x14ac:dyDescent="0.25">
      <c r="D270" s="47"/>
      <c r="E270" s="47"/>
      <c r="F270" s="47"/>
      <c r="G270" s="47">
        <f t="shared" si="9"/>
        <v>9</v>
      </c>
      <c r="H270" s="47">
        <f t="shared" si="10"/>
        <v>9</v>
      </c>
    </row>
    <row r="271" spans="4:8" x14ac:dyDescent="0.25">
      <c r="D271" s="47"/>
      <c r="E271" s="47"/>
      <c r="F271" s="47"/>
      <c r="G271" s="47">
        <f t="shared" si="9"/>
        <v>9</v>
      </c>
      <c r="H271" s="47">
        <f t="shared" si="10"/>
        <v>9</v>
      </c>
    </row>
    <row r="272" spans="4:8" x14ac:dyDescent="0.25">
      <c r="D272" s="47"/>
      <c r="E272" s="47"/>
      <c r="F272" s="47"/>
      <c r="G272" s="47">
        <f t="shared" si="9"/>
        <v>9</v>
      </c>
      <c r="H272" s="47">
        <f t="shared" si="10"/>
        <v>9</v>
      </c>
    </row>
    <row r="273" spans="4:8" x14ac:dyDescent="0.25">
      <c r="D273" s="47"/>
      <c r="E273" s="47"/>
      <c r="F273" s="47"/>
      <c r="G273" s="47">
        <f t="shared" si="9"/>
        <v>9</v>
      </c>
      <c r="H273" s="47">
        <f t="shared" si="10"/>
        <v>9</v>
      </c>
    </row>
    <row r="274" spans="4:8" x14ac:dyDescent="0.25">
      <c r="D274" s="47"/>
      <c r="E274" s="47"/>
      <c r="F274" s="47"/>
      <c r="G274" s="47">
        <f t="shared" si="9"/>
        <v>9</v>
      </c>
      <c r="H274" s="47">
        <f t="shared" si="10"/>
        <v>9</v>
      </c>
    </row>
    <row r="275" spans="4:8" x14ac:dyDescent="0.25">
      <c r="D275" s="47"/>
      <c r="E275" s="47"/>
      <c r="F275" s="47"/>
      <c r="G275" s="47">
        <f t="shared" si="9"/>
        <v>9</v>
      </c>
      <c r="H275" s="47">
        <f t="shared" si="10"/>
        <v>9</v>
      </c>
    </row>
    <row r="276" spans="4:8" x14ac:dyDescent="0.25">
      <c r="D276" s="47"/>
      <c r="E276" s="47"/>
      <c r="F276" s="47"/>
      <c r="G276" s="47">
        <f t="shared" si="9"/>
        <v>9</v>
      </c>
      <c r="H276" s="47">
        <f t="shared" si="10"/>
        <v>9</v>
      </c>
    </row>
    <row r="277" spans="4:8" x14ac:dyDescent="0.25">
      <c r="D277" s="47"/>
      <c r="E277" s="47"/>
      <c r="F277" s="47"/>
      <c r="G277" s="47">
        <f t="shared" si="9"/>
        <v>9</v>
      </c>
      <c r="H277" s="47">
        <f t="shared" si="10"/>
        <v>9</v>
      </c>
    </row>
    <row r="278" spans="4:8" x14ac:dyDescent="0.25">
      <c r="D278" s="47"/>
      <c r="E278" s="47"/>
      <c r="F278" s="47"/>
      <c r="G278" s="47">
        <f t="shared" si="9"/>
        <v>9</v>
      </c>
      <c r="H278" s="47">
        <f t="shared" si="10"/>
        <v>9</v>
      </c>
    </row>
    <row r="279" spans="4:8" x14ac:dyDescent="0.25">
      <c r="D279" s="47"/>
      <c r="E279" s="47"/>
      <c r="F279" s="47"/>
      <c r="G279" s="47">
        <f t="shared" si="9"/>
        <v>9</v>
      </c>
      <c r="H279" s="47">
        <f t="shared" si="10"/>
        <v>9</v>
      </c>
    </row>
    <row r="280" spans="4:8" x14ac:dyDescent="0.25">
      <c r="D280" s="47"/>
      <c r="E280" s="47"/>
      <c r="F280" s="47"/>
      <c r="G280" s="47">
        <f t="shared" si="9"/>
        <v>9</v>
      </c>
      <c r="H280" s="47">
        <f t="shared" si="10"/>
        <v>9</v>
      </c>
    </row>
    <row r="281" spans="4:8" x14ac:dyDescent="0.25">
      <c r="D281" s="47"/>
      <c r="E281" s="47"/>
      <c r="F281" s="47"/>
      <c r="G281" s="47">
        <f t="shared" si="9"/>
        <v>9</v>
      </c>
      <c r="H281" s="47">
        <f t="shared" si="10"/>
        <v>9</v>
      </c>
    </row>
    <row r="282" spans="4:8" x14ac:dyDescent="0.25">
      <c r="D282" s="47"/>
      <c r="E282" s="47"/>
      <c r="F282" s="47"/>
      <c r="G282" s="47">
        <f t="shared" si="9"/>
        <v>9</v>
      </c>
      <c r="H282" s="47">
        <f t="shared" si="10"/>
        <v>9</v>
      </c>
    </row>
    <row r="283" spans="4:8" x14ac:dyDescent="0.25">
      <c r="D283" s="47"/>
      <c r="E283" s="47"/>
      <c r="F283" s="47"/>
      <c r="G283" s="47">
        <f t="shared" si="9"/>
        <v>9</v>
      </c>
      <c r="H283" s="47">
        <f t="shared" si="10"/>
        <v>9</v>
      </c>
    </row>
    <row r="284" spans="4:8" x14ac:dyDescent="0.25">
      <c r="D284" s="47"/>
      <c r="E284" s="47"/>
      <c r="F284" s="47"/>
      <c r="G284" s="47">
        <f t="shared" si="9"/>
        <v>9</v>
      </c>
      <c r="H284" s="47">
        <f t="shared" si="10"/>
        <v>9</v>
      </c>
    </row>
    <row r="285" spans="4:8" x14ac:dyDescent="0.25">
      <c r="D285" s="47"/>
      <c r="E285" s="47"/>
      <c r="F285" s="47"/>
      <c r="G285" s="47">
        <f t="shared" si="9"/>
        <v>9</v>
      </c>
      <c r="H285" s="47">
        <f t="shared" si="10"/>
        <v>9</v>
      </c>
    </row>
    <row r="286" spans="4:8" x14ac:dyDescent="0.25">
      <c r="D286" s="47"/>
      <c r="E286" s="47"/>
      <c r="F286" s="47"/>
      <c r="G286" s="47">
        <f t="shared" si="9"/>
        <v>9</v>
      </c>
      <c r="H286" s="47">
        <f t="shared" si="10"/>
        <v>9</v>
      </c>
    </row>
    <row r="287" spans="4:8" x14ac:dyDescent="0.25">
      <c r="D287" s="47"/>
      <c r="E287" s="47"/>
      <c r="F287" s="47"/>
      <c r="G287" s="47">
        <f t="shared" si="9"/>
        <v>9</v>
      </c>
      <c r="H287" s="47">
        <f t="shared" si="10"/>
        <v>9</v>
      </c>
    </row>
    <row r="288" spans="4:8" x14ac:dyDescent="0.25">
      <c r="D288" s="47"/>
      <c r="E288" s="47"/>
      <c r="F288" s="47"/>
      <c r="G288" s="47">
        <f t="shared" si="9"/>
        <v>9</v>
      </c>
      <c r="H288" s="47">
        <f t="shared" si="10"/>
        <v>9</v>
      </c>
    </row>
    <row r="289" spans="4:8" x14ac:dyDescent="0.25">
      <c r="D289" s="47"/>
      <c r="E289" s="47"/>
      <c r="F289" s="47"/>
      <c r="G289" s="47">
        <f t="shared" si="9"/>
        <v>9</v>
      </c>
      <c r="H289" s="47">
        <f t="shared" si="10"/>
        <v>9</v>
      </c>
    </row>
    <row r="290" spans="4:8" x14ac:dyDescent="0.25">
      <c r="D290" s="47"/>
      <c r="E290" s="47"/>
      <c r="F290" s="47"/>
      <c r="G290" s="47">
        <f t="shared" ref="G290:G353" si="11">(D290)+9</f>
        <v>9</v>
      </c>
      <c r="H290" s="47">
        <f t="shared" si="10"/>
        <v>9</v>
      </c>
    </row>
    <row r="291" spans="4:8" x14ac:dyDescent="0.25">
      <c r="D291" s="47"/>
      <c r="E291" s="47"/>
      <c r="F291" s="47"/>
      <c r="G291" s="47">
        <f t="shared" si="11"/>
        <v>9</v>
      </c>
      <c r="H291" s="47">
        <f t="shared" si="10"/>
        <v>9</v>
      </c>
    </row>
    <row r="292" spans="4:8" x14ac:dyDescent="0.25">
      <c r="D292" s="47"/>
      <c r="E292" s="47"/>
      <c r="F292" s="47"/>
      <c r="G292" s="47">
        <f t="shared" si="11"/>
        <v>9</v>
      </c>
      <c r="H292" s="47">
        <f t="shared" si="10"/>
        <v>9</v>
      </c>
    </row>
    <row r="293" spans="4:8" x14ac:dyDescent="0.25">
      <c r="D293" s="47"/>
      <c r="E293" s="47"/>
      <c r="F293" s="47"/>
      <c r="G293" s="47">
        <f t="shared" si="11"/>
        <v>9</v>
      </c>
      <c r="H293" s="47">
        <f t="shared" si="10"/>
        <v>9</v>
      </c>
    </row>
    <row r="294" spans="4:8" x14ac:dyDescent="0.25">
      <c r="D294" s="47"/>
      <c r="E294" s="47"/>
      <c r="F294" s="47"/>
      <c r="G294" s="47">
        <f t="shared" si="11"/>
        <v>9</v>
      </c>
      <c r="H294" s="47">
        <f t="shared" si="10"/>
        <v>9</v>
      </c>
    </row>
    <row r="295" spans="4:8" x14ac:dyDescent="0.25">
      <c r="D295" s="47"/>
      <c r="E295" s="47"/>
      <c r="F295" s="47"/>
      <c r="G295" s="47">
        <f t="shared" si="11"/>
        <v>9</v>
      </c>
      <c r="H295" s="47">
        <f t="shared" si="10"/>
        <v>9</v>
      </c>
    </row>
    <row r="296" spans="4:8" x14ac:dyDescent="0.25">
      <c r="D296" s="47"/>
      <c r="E296" s="47"/>
      <c r="F296" s="47"/>
      <c r="G296" s="47">
        <f t="shared" si="11"/>
        <v>9</v>
      </c>
      <c r="H296" s="47">
        <f t="shared" si="10"/>
        <v>9</v>
      </c>
    </row>
    <row r="297" spans="4:8" x14ac:dyDescent="0.25">
      <c r="D297" s="47"/>
      <c r="E297" s="47"/>
      <c r="F297" s="47"/>
      <c r="G297" s="47">
        <f t="shared" si="11"/>
        <v>9</v>
      </c>
      <c r="H297" s="47">
        <f t="shared" si="10"/>
        <v>9</v>
      </c>
    </row>
    <row r="298" spans="4:8" x14ac:dyDescent="0.25">
      <c r="D298" s="47"/>
      <c r="E298" s="47"/>
      <c r="F298" s="47"/>
      <c r="G298" s="47">
        <f t="shared" si="11"/>
        <v>9</v>
      </c>
      <c r="H298" s="47">
        <f t="shared" si="10"/>
        <v>9</v>
      </c>
    </row>
    <row r="299" spans="4:8" x14ac:dyDescent="0.25">
      <c r="D299" s="47"/>
      <c r="E299" s="47"/>
      <c r="F299" s="47"/>
      <c r="G299" s="47">
        <f t="shared" si="11"/>
        <v>9</v>
      </c>
      <c r="H299" s="47">
        <f t="shared" si="10"/>
        <v>9</v>
      </c>
    </row>
    <row r="300" spans="4:8" x14ac:dyDescent="0.25">
      <c r="D300" s="47"/>
      <c r="E300" s="47"/>
      <c r="F300" s="47"/>
      <c r="G300" s="47">
        <f t="shared" si="11"/>
        <v>9</v>
      </c>
      <c r="H300" s="47">
        <f t="shared" si="10"/>
        <v>9</v>
      </c>
    </row>
    <row r="301" spans="4:8" x14ac:dyDescent="0.25">
      <c r="D301" s="47"/>
      <c r="E301" s="47"/>
      <c r="F301" s="47"/>
      <c r="G301" s="47">
        <f t="shared" si="11"/>
        <v>9</v>
      </c>
      <c r="H301" s="47">
        <f t="shared" si="10"/>
        <v>9</v>
      </c>
    </row>
    <row r="302" spans="4:8" x14ac:dyDescent="0.25">
      <c r="D302" s="47"/>
      <c r="E302" s="47"/>
      <c r="F302" s="47"/>
      <c r="G302" s="47">
        <f t="shared" si="11"/>
        <v>9</v>
      </c>
      <c r="H302" s="47">
        <f t="shared" si="10"/>
        <v>9</v>
      </c>
    </row>
    <row r="303" spans="4:8" x14ac:dyDescent="0.25">
      <c r="D303" s="47"/>
      <c r="E303" s="47"/>
      <c r="F303" s="47"/>
      <c r="G303" s="47">
        <f t="shared" si="11"/>
        <v>9</v>
      </c>
      <c r="H303" s="47">
        <f t="shared" si="10"/>
        <v>9</v>
      </c>
    </row>
    <row r="304" spans="4:8" x14ac:dyDescent="0.25">
      <c r="D304" s="47"/>
      <c r="E304" s="47"/>
      <c r="F304" s="47"/>
      <c r="G304" s="47">
        <f t="shared" si="11"/>
        <v>9</v>
      </c>
      <c r="H304" s="47">
        <f t="shared" si="10"/>
        <v>9</v>
      </c>
    </row>
    <row r="305" spans="4:8" x14ac:dyDescent="0.25">
      <c r="D305" s="47"/>
      <c r="E305" s="47"/>
      <c r="F305" s="47"/>
      <c r="G305" s="47">
        <f t="shared" si="11"/>
        <v>9</v>
      </c>
      <c r="H305" s="47">
        <f t="shared" si="10"/>
        <v>9</v>
      </c>
    </row>
    <row r="306" spans="4:8" x14ac:dyDescent="0.25">
      <c r="D306" s="47"/>
      <c r="E306" s="47"/>
      <c r="F306" s="47"/>
      <c r="G306" s="47">
        <f t="shared" si="11"/>
        <v>9</v>
      </c>
      <c r="H306" s="47">
        <f t="shared" si="10"/>
        <v>9</v>
      </c>
    </row>
    <row r="307" spans="4:8" x14ac:dyDescent="0.25">
      <c r="D307" s="47"/>
      <c r="E307" s="47"/>
      <c r="F307" s="47"/>
      <c r="G307" s="47">
        <f t="shared" si="11"/>
        <v>9</v>
      </c>
      <c r="H307" s="47">
        <f t="shared" si="10"/>
        <v>9</v>
      </c>
    </row>
    <row r="308" spans="4:8" x14ac:dyDescent="0.25">
      <c r="D308" s="47"/>
      <c r="E308" s="47"/>
      <c r="F308" s="47"/>
      <c r="G308" s="47">
        <f t="shared" si="11"/>
        <v>9</v>
      </c>
      <c r="H308" s="47">
        <f t="shared" si="10"/>
        <v>9</v>
      </c>
    </row>
    <row r="309" spans="4:8" x14ac:dyDescent="0.25">
      <c r="D309" s="47"/>
      <c r="E309" s="47"/>
      <c r="F309" s="47"/>
      <c r="G309" s="47">
        <f t="shared" si="11"/>
        <v>9</v>
      </c>
      <c r="H309" s="47">
        <f t="shared" si="10"/>
        <v>9</v>
      </c>
    </row>
    <row r="310" spans="4:8" x14ac:dyDescent="0.25">
      <c r="D310" s="47"/>
      <c r="E310" s="47"/>
      <c r="F310" s="47"/>
      <c r="G310" s="47">
        <f t="shared" si="11"/>
        <v>9</v>
      </c>
      <c r="H310" s="47">
        <f t="shared" si="10"/>
        <v>9</v>
      </c>
    </row>
    <row r="311" spans="4:8" x14ac:dyDescent="0.25">
      <c r="D311" s="47"/>
      <c r="E311" s="47"/>
      <c r="F311" s="47"/>
      <c r="G311" s="47">
        <f t="shared" si="11"/>
        <v>9</v>
      </c>
      <c r="H311" s="47">
        <f t="shared" si="10"/>
        <v>9</v>
      </c>
    </row>
    <row r="312" spans="4:8" x14ac:dyDescent="0.25">
      <c r="D312" s="47"/>
      <c r="E312" s="47"/>
      <c r="F312" s="47"/>
      <c r="G312" s="47">
        <f t="shared" si="11"/>
        <v>9</v>
      </c>
      <c r="H312" s="47">
        <f t="shared" si="10"/>
        <v>9</v>
      </c>
    </row>
    <row r="313" spans="4:8" x14ac:dyDescent="0.25">
      <c r="D313" s="47"/>
      <c r="E313" s="47"/>
      <c r="F313" s="47"/>
      <c r="G313" s="47">
        <f t="shared" si="11"/>
        <v>9</v>
      </c>
      <c r="H313" s="47">
        <f t="shared" si="10"/>
        <v>9</v>
      </c>
    </row>
    <row r="314" spans="4:8" x14ac:dyDescent="0.25">
      <c r="D314" s="47"/>
      <c r="E314" s="47"/>
      <c r="F314" s="47"/>
      <c r="G314" s="47">
        <f t="shared" si="11"/>
        <v>9</v>
      </c>
      <c r="H314" s="47">
        <f t="shared" si="10"/>
        <v>9</v>
      </c>
    </row>
    <row r="315" spans="4:8" x14ac:dyDescent="0.25">
      <c r="D315" s="47"/>
      <c r="E315" s="47"/>
      <c r="F315" s="47"/>
      <c r="G315" s="47">
        <f t="shared" si="11"/>
        <v>9</v>
      </c>
      <c r="H315" s="47">
        <f t="shared" si="10"/>
        <v>9</v>
      </c>
    </row>
    <row r="316" spans="4:8" x14ac:dyDescent="0.25">
      <c r="D316" s="47"/>
      <c r="E316" s="47"/>
      <c r="F316" s="47"/>
      <c r="G316" s="47">
        <f t="shared" si="11"/>
        <v>9</v>
      </c>
      <c r="H316" s="47">
        <f t="shared" si="10"/>
        <v>9</v>
      </c>
    </row>
    <row r="317" spans="4:8" x14ac:dyDescent="0.25">
      <c r="D317" s="47"/>
      <c r="E317" s="47"/>
      <c r="F317" s="47"/>
      <c r="G317" s="47">
        <f t="shared" si="11"/>
        <v>9</v>
      </c>
      <c r="H317" s="47">
        <f t="shared" si="10"/>
        <v>9</v>
      </c>
    </row>
    <row r="318" spans="4:8" x14ac:dyDescent="0.25">
      <c r="D318" s="47"/>
      <c r="E318" s="47"/>
      <c r="F318" s="47"/>
      <c r="G318" s="47">
        <f t="shared" si="11"/>
        <v>9</v>
      </c>
      <c r="H318" s="47">
        <f t="shared" si="10"/>
        <v>9</v>
      </c>
    </row>
    <row r="319" spans="4:8" x14ac:dyDescent="0.25">
      <c r="D319" s="47"/>
      <c r="E319" s="47"/>
      <c r="F319" s="47"/>
      <c r="G319" s="47">
        <f t="shared" si="11"/>
        <v>9</v>
      </c>
      <c r="H319" s="47">
        <f t="shared" si="10"/>
        <v>9</v>
      </c>
    </row>
    <row r="320" spans="4:8" x14ac:dyDescent="0.25">
      <c r="D320" s="47"/>
      <c r="E320" s="47"/>
      <c r="F320" s="47"/>
      <c r="G320" s="47">
        <f t="shared" si="11"/>
        <v>9</v>
      </c>
      <c r="H320" s="47">
        <f t="shared" si="10"/>
        <v>9</v>
      </c>
    </row>
    <row r="321" spans="4:8" x14ac:dyDescent="0.25">
      <c r="D321" s="47"/>
      <c r="E321" s="47"/>
      <c r="F321" s="47"/>
      <c r="G321" s="47">
        <f t="shared" si="11"/>
        <v>9</v>
      </c>
      <c r="H321" s="47">
        <f t="shared" si="10"/>
        <v>9</v>
      </c>
    </row>
    <row r="322" spans="4:8" x14ac:dyDescent="0.25">
      <c r="D322" s="47"/>
      <c r="E322" s="47"/>
      <c r="F322" s="47"/>
      <c r="G322" s="47">
        <f t="shared" si="11"/>
        <v>9</v>
      </c>
      <c r="H322" s="47">
        <f t="shared" si="10"/>
        <v>9</v>
      </c>
    </row>
    <row r="323" spans="4:8" x14ac:dyDescent="0.25">
      <c r="D323" s="47"/>
      <c r="E323" s="47"/>
      <c r="F323" s="47"/>
      <c r="G323" s="47">
        <f t="shared" si="11"/>
        <v>9</v>
      </c>
      <c r="H323" s="47">
        <f t="shared" si="10"/>
        <v>9</v>
      </c>
    </row>
    <row r="324" spans="4:8" x14ac:dyDescent="0.25">
      <c r="D324" s="47"/>
      <c r="E324" s="47"/>
      <c r="F324" s="47"/>
      <c r="G324" s="47">
        <f t="shared" si="11"/>
        <v>9</v>
      </c>
      <c r="H324" s="47">
        <f t="shared" ref="H324:H387" si="12">(G324)</f>
        <v>9</v>
      </c>
    </row>
    <row r="325" spans="4:8" x14ac:dyDescent="0.25">
      <c r="D325" s="47"/>
      <c r="E325" s="47"/>
      <c r="F325" s="47"/>
      <c r="G325" s="47">
        <f t="shared" si="11"/>
        <v>9</v>
      </c>
      <c r="H325" s="47">
        <f t="shared" si="12"/>
        <v>9</v>
      </c>
    </row>
    <row r="326" spans="4:8" x14ac:dyDescent="0.25">
      <c r="D326" s="47"/>
      <c r="E326" s="47"/>
      <c r="F326" s="47"/>
      <c r="G326" s="47">
        <f t="shared" si="11"/>
        <v>9</v>
      </c>
      <c r="H326" s="47">
        <f t="shared" si="12"/>
        <v>9</v>
      </c>
    </row>
    <row r="327" spans="4:8" x14ac:dyDescent="0.25">
      <c r="D327" s="47"/>
      <c r="E327" s="47"/>
      <c r="F327" s="47"/>
      <c r="G327" s="47">
        <f t="shared" si="11"/>
        <v>9</v>
      </c>
      <c r="H327" s="47">
        <f t="shared" si="12"/>
        <v>9</v>
      </c>
    </row>
    <row r="328" spans="4:8" x14ac:dyDescent="0.25">
      <c r="D328" s="47"/>
      <c r="E328" s="47"/>
      <c r="F328" s="47"/>
      <c r="G328" s="47">
        <f t="shared" si="11"/>
        <v>9</v>
      </c>
      <c r="H328" s="47">
        <f t="shared" si="12"/>
        <v>9</v>
      </c>
    </row>
    <row r="329" spans="4:8" x14ac:dyDescent="0.25">
      <c r="D329" s="47"/>
      <c r="E329" s="47"/>
      <c r="F329" s="47"/>
      <c r="G329" s="47">
        <f t="shared" si="11"/>
        <v>9</v>
      </c>
      <c r="H329" s="47">
        <f t="shared" si="12"/>
        <v>9</v>
      </c>
    </row>
    <row r="330" spans="4:8" x14ac:dyDescent="0.25">
      <c r="D330" s="47"/>
      <c r="E330" s="47"/>
      <c r="F330" s="47"/>
      <c r="G330" s="47">
        <f t="shared" si="11"/>
        <v>9</v>
      </c>
      <c r="H330" s="47">
        <f t="shared" si="12"/>
        <v>9</v>
      </c>
    </row>
    <row r="331" spans="4:8" x14ac:dyDescent="0.25">
      <c r="D331" s="47"/>
      <c r="E331" s="47"/>
      <c r="F331" s="47"/>
      <c r="G331" s="47">
        <f t="shared" si="11"/>
        <v>9</v>
      </c>
      <c r="H331" s="47">
        <f t="shared" si="12"/>
        <v>9</v>
      </c>
    </row>
    <row r="332" spans="4:8" x14ac:dyDescent="0.25">
      <c r="D332" s="47"/>
      <c r="E332" s="47"/>
      <c r="F332" s="47"/>
      <c r="G332" s="47">
        <f t="shared" si="11"/>
        <v>9</v>
      </c>
      <c r="H332" s="47">
        <f t="shared" si="12"/>
        <v>9</v>
      </c>
    </row>
    <row r="333" spans="4:8" x14ac:dyDescent="0.25">
      <c r="D333" s="47"/>
      <c r="E333" s="47"/>
      <c r="F333" s="47"/>
      <c r="G333" s="47">
        <f t="shared" si="11"/>
        <v>9</v>
      </c>
      <c r="H333" s="47">
        <f t="shared" si="12"/>
        <v>9</v>
      </c>
    </row>
    <row r="334" spans="4:8" x14ac:dyDescent="0.25">
      <c r="D334" s="47"/>
      <c r="E334" s="47"/>
      <c r="F334" s="47"/>
      <c r="G334" s="47">
        <f t="shared" si="11"/>
        <v>9</v>
      </c>
      <c r="H334" s="47">
        <f t="shared" si="12"/>
        <v>9</v>
      </c>
    </row>
    <row r="335" spans="4:8" x14ac:dyDescent="0.25">
      <c r="D335" s="47"/>
      <c r="E335" s="47"/>
      <c r="F335" s="47"/>
      <c r="G335" s="47">
        <f t="shared" si="11"/>
        <v>9</v>
      </c>
      <c r="H335" s="47">
        <f t="shared" si="12"/>
        <v>9</v>
      </c>
    </row>
    <row r="336" spans="4:8" x14ac:dyDescent="0.25">
      <c r="D336" s="47"/>
      <c r="E336" s="47"/>
      <c r="F336" s="47"/>
      <c r="G336" s="47">
        <f t="shared" si="11"/>
        <v>9</v>
      </c>
      <c r="H336" s="47">
        <f t="shared" si="12"/>
        <v>9</v>
      </c>
    </row>
    <row r="337" spans="4:8" x14ac:dyDescent="0.25">
      <c r="D337" s="47"/>
      <c r="E337" s="47"/>
      <c r="F337" s="47"/>
      <c r="G337" s="47">
        <f t="shared" si="11"/>
        <v>9</v>
      </c>
      <c r="H337" s="47">
        <f t="shared" si="12"/>
        <v>9</v>
      </c>
    </row>
    <row r="338" spans="4:8" x14ac:dyDescent="0.25">
      <c r="D338" s="47"/>
      <c r="E338" s="47"/>
      <c r="F338" s="47"/>
      <c r="G338" s="47">
        <f t="shared" si="11"/>
        <v>9</v>
      </c>
      <c r="H338" s="47">
        <f t="shared" si="12"/>
        <v>9</v>
      </c>
    </row>
    <row r="339" spans="4:8" x14ac:dyDescent="0.25">
      <c r="D339" s="47"/>
      <c r="E339" s="47"/>
      <c r="F339" s="47"/>
      <c r="G339" s="47">
        <f t="shared" si="11"/>
        <v>9</v>
      </c>
      <c r="H339" s="47">
        <f t="shared" si="12"/>
        <v>9</v>
      </c>
    </row>
    <row r="340" spans="4:8" x14ac:dyDescent="0.25">
      <c r="D340" s="47"/>
      <c r="E340" s="47"/>
      <c r="F340" s="47"/>
      <c r="G340" s="47">
        <f t="shared" si="11"/>
        <v>9</v>
      </c>
      <c r="H340" s="47">
        <f t="shared" si="12"/>
        <v>9</v>
      </c>
    </row>
    <row r="341" spans="4:8" x14ac:dyDescent="0.25">
      <c r="D341" s="47"/>
      <c r="E341" s="47"/>
      <c r="F341" s="47"/>
      <c r="G341" s="47">
        <f t="shared" si="11"/>
        <v>9</v>
      </c>
      <c r="H341" s="47">
        <f t="shared" si="12"/>
        <v>9</v>
      </c>
    </row>
    <row r="342" spans="4:8" x14ac:dyDescent="0.25">
      <c r="D342" s="47"/>
      <c r="E342" s="47"/>
      <c r="F342" s="47"/>
      <c r="G342" s="47">
        <f t="shared" si="11"/>
        <v>9</v>
      </c>
      <c r="H342" s="47">
        <f t="shared" si="12"/>
        <v>9</v>
      </c>
    </row>
    <row r="343" spans="4:8" x14ac:dyDescent="0.25">
      <c r="D343" s="47"/>
      <c r="E343" s="47"/>
      <c r="F343" s="47"/>
      <c r="G343" s="47">
        <f t="shared" si="11"/>
        <v>9</v>
      </c>
      <c r="H343" s="47">
        <f t="shared" si="12"/>
        <v>9</v>
      </c>
    </row>
    <row r="344" spans="4:8" x14ac:dyDescent="0.25">
      <c r="D344" s="47"/>
      <c r="E344" s="47"/>
      <c r="F344" s="47"/>
      <c r="G344" s="47">
        <f t="shared" si="11"/>
        <v>9</v>
      </c>
      <c r="H344" s="47">
        <f t="shared" si="12"/>
        <v>9</v>
      </c>
    </row>
    <row r="345" spans="4:8" x14ac:dyDescent="0.25">
      <c r="D345" s="47"/>
      <c r="E345" s="47"/>
      <c r="F345" s="47"/>
      <c r="G345" s="47">
        <f t="shared" si="11"/>
        <v>9</v>
      </c>
      <c r="H345" s="47">
        <f t="shared" si="12"/>
        <v>9</v>
      </c>
    </row>
    <row r="346" spans="4:8" x14ac:dyDescent="0.25">
      <c r="D346" s="47"/>
      <c r="E346" s="47"/>
      <c r="F346" s="47"/>
      <c r="G346" s="47">
        <f t="shared" si="11"/>
        <v>9</v>
      </c>
      <c r="H346" s="47">
        <f t="shared" si="12"/>
        <v>9</v>
      </c>
    </row>
    <row r="347" spans="4:8" x14ac:dyDescent="0.25">
      <c r="D347" s="47"/>
      <c r="E347" s="47"/>
      <c r="F347" s="47"/>
      <c r="G347" s="47">
        <f t="shared" si="11"/>
        <v>9</v>
      </c>
      <c r="H347" s="47">
        <f t="shared" si="12"/>
        <v>9</v>
      </c>
    </row>
    <row r="348" spans="4:8" x14ac:dyDescent="0.25">
      <c r="D348" s="47"/>
      <c r="E348" s="47"/>
      <c r="F348" s="47"/>
      <c r="G348" s="47">
        <f t="shared" si="11"/>
        <v>9</v>
      </c>
      <c r="H348" s="47">
        <f t="shared" si="12"/>
        <v>9</v>
      </c>
    </row>
    <row r="349" spans="4:8" x14ac:dyDescent="0.25">
      <c r="D349" s="47"/>
      <c r="E349" s="47"/>
      <c r="F349" s="47"/>
      <c r="G349" s="47">
        <f t="shared" si="11"/>
        <v>9</v>
      </c>
      <c r="H349" s="47">
        <f t="shared" si="12"/>
        <v>9</v>
      </c>
    </row>
    <row r="350" spans="4:8" x14ac:dyDescent="0.25">
      <c r="D350" s="47"/>
      <c r="E350" s="47"/>
      <c r="F350" s="47"/>
      <c r="G350" s="47">
        <f t="shared" si="11"/>
        <v>9</v>
      </c>
      <c r="H350" s="47">
        <f t="shared" si="12"/>
        <v>9</v>
      </c>
    </row>
    <row r="351" spans="4:8" x14ac:dyDescent="0.25">
      <c r="D351" s="47"/>
      <c r="E351" s="47"/>
      <c r="F351" s="47"/>
      <c r="G351" s="47">
        <f t="shared" si="11"/>
        <v>9</v>
      </c>
      <c r="H351" s="47">
        <f t="shared" si="12"/>
        <v>9</v>
      </c>
    </row>
    <row r="352" spans="4:8" x14ac:dyDescent="0.25">
      <c r="D352" s="47"/>
      <c r="E352" s="47"/>
      <c r="F352" s="47"/>
      <c r="G352" s="47">
        <f t="shared" si="11"/>
        <v>9</v>
      </c>
      <c r="H352" s="47">
        <f t="shared" si="12"/>
        <v>9</v>
      </c>
    </row>
    <row r="353" spans="4:8" x14ac:dyDescent="0.25">
      <c r="D353" s="47"/>
      <c r="E353" s="47"/>
      <c r="F353" s="47"/>
      <c r="G353" s="47">
        <f t="shared" si="11"/>
        <v>9</v>
      </c>
      <c r="H353" s="47">
        <f t="shared" si="12"/>
        <v>9</v>
      </c>
    </row>
    <row r="354" spans="4:8" x14ac:dyDescent="0.25">
      <c r="D354" s="47"/>
      <c r="E354" s="47"/>
      <c r="F354" s="47"/>
      <c r="G354" s="47">
        <f t="shared" ref="G354:G417" si="13">(D354)+9</f>
        <v>9</v>
      </c>
      <c r="H354" s="47">
        <f t="shared" si="12"/>
        <v>9</v>
      </c>
    </row>
    <row r="355" spans="4:8" x14ac:dyDescent="0.25">
      <c r="D355" s="47"/>
      <c r="E355" s="47"/>
      <c r="F355" s="47"/>
      <c r="G355" s="47">
        <f t="shared" si="13"/>
        <v>9</v>
      </c>
      <c r="H355" s="47">
        <f t="shared" si="12"/>
        <v>9</v>
      </c>
    </row>
    <row r="356" spans="4:8" x14ac:dyDescent="0.25">
      <c r="D356" s="47"/>
      <c r="E356" s="47"/>
      <c r="F356" s="47"/>
      <c r="G356" s="47">
        <f t="shared" si="13"/>
        <v>9</v>
      </c>
      <c r="H356" s="47">
        <f t="shared" si="12"/>
        <v>9</v>
      </c>
    </row>
    <row r="357" spans="4:8" x14ac:dyDescent="0.25">
      <c r="D357" s="47"/>
      <c r="E357" s="47"/>
      <c r="F357" s="47"/>
      <c r="G357" s="47">
        <f t="shared" si="13"/>
        <v>9</v>
      </c>
      <c r="H357" s="47">
        <f t="shared" si="12"/>
        <v>9</v>
      </c>
    </row>
    <row r="358" spans="4:8" x14ac:dyDescent="0.25">
      <c r="D358" s="47"/>
      <c r="E358" s="47"/>
      <c r="F358" s="47"/>
      <c r="G358" s="47">
        <f t="shared" si="13"/>
        <v>9</v>
      </c>
      <c r="H358" s="47">
        <f t="shared" si="12"/>
        <v>9</v>
      </c>
    </row>
    <row r="359" spans="4:8" x14ac:dyDescent="0.25">
      <c r="D359" s="47"/>
      <c r="E359" s="47"/>
      <c r="F359" s="47"/>
      <c r="G359" s="47">
        <f t="shared" si="13"/>
        <v>9</v>
      </c>
      <c r="H359" s="47">
        <f t="shared" si="12"/>
        <v>9</v>
      </c>
    </row>
    <row r="360" spans="4:8" x14ac:dyDescent="0.25">
      <c r="D360" s="47"/>
      <c r="E360" s="47"/>
      <c r="F360" s="47"/>
      <c r="G360" s="47">
        <f t="shared" si="13"/>
        <v>9</v>
      </c>
      <c r="H360" s="47">
        <f t="shared" si="12"/>
        <v>9</v>
      </c>
    </row>
    <row r="361" spans="4:8" x14ac:dyDescent="0.25">
      <c r="D361" s="47"/>
      <c r="E361" s="47"/>
      <c r="F361" s="47"/>
      <c r="G361" s="47">
        <f t="shared" si="13"/>
        <v>9</v>
      </c>
      <c r="H361" s="47">
        <f t="shared" si="12"/>
        <v>9</v>
      </c>
    </row>
    <row r="362" spans="4:8" x14ac:dyDescent="0.25">
      <c r="D362" s="47"/>
      <c r="E362" s="47"/>
      <c r="F362" s="47"/>
      <c r="G362" s="47">
        <f t="shared" si="13"/>
        <v>9</v>
      </c>
      <c r="H362" s="47">
        <f t="shared" si="12"/>
        <v>9</v>
      </c>
    </row>
    <row r="363" spans="4:8" x14ac:dyDescent="0.25">
      <c r="D363" s="47"/>
      <c r="E363" s="47"/>
      <c r="F363" s="47"/>
      <c r="G363" s="47">
        <f t="shared" si="13"/>
        <v>9</v>
      </c>
      <c r="H363" s="47">
        <f t="shared" si="12"/>
        <v>9</v>
      </c>
    </row>
    <row r="364" spans="4:8" x14ac:dyDescent="0.25">
      <c r="D364" s="47"/>
      <c r="E364" s="47"/>
      <c r="F364" s="47"/>
      <c r="G364" s="47">
        <f t="shared" si="13"/>
        <v>9</v>
      </c>
      <c r="H364" s="47">
        <f t="shared" si="12"/>
        <v>9</v>
      </c>
    </row>
    <row r="365" spans="4:8" x14ac:dyDescent="0.25">
      <c r="D365" s="47"/>
      <c r="E365" s="47"/>
      <c r="F365" s="47"/>
      <c r="G365" s="47">
        <f t="shared" si="13"/>
        <v>9</v>
      </c>
      <c r="H365" s="47">
        <f t="shared" si="12"/>
        <v>9</v>
      </c>
    </row>
    <row r="366" spans="4:8" x14ac:dyDescent="0.25">
      <c r="D366" s="47"/>
      <c r="E366" s="47"/>
      <c r="F366" s="47"/>
      <c r="G366" s="47">
        <f t="shared" si="13"/>
        <v>9</v>
      </c>
      <c r="H366" s="47">
        <f t="shared" si="12"/>
        <v>9</v>
      </c>
    </row>
    <row r="367" spans="4:8" x14ac:dyDescent="0.25">
      <c r="D367" s="47"/>
      <c r="E367" s="47"/>
      <c r="F367" s="47"/>
      <c r="G367" s="47">
        <f t="shared" si="13"/>
        <v>9</v>
      </c>
      <c r="H367" s="47">
        <f t="shared" si="12"/>
        <v>9</v>
      </c>
    </row>
    <row r="368" spans="4:8" x14ac:dyDescent="0.25">
      <c r="D368" s="47"/>
      <c r="E368" s="47"/>
      <c r="F368" s="47"/>
      <c r="G368" s="47">
        <f t="shared" si="13"/>
        <v>9</v>
      </c>
      <c r="H368" s="47">
        <f t="shared" si="12"/>
        <v>9</v>
      </c>
    </row>
    <row r="369" spans="4:8" x14ac:dyDescent="0.25">
      <c r="D369" s="47"/>
      <c r="E369" s="47"/>
      <c r="F369" s="47"/>
      <c r="G369" s="47">
        <f t="shared" si="13"/>
        <v>9</v>
      </c>
      <c r="H369" s="47">
        <f t="shared" si="12"/>
        <v>9</v>
      </c>
    </row>
    <row r="370" spans="4:8" x14ac:dyDescent="0.25">
      <c r="D370" s="47"/>
      <c r="E370" s="47"/>
      <c r="F370" s="47"/>
      <c r="G370" s="47">
        <f t="shared" si="13"/>
        <v>9</v>
      </c>
      <c r="H370" s="47">
        <f t="shared" si="12"/>
        <v>9</v>
      </c>
    </row>
    <row r="371" spans="4:8" x14ac:dyDescent="0.25">
      <c r="D371" s="47"/>
      <c r="E371" s="47"/>
      <c r="F371" s="47"/>
      <c r="G371" s="47">
        <f t="shared" si="13"/>
        <v>9</v>
      </c>
      <c r="H371" s="47">
        <f t="shared" si="12"/>
        <v>9</v>
      </c>
    </row>
    <row r="372" spans="4:8" x14ac:dyDescent="0.25">
      <c r="D372" s="47"/>
      <c r="E372" s="47"/>
      <c r="F372" s="47"/>
      <c r="G372" s="47">
        <f t="shared" si="13"/>
        <v>9</v>
      </c>
      <c r="H372" s="47">
        <f t="shared" si="12"/>
        <v>9</v>
      </c>
    </row>
    <row r="373" spans="4:8" x14ac:dyDescent="0.25">
      <c r="D373" s="47"/>
      <c r="E373" s="47"/>
      <c r="F373" s="47"/>
      <c r="G373" s="47">
        <f t="shared" si="13"/>
        <v>9</v>
      </c>
      <c r="H373" s="47">
        <f t="shared" si="12"/>
        <v>9</v>
      </c>
    </row>
    <row r="374" spans="4:8" x14ac:dyDescent="0.25">
      <c r="D374" s="47"/>
      <c r="E374" s="47"/>
      <c r="F374" s="47"/>
      <c r="G374" s="47">
        <f t="shared" si="13"/>
        <v>9</v>
      </c>
      <c r="H374" s="47">
        <f t="shared" si="12"/>
        <v>9</v>
      </c>
    </row>
    <row r="375" spans="4:8" x14ac:dyDescent="0.25">
      <c r="D375" s="47"/>
      <c r="E375" s="47"/>
      <c r="F375" s="47"/>
      <c r="G375" s="47">
        <f t="shared" si="13"/>
        <v>9</v>
      </c>
      <c r="H375" s="47">
        <f t="shared" si="12"/>
        <v>9</v>
      </c>
    </row>
    <row r="376" spans="4:8" x14ac:dyDescent="0.25">
      <c r="D376" s="47"/>
      <c r="E376" s="47"/>
      <c r="F376" s="47"/>
      <c r="G376" s="47">
        <f t="shared" si="13"/>
        <v>9</v>
      </c>
      <c r="H376" s="47">
        <f t="shared" si="12"/>
        <v>9</v>
      </c>
    </row>
    <row r="377" spans="4:8" x14ac:dyDescent="0.25">
      <c r="D377" s="47"/>
      <c r="E377" s="47"/>
      <c r="F377" s="47"/>
      <c r="G377" s="47">
        <f t="shared" si="13"/>
        <v>9</v>
      </c>
      <c r="H377" s="47">
        <f t="shared" si="12"/>
        <v>9</v>
      </c>
    </row>
    <row r="378" spans="4:8" x14ac:dyDescent="0.25">
      <c r="D378" s="47"/>
      <c r="E378" s="47"/>
      <c r="F378" s="47"/>
      <c r="G378" s="47">
        <f t="shared" si="13"/>
        <v>9</v>
      </c>
      <c r="H378" s="47">
        <f t="shared" si="12"/>
        <v>9</v>
      </c>
    </row>
    <row r="379" spans="4:8" x14ac:dyDescent="0.25">
      <c r="D379" s="47"/>
      <c r="E379" s="47"/>
      <c r="F379" s="47"/>
      <c r="G379" s="47">
        <f t="shared" si="13"/>
        <v>9</v>
      </c>
      <c r="H379" s="47">
        <f t="shared" si="12"/>
        <v>9</v>
      </c>
    </row>
    <row r="380" spans="4:8" x14ac:dyDescent="0.25">
      <c r="D380" s="47"/>
      <c r="E380" s="47"/>
      <c r="F380" s="47"/>
      <c r="G380" s="47">
        <f t="shared" si="13"/>
        <v>9</v>
      </c>
      <c r="H380" s="47">
        <f t="shared" si="12"/>
        <v>9</v>
      </c>
    </row>
    <row r="381" spans="4:8" x14ac:dyDescent="0.25">
      <c r="D381" s="47"/>
      <c r="E381" s="47"/>
      <c r="F381" s="47"/>
      <c r="G381" s="47">
        <f t="shared" si="13"/>
        <v>9</v>
      </c>
      <c r="H381" s="47">
        <f t="shared" si="12"/>
        <v>9</v>
      </c>
    </row>
    <row r="382" spans="4:8" x14ac:dyDescent="0.25">
      <c r="D382" s="47"/>
      <c r="E382" s="47"/>
      <c r="F382" s="47"/>
      <c r="G382" s="47">
        <f t="shared" si="13"/>
        <v>9</v>
      </c>
      <c r="H382" s="47">
        <f t="shared" si="12"/>
        <v>9</v>
      </c>
    </row>
    <row r="383" spans="4:8" x14ac:dyDescent="0.25">
      <c r="D383" s="47"/>
      <c r="E383" s="47"/>
      <c r="F383" s="47"/>
      <c r="G383" s="47">
        <f t="shared" si="13"/>
        <v>9</v>
      </c>
      <c r="H383" s="47">
        <f t="shared" si="12"/>
        <v>9</v>
      </c>
    </row>
    <row r="384" spans="4:8" x14ac:dyDescent="0.25">
      <c r="D384" s="47"/>
      <c r="E384" s="47"/>
      <c r="F384" s="47"/>
      <c r="G384" s="47">
        <f t="shared" si="13"/>
        <v>9</v>
      </c>
      <c r="H384" s="47">
        <f t="shared" si="12"/>
        <v>9</v>
      </c>
    </row>
    <row r="385" spans="4:8" x14ac:dyDescent="0.25">
      <c r="D385" s="47"/>
      <c r="E385" s="47"/>
      <c r="F385" s="47"/>
      <c r="G385" s="47">
        <f t="shared" si="13"/>
        <v>9</v>
      </c>
      <c r="H385" s="47">
        <f t="shared" si="12"/>
        <v>9</v>
      </c>
    </row>
    <row r="386" spans="4:8" x14ac:dyDescent="0.25">
      <c r="D386" s="47"/>
      <c r="E386" s="47"/>
      <c r="F386" s="47"/>
      <c r="G386" s="47">
        <f t="shared" si="13"/>
        <v>9</v>
      </c>
      <c r="H386" s="47">
        <f t="shared" si="12"/>
        <v>9</v>
      </c>
    </row>
    <row r="387" spans="4:8" x14ac:dyDescent="0.25">
      <c r="D387" s="47"/>
      <c r="E387" s="47"/>
      <c r="F387" s="47"/>
      <c r="G387" s="47">
        <f t="shared" si="13"/>
        <v>9</v>
      </c>
      <c r="H387" s="47">
        <f t="shared" si="12"/>
        <v>9</v>
      </c>
    </row>
    <row r="388" spans="4:8" x14ac:dyDescent="0.25">
      <c r="D388" s="47"/>
      <c r="E388" s="47"/>
      <c r="F388" s="47"/>
      <c r="G388" s="47">
        <f t="shared" si="13"/>
        <v>9</v>
      </c>
      <c r="H388" s="47">
        <f t="shared" ref="H388:H451" si="14">(G388)</f>
        <v>9</v>
      </c>
    </row>
    <row r="389" spans="4:8" x14ac:dyDescent="0.25">
      <c r="D389" s="47"/>
      <c r="E389" s="47"/>
      <c r="F389" s="47"/>
      <c r="G389" s="47">
        <f t="shared" si="13"/>
        <v>9</v>
      </c>
      <c r="H389" s="47">
        <f t="shared" si="14"/>
        <v>9</v>
      </c>
    </row>
    <row r="390" spans="4:8" x14ac:dyDescent="0.25">
      <c r="D390" s="47"/>
      <c r="E390" s="47"/>
      <c r="F390" s="47"/>
      <c r="G390" s="47">
        <f t="shared" si="13"/>
        <v>9</v>
      </c>
      <c r="H390" s="47">
        <f t="shared" si="14"/>
        <v>9</v>
      </c>
    </row>
    <row r="391" spans="4:8" x14ac:dyDescent="0.25">
      <c r="D391" s="47"/>
      <c r="E391" s="47"/>
      <c r="F391" s="47"/>
      <c r="G391" s="47">
        <f t="shared" si="13"/>
        <v>9</v>
      </c>
      <c r="H391" s="47">
        <f t="shared" si="14"/>
        <v>9</v>
      </c>
    </row>
    <row r="392" spans="4:8" x14ac:dyDescent="0.25">
      <c r="D392" s="47"/>
      <c r="E392" s="47"/>
      <c r="F392" s="47"/>
      <c r="G392" s="47">
        <f t="shared" si="13"/>
        <v>9</v>
      </c>
      <c r="H392" s="47">
        <f t="shared" si="14"/>
        <v>9</v>
      </c>
    </row>
    <row r="393" spans="4:8" x14ac:dyDescent="0.25">
      <c r="D393" s="47"/>
      <c r="E393" s="47"/>
      <c r="F393" s="47"/>
      <c r="G393" s="47">
        <f t="shared" si="13"/>
        <v>9</v>
      </c>
      <c r="H393" s="47">
        <f t="shared" si="14"/>
        <v>9</v>
      </c>
    </row>
    <row r="394" spans="4:8" x14ac:dyDescent="0.25">
      <c r="D394" s="47"/>
      <c r="E394" s="47"/>
      <c r="F394" s="47"/>
      <c r="G394" s="47">
        <f t="shared" si="13"/>
        <v>9</v>
      </c>
      <c r="H394" s="47">
        <f t="shared" si="14"/>
        <v>9</v>
      </c>
    </row>
    <row r="395" spans="4:8" x14ac:dyDescent="0.25">
      <c r="D395" s="47"/>
      <c r="E395" s="47"/>
      <c r="F395" s="47"/>
      <c r="G395" s="47">
        <f t="shared" si="13"/>
        <v>9</v>
      </c>
      <c r="H395" s="47">
        <f t="shared" si="14"/>
        <v>9</v>
      </c>
    </row>
    <row r="396" spans="4:8" x14ac:dyDescent="0.25">
      <c r="D396" s="47"/>
      <c r="E396" s="47"/>
      <c r="F396" s="47"/>
      <c r="G396" s="47">
        <f t="shared" si="13"/>
        <v>9</v>
      </c>
      <c r="H396" s="47">
        <f t="shared" si="14"/>
        <v>9</v>
      </c>
    </row>
    <row r="397" spans="4:8" x14ac:dyDescent="0.25">
      <c r="D397" s="47"/>
      <c r="E397" s="47"/>
      <c r="F397" s="47"/>
      <c r="G397" s="47">
        <f t="shared" si="13"/>
        <v>9</v>
      </c>
      <c r="H397" s="47">
        <f t="shared" si="14"/>
        <v>9</v>
      </c>
    </row>
    <row r="398" spans="4:8" x14ac:dyDescent="0.25">
      <c r="D398" s="47"/>
      <c r="E398" s="47"/>
      <c r="F398" s="47"/>
      <c r="G398" s="47">
        <f t="shared" si="13"/>
        <v>9</v>
      </c>
      <c r="H398" s="47">
        <f t="shared" si="14"/>
        <v>9</v>
      </c>
    </row>
    <row r="399" spans="4:8" x14ac:dyDescent="0.25">
      <c r="D399" s="47"/>
      <c r="E399" s="47"/>
      <c r="F399" s="47"/>
      <c r="G399" s="47">
        <f t="shared" si="13"/>
        <v>9</v>
      </c>
      <c r="H399" s="47">
        <f t="shared" si="14"/>
        <v>9</v>
      </c>
    </row>
    <row r="400" spans="4:8" x14ac:dyDescent="0.25">
      <c r="D400" s="47"/>
      <c r="E400" s="47"/>
      <c r="F400" s="47"/>
      <c r="G400" s="47">
        <f t="shared" si="13"/>
        <v>9</v>
      </c>
      <c r="H400" s="47">
        <f t="shared" si="14"/>
        <v>9</v>
      </c>
    </row>
    <row r="401" spans="4:8" x14ac:dyDescent="0.25">
      <c r="D401" s="47"/>
      <c r="E401" s="47"/>
      <c r="F401" s="47"/>
      <c r="G401" s="47">
        <f t="shared" si="13"/>
        <v>9</v>
      </c>
      <c r="H401" s="47">
        <f t="shared" si="14"/>
        <v>9</v>
      </c>
    </row>
    <row r="402" spans="4:8" x14ac:dyDescent="0.25">
      <c r="D402" s="47"/>
      <c r="E402" s="47"/>
      <c r="F402" s="47"/>
      <c r="G402" s="47">
        <f t="shared" si="13"/>
        <v>9</v>
      </c>
      <c r="H402" s="47">
        <f t="shared" si="14"/>
        <v>9</v>
      </c>
    </row>
    <row r="403" spans="4:8" x14ac:dyDescent="0.25">
      <c r="D403" s="47"/>
      <c r="E403" s="47"/>
      <c r="F403" s="47"/>
      <c r="G403" s="47">
        <f t="shared" si="13"/>
        <v>9</v>
      </c>
      <c r="H403" s="47">
        <f t="shared" si="14"/>
        <v>9</v>
      </c>
    </row>
    <row r="404" spans="4:8" x14ac:dyDescent="0.25">
      <c r="D404" s="47"/>
      <c r="E404" s="47"/>
      <c r="F404" s="47"/>
      <c r="G404" s="47">
        <f t="shared" si="13"/>
        <v>9</v>
      </c>
      <c r="H404" s="47">
        <f t="shared" si="14"/>
        <v>9</v>
      </c>
    </row>
    <row r="405" spans="4:8" x14ac:dyDescent="0.25">
      <c r="D405" s="47"/>
      <c r="E405" s="47"/>
      <c r="F405" s="47"/>
      <c r="G405" s="47">
        <f t="shared" si="13"/>
        <v>9</v>
      </c>
      <c r="H405" s="47">
        <f t="shared" si="14"/>
        <v>9</v>
      </c>
    </row>
    <row r="406" spans="4:8" x14ac:dyDescent="0.25">
      <c r="D406" s="47"/>
      <c r="E406" s="47"/>
      <c r="F406" s="47"/>
      <c r="G406" s="47">
        <f t="shared" si="13"/>
        <v>9</v>
      </c>
      <c r="H406" s="47">
        <f t="shared" si="14"/>
        <v>9</v>
      </c>
    </row>
    <row r="407" spans="4:8" x14ac:dyDescent="0.25">
      <c r="D407" s="47"/>
      <c r="E407" s="47"/>
      <c r="F407" s="47"/>
      <c r="G407" s="47">
        <f t="shared" si="13"/>
        <v>9</v>
      </c>
      <c r="H407" s="47">
        <f t="shared" si="14"/>
        <v>9</v>
      </c>
    </row>
    <row r="408" spans="4:8" x14ac:dyDescent="0.25">
      <c r="D408" s="47"/>
      <c r="E408" s="47"/>
      <c r="F408" s="47"/>
      <c r="G408" s="47">
        <f t="shared" si="13"/>
        <v>9</v>
      </c>
      <c r="H408" s="47">
        <f t="shared" si="14"/>
        <v>9</v>
      </c>
    </row>
    <row r="409" spans="4:8" x14ac:dyDescent="0.25">
      <c r="D409" s="47"/>
      <c r="E409" s="47"/>
      <c r="F409" s="47"/>
      <c r="G409" s="47">
        <f t="shared" si="13"/>
        <v>9</v>
      </c>
      <c r="H409" s="47">
        <f t="shared" si="14"/>
        <v>9</v>
      </c>
    </row>
    <row r="410" spans="4:8" x14ac:dyDescent="0.25">
      <c r="D410" s="47"/>
      <c r="E410" s="47"/>
      <c r="F410" s="47"/>
      <c r="G410" s="47">
        <f t="shared" si="13"/>
        <v>9</v>
      </c>
      <c r="H410" s="47">
        <f t="shared" si="14"/>
        <v>9</v>
      </c>
    </row>
    <row r="411" spans="4:8" x14ac:dyDescent="0.25">
      <c r="D411" s="47"/>
      <c r="E411" s="47"/>
      <c r="F411" s="47"/>
      <c r="G411" s="47">
        <f t="shared" si="13"/>
        <v>9</v>
      </c>
      <c r="H411" s="47">
        <f t="shared" si="14"/>
        <v>9</v>
      </c>
    </row>
    <row r="412" spans="4:8" x14ac:dyDescent="0.25">
      <c r="D412" s="47"/>
      <c r="E412" s="47"/>
      <c r="F412" s="47"/>
      <c r="G412" s="47">
        <f t="shared" si="13"/>
        <v>9</v>
      </c>
      <c r="H412" s="47">
        <f t="shared" si="14"/>
        <v>9</v>
      </c>
    </row>
    <row r="413" spans="4:8" x14ac:dyDescent="0.25">
      <c r="D413" s="47"/>
      <c r="E413" s="47"/>
      <c r="F413" s="47"/>
      <c r="G413" s="47">
        <f t="shared" si="13"/>
        <v>9</v>
      </c>
      <c r="H413" s="47">
        <f t="shared" si="14"/>
        <v>9</v>
      </c>
    </row>
    <row r="414" spans="4:8" x14ac:dyDescent="0.25">
      <c r="D414" s="47"/>
      <c r="E414" s="47"/>
      <c r="F414" s="47"/>
      <c r="G414" s="47">
        <f t="shared" si="13"/>
        <v>9</v>
      </c>
      <c r="H414" s="47">
        <f t="shared" si="14"/>
        <v>9</v>
      </c>
    </row>
    <row r="415" spans="4:8" x14ac:dyDescent="0.25">
      <c r="D415" s="47"/>
      <c r="E415" s="47"/>
      <c r="F415" s="47"/>
      <c r="G415" s="47">
        <f t="shared" si="13"/>
        <v>9</v>
      </c>
      <c r="H415" s="47">
        <f t="shared" si="14"/>
        <v>9</v>
      </c>
    </row>
    <row r="416" spans="4:8" x14ac:dyDescent="0.25">
      <c r="D416" s="47"/>
      <c r="E416" s="47"/>
      <c r="F416" s="47"/>
      <c r="G416" s="47">
        <f t="shared" si="13"/>
        <v>9</v>
      </c>
      <c r="H416" s="47">
        <f t="shared" si="14"/>
        <v>9</v>
      </c>
    </row>
    <row r="417" spans="4:8" x14ac:dyDescent="0.25">
      <c r="D417" s="47"/>
      <c r="E417" s="47"/>
      <c r="F417" s="47"/>
      <c r="G417" s="47">
        <f t="shared" si="13"/>
        <v>9</v>
      </c>
      <c r="H417" s="47">
        <f t="shared" si="14"/>
        <v>9</v>
      </c>
    </row>
    <row r="418" spans="4:8" x14ac:dyDescent="0.25">
      <c r="D418" s="47"/>
      <c r="E418" s="47"/>
      <c r="F418" s="47"/>
      <c r="G418" s="47">
        <f t="shared" ref="G418:G481" si="15">(D418)+9</f>
        <v>9</v>
      </c>
      <c r="H418" s="47">
        <f t="shared" si="14"/>
        <v>9</v>
      </c>
    </row>
    <row r="419" spans="4:8" x14ac:dyDescent="0.25">
      <c r="D419" s="47"/>
      <c r="E419" s="47"/>
      <c r="F419" s="47"/>
      <c r="G419" s="47">
        <f t="shared" si="15"/>
        <v>9</v>
      </c>
      <c r="H419" s="47">
        <f t="shared" si="14"/>
        <v>9</v>
      </c>
    </row>
    <row r="420" spans="4:8" x14ac:dyDescent="0.25">
      <c r="D420" s="47"/>
      <c r="E420" s="47"/>
      <c r="F420" s="47"/>
      <c r="G420" s="47">
        <f t="shared" si="15"/>
        <v>9</v>
      </c>
      <c r="H420" s="47">
        <f t="shared" si="14"/>
        <v>9</v>
      </c>
    </row>
    <row r="421" spans="4:8" x14ac:dyDescent="0.25">
      <c r="D421" s="47"/>
      <c r="E421" s="47"/>
      <c r="F421" s="47"/>
      <c r="G421" s="47">
        <f t="shared" si="15"/>
        <v>9</v>
      </c>
      <c r="H421" s="47">
        <f t="shared" si="14"/>
        <v>9</v>
      </c>
    </row>
    <row r="422" spans="4:8" x14ac:dyDescent="0.25">
      <c r="D422" s="47"/>
      <c r="E422" s="47"/>
      <c r="F422" s="47"/>
      <c r="G422" s="47">
        <f t="shared" si="15"/>
        <v>9</v>
      </c>
      <c r="H422" s="47">
        <f t="shared" si="14"/>
        <v>9</v>
      </c>
    </row>
    <row r="423" spans="4:8" x14ac:dyDescent="0.25">
      <c r="D423" s="47"/>
      <c r="E423" s="47"/>
      <c r="F423" s="47"/>
      <c r="G423" s="47">
        <f t="shared" si="15"/>
        <v>9</v>
      </c>
      <c r="H423" s="47">
        <f t="shared" si="14"/>
        <v>9</v>
      </c>
    </row>
    <row r="424" spans="4:8" x14ac:dyDescent="0.25">
      <c r="D424" s="47"/>
      <c r="E424" s="47"/>
      <c r="F424" s="47"/>
      <c r="G424" s="47">
        <f t="shared" si="15"/>
        <v>9</v>
      </c>
      <c r="H424" s="47">
        <f t="shared" si="14"/>
        <v>9</v>
      </c>
    </row>
    <row r="425" spans="4:8" x14ac:dyDescent="0.25">
      <c r="D425" s="47"/>
      <c r="E425" s="47"/>
      <c r="F425" s="47"/>
      <c r="G425" s="47">
        <f t="shared" si="15"/>
        <v>9</v>
      </c>
      <c r="H425" s="47">
        <f t="shared" si="14"/>
        <v>9</v>
      </c>
    </row>
    <row r="426" spans="4:8" x14ac:dyDescent="0.25">
      <c r="D426" s="47"/>
      <c r="E426" s="47"/>
      <c r="F426" s="47"/>
      <c r="G426" s="47">
        <f t="shared" si="15"/>
        <v>9</v>
      </c>
      <c r="H426" s="47">
        <f t="shared" si="14"/>
        <v>9</v>
      </c>
    </row>
    <row r="427" spans="4:8" x14ac:dyDescent="0.25">
      <c r="D427" s="47"/>
      <c r="E427" s="47"/>
      <c r="F427" s="47"/>
      <c r="G427" s="47">
        <f t="shared" si="15"/>
        <v>9</v>
      </c>
      <c r="H427" s="47">
        <f t="shared" si="14"/>
        <v>9</v>
      </c>
    </row>
    <row r="428" spans="4:8" x14ac:dyDescent="0.25">
      <c r="D428" s="47"/>
      <c r="E428" s="47"/>
      <c r="F428" s="47"/>
      <c r="G428" s="47">
        <f t="shared" si="15"/>
        <v>9</v>
      </c>
      <c r="H428" s="47">
        <f t="shared" si="14"/>
        <v>9</v>
      </c>
    </row>
    <row r="429" spans="4:8" x14ac:dyDescent="0.25">
      <c r="D429" s="47"/>
      <c r="E429" s="47"/>
      <c r="F429" s="47"/>
      <c r="G429" s="47">
        <f t="shared" si="15"/>
        <v>9</v>
      </c>
      <c r="H429" s="47">
        <f t="shared" si="14"/>
        <v>9</v>
      </c>
    </row>
    <row r="430" spans="4:8" x14ac:dyDescent="0.25">
      <c r="D430" s="47"/>
      <c r="E430" s="47"/>
      <c r="F430" s="47"/>
      <c r="G430" s="47">
        <f t="shared" si="15"/>
        <v>9</v>
      </c>
      <c r="H430" s="47">
        <f t="shared" si="14"/>
        <v>9</v>
      </c>
    </row>
    <row r="431" spans="4:8" x14ac:dyDescent="0.25">
      <c r="D431" s="47"/>
      <c r="E431" s="47"/>
      <c r="F431" s="47"/>
      <c r="G431" s="47">
        <f t="shared" si="15"/>
        <v>9</v>
      </c>
      <c r="H431" s="47">
        <f t="shared" si="14"/>
        <v>9</v>
      </c>
    </row>
    <row r="432" spans="4:8" x14ac:dyDescent="0.25">
      <c r="D432" s="47"/>
      <c r="E432" s="47"/>
      <c r="F432" s="47"/>
      <c r="G432" s="47">
        <f t="shared" si="15"/>
        <v>9</v>
      </c>
      <c r="H432" s="47">
        <f t="shared" si="14"/>
        <v>9</v>
      </c>
    </row>
    <row r="433" spans="4:8" x14ac:dyDescent="0.25">
      <c r="D433" s="47"/>
      <c r="E433" s="47"/>
      <c r="F433" s="47"/>
      <c r="G433" s="47">
        <f t="shared" si="15"/>
        <v>9</v>
      </c>
      <c r="H433" s="47">
        <f t="shared" si="14"/>
        <v>9</v>
      </c>
    </row>
    <row r="434" spans="4:8" x14ac:dyDescent="0.25">
      <c r="D434" s="47"/>
      <c r="E434" s="47"/>
      <c r="F434" s="47"/>
      <c r="G434" s="47">
        <f t="shared" si="15"/>
        <v>9</v>
      </c>
      <c r="H434" s="47">
        <f t="shared" si="14"/>
        <v>9</v>
      </c>
    </row>
    <row r="435" spans="4:8" x14ac:dyDescent="0.25">
      <c r="D435" s="47"/>
      <c r="E435" s="47"/>
      <c r="F435" s="47"/>
      <c r="G435" s="47">
        <f t="shared" si="15"/>
        <v>9</v>
      </c>
      <c r="H435" s="47">
        <f t="shared" si="14"/>
        <v>9</v>
      </c>
    </row>
    <row r="436" spans="4:8" x14ac:dyDescent="0.25">
      <c r="D436" s="47"/>
      <c r="E436" s="47"/>
      <c r="F436" s="47"/>
      <c r="G436" s="47">
        <f t="shared" si="15"/>
        <v>9</v>
      </c>
      <c r="H436" s="47">
        <f t="shared" si="14"/>
        <v>9</v>
      </c>
    </row>
    <row r="437" spans="4:8" x14ac:dyDescent="0.25">
      <c r="D437" s="47"/>
      <c r="E437" s="47"/>
      <c r="F437" s="47"/>
      <c r="G437" s="47">
        <f t="shared" si="15"/>
        <v>9</v>
      </c>
      <c r="H437" s="47">
        <f t="shared" si="14"/>
        <v>9</v>
      </c>
    </row>
    <row r="438" spans="4:8" x14ac:dyDescent="0.25">
      <c r="D438" s="47"/>
      <c r="E438" s="47"/>
      <c r="F438" s="47"/>
      <c r="G438" s="47">
        <f t="shared" si="15"/>
        <v>9</v>
      </c>
      <c r="H438" s="47">
        <f t="shared" si="14"/>
        <v>9</v>
      </c>
    </row>
    <row r="439" spans="4:8" x14ac:dyDescent="0.25">
      <c r="D439" s="47"/>
      <c r="E439" s="47"/>
      <c r="F439" s="47"/>
      <c r="G439" s="47">
        <f t="shared" si="15"/>
        <v>9</v>
      </c>
      <c r="H439" s="47">
        <f t="shared" si="14"/>
        <v>9</v>
      </c>
    </row>
    <row r="440" spans="4:8" x14ac:dyDescent="0.25">
      <c r="D440" s="47"/>
      <c r="E440" s="47"/>
      <c r="F440" s="47"/>
      <c r="G440" s="47">
        <f t="shared" si="15"/>
        <v>9</v>
      </c>
      <c r="H440" s="47">
        <f t="shared" si="14"/>
        <v>9</v>
      </c>
    </row>
    <row r="441" spans="4:8" x14ac:dyDescent="0.25">
      <c r="D441" s="47"/>
      <c r="E441" s="47"/>
      <c r="F441" s="47"/>
      <c r="G441" s="47">
        <f t="shared" si="15"/>
        <v>9</v>
      </c>
      <c r="H441" s="47">
        <f t="shared" si="14"/>
        <v>9</v>
      </c>
    </row>
    <row r="442" spans="4:8" x14ac:dyDescent="0.25">
      <c r="D442" s="47"/>
      <c r="E442" s="47"/>
      <c r="F442" s="47"/>
      <c r="G442" s="47">
        <f t="shared" si="15"/>
        <v>9</v>
      </c>
      <c r="H442" s="47">
        <f t="shared" si="14"/>
        <v>9</v>
      </c>
    </row>
    <row r="443" spans="4:8" x14ac:dyDescent="0.25">
      <c r="D443" s="47"/>
      <c r="E443" s="47"/>
      <c r="F443" s="47"/>
      <c r="G443" s="47">
        <f t="shared" si="15"/>
        <v>9</v>
      </c>
      <c r="H443" s="47">
        <f t="shared" si="14"/>
        <v>9</v>
      </c>
    </row>
    <row r="444" spans="4:8" x14ac:dyDescent="0.25">
      <c r="D444" s="47"/>
      <c r="E444" s="47"/>
      <c r="F444" s="47"/>
      <c r="G444" s="47">
        <f t="shared" si="15"/>
        <v>9</v>
      </c>
      <c r="H444" s="47">
        <f t="shared" si="14"/>
        <v>9</v>
      </c>
    </row>
    <row r="445" spans="4:8" x14ac:dyDescent="0.25">
      <c r="D445" s="47"/>
      <c r="E445" s="47"/>
      <c r="F445" s="47"/>
      <c r="G445" s="47">
        <f t="shared" si="15"/>
        <v>9</v>
      </c>
      <c r="H445" s="47">
        <f t="shared" si="14"/>
        <v>9</v>
      </c>
    </row>
    <row r="446" spans="4:8" x14ac:dyDescent="0.25">
      <c r="D446" s="47"/>
      <c r="E446" s="47"/>
      <c r="F446" s="47"/>
      <c r="G446" s="47">
        <f t="shared" si="15"/>
        <v>9</v>
      </c>
      <c r="H446" s="47">
        <f t="shared" si="14"/>
        <v>9</v>
      </c>
    </row>
    <row r="447" spans="4:8" x14ac:dyDescent="0.25">
      <c r="D447" s="47"/>
      <c r="E447" s="47"/>
      <c r="F447" s="47"/>
      <c r="G447" s="47">
        <f t="shared" si="15"/>
        <v>9</v>
      </c>
      <c r="H447" s="47">
        <f t="shared" si="14"/>
        <v>9</v>
      </c>
    </row>
    <row r="448" spans="4:8" x14ac:dyDescent="0.25">
      <c r="D448" s="47"/>
      <c r="E448" s="47"/>
      <c r="F448" s="47"/>
      <c r="G448" s="47">
        <f t="shared" si="15"/>
        <v>9</v>
      </c>
      <c r="H448" s="47">
        <f t="shared" si="14"/>
        <v>9</v>
      </c>
    </row>
    <row r="449" spans="4:8" x14ac:dyDescent="0.25">
      <c r="D449" s="47"/>
      <c r="E449" s="47"/>
      <c r="F449" s="47"/>
      <c r="G449" s="47">
        <f t="shared" si="15"/>
        <v>9</v>
      </c>
      <c r="H449" s="47">
        <f t="shared" si="14"/>
        <v>9</v>
      </c>
    </row>
    <row r="450" spans="4:8" x14ac:dyDescent="0.25">
      <c r="D450" s="47"/>
      <c r="E450" s="47"/>
      <c r="F450" s="47"/>
      <c r="G450" s="47">
        <f t="shared" si="15"/>
        <v>9</v>
      </c>
      <c r="H450" s="47">
        <f t="shared" si="14"/>
        <v>9</v>
      </c>
    </row>
    <row r="451" spans="4:8" x14ac:dyDescent="0.25">
      <c r="D451" s="47"/>
      <c r="E451" s="47"/>
      <c r="F451" s="47"/>
      <c r="G451" s="47">
        <f t="shared" si="15"/>
        <v>9</v>
      </c>
      <c r="H451" s="47">
        <f t="shared" si="14"/>
        <v>9</v>
      </c>
    </row>
    <row r="452" spans="4:8" x14ac:dyDescent="0.25">
      <c r="D452" s="47"/>
      <c r="E452" s="47"/>
      <c r="F452" s="47"/>
      <c r="G452" s="47">
        <f t="shared" si="15"/>
        <v>9</v>
      </c>
      <c r="H452" s="47">
        <f t="shared" ref="H452:H512" si="16">(G452)</f>
        <v>9</v>
      </c>
    </row>
    <row r="453" spans="4:8" x14ac:dyDescent="0.25">
      <c r="D453" s="47"/>
      <c r="E453" s="47"/>
      <c r="F453" s="47"/>
      <c r="G453" s="47">
        <f t="shared" si="15"/>
        <v>9</v>
      </c>
      <c r="H453" s="47">
        <f t="shared" si="16"/>
        <v>9</v>
      </c>
    </row>
    <row r="454" spans="4:8" x14ac:dyDescent="0.25">
      <c r="D454" s="47"/>
      <c r="E454" s="47"/>
      <c r="F454" s="47"/>
      <c r="G454" s="47">
        <f t="shared" si="15"/>
        <v>9</v>
      </c>
      <c r="H454" s="47">
        <f t="shared" si="16"/>
        <v>9</v>
      </c>
    </row>
    <row r="455" spans="4:8" x14ac:dyDescent="0.25">
      <c r="D455" s="47"/>
      <c r="E455" s="47"/>
      <c r="F455" s="47"/>
      <c r="G455" s="47">
        <f t="shared" si="15"/>
        <v>9</v>
      </c>
      <c r="H455" s="47">
        <f t="shared" si="16"/>
        <v>9</v>
      </c>
    </row>
    <row r="456" spans="4:8" x14ac:dyDescent="0.25">
      <c r="D456" s="47"/>
      <c r="E456" s="47"/>
      <c r="F456" s="47"/>
      <c r="G456" s="47">
        <f t="shared" si="15"/>
        <v>9</v>
      </c>
      <c r="H456" s="47">
        <f t="shared" si="16"/>
        <v>9</v>
      </c>
    </row>
    <row r="457" spans="4:8" x14ac:dyDescent="0.25">
      <c r="D457" s="47"/>
      <c r="E457" s="47"/>
      <c r="F457" s="47"/>
      <c r="G457" s="47">
        <f t="shared" si="15"/>
        <v>9</v>
      </c>
      <c r="H457" s="47">
        <f t="shared" si="16"/>
        <v>9</v>
      </c>
    </row>
    <row r="458" spans="4:8" x14ac:dyDescent="0.25">
      <c r="D458" s="47"/>
      <c r="E458" s="47"/>
      <c r="F458" s="47"/>
      <c r="G458" s="47">
        <f t="shared" si="15"/>
        <v>9</v>
      </c>
      <c r="H458" s="47">
        <f t="shared" si="16"/>
        <v>9</v>
      </c>
    </row>
    <row r="459" spans="4:8" x14ac:dyDescent="0.25">
      <c r="D459" s="47"/>
      <c r="E459" s="47"/>
      <c r="F459" s="47"/>
      <c r="G459" s="47">
        <f t="shared" si="15"/>
        <v>9</v>
      </c>
      <c r="H459" s="47">
        <f t="shared" si="16"/>
        <v>9</v>
      </c>
    </row>
    <row r="460" spans="4:8" x14ac:dyDescent="0.25">
      <c r="D460" s="47"/>
      <c r="E460" s="47"/>
      <c r="F460" s="47"/>
      <c r="G460" s="47">
        <f t="shared" si="15"/>
        <v>9</v>
      </c>
      <c r="H460" s="47">
        <f t="shared" si="16"/>
        <v>9</v>
      </c>
    </row>
    <row r="461" spans="4:8" x14ac:dyDescent="0.25">
      <c r="D461" s="47"/>
      <c r="E461" s="47"/>
      <c r="F461" s="47"/>
      <c r="G461" s="47">
        <f t="shared" si="15"/>
        <v>9</v>
      </c>
      <c r="H461" s="47">
        <f t="shared" si="16"/>
        <v>9</v>
      </c>
    </row>
    <row r="462" spans="4:8" x14ac:dyDescent="0.25">
      <c r="D462" s="47"/>
      <c r="E462" s="47"/>
      <c r="F462" s="47"/>
      <c r="G462" s="47">
        <f t="shared" si="15"/>
        <v>9</v>
      </c>
      <c r="H462" s="47">
        <f t="shared" si="16"/>
        <v>9</v>
      </c>
    </row>
    <row r="463" spans="4:8" x14ac:dyDescent="0.25">
      <c r="D463" s="47"/>
      <c r="E463" s="47"/>
      <c r="F463" s="47"/>
      <c r="G463" s="47">
        <f t="shared" si="15"/>
        <v>9</v>
      </c>
      <c r="H463" s="47">
        <f t="shared" si="16"/>
        <v>9</v>
      </c>
    </row>
    <row r="464" spans="4:8" x14ac:dyDescent="0.25">
      <c r="D464" s="47"/>
      <c r="E464" s="47"/>
      <c r="F464" s="47"/>
      <c r="G464" s="47">
        <f t="shared" si="15"/>
        <v>9</v>
      </c>
      <c r="H464" s="47">
        <f t="shared" si="16"/>
        <v>9</v>
      </c>
    </row>
    <row r="465" spans="4:8" x14ac:dyDescent="0.25">
      <c r="D465" s="47"/>
      <c r="E465" s="47"/>
      <c r="F465" s="47"/>
      <c r="G465" s="47">
        <f t="shared" si="15"/>
        <v>9</v>
      </c>
      <c r="H465" s="47">
        <f t="shared" si="16"/>
        <v>9</v>
      </c>
    </row>
    <row r="466" spans="4:8" x14ac:dyDescent="0.25">
      <c r="D466" s="47"/>
      <c r="E466" s="47"/>
      <c r="F466" s="47"/>
      <c r="G466" s="47">
        <f t="shared" si="15"/>
        <v>9</v>
      </c>
      <c r="H466" s="47">
        <f t="shared" si="16"/>
        <v>9</v>
      </c>
    </row>
    <row r="467" spans="4:8" x14ac:dyDescent="0.25">
      <c r="D467" s="47"/>
      <c r="E467" s="47"/>
      <c r="F467" s="47"/>
      <c r="G467" s="47">
        <f t="shared" si="15"/>
        <v>9</v>
      </c>
      <c r="H467" s="47">
        <f t="shared" si="16"/>
        <v>9</v>
      </c>
    </row>
    <row r="468" spans="4:8" x14ac:dyDescent="0.25">
      <c r="D468" s="47"/>
      <c r="E468" s="47"/>
      <c r="F468" s="47"/>
      <c r="G468" s="47">
        <f t="shared" si="15"/>
        <v>9</v>
      </c>
      <c r="H468" s="47">
        <f t="shared" si="16"/>
        <v>9</v>
      </c>
    </row>
    <row r="469" spans="4:8" x14ac:dyDescent="0.25">
      <c r="D469" s="47"/>
      <c r="E469" s="47"/>
      <c r="F469" s="47"/>
      <c r="G469" s="47">
        <f t="shared" si="15"/>
        <v>9</v>
      </c>
      <c r="H469" s="47">
        <f t="shared" si="16"/>
        <v>9</v>
      </c>
    </row>
    <row r="470" spans="4:8" x14ac:dyDescent="0.25">
      <c r="D470" s="47"/>
      <c r="E470" s="47"/>
      <c r="F470" s="47"/>
      <c r="G470" s="47">
        <f t="shared" si="15"/>
        <v>9</v>
      </c>
      <c r="H470" s="47">
        <f t="shared" si="16"/>
        <v>9</v>
      </c>
    </row>
    <row r="471" spans="4:8" x14ac:dyDescent="0.25">
      <c r="D471" s="47"/>
      <c r="E471" s="47"/>
      <c r="F471" s="47"/>
      <c r="G471" s="47">
        <f t="shared" si="15"/>
        <v>9</v>
      </c>
      <c r="H471" s="47">
        <f t="shared" si="16"/>
        <v>9</v>
      </c>
    </row>
    <row r="472" spans="4:8" x14ac:dyDescent="0.25">
      <c r="D472" s="47"/>
      <c r="E472" s="47"/>
      <c r="F472" s="47"/>
      <c r="G472" s="47">
        <f t="shared" si="15"/>
        <v>9</v>
      </c>
      <c r="H472" s="47">
        <f t="shared" si="16"/>
        <v>9</v>
      </c>
    </row>
    <row r="473" spans="4:8" x14ac:dyDescent="0.25">
      <c r="D473" s="47"/>
      <c r="E473" s="47"/>
      <c r="F473" s="47"/>
      <c r="G473" s="47">
        <f t="shared" si="15"/>
        <v>9</v>
      </c>
      <c r="H473" s="47">
        <f t="shared" si="16"/>
        <v>9</v>
      </c>
    </row>
    <row r="474" spans="4:8" x14ac:dyDescent="0.25">
      <c r="D474" s="47"/>
      <c r="E474" s="47"/>
      <c r="F474" s="47"/>
      <c r="G474" s="47">
        <f t="shared" si="15"/>
        <v>9</v>
      </c>
      <c r="H474" s="47">
        <f t="shared" si="16"/>
        <v>9</v>
      </c>
    </row>
    <row r="475" spans="4:8" x14ac:dyDescent="0.25">
      <c r="D475" s="47"/>
      <c r="E475" s="47"/>
      <c r="F475" s="47"/>
      <c r="G475" s="47">
        <f t="shared" si="15"/>
        <v>9</v>
      </c>
      <c r="H475" s="47">
        <f t="shared" si="16"/>
        <v>9</v>
      </c>
    </row>
    <row r="476" spans="4:8" x14ac:dyDescent="0.25">
      <c r="D476" s="47"/>
      <c r="E476" s="47"/>
      <c r="F476" s="47"/>
      <c r="G476" s="47">
        <f t="shared" si="15"/>
        <v>9</v>
      </c>
      <c r="H476" s="47">
        <f t="shared" si="16"/>
        <v>9</v>
      </c>
    </row>
    <row r="477" spans="4:8" x14ac:dyDescent="0.25">
      <c r="D477" s="47"/>
      <c r="E477" s="47"/>
      <c r="F477" s="47"/>
      <c r="G477" s="47">
        <f t="shared" si="15"/>
        <v>9</v>
      </c>
      <c r="H477" s="47">
        <f t="shared" si="16"/>
        <v>9</v>
      </c>
    </row>
    <row r="478" spans="4:8" x14ac:dyDescent="0.25">
      <c r="D478" s="47"/>
      <c r="E478" s="47"/>
      <c r="F478" s="47"/>
      <c r="G478" s="47">
        <f t="shared" si="15"/>
        <v>9</v>
      </c>
      <c r="H478" s="47">
        <f t="shared" si="16"/>
        <v>9</v>
      </c>
    </row>
    <row r="479" spans="4:8" x14ac:dyDescent="0.25">
      <c r="D479" s="47"/>
      <c r="E479" s="47"/>
      <c r="F479" s="47"/>
      <c r="G479" s="47">
        <f t="shared" si="15"/>
        <v>9</v>
      </c>
      <c r="H479" s="47">
        <f t="shared" si="16"/>
        <v>9</v>
      </c>
    </row>
    <row r="480" spans="4:8" x14ac:dyDescent="0.25">
      <c r="D480" s="47"/>
      <c r="E480" s="47"/>
      <c r="F480" s="47"/>
      <c r="G480" s="47">
        <f t="shared" si="15"/>
        <v>9</v>
      </c>
      <c r="H480" s="47">
        <f t="shared" si="16"/>
        <v>9</v>
      </c>
    </row>
    <row r="481" spans="4:8" x14ac:dyDescent="0.25">
      <c r="D481" s="47"/>
      <c r="E481" s="47"/>
      <c r="F481" s="47"/>
      <c r="G481" s="47">
        <f t="shared" si="15"/>
        <v>9</v>
      </c>
      <c r="H481" s="47">
        <f t="shared" si="16"/>
        <v>9</v>
      </c>
    </row>
    <row r="482" spans="4:8" x14ac:dyDescent="0.25">
      <c r="D482" s="47"/>
      <c r="E482" s="47"/>
      <c r="F482" s="47"/>
      <c r="G482" s="47">
        <f t="shared" ref="G482:G512" si="17">(D482)+9</f>
        <v>9</v>
      </c>
      <c r="H482" s="47">
        <f t="shared" si="16"/>
        <v>9</v>
      </c>
    </row>
    <row r="483" spans="4:8" x14ac:dyDescent="0.25">
      <c r="D483" s="47"/>
      <c r="E483" s="47"/>
      <c r="F483" s="47"/>
      <c r="G483" s="47">
        <f t="shared" si="17"/>
        <v>9</v>
      </c>
      <c r="H483" s="47">
        <f t="shared" si="16"/>
        <v>9</v>
      </c>
    </row>
    <row r="484" spans="4:8" x14ac:dyDescent="0.25">
      <c r="D484" s="47"/>
      <c r="E484" s="47"/>
      <c r="F484" s="47"/>
      <c r="G484" s="47">
        <f t="shared" si="17"/>
        <v>9</v>
      </c>
      <c r="H484" s="47">
        <f t="shared" si="16"/>
        <v>9</v>
      </c>
    </row>
    <row r="485" spans="4:8" x14ac:dyDescent="0.25">
      <c r="D485" s="47"/>
      <c r="E485" s="47"/>
      <c r="F485" s="47"/>
      <c r="G485" s="47">
        <f t="shared" si="17"/>
        <v>9</v>
      </c>
      <c r="H485" s="47">
        <f t="shared" si="16"/>
        <v>9</v>
      </c>
    </row>
    <row r="486" spans="4:8" x14ac:dyDescent="0.25">
      <c r="D486" s="47"/>
      <c r="E486" s="47"/>
      <c r="F486" s="47"/>
      <c r="G486" s="47">
        <f t="shared" si="17"/>
        <v>9</v>
      </c>
      <c r="H486" s="47">
        <f t="shared" si="16"/>
        <v>9</v>
      </c>
    </row>
    <row r="487" spans="4:8" x14ac:dyDescent="0.25">
      <c r="D487" s="47"/>
      <c r="E487" s="47"/>
      <c r="F487" s="47"/>
      <c r="G487" s="47">
        <f t="shared" si="17"/>
        <v>9</v>
      </c>
      <c r="H487" s="47">
        <f t="shared" si="16"/>
        <v>9</v>
      </c>
    </row>
    <row r="488" spans="4:8" x14ac:dyDescent="0.25">
      <c r="D488" s="47"/>
      <c r="E488" s="47"/>
      <c r="F488" s="47"/>
      <c r="G488" s="47">
        <f t="shared" si="17"/>
        <v>9</v>
      </c>
      <c r="H488" s="47">
        <f t="shared" si="16"/>
        <v>9</v>
      </c>
    </row>
    <row r="489" spans="4:8" x14ac:dyDescent="0.25">
      <c r="D489" s="47"/>
      <c r="E489" s="47"/>
      <c r="F489" s="47"/>
      <c r="G489" s="47">
        <f t="shared" si="17"/>
        <v>9</v>
      </c>
      <c r="H489" s="47">
        <f t="shared" si="16"/>
        <v>9</v>
      </c>
    </row>
    <row r="490" spans="4:8" x14ac:dyDescent="0.25">
      <c r="D490" s="47"/>
      <c r="E490" s="47"/>
      <c r="F490" s="47"/>
      <c r="G490" s="47">
        <f t="shared" si="17"/>
        <v>9</v>
      </c>
      <c r="H490" s="47">
        <f t="shared" si="16"/>
        <v>9</v>
      </c>
    </row>
    <row r="491" spans="4:8" x14ac:dyDescent="0.25">
      <c r="D491" s="47"/>
      <c r="E491" s="47"/>
      <c r="F491" s="47"/>
      <c r="G491" s="47">
        <f t="shared" si="17"/>
        <v>9</v>
      </c>
      <c r="H491" s="47">
        <f t="shared" si="16"/>
        <v>9</v>
      </c>
    </row>
    <row r="492" spans="4:8" x14ac:dyDescent="0.25">
      <c r="D492" s="47"/>
      <c r="E492" s="47"/>
      <c r="F492" s="47"/>
      <c r="G492" s="47">
        <f t="shared" si="17"/>
        <v>9</v>
      </c>
      <c r="H492" s="47">
        <f t="shared" si="16"/>
        <v>9</v>
      </c>
    </row>
    <row r="493" spans="4:8" x14ac:dyDescent="0.25">
      <c r="D493" s="47"/>
      <c r="E493" s="47"/>
      <c r="F493" s="47"/>
      <c r="G493" s="47">
        <f t="shared" si="17"/>
        <v>9</v>
      </c>
      <c r="H493" s="47">
        <f t="shared" si="16"/>
        <v>9</v>
      </c>
    </row>
    <row r="494" spans="4:8" x14ac:dyDescent="0.25">
      <c r="D494" s="47"/>
      <c r="E494" s="47"/>
      <c r="F494" s="47"/>
      <c r="G494" s="47">
        <f t="shared" si="17"/>
        <v>9</v>
      </c>
      <c r="H494" s="47">
        <f t="shared" si="16"/>
        <v>9</v>
      </c>
    </row>
    <row r="495" spans="4:8" x14ac:dyDescent="0.25">
      <c r="D495" s="47"/>
      <c r="E495" s="47"/>
      <c r="F495" s="47"/>
      <c r="G495" s="47">
        <f t="shared" si="17"/>
        <v>9</v>
      </c>
      <c r="H495" s="47">
        <f t="shared" si="16"/>
        <v>9</v>
      </c>
    </row>
    <row r="496" spans="4:8" x14ac:dyDescent="0.25">
      <c r="D496" s="47"/>
      <c r="E496" s="47"/>
      <c r="F496" s="47"/>
      <c r="G496" s="47">
        <f t="shared" si="17"/>
        <v>9</v>
      </c>
      <c r="H496" s="47">
        <f t="shared" si="16"/>
        <v>9</v>
      </c>
    </row>
    <row r="497" spans="4:8" x14ac:dyDescent="0.25">
      <c r="D497" s="47"/>
      <c r="E497" s="47"/>
      <c r="F497" s="47"/>
      <c r="G497" s="47">
        <f t="shared" si="17"/>
        <v>9</v>
      </c>
      <c r="H497" s="47">
        <f t="shared" si="16"/>
        <v>9</v>
      </c>
    </row>
    <row r="498" spans="4:8" x14ac:dyDescent="0.25">
      <c r="D498" s="47"/>
      <c r="E498" s="47"/>
      <c r="F498" s="47"/>
      <c r="G498" s="47">
        <f t="shared" si="17"/>
        <v>9</v>
      </c>
      <c r="H498" s="47">
        <f t="shared" si="16"/>
        <v>9</v>
      </c>
    </row>
    <row r="499" spans="4:8" x14ac:dyDescent="0.25">
      <c r="D499" s="47"/>
      <c r="E499" s="47"/>
      <c r="F499" s="47"/>
      <c r="G499" s="47">
        <f t="shared" si="17"/>
        <v>9</v>
      </c>
      <c r="H499" s="47">
        <f t="shared" si="16"/>
        <v>9</v>
      </c>
    </row>
    <row r="500" spans="4:8" x14ac:dyDescent="0.25">
      <c r="D500" s="47"/>
      <c r="E500" s="47"/>
      <c r="F500" s="47"/>
      <c r="G500" s="47">
        <f t="shared" si="17"/>
        <v>9</v>
      </c>
      <c r="H500" s="47">
        <f t="shared" si="16"/>
        <v>9</v>
      </c>
    </row>
    <row r="501" spans="4:8" x14ac:dyDescent="0.25">
      <c r="D501" s="47"/>
      <c r="E501" s="47"/>
      <c r="F501" s="47"/>
      <c r="G501" s="47">
        <f t="shared" si="17"/>
        <v>9</v>
      </c>
      <c r="H501" s="47">
        <f t="shared" si="16"/>
        <v>9</v>
      </c>
    </row>
    <row r="502" spans="4:8" x14ac:dyDescent="0.25">
      <c r="D502" s="47"/>
      <c r="E502" s="47"/>
      <c r="F502" s="47"/>
      <c r="G502" s="47">
        <f t="shared" si="17"/>
        <v>9</v>
      </c>
      <c r="H502" s="47">
        <f t="shared" si="16"/>
        <v>9</v>
      </c>
    </row>
    <row r="503" spans="4:8" x14ac:dyDescent="0.25">
      <c r="D503" s="47"/>
      <c r="E503" s="47"/>
      <c r="F503" s="47"/>
      <c r="G503" s="47">
        <f t="shared" si="17"/>
        <v>9</v>
      </c>
      <c r="H503" s="47">
        <f t="shared" si="16"/>
        <v>9</v>
      </c>
    </row>
    <row r="504" spans="4:8" x14ac:dyDescent="0.25">
      <c r="D504" s="47"/>
      <c r="E504" s="47"/>
      <c r="F504" s="47"/>
      <c r="G504" s="47">
        <f t="shared" si="17"/>
        <v>9</v>
      </c>
      <c r="H504" s="47">
        <f t="shared" si="16"/>
        <v>9</v>
      </c>
    </row>
    <row r="505" spans="4:8" x14ac:dyDescent="0.25">
      <c r="D505" s="47"/>
      <c r="E505" s="47"/>
      <c r="F505" s="47"/>
      <c r="G505" s="47">
        <f t="shared" si="17"/>
        <v>9</v>
      </c>
      <c r="H505" s="47">
        <f t="shared" si="16"/>
        <v>9</v>
      </c>
    </row>
    <row r="506" spans="4:8" x14ac:dyDescent="0.25">
      <c r="D506" s="47"/>
      <c r="E506" s="47"/>
      <c r="F506" s="47"/>
      <c r="G506" s="47">
        <f t="shared" si="17"/>
        <v>9</v>
      </c>
      <c r="H506" s="47">
        <f t="shared" si="16"/>
        <v>9</v>
      </c>
    </row>
    <row r="507" spans="4:8" x14ac:dyDescent="0.25">
      <c r="D507" s="47"/>
      <c r="E507" s="47"/>
      <c r="F507" s="47"/>
      <c r="G507" s="47">
        <f t="shared" si="17"/>
        <v>9</v>
      </c>
      <c r="H507" s="47">
        <f t="shared" si="16"/>
        <v>9</v>
      </c>
    </row>
    <row r="508" spans="4:8" x14ac:dyDescent="0.25">
      <c r="D508" s="47"/>
      <c r="E508" s="47"/>
      <c r="F508" s="47"/>
      <c r="G508" s="47">
        <f t="shared" si="17"/>
        <v>9</v>
      </c>
      <c r="H508" s="47">
        <f t="shared" si="16"/>
        <v>9</v>
      </c>
    </row>
    <row r="509" spans="4:8" x14ac:dyDescent="0.25">
      <c r="D509" s="47"/>
      <c r="E509" s="47"/>
      <c r="F509" s="47"/>
      <c r="G509" s="47">
        <f t="shared" si="17"/>
        <v>9</v>
      </c>
      <c r="H509" s="47">
        <f t="shared" si="16"/>
        <v>9</v>
      </c>
    </row>
    <row r="510" spans="4:8" x14ac:dyDescent="0.25">
      <c r="D510" s="47"/>
      <c r="E510" s="47"/>
      <c r="F510" s="47"/>
      <c r="G510" s="47">
        <f t="shared" si="17"/>
        <v>9</v>
      </c>
      <c r="H510" s="47">
        <f t="shared" si="16"/>
        <v>9</v>
      </c>
    </row>
    <row r="511" spans="4:8" x14ac:dyDescent="0.25">
      <c r="D511" s="47"/>
      <c r="E511" s="47"/>
      <c r="F511" s="47"/>
      <c r="G511" s="47">
        <f t="shared" si="17"/>
        <v>9</v>
      </c>
      <c r="H511" s="47">
        <f t="shared" si="16"/>
        <v>9</v>
      </c>
    </row>
    <row r="512" spans="4:8" x14ac:dyDescent="0.25">
      <c r="D512" s="47"/>
      <c r="E512" s="47"/>
      <c r="F512" s="47"/>
      <c r="G512" s="47">
        <f t="shared" si="17"/>
        <v>9</v>
      </c>
      <c r="H512" s="47">
        <f t="shared" si="16"/>
        <v>9</v>
      </c>
    </row>
  </sheetData>
  <mergeCells count="1">
    <mergeCell ref="A1:N1"/>
  </mergeCells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0"/>
  <sheetViews>
    <sheetView tabSelected="1" workbookViewId="0">
      <selection activeCell="E27" sqref="E27"/>
    </sheetView>
  </sheetViews>
  <sheetFormatPr baseColWidth="10" defaultRowHeight="15" x14ac:dyDescent="0.25"/>
  <cols>
    <col min="1" max="1" width="12.140625" style="31" customWidth="1"/>
    <col min="3" max="3" width="12.5703125" customWidth="1"/>
    <col min="5" max="5" width="13.5703125" style="32" customWidth="1"/>
    <col min="6" max="7" width="11.42578125" style="31"/>
  </cols>
  <sheetData>
    <row r="1" spans="1:14" ht="15" customHeight="1" x14ac:dyDescent="0.25">
      <c r="A1" s="74"/>
      <c r="B1" s="75"/>
      <c r="C1" s="75"/>
      <c r="D1" s="75"/>
      <c r="E1" s="75"/>
      <c r="F1" s="75"/>
      <c r="G1" s="76"/>
      <c r="H1" s="22"/>
      <c r="I1" s="23"/>
      <c r="J1" s="23"/>
      <c r="K1" s="23"/>
      <c r="L1" s="23"/>
      <c r="M1" s="23"/>
      <c r="N1" s="24"/>
    </row>
    <row r="2" spans="1:14" ht="15" customHeight="1" x14ac:dyDescent="0.25">
      <c r="A2" s="77"/>
      <c r="B2" s="78"/>
      <c r="C2" s="78"/>
      <c r="D2" s="78"/>
      <c r="E2" s="78"/>
      <c r="F2" s="78"/>
      <c r="G2" s="79"/>
      <c r="H2" s="25"/>
      <c r="I2" s="26"/>
      <c r="J2" s="26"/>
      <c r="K2" s="26"/>
      <c r="L2" s="26"/>
      <c r="M2" s="26"/>
      <c r="N2" s="27"/>
    </row>
    <row r="3" spans="1:14" ht="15.75" thickBot="1" x14ac:dyDescent="0.3">
      <c r="A3" s="67"/>
      <c r="B3" s="29"/>
      <c r="C3" s="29"/>
      <c r="D3" s="29"/>
      <c r="E3" s="57"/>
      <c r="F3" s="60"/>
      <c r="G3" s="63"/>
      <c r="H3" s="1"/>
      <c r="I3" s="1"/>
      <c r="J3" s="1"/>
      <c r="K3" s="1"/>
      <c r="L3" s="1"/>
      <c r="M3" s="1"/>
      <c r="N3" s="2"/>
    </row>
    <row r="4" spans="1:14" ht="15" customHeight="1" x14ac:dyDescent="0.25">
      <c r="A4" s="67"/>
      <c r="B4" s="84" t="s">
        <v>11</v>
      </c>
      <c r="C4" s="85"/>
      <c r="D4" s="88" t="s">
        <v>38</v>
      </c>
      <c r="E4" s="88"/>
      <c r="F4" s="89"/>
      <c r="G4" s="64"/>
      <c r="H4" s="1"/>
      <c r="I4" s="1"/>
      <c r="J4" s="1"/>
      <c r="K4" s="1"/>
      <c r="L4" s="1"/>
      <c r="M4" s="1"/>
      <c r="N4" s="2"/>
    </row>
    <row r="5" spans="1:14" ht="15" customHeight="1" x14ac:dyDescent="0.25">
      <c r="A5" s="67"/>
      <c r="B5" s="86"/>
      <c r="C5" s="87"/>
      <c r="D5" s="90"/>
      <c r="E5" s="90"/>
      <c r="F5" s="91"/>
      <c r="G5" s="64"/>
      <c r="H5" s="1"/>
      <c r="I5" s="1"/>
      <c r="J5" s="1"/>
      <c r="K5" s="1"/>
      <c r="L5" s="1"/>
      <c r="M5" s="1"/>
      <c r="N5" s="2"/>
    </row>
    <row r="6" spans="1:14" x14ac:dyDescent="0.25">
      <c r="A6" s="67"/>
      <c r="B6" s="82" t="s">
        <v>12</v>
      </c>
      <c r="C6" s="83"/>
      <c r="D6" s="92" t="s">
        <v>36</v>
      </c>
      <c r="E6" s="93"/>
      <c r="F6" s="94"/>
      <c r="G6" s="63"/>
      <c r="H6" s="1"/>
      <c r="I6" s="1">
        <f>MATCH(D6,Tableau29[Numéro
EPI],0)</f>
        <v>1</v>
      </c>
      <c r="J6" s="1"/>
      <c r="K6" s="1"/>
      <c r="L6" s="1"/>
      <c r="M6" s="1"/>
      <c r="N6" s="2"/>
    </row>
    <row r="7" spans="1:14" x14ac:dyDescent="0.25">
      <c r="A7" s="67"/>
      <c r="B7" s="82" t="s">
        <v>13</v>
      </c>
      <c r="C7" s="83"/>
      <c r="D7" s="92">
        <f>INDEX(Matériels!D3:D512,MATCH(D6,Matériels!C3:C512,0))</f>
        <v>2017</v>
      </c>
      <c r="E7" s="93"/>
      <c r="F7" s="94"/>
      <c r="G7" s="63"/>
      <c r="H7" s="1"/>
      <c r="I7" s="1"/>
      <c r="J7" s="1"/>
      <c r="K7" s="1"/>
      <c r="L7" s="1"/>
      <c r="M7" s="1"/>
      <c r="N7" s="2"/>
    </row>
    <row r="8" spans="1:14" x14ac:dyDescent="0.25">
      <c r="A8" s="67"/>
      <c r="B8" s="82" t="s">
        <v>14</v>
      </c>
      <c r="C8" s="83"/>
      <c r="D8" s="98">
        <f>INDEX(Matériels!E3:E512,MATCH(D6,Matériels!C3:C512,0))</f>
        <v>2017</v>
      </c>
      <c r="E8" s="99"/>
      <c r="F8" s="100"/>
      <c r="G8" s="63"/>
      <c r="H8" s="1"/>
      <c r="I8" s="1"/>
      <c r="J8" s="1"/>
      <c r="K8" s="1"/>
      <c r="L8" s="1"/>
      <c r="M8" s="1"/>
      <c r="N8" s="2"/>
    </row>
    <row r="9" spans="1:14" ht="15.75" thickBot="1" x14ac:dyDescent="0.3">
      <c r="A9" s="67"/>
      <c r="B9" s="80" t="s">
        <v>15</v>
      </c>
      <c r="C9" s="81"/>
      <c r="D9" s="95">
        <f>INDEX(Matériels!F3:F512,MATCH(D6,Matériels!C3:C512,0))</f>
        <v>2017</v>
      </c>
      <c r="E9" s="96"/>
      <c r="F9" s="97"/>
      <c r="G9" s="63"/>
      <c r="H9" s="1"/>
      <c r="I9" s="1"/>
      <c r="J9" s="1"/>
      <c r="K9" s="1"/>
      <c r="L9" s="1"/>
      <c r="M9" s="1"/>
      <c r="N9" s="2"/>
    </row>
    <row r="10" spans="1:14" x14ac:dyDescent="0.25">
      <c r="A10" s="67"/>
      <c r="B10" s="29"/>
      <c r="C10" s="29"/>
      <c r="D10" s="29"/>
      <c r="E10" s="57"/>
      <c r="F10" s="60"/>
      <c r="G10" s="63"/>
      <c r="H10" s="1"/>
      <c r="I10" s="1"/>
      <c r="J10" s="1"/>
      <c r="K10" s="1"/>
      <c r="L10" s="1"/>
      <c r="M10" s="1"/>
      <c r="N10" s="2"/>
    </row>
    <row r="11" spans="1:14" x14ac:dyDescent="0.25">
      <c r="A11" s="67"/>
      <c r="B11" s="29"/>
      <c r="C11" s="29"/>
      <c r="D11" s="29"/>
      <c r="E11" s="57"/>
      <c r="F11" s="60"/>
      <c r="G11" s="63"/>
      <c r="H11" s="1"/>
      <c r="I11" s="1"/>
      <c r="J11" s="1"/>
      <c r="K11" s="1"/>
      <c r="L11" s="1"/>
      <c r="M11" s="1"/>
      <c r="N11" s="2"/>
    </row>
    <row r="12" spans="1:14" ht="15" customHeight="1" x14ac:dyDescent="0.25">
      <c r="A12" s="103" t="s">
        <v>16</v>
      </c>
      <c r="B12" s="102" t="s">
        <v>17</v>
      </c>
      <c r="C12" s="102"/>
      <c r="D12" s="102"/>
      <c r="E12" s="101" t="s">
        <v>1</v>
      </c>
      <c r="F12" s="101" t="s">
        <v>18</v>
      </c>
      <c r="G12" s="104"/>
      <c r="H12" s="1"/>
      <c r="I12" s="1"/>
      <c r="J12" s="1"/>
      <c r="K12" s="1"/>
      <c r="L12" s="1"/>
      <c r="M12" s="1"/>
      <c r="N12" s="2"/>
    </row>
    <row r="13" spans="1:14" x14ac:dyDescent="0.25">
      <c r="A13" s="103"/>
      <c r="B13" s="102"/>
      <c r="C13" s="102"/>
      <c r="D13" s="102"/>
      <c r="E13" s="101"/>
      <c r="F13" s="101"/>
      <c r="G13" s="104"/>
      <c r="H13" s="1"/>
      <c r="I13" s="1"/>
      <c r="J13" s="1"/>
      <c r="K13" s="1"/>
      <c r="L13" s="1"/>
      <c r="M13" s="1"/>
      <c r="N13" s="2"/>
    </row>
    <row r="14" spans="1:14" x14ac:dyDescent="0.25">
      <c r="A14" s="44"/>
      <c r="B14" s="1"/>
      <c r="C14" s="1"/>
      <c r="D14" s="1"/>
      <c r="E14" s="56"/>
      <c r="F14" s="28"/>
      <c r="G14" s="30"/>
      <c r="H14" s="1"/>
      <c r="I14" s="1"/>
      <c r="J14" s="1"/>
      <c r="K14" s="1"/>
      <c r="L14" s="1"/>
      <c r="M14" s="1"/>
      <c r="N14" s="2"/>
    </row>
    <row r="15" spans="1:14" x14ac:dyDescent="0.25">
      <c r="A15" s="68">
        <v>43429</v>
      </c>
      <c r="B15" s="106" t="str">
        <f>IFERROR(VLOOKUP(INDEX(Tableau29[],$I$6,I15),'Code Verificateur'!$A:$D,2,FALSE),"-")</f>
        <v xml:space="preserve">RAS </v>
      </c>
      <c r="C15" s="106"/>
      <c r="D15" s="106"/>
      <c r="E15" s="56" t="str">
        <f>IFERROR(VLOOKUP(INDEX(Tableau29[],$I$6,I15),'Code Verificateur'!$A:$D,3,FALSE),"-")</f>
        <v>BON</v>
      </c>
      <c r="F15" s="105" t="str">
        <f>IFERROR(VLOOKUP(INDEX(Tableau29[],$I$6,I15),'Code Verificateur'!$A:$D,4,FALSE),"-")</f>
        <v>VITALE</v>
      </c>
      <c r="G15" s="107"/>
      <c r="H15" s="1">
        <v>2018</v>
      </c>
      <c r="I15" s="1">
        <f>MATCH("Vérif
"&amp;YEAR(FicheIndivMatériels!A15),Tableau29[[#Headers],[Famille]:[Vérif
2023]],0)</f>
        <v>9</v>
      </c>
      <c r="J15" s="1"/>
      <c r="K15" s="1"/>
      <c r="L15" s="1"/>
      <c r="M15" s="1"/>
      <c r="N15" s="2"/>
    </row>
    <row r="16" spans="1:14" ht="14.45" customHeight="1" x14ac:dyDescent="0.25">
      <c r="A16" s="68"/>
      <c r="B16" s="106" t="str">
        <f>IFERROR(VLOOKUP(INDEX(Tableau29[],$I$6,I16),'Code Verificateur'!$A:$D,2,FALSE),"-")</f>
        <v xml:space="preserve">1 accro </v>
      </c>
      <c r="C16" s="106"/>
      <c r="D16" s="106"/>
      <c r="E16" s="56" t="str">
        <f>IFERROR(VLOOKUP(INDEX(Tableau29[],$I$6,I16),'Code Verificateur'!$A:$D,3,FALSE),"-")</f>
        <v>BON</v>
      </c>
      <c r="F16" s="105" t="str">
        <f>IFERROR(VLOOKUP(INDEX(Tableau29[],$I$6,I16),'Code Verificateur'!$A:$D,4,FALSE),"-")</f>
        <v>VITALE</v>
      </c>
      <c r="G16" s="107"/>
      <c r="H16" s="13">
        <v>2019</v>
      </c>
      <c r="I16" s="15">
        <v>10</v>
      </c>
      <c r="J16" s="13"/>
      <c r="K16" s="1"/>
      <c r="L16" s="1"/>
      <c r="M16" s="1"/>
      <c r="N16" s="2"/>
    </row>
    <row r="17" spans="1:14" x14ac:dyDescent="0.25">
      <c r="A17" s="68"/>
      <c r="B17" s="106" t="str">
        <f>IFERROR(VLOOKUP(INDEX(Tableau29[],$I$6,I17),'Code Verificateur'!$A:$D,2,FALSE),"-")</f>
        <v xml:space="preserve">2 accros </v>
      </c>
      <c r="C17" s="106"/>
      <c r="D17" s="106"/>
      <c r="E17" s="56" t="str">
        <f>IFERROR(VLOOKUP(INDEX(Tableau29[],$I$6,I17),'Code Verificateur'!$A:$D,3,FALSE),"-")</f>
        <v>BON</v>
      </c>
      <c r="F17" s="105" t="str">
        <f>IFERROR(VLOOKUP(INDEX(Tableau29[],$I$6,I17),'Code Verificateur'!$A:$D,4,FALSE),"-")</f>
        <v>OEHLER</v>
      </c>
      <c r="G17" s="107"/>
      <c r="H17" s="1">
        <v>2020</v>
      </c>
      <c r="I17" s="1">
        <v>11</v>
      </c>
      <c r="J17" s="1"/>
      <c r="K17" s="1"/>
      <c r="L17" s="1"/>
      <c r="M17" s="1"/>
      <c r="N17" s="2"/>
    </row>
    <row r="18" spans="1:14" ht="14.45" customHeight="1" x14ac:dyDescent="0.25">
      <c r="A18" s="68"/>
      <c r="B18" s="106" t="str">
        <f>IFERROR(VLOOKUP(INDEX(Tableau29[],$I$6,I18),'Code Verificateur'!$A:$D,2,FALSE),"-")</f>
        <v xml:space="preserve">3 accros </v>
      </c>
      <c r="C18" s="106"/>
      <c r="D18" s="106"/>
      <c r="E18" s="56" t="str">
        <f>IFERROR(VLOOKUP(INDEX(Tableau29[],$I$6,I18),'Code Verificateur'!$A:$D,3,FALSE),"-")</f>
        <v>REFORME</v>
      </c>
      <c r="F18" s="105" t="str">
        <f>IFERROR(VLOOKUP(INDEX(Tableau29[],$I$6,I18),'Code Verificateur'!$A:$D,4,FALSE),"-")</f>
        <v>BOESCH</v>
      </c>
      <c r="G18" s="107"/>
      <c r="H18" s="13">
        <v>2021</v>
      </c>
      <c r="I18" s="15">
        <v>12</v>
      </c>
      <c r="J18" s="1"/>
      <c r="K18" s="1"/>
      <c r="L18" s="1"/>
      <c r="M18" s="1"/>
      <c r="N18" s="2"/>
    </row>
    <row r="19" spans="1:14" ht="14.45" customHeight="1" x14ac:dyDescent="0.25">
      <c r="A19" s="68"/>
      <c r="B19" s="106" t="str">
        <f>IFERROR(VLOOKUP(INDEX(Tableau29[],$I$6,I19),'Code Verificateur'!$A:$D,2,FALSE),"-")</f>
        <v>-</v>
      </c>
      <c r="C19" s="106"/>
      <c r="D19" s="106"/>
      <c r="E19" s="56" t="str">
        <f>IFERROR(VLOOKUP(INDEX(Tableau29[],$I$6,I19),'Code Verificateur'!$A:$D,3,FALSE),"-")</f>
        <v>-</v>
      </c>
      <c r="F19" s="105" t="str">
        <f>IFERROR(VLOOKUP(INDEX(Tableau29[],$I$6,I19),'Code Verificateur'!$A:$D,4,FALSE),"-")</f>
        <v>-</v>
      </c>
      <c r="G19" s="107"/>
      <c r="H19" s="1">
        <v>2022</v>
      </c>
      <c r="I19" s="1">
        <v>13</v>
      </c>
      <c r="J19" s="1"/>
      <c r="K19" s="1"/>
      <c r="L19" s="1"/>
      <c r="M19" s="1"/>
      <c r="N19" s="2"/>
    </row>
    <row r="20" spans="1:14" ht="14.45" customHeight="1" x14ac:dyDescent="0.25">
      <c r="A20" s="68"/>
      <c r="B20" s="106" t="str">
        <f>IFERROR(VLOOKUP(INDEX(Tableau29[],$I$6,I20),'Code Verificateur'!$A:$D,2,FALSE),"-")</f>
        <v>-</v>
      </c>
      <c r="C20" s="106"/>
      <c r="D20" s="106"/>
      <c r="E20" s="56" t="str">
        <f>IFERROR(VLOOKUP(INDEX(Tableau29[],$I$6,I20),'Code Verificateur'!$A:$D,3,FALSE),"-")</f>
        <v>-</v>
      </c>
      <c r="F20" s="105" t="str">
        <f>IFERROR(VLOOKUP(INDEX(Tableau29[],$I$6,I20),'Code Verificateur'!$A:$D,4,FALSE),"-")</f>
        <v>-</v>
      </c>
      <c r="G20" s="107"/>
      <c r="H20" s="13">
        <v>2023</v>
      </c>
      <c r="I20" s="15">
        <v>14</v>
      </c>
      <c r="J20" s="1"/>
      <c r="K20" s="1"/>
      <c r="L20" s="1"/>
      <c r="M20" s="1"/>
      <c r="N20" s="2"/>
    </row>
    <row r="21" spans="1:14" x14ac:dyDescent="0.25">
      <c r="A21" s="68"/>
      <c r="B21" s="105"/>
      <c r="C21" s="105"/>
      <c r="D21" s="105"/>
      <c r="E21" s="56"/>
      <c r="F21" s="28"/>
      <c r="G21" s="30"/>
      <c r="H21" s="1"/>
      <c r="I21" s="1"/>
      <c r="J21" s="1"/>
      <c r="K21" s="1"/>
      <c r="L21" s="1"/>
      <c r="M21" s="1"/>
      <c r="N21" s="2"/>
    </row>
    <row r="22" spans="1:14" x14ac:dyDescent="0.25">
      <c r="A22" s="68"/>
      <c r="B22" s="105"/>
      <c r="C22" s="105"/>
      <c r="D22" s="105"/>
      <c r="E22" s="56"/>
      <c r="F22" s="28"/>
      <c r="G22" s="30"/>
      <c r="H22" s="1"/>
      <c r="I22" s="1"/>
      <c r="J22" s="1"/>
      <c r="K22" s="1"/>
      <c r="L22" s="1"/>
      <c r="M22" s="1"/>
      <c r="N22" s="2"/>
    </row>
    <row r="23" spans="1:14" x14ac:dyDescent="0.25">
      <c r="A23" s="68"/>
      <c r="B23" s="105"/>
      <c r="C23" s="105"/>
      <c r="D23" s="105"/>
      <c r="E23" s="56"/>
      <c r="F23" s="28"/>
      <c r="G23" s="30"/>
      <c r="H23" s="1"/>
      <c r="I23" s="1"/>
      <c r="J23" s="1"/>
      <c r="K23" s="1"/>
      <c r="L23" s="1"/>
      <c r="M23" s="1"/>
      <c r="N23" s="2"/>
    </row>
    <row r="24" spans="1:14" x14ac:dyDescent="0.25">
      <c r="A24" s="68"/>
      <c r="B24" s="105"/>
      <c r="C24" s="105"/>
      <c r="D24" s="105"/>
      <c r="E24" s="56"/>
      <c r="F24" s="28"/>
      <c r="G24" s="30"/>
      <c r="H24" s="1"/>
      <c r="I24" s="1"/>
      <c r="J24" s="1"/>
      <c r="K24" s="1"/>
      <c r="L24" s="1"/>
      <c r="M24" s="1"/>
      <c r="N24" s="2"/>
    </row>
    <row r="25" spans="1:14" x14ac:dyDescent="0.25">
      <c r="A25" s="68"/>
      <c r="B25" s="105"/>
      <c r="C25" s="105"/>
      <c r="D25" s="105"/>
      <c r="E25" s="56"/>
      <c r="F25" s="28"/>
      <c r="G25" s="30"/>
      <c r="H25" s="1"/>
      <c r="I25" s="1"/>
      <c r="J25" s="1"/>
      <c r="K25" s="1"/>
      <c r="L25" s="1"/>
      <c r="M25" s="1"/>
      <c r="N25" s="2"/>
    </row>
    <row r="26" spans="1:14" x14ac:dyDescent="0.25">
      <c r="A26" s="68"/>
      <c r="B26" s="105"/>
      <c r="C26" s="105"/>
      <c r="D26" s="105"/>
      <c r="E26" s="56"/>
      <c r="F26" s="28"/>
      <c r="G26" s="30"/>
      <c r="H26" s="1"/>
      <c r="I26" s="1"/>
      <c r="J26" s="1"/>
      <c r="K26" s="1"/>
      <c r="L26" s="1"/>
      <c r="M26" s="1"/>
      <c r="N26" s="2"/>
    </row>
    <row r="27" spans="1:14" x14ac:dyDescent="0.25">
      <c r="A27" s="68"/>
      <c r="B27" s="105"/>
      <c r="C27" s="105"/>
      <c r="D27" s="105"/>
      <c r="E27" s="56"/>
      <c r="F27" s="28"/>
      <c r="G27" s="30"/>
      <c r="H27" s="1"/>
      <c r="I27" s="1"/>
      <c r="J27" s="1"/>
      <c r="K27" s="1"/>
      <c r="L27" s="1"/>
      <c r="M27" s="1"/>
      <c r="N27" s="2"/>
    </row>
    <row r="28" spans="1:14" x14ac:dyDescent="0.25">
      <c r="A28" s="44"/>
      <c r="B28" s="105"/>
      <c r="C28" s="105"/>
      <c r="D28" s="105"/>
      <c r="E28" s="56"/>
      <c r="F28" s="28"/>
      <c r="G28" s="30"/>
      <c r="H28" s="1"/>
      <c r="I28" s="1"/>
      <c r="J28" s="1"/>
      <c r="K28" s="1"/>
      <c r="L28" s="1"/>
      <c r="M28" s="1"/>
      <c r="N28" s="2"/>
    </row>
    <row r="29" spans="1:14" x14ac:dyDescent="0.25">
      <c r="A29" s="44"/>
      <c r="B29" s="105"/>
      <c r="C29" s="105"/>
      <c r="D29" s="105"/>
      <c r="E29" s="56"/>
      <c r="F29" s="28"/>
      <c r="G29" s="30"/>
      <c r="H29" s="1"/>
      <c r="I29" s="1"/>
      <c r="J29" s="1"/>
      <c r="K29" s="1"/>
      <c r="L29" s="1"/>
      <c r="M29" s="1"/>
      <c r="N29" s="2"/>
    </row>
    <row r="30" spans="1:14" x14ac:dyDescent="0.25">
      <c r="A30" s="44"/>
      <c r="B30" s="105"/>
      <c r="C30" s="105"/>
      <c r="D30" s="105"/>
      <c r="E30" s="56"/>
      <c r="F30" s="28"/>
      <c r="G30" s="30"/>
      <c r="H30" s="1"/>
      <c r="I30" s="1"/>
      <c r="J30" s="1"/>
      <c r="K30" s="1"/>
      <c r="L30" s="1"/>
      <c r="M30" s="1"/>
      <c r="N30" s="2"/>
    </row>
    <row r="31" spans="1:14" x14ac:dyDescent="0.25">
      <c r="A31" s="44"/>
      <c r="B31" s="105"/>
      <c r="C31" s="105"/>
      <c r="D31" s="105"/>
      <c r="E31" s="56"/>
      <c r="F31" s="28"/>
      <c r="G31" s="30"/>
      <c r="H31" s="1"/>
      <c r="I31" s="1"/>
      <c r="J31" s="1"/>
      <c r="K31" s="1"/>
      <c r="L31" s="1"/>
      <c r="M31" s="1"/>
      <c r="N31" s="2"/>
    </row>
    <row r="32" spans="1:14" x14ac:dyDescent="0.25">
      <c r="A32" s="44"/>
      <c r="B32" s="105"/>
      <c r="C32" s="105"/>
      <c r="D32" s="105"/>
      <c r="E32" s="56"/>
      <c r="F32" s="28"/>
      <c r="G32" s="30"/>
      <c r="H32" s="1"/>
      <c r="I32" s="1"/>
      <c r="J32" s="1"/>
      <c r="K32" s="1"/>
      <c r="L32" s="1"/>
      <c r="M32" s="1"/>
      <c r="N32" s="2"/>
    </row>
    <row r="33" spans="1:14" x14ac:dyDescent="0.25">
      <c r="A33" s="44"/>
      <c r="B33" s="105"/>
      <c r="C33" s="105"/>
      <c r="D33" s="105"/>
      <c r="E33" s="56"/>
      <c r="F33" s="28"/>
      <c r="G33" s="30"/>
      <c r="H33" s="1"/>
      <c r="I33" s="1"/>
      <c r="J33" s="1"/>
      <c r="K33" s="1"/>
      <c r="L33" s="1"/>
      <c r="M33" s="1"/>
      <c r="N33" s="2"/>
    </row>
    <row r="34" spans="1:14" x14ac:dyDescent="0.25">
      <c r="A34" s="44"/>
      <c r="B34" s="105"/>
      <c r="C34" s="105"/>
      <c r="D34" s="105"/>
      <c r="E34" s="56"/>
      <c r="F34" s="28"/>
      <c r="G34" s="30"/>
      <c r="H34" s="1"/>
      <c r="I34" s="1"/>
      <c r="J34" s="1"/>
      <c r="K34" s="1"/>
      <c r="L34" s="1"/>
      <c r="M34" s="1"/>
      <c r="N34" s="2"/>
    </row>
    <row r="35" spans="1:14" x14ac:dyDescent="0.25">
      <c r="A35" s="44"/>
      <c r="B35" s="1"/>
      <c r="C35" s="1"/>
      <c r="D35" s="1"/>
      <c r="E35" s="56"/>
      <c r="F35" s="28"/>
      <c r="G35" s="30"/>
      <c r="H35" s="1"/>
      <c r="I35" s="1"/>
      <c r="J35" s="1"/>
      <c r="K35" s="1"/>
      <c r="L35" s="1"/>
      <c r="M35" s="1"/>
      <c r="N35" s="2"/>
    </row>
    <row r="36" spans="1:14" x14ac:dyDescent="0.25">
      <c r="A36" s="44"/>
      <c r="B36" s="1"/>
      <c r="C36" s="1"/>
      <c r="D36" s="1"/>
      <c r="E36" s="56"/>
      <c r="F36" s="28"/>
      <c r="G36" s="30"/>
      <c r="H36" s="1"/>
      <c r="I36" s="1"/>
      <c r="J36" s="1"/>
      <c r="K36" s="1"/>
      <c r="L36" s="1"/>
      <c r="M36" s="1"/>
      <c r="N36" s="2"/>
    </row>
    <row r="37" spans="1:14" x14ac:dyDescent="0.25">
      <c r="A37" s="44"/>
      <c r="B37" s="1"/>
      <c r="C37" s="1"/>
      <c r="D37" s="1"/>
      <c r="E37" s="56"/>
      <c r="F37" s="28"/>
      <c r="G37" s="30"/>
      <c r="H37" s="1"/>
      <c r="I37" s="1"/>
      <c r="J37" s="1"/>
      <c r="K37" s="1"/>
      <c r="L37" s="1"/>
      <c r="M37" s="1"/>
      <c r="N37" s="2"/>
    </row>
    <row r="38" spans="1:14" x14ac:dyDescent="0.25">
      <c r="A38" s="44"/>
      <c r="B38" s="1"/>
      <c r="C38" s="1"/>
      <c r="D38" s="1"/>
      <c r="E38" s="56"/>
      <c r="F38" s="28"/>
      <c r="G38" s="30"/>
      <c r="H38" s="1"/>
      <c r="I38" s="1"/>
      <c r="J38" s="1"/>
      <c r="K38" s="1"/>
      <c r="L38" s="1"/>
      <c r="M38" s="1"/>
      <c r="N38" s="2"/>
    </row>
    <row r="39" spans="1:14" x14ac:dyDescent="0.25">
      <c r="A39" s="44"/>
      <c r="B39" s="1"/>
      <c r="C39" s="1"/>
      <c r="D39" s="1"/>
      <c r="E39" s="56"/>
      <c r="F39" s="28"/>
      <c r="G39" s="30"/>
      <c r="H39" s="1"/>
      <c r="I39" s="1"/>
      <c r="J39" s="1"/>
      <c r="K39" s="1"/>
      <c r="L39" s="1"/>
      <c r="M39" s="1"/>
      <c r="N39" s="2"/>
    </row>
    <row r="40" spans="1:14" x14ac:dyDescent="0.25">
      <c r="A40" s="44"/>
      <c r="B40" s="1"/>
      <c r="C40" s="1"/>
      <c r="D40" s="1"/>
      <c r="E40" s="56"/>
      <c r="F40" s="28"/>
      <c r="G40" s="30"/>
      <c r="H40" s="1"/>
      <c r="I40" s="1"/>
      <c r="J40" s="1"/>
      <c r="K40" s="1"/>
      <c r="L40" s="1"/>
      <c r="M40" s="1"/>
      <c r="N40" s="2"/>
    </row>
    <row r="41" spans="1:14" x14ac:dyDescent="0.25">
      <c r="A41" s="44"/>
      <c r="B41" s="1"/>
      <c r="C41" s="1"/>
      <c r="D41" s="1"/>
      <c r="E41" s="56"/>
      <c r="F41" s="28"/>
      <c r="G41" s="30"/>
      <c r="H41" s="1"/>
      <c r="I41" s="1"/>
      <c r="J41" s="1"/>
      <c r="K41" s="1"/>
      <c r="L41" s="1"/>
      <c r="M41" s="1"/>
      <c r="N41" s="2"/>
    </row>
    <row r="42" spans="1:14" x14ac:dyDescent="0.25">
      <c r="A42" s="44"/>
      <c r="B42" s="1"/>
      <c r="C42" s="1"/>
      <c r="D42" s="1"/>
      <c r="E42" s="56"/>
      <c r="F42" s="28"/>
      <c r="G42" s="30"/>
      <c r="H42" s="1"/>
      <c r="I42" s="1"/>
      <c r="J42" s="1"/>
      <c r="K42" s="1"/>
      <c r="L42" s="1"/>
      <c r="M42" s="1"/>
      <c r="N42" s="2"/>
    </row>
    <row r="43" spans="1:14" x14ac:dyDescent="0.25">
      <c r="A43" s="44"/>
      <c r="B43" s="1"/>
      <c r="C43" s="1"/>
      <c r="D43" s="1"/>
      <c r="E43" s="56"/>
      <c r="F43" s="28"/>
      <c r="G43" s="30"/>
      <c r="H43" s="1"/>
      <c r="I43" s="1"/>
      <c r="J43" s="1"/>
      <c r="K43" s="1"/>
      <c r="L43" s="1"/>
      <c r="M43" s="1"/>
      <c r="N43" s="2"/>
    </row>
    <row r="44" spans="1:14" x14ac:dyDescent="0.25">
      <c r="A44" s="44"/>
      <c r="B44" s="1"/>
      <c r="C44" s="1"/>
      <c r="D44" s="1"/>
      <c r="E44" s="56"/>
      <c r="F44" s="28"/>
      <c r="G44" s="30"/>
      <c r="H44" s="1"/>
      <c r="I44" s="1"/>
      <c r="J44" s="1"/>
      <c r="K44" s="1"/>
      <c r="L44" s="1"/>
      <c r="M44" s="1"/>
      <c r="N44" s="2"/>
    </row>
    <row r="45" spans="1:14" x14ac:dyDescent="0.25">
      <c r="A45" s="44"/>
      <c r="B45" s="1"/>
      <c r="C45" s="1"/>
      <c r="D45" s="1"/>
      <c r="E45" s="56"/>
      <c r="F45" s="28"/>
      <c r="G45" s="30"/>
      <c r="H45" s="1"/>
      <c r="I45" s="1"/>
      <c r="J45" s="1"/>
      <c r="K45" s="1"/>
      <c r="L45" s="1"/>
      <c r="M45" s="1"/>
      <c r="N45" s="2"/>
    </row>
    <row r="46" spans="1:14" x14ac:dyDescent="0.25">
      <c r="A46" s="44"/>
      <c r="B46" s="1"/>
      <c r="C46" s="1"/>
      <c r="D46" s="1"/>
      <c r="E46" s="56"/>
      <c r="F46" s="28"/>
      <c r="G46" s="30"/>
      <c r="H46" s="1"/>
      <c r="I46" s="1"/>
      <c r="J46" s="1"/>
      <c r="K46" s="1"/>
      <c r="L46" s="1"/>
      <c r="M46" s="1"/>
      <c r="N46" s="2"/>
    </row>
    <row r="47" spans="1:14" x14ac:dyDescent="0.25">
      <c r="A47" s="44"/>
      <c r="B47" s="1"/>
      <c r="C47" s="1"/>
      <c r="D47" s="1"/>
      <c r="E47" s="56"/>
      <c r="F47" s="28"/>
      <c r="G47" s="30"/>
      <c r="H47" s="1"/>
      <c r="I47" s="1"/>
      <c r="J47" s="1"/>
      <c r="K47" s="1"/>
      <c r="L47" s="1"/>
      <c r="M47" s="1"/>
      <c r="N47" s="2"/>
    </row>
    <row r="48" spans="1:14" x14ac:dyDescent="0.25">
      <c r="A48" s="44"/>
      <c r="B48" s="1"/>
      <c r="C48" s="1"/>
      <c r="D48" s="1"/>
      <c r="E48" s="56"/>
      <c r="F48" s="28"/>
      <c r="G48" s="30"/>
      <c r="H48" s="1"/>
      <c r="I48" s="1"/>
      <c r="J48" s="1"/>
      <c r="K48" s="1"/>
      <c r="L48" s="1"/>
      <c r="M48" s="1"/>
      <c r="N48" s="2"/>
    </row>
    <row r="49" spans="1:14" x14ac:dyDescent="0.25">
      <c r="A49" s="44"/>
      <c r="B49" s="1"/>
      <c r="C49" s="1"/>
      <c r="D49" s="1"/>
      <c r="E49" s="56"/>
      <c r="F49" s="28"/>
      <c r="G49" s="30"/>
      <c r="H49" s="1"/>
      <c r="I49" s="1"/>
      <c r="J49" s="1"/>
      <c r="K49" s="1"/>
      <c r="L49" s="1"/>
      <c r="M49" s="1"/>
      <c r="N49" s="2"/>
    </row>
    <row r="50" spans="1:14" ht="15.75" thickBot="1" x14ac:dyDescent="0.3">
      <c r="A50" s="69"/>
      <c r="B50" s="5"/>
      <c r="C50" s="5"/>
      <c r="D50" s="5"/>
      <c r="E50" s="58"/>
      <c r="F50" s="61"/>
      <c r="G50" s="65"/>
      <c r="H50" s="1"/>
      <c r="I50" s="1"/>
      <c r="J50" s="1"/>
      <c r="K50" s="1"/>
      <c r="L50" s="1"/>
      <c r="M50" s="1"/>
      <c r="N50" s="2"/>
    </row>
    <row r="51" spans="1:14" x14ac:dyDescent="0.25">
      <c r="A51" s="70"/>
      <c r="B51" s="18"/>
      <c r="C51" s="18"/>
      <c r="D51" s="18"/>
      <c r="E51" s="59"/>
      <c r="F51" s="62"/>
      <c r="G51" s="66"/>
      <c r="H51" s="17"/>
      <c r="I51" s="18"/>
      <c r="J51" s="18"/>
      <c r="K51" s="18"/>
      <c r="L51" s="18"/>
      <c r="M51" s="18"/>
      <c r="N51" s="19"/>
    </row>
    <row r="52" spans="1:14" x14ac:dyDescent="0.25">
      <c r="A52" s="44"/>
      <c r="B52" s="13"/>
      <c r="C52" s="13"/>
      <c r="D52" s="13"/>
      <c r="E52" s="56"/>
      <c r="F52" s="28"/>
      <c r="G52" s="30"/>
      <c r="H52" s="20"/>
      <c r="I52" s="13"/>
      <c r="J52" s="13"/>
      <c r="K52" s="13"/>
      <c r="L52" s="13"/>
      <c r="M52" s="13"/>
      <c r="N52" s="21"/>
    </row>
    <row r="53" spans="1:14" x14ac:dyDescent="0.25">
      <c r="A53" s="44"/>
      <c r="B53" s="1"/>
      <c r="C53" s="1"/>
      <c r="D53" s="1"/>
      <c r="E53" s="56"/>
      <c r="F53" s="28"/>
      <c r="G53" s="30"/>
      <c r="H53" s="3"/>
      <c r="I53" s="1"/>
      <c r="J53" s="1"/>
      <c r="K53" s="1"/>
      <c r="L53" s="1"/>
      <c r="M53" s="1"/>
      <c r="N53" s="2"/>
    </row>
    <row r="54" spans="1:14" x14ac:dyDescent="0.25">
      <c r="A54" s="44"/>
      <c r="B54" s="1"/>
      <c r="C54" s="1"/>
      <c r="D54" s="1"/>
      <c r="E54" s="56"/>
      <c r="F54" s="28"/>
      <c r="G54" s="30"/>
      <c r="H54" s="3"/>
      <c r="I54" s="1"/>
      <c r="J54" s="1"/>
      <c r="K54" s="1"/>
      <c r="L54" s="1"/>
      <c r="M54" s="1"/>
      <c r="N54" s="2"/>
    </row>
    <row r="55" spans="1:14" x14ac:dyDescent="0.25">
      <c r="A55" s="44"/>
      <c r="B55" s="1"/>
      <c r="C55" s="1"/>
      <c r="D55" s="1"/>
      <c r="E55" s="56"/>
      <c r="F55" s="28"/>
      <c r="G55" s="30"/>
      <c r="H55" s="3"/>
      <c r="I55" s="1"/>
      <c r="J55" s="1"/>
      <c r="K55" s="1"/>
      <c r="L55" s="1"/>
      <c r="M55" s="1"/>
      <c r="N55" s="2"/>
    </row>
    <row r="56" spans="1:14" x14ac:dyDescent="0.25">
      <c r="A56" s="44"/>
      <c r="B56" s="1"/>
      <c r="C56" s="1"/>
      <c r="D56" s="1"/>
      <c r="E56" s="56"/>
      <c r="F56" s="28"/>
      <c r="G56" s="30"/>
      <c r="H56" s="3"/>
      <c r="I56" s="1"/>
      <c r="J56" s="1"/>
      <c r="K56" s="1"/>
      <c r="L56" s="1"/>
      <c r="M56" s="1"/>
      <c r="N56" s="2"/>
    </row>
    <row r="57" spans="1:14" x14ac:dyDescent="0.25">
      <c r="A57" s="44"/>
      <c r="B57" s="1"/>
      <c r="C57" s="1"/>
      <c r="D57" s="1"/>
      <c r="E57" s="56"/>
      <c r="F57" s="28"/>
      <c r="G57" s="30"/>
      <c r="H57" s="3"/>
      <c r="I57" s="1"/>
      <c r="J57" s="1"/>
      <c r="K57" s="1"/>
      <c r="L57" s="1"/>
      <c r="M57" s="1"/>
      <c r="N57" s="2"/>
    </row>
    <row r="58" spans="1:14" x14ac:dyDescent="0.25">
      <c r="A58" s="44"/>
      <c r="B58" s="1"/>
      <c r="C58" s="1"/>
      <c r="D58" s="1"/>
      <c r="E58" s="56"/>
      <c r="F58" s="28"/>
      <c r="G58" s="30"/>
      <c r="H58" s="3"/>
      <c r="I58" s="1"/>
      <c r="J58" s="1"/>
      <c r="K58" s="1"/>
      <c r="L58" s="1"/>
      <c r="M58" s="1"/>
      <c r="N58" s="2"/>
    </row>
    <row r="59" spans="1:14" x14ac:dyDescent="0.25">
      <c r="A59" s="44"/>
      <c r="B59" s="1"/>
      <c r="C59" s="1"/>
      <c r="D59" s="1"/>
      <c r="E59" s="56"/>
      <c r="F59" s="28"/>
      <c r="G59" s="30"/>
      <c r="H59" s="3"/>
      <c r="I59" s="1"/>
      <c r="J59" s="1"/>
      <c r="K59" s="1"/>
      <c r="L59" s="1"/>
      <c r="M59" s="1"/>
      <c r="N59" s="2"/>
    </row>
    <row r="60" spans="1:14" x14ac:dyDescent="0.25">
      <c r="A60" s="44"/>
      <c r="B60" s="1"/>
      <c r="C60" s="1"/>
      <c r="D60" s="1"/>
      <c r="E60" s="56"/>
      <c r="F60" s="28"/>
      <c r="G60" s="30"/>
      <c r="H60" s="3"/>
      <c r="I60" s="1"/>
      <c r="J60" s="1"/>
      <c r="K60" s="1"/>
      <c r="L60" s="1"/>
      <c r="M60" s="1"/>
      <c r="N60" s="2"/>
    </row>
    <row r="61" spans="1:14" x14ac:dyDescent="0.25">
      <c r="A61" s="44"/>
      <c r="B61" s="1"/>
      <c r="C61" s="1"/>
      <c r="D61" s="1"/>
      <c r="E61" s="56"/>
      <c r="F61" s="28"/>
      <c r="G61" s="30"/>
      <c r="H61" s="3"/>
      <c r="I61" s="1"/>
      <c r="J61" s="1"/>
      <c r="K61" s="1"/>
      <c r="L61" s="1"/>
      <c r="M61" s="1"/>
      <c r="N61" s="2"/>
    </row>
    <row r="62" spans="1:14" x14ac:dyDescent="0.25">
      <c r="A62" s="44"/>
      <c r="B62" s="1"/>
      <c r="C62" s="1"/>
      <c r="D62" s="1"/>
      <c r="E62" s="56"/>
      <c r="F62" s="28"/>
      <c r="G62" s="30"/>
      <c r="H62" s="3"/>
      <c r="I62" s="1"/>
      <c r="J62" s="1"/>
      <c r="K62" s="1"/>
      <c r="L62" s="1"/>
      <c r="M62" s="1"/>
      <c r="N62" s="2"/>
    </row>
    <row r="63" spans="1:14" x14ac:dyDescent="0.25">
      <c r="A63" s="44"/>
      <c r="B63" s="1"/>
      <c r="C63" s="1"/>
      <c r="D63" s="1"/>
      <c r="E63" s="56"/>
      <c r="F63" s="28"/>
      <c r="G63" s="30"/>
      <c r="H63" s="3"/>
      <c r="I63" s="1"/>
      <c r="J63" s="1"/>
      <c r="K63" s="1"/>
      <c r="L63" s="1"/>
      <c r="M63" s="1"/>
      <c r="N63" s="2"/>
    </row>
    <row r="64" spans="1:14" x14ac:dyDescent="0.25">
      <c r="A64" s="44"/>
      <c r="B64" s="1"/>
      <c r="C64" s="1"/>
      <c r="D64" s="1"/>
      <c r="E64" s="56"/>
      <c r="F64" s="28"/>
      <c r="G64" s="30"/>
      <c r="H64" s="3"/>
      <c r="I64" s="1"/>
      <c r="J64" s="1"/>
      <c r="K64" s="1"/>
      <c r="L64" s="1"/>
      <c r="M64" s="1"/>
      <c r="N64" s="2"/>
    </row>
    <row r="65" spans="1:14" x14ac:dyDescent="0.25">
      <c r="A65" s="44"/>
      <c r="B65" s="1"/>
      <c r="C65" s="1"/>
      <c r="D65" s="1"/>
      <c r="E65" s="56"/>
      <c r="F65" s="28"/>
      <c r="G65" s="30"/>
      <c r="H65" s="3"/>
      <c r="I65" s="1"/>
      <c r="J65" s="1"/>
      <c r="K65" s="1"/>
      <c r="L65" s="1"/>
      <c r="M65" s="1"/>
      <c r="N65" s="2"/>
    </row>
    <row r="66" spans="1:14" x14ac:dyDescent="0.25">
      <c r="A66" s="44"/>
      <c r="B66" s="1"/>
      <c r="C66" s="1"/>
      <c r="D66" s="1"/>
      <c r="E66" s="56"/>
      <c r="F66" s="28"/>
      <c r="G66" s="30"/>
      <c r="H66" s="3"/>
      <c r="I66" s="1"/>
      <c r="J66" s="1"/>
      <c r="K66" s="1"/>
      <c r="L66" s="1"/>
      <c r="M66" s="1"/>
      <c r="N66" s="2"/>
    </row>
    <row r="67" spans="1:14" x14ac:dyDescent="0.25">
      <c r="A67" s="44"/>
      <c r="B67" s="1"/>
      <c r="C67" s="1"/>
      <c r="D67" s="1"/>
      <c r="E67" s="56"/>
      <c r="F67" s="28"/>
      <c r="G67" s="30"/>
      <c r="H67" s="3"/>
      <c r="I67" s="1"/>
      <c r="J67" s="1"/>
      <c r="K67" s="1"/>
      <c r="L67" s="1"/>
      <c r="M67" s="1"/>
      <c r="N67" s="2"/>
    </row>
    <row r="68" spans="1:14" x14ac:dyDescent="0.25">
      <c r="A68" s="44"/>
      <c r="B68" s="1"/>
      <c r="C68" s="1"/>
      <c r="D68" s="1"/>
      <c r="E68" s="56"/>
      <c r="F68" s="28"/>
      <c r="G68" s="30"/>
      <c r="H68" s="3"/>
      <c r="I68" s="1"/>
      <c r="J68" s="1"/>
      <c r="K68" s="1"/>
      <c r="L68" s="1"/>
      <c r="M68" s="1"/>
      <c r="N68" s="2"/>
    </row>
    <row r="69" spans="1:14" x14ac:dyDescent="0.25">
      <c r="A69" s="44"/>
      <c r="B69" s="1"/>
      <c r="C69" s="1"/>
      <c r="D69" s="1"/>
      <c r="E69" s="56"/>
      <c r="F69" s="28"/>
      <c r="G69" s="30"/>
      <c r="H69" s="3"/>
      <c r="I69" s="1"/>
      <c r="J69" s="1"/>
      <c r="K69" s="1"/>
      <c r="L69" s="1"/>
      <c r="M69" s="1"/>
      <c r="N69" s="2"/>
    </row>
    <row r="70" spans="1:14" x14ac:dyDescent="0.25">
      <c r="A70" s="44"/>
      <c r="B70" s="1"/>
      <c r="C70" s="1"/>
      <c r="D70" s="1"/>
      <c r="E70" s="56"/>
      <c r="F70" s="28"/>
      <c r="G70" s="30"/>
      <c r="H70" s="3"/>
      <c r="I70" s="1"/>
      <c r="J70" s="1"/>
      <c r="K70" s="1"/>
      <c r="L70" s="1"/>
      <c r="M70" s="1"/>
      <c r="N70" s="2"/>
    </row>
    <row r="71" spans="1:14" x14ac:dyDescent="0.25">
      <c r="A71" s="44"/>
      <c r="B71" s="1"/>
      <c r="C71" s="1"/>
      <c r="D71" s="1"/>
      <c r="E71" s="56"/>
      <c r="F71" s="28"/>
      <c r="G71" s="30"/>
      <c r="H71" s="3"/>
      <c r="I71" s="1"/>
      <c r="J71" s="1"/>
      <c r="K71" s="1"/>
      <c r="L71" s="1"/>
      <c r="M71" s="1"/>
      <c r="N71" s="2"/>
    </row>
    <row r="72" spans="1:14" x14ac:dyDescent="0.25">
      <c r="A72" s="44"/>
      <c r="B72" s="1"/>
      <c r="C72" s="1"/>
      <c r="D72" s="1"/>
      <c r="E72" s="56"/>
      <c r="F72" s="28"/>
      <c r="G72" s="30"/>
      <c r="H72" s="3"/>
      <c r="I72" s="1"/>
      <c r="J72" s="1"/>
      <c r="K72" s="1"/>
      <c r="L72" s="1"/>
      <c r="M72" s="1"/>
      <c r="N72" s="2"/>
    </row>
    <row r="73" spans="1:14" x14ac:dyDescent="0.25">
      <c r="A73" s="44"/>
      <c r="B73" s="1"/>
      <c r="C73" s="1"/>
      <c r="D73" s="1"/>
      <c r="E73" s="56"/>
      <c r="F73" s="28"/>
      <c r="G73" s="30"/>
      <c r="H73" s="3"/>
      <c r="I73" s="1"/>
      <c r="J73" s="1"/>
      <c r="K73" s="1"/>
      <c r="L73" s="1"/>
      <c r="M73" s="1"/>
      <c r="N73" s="2"/>
    </row>
    <row r="74" spans="1:14" x14ac:dyDescent="0.25">
      <c r="A74" s="44"/>
      <c r="B74" s="1"/>
      <c r="C74" s="1"/>
      <c r="D74" s="1"/>
      <c r="E74" s="56"/>
      <c r="F74" s="28"/>
      <c r="G74" s="30"/>
      <c r="H74" s="3"/>
      <c r="I74" s="1"/>
      <c r="J74" s="1"/>
      <c r="K74" s="1"/>
      <c r="L74" s="1"/>
      <c r="M74" s="1"/>
      <c r="N74" s="2"/>
    </row>
    <row r="75" spans="1:14" x14ac:dyDescent="0.25">
      <c r="A75" s="44"/>
      <c r="B75" s="1"/>
      <c r="C75" s="1"/>
      <c r="D75" s="1"/>
      <c r="E75" s="56"/>
      <c r="F75" s="28"/>
      <c r="G75" s="30"/>
      <c r="H75" s="3"/>
      <c r="I75" s="1"/>
      <c r="J75" s="1"/>
      <c r="K75" s="1"/>
      <c r="L75" s="1"/>
      <c r="M75" s="1"/>
      <c r="N75" s="2"/>
    </row>
    <row r="76" spans="1:14" x14ac:dyDescent="0.25">
      <c r="A76" s="44"/>
      <c r="B76" s="1"/>
      <c r="C76" s="1"/>
      <c r="D76" s="1"/>
      <c r="E76" s="56"/>
      <c r="F76" s="28"/>
      <c r="G76" s="30"/>
      <c r="H76" s="3"/>
      <c r="I76" s="1"/>
      <c r="J76" s="1"/>
      <c r="K76" s="1"/>
      <c r="L76" s="1"/>
      <c r="M76" s="1"/>
      <c r="N76" s="2"/>
    </row>
    <row r="77" spans="1:14" x14ac:dyDescent="0.25">
      <c r="A77" s="44"/>
      <c r="B77" s="1"/>
      <c r="C77" s="1"/>
      <c r="D77" s="1"/>
      <c r="E77" s="56"/>
      <c r="F77" s="28"/>
      <c r="G77" s="30"/>
      <c r="H77" s="3"/>
      <c r="I77" s="1"/>
      <c r="J77" s="1"/>
      <c r="K77" s="1"/>
      <c r="L77" s="1"/>
      <c r="M77" s="1"/>
      <c r="N77" s="2"/>
    </row>
    <row r="78" spans="1:14" x14ac:dyDescent="0.25">
      <c r="A78" s="44"/>
      <c r="B78" s="1"/>
      <c r="C78" s="1"/>
      <c r="D78" s="1"/>
      <c r="E78" s="56"/>
      <c r="F78" s="28"/>
      <c r="G78" s="30"/>
      <c r="H78" s="3"/>
      <c r="I78" s="1"/>
      <c r="J78" s="1"/>
      <c r="K78" s="1"/>
      <c r="L78" s="1"/>
      <c r="M78" s="1"/>
      <c r="N78" s="2"/>
    </row>
    <row r="79" spans="1:14" x14ac:dyDescent="0.25">
      <c r="A79" s="44"/>
      <c r="B79" s="1"/>
      <c r="C79" s="1"/>
      <c r="D79" s="1"/>
      <c r="E79" s="56"/>
      <c r="F79" s="28"/>
      <c r="G79" s="30"/>
      <c r="H79" s="3"/>
      <c r="I79" s="1"/>
      <c r="J79" s="1"/>
      <c r="K79" s="1"/>
      <c r="L79" s="1"/>
      <c r="M79" s="1"/>
      <c r="N79" s="2"/>
    </row>
    <row r="80" spans="1:14" x14ac:dyDescent="0.25">
      <c r="A80" s="44"/>
      <c r="B80" s="1"/>
      <c r="C80" s="1"/>
      <c r="D80" s="1"/>
      <c r="E80" s="56"/>
      <c r="F80" s="28"/>
      <c r="G80" s="30"/>
      <c r="H80" s="3"/>
      <c r="I80" s="1"/>
      <c r="J80" s="1"/>
      <c r="K80" s="1"/>
      <c r="L80" s="1"/>
      <c r="M80" s="1"/>
      <c r="N80" s="2"/>
    </row>
    <row r="81" spans="1:14" x14ac:dyDescent="0.25">
      <c r="A81" s="44"/>
      <c r="B81" s="1"/>
      <c r="C81" s="1"/>
      <c r="D81" s="1"/>
      <c r="E81" s="56"/>
      <c r="F81" s="28"/>
      <c r="G81" s="30"/>
      <c r="H81" s="3"/>
      <c r="I81" s="1"/>
      <c r="J81" s="1"/>
      <c r="K81" s="1"/>
      <c r="L81" s="1"/>
      <c r="M81" s="1"/>
      <c r="N81" s="2"/>
    </row>
    <row r="82" spans="1:14" x14ac:dyDescent="0.25">
      <c r="A82" s="44"/>
      <c r="B82" s="1"/>
      <c r="C82" s="1"/>
      <c r="D82" s="1"/>
      <c r="E82" s="56"/>
      <c r="F82" s="28"/>
      <c r="G82" s="30"/>
      <c r="H82" s="3"/>
      <c r="I82" s="1"/>
      <c r="J82" s="1"/>
      <c r="K82" s="1"/>
      <c r="L82" s="1"/>
      <c r="M82" s="1"/>
      <c r="N82" s="2"/>
    </row>
    <row r="83" spans="1:14" x14ac:dyDescent="0.25">
      <c r="A83" s="44"/>
      <c r="B83" s="1"/>
      <c r="C83" s="1"/>
      <c r="D83" s="1"/>
      <c r="E83" s="56"/>
      <c r="F83" s="28"/>
      <c r="G83" s="30"/>
      <c r="H83" s="3"/>
      <c r="I83" s="1"/>
      <c r="J83" s="1"/>
      <c r="K83" s="1"/>
      <c r="L83" s="1"/>
      <c r="M83" s="1"/>
      <c r="N83" s="2"/>
    </row>
    <row r="84" spans="1:14" x14ac:dyDescent="0.25">
      <c r="A84" s="44"/>
      <c r="B84" s="1"/>
      <c r="C84" s="1"/>
      <c r="D84" s="1"/>
      <c r="E84" s="56"/>
      <c r="F84" s="28"/>
      <c r="G84" s="30"/>
      <c r="H84" s="3"/>
      <c r="I84" s="1"/>
      <c r="J84" s="1"/>
      <c r="K84" s="1"/>
      <c r="L84" s="1"/>
      <c r="M84" s="1"/>
      <c r="N84" s="2"/>
    </row>
    <row r="85" spans="1:14" x14ac:dyDescent="0.25">
      <c r="A85" s="44"/>
      <c r="B85" s="1"/>
      <c r="C85" s="1"/>
      <c r="D85" s="1"/>
      <c r="E85" s="56"/>
      <c r="F85" s="28"/>
      <c r="G85" s="30"/>
      <c r="H85" s="3"/>
      <c r="I85" s="1"/>
      <c r="J85" s="1"/>
      <c r="K85" s="1"/>
      <c r="L85" s="1"/>
      <c r="M85" s="1"/>
      <c r="N85" s="2"/>
    </row>
    <row r="86" spans="1:14" x14ac:dyDescent="0.25">
      <c r="A86" s="44"/>
      <c r="B86" s="1"/>
      <c r="C86" s="1"/>
      <c r="D86" s="1"/>
      <c r="E86" s="56"/>
      <c r="F86" s="28"/>
      <c r="G86" s="30"/>
      <c r="H86" s="3"/>
      <c r="I86" s="1"/>
      <c r="J86" s="1"/>
      <c r="K86" s="1"/>
      <c r="L86" s="1"/>
      <c r="M86" s="1"/>
      <c r="N86" s="2"/>
    </row>
    <row r="87" spans="1:14" x14ac:dyDescent="0.25">
      <c r="A87" s="44"/>
      <c r="B87" s="1"/>
      <c r="C87" s="1"/>
      <c r="D87" s="1"/>
      <c r="E87" s="56"/>
      <c r="F87" s="28"/>
      <c r="G87" s="30"/>
      <c r="H87" s="3"/>
      <c r="I87" s="1"/>
      <c r="J87" s="1"/>
      <c r="K87" s="1"/>
      <c r="L87" s="1"/>
      <c r="M87" s="1"/>
      <c r="N87" s="2"/>
    </row>
    <row r="88" spans="1:14" x14ac:dyDescent="0.25">
      <c r="A88" s="44"/>
      <c r="B88" s="1"/>
      <c r="C88" s="1"/>
      <c r="D88" s="1"/>
      <c r="E88" s="56"/>
      <c r="F88" s="28"/>
      <c r="G88" s="30"/>
      <c r="H88" s="3"/>
      <c r="I88" s="1"/>
      <c r="J88" s="1"/>
      <c r="K88" s="1"/>
      <c r="L88" s="1"/>
      <c r="M88" s="1"/>
      <c r="N88" s="2"/>
    </row>
    <row r="89" spans="1:14" x14ac:dyDescent="0.25">
      <c r="A89" s="44"/>
      <c r="B89" s="1"/>
      <c r="C89" s="1"/>
      <c r="D89" s="1"/>
      <c r="E89" s="56"/>
      <c r="F89" s="28"/>
      <c r="G89" s="30"/>
      <c r="H89" s="3"/>
      <c r="I89" s="1"/>
      <c r="J89" s="1"/>
      <c r="K89" s="1"/>
      <c r="L89" s="1"/>
      <c r="M89" s="1"/>
      <c r="N89" s="2"/>
    </row>
    <row r="90" spans="1:14" x14ac:dyDescent="0.25">
      <c r="A90" s="44"/>
      <c r="B90" s="1"/>
      <c r="C90" s="1"/>
      <c r="D90" s="1"/>
      <c r="E90" s="56"/>
      <c r="F90" s="28"/>
      <c r="G90" s="30"/>
      <c r="H90" s="3"/>
      <c r="I90" s="1"/>
      <c r="J90" s="1"/>
      <c r="K90" s="1"/>
      <c r="L90" s="1"/>
      <c r="M90" s="1"/>
      <c r="N90" s="2"/>
    </row>
    <row r="91" spans="1:14" x14ac:dyDescent="0.25">
      <c r="A91" s="44"/>
      <c r="B91" s="1"/>
      <c r="C91" s="1"/>
      <c r="D91" s="1"/>
      <c r="E91" s="56"/>
      <c r="F91" s="28"/>
      <c r="G91" s="30"/>
      <c r="H91" s="3"/>
      <c r="I91" s="1"/>
      <c r="J91" s="1"/>
      <c r="K91" s="1"/>
      <c r="L91" s="1"/>
      <c r="M91" s="1"/>
      <c r="N91" s="2"/>
    </row>
    <row r="92" spans="1:14" x14ac:dyDescent="0.25">
      <c r="A92" s="44"/>
      <c r="B92" s="1"/>
      <c r="C92" s="1"/>
      <c r="D92" s="1"/>
      <c r="E92" s="56"/>
      <c r="F92" s="28"/>
      <c r="G92" s="30"/>
      <c r="H92" s="3"/>
      <c r="I92" s="1"/>
      <c r="J92" s="1"/>
      <c r="K92" s="1"/>
      <c r="L92" s="1"/>
      <c r="M92" s="1"/>
      <c r="N92" s="2"/>
    </row>
    <row r="93" spans="1:14" x14ac:dyDescent="0.25">
      <c r="A93" s="44"/>
      <c r="B93" s="1"/>
      <c r="C93" s="1"/>
      <c r="D93" s="1"/>
      <c r="E93" s="56"/>
      <c r="F93" s="28"/>
      <c r="G93" s="30"/>
      <c r="H93" s="3"/>
      <c r="I93" s="1"/>
      <c r="J93" s="1"/>
      <c r="K93" s="1"/>
      <c r="L93" s="1"/>
      <c r="M93" s="1"/>
      <c r="N93" s="2"/>
    </row>
    <row r="94" spans="1:14" x14ac:dyDescent="0.25">
      <c r="A94" s="44"/>
      <c r="B94" s="1"/>
      <c r="C94" s="1"/>
      <c r="D94" s="1"/>
      <c r="E94" s="56"/>
      <c r="F94" s="28"/>
      <c r="G94" s="30"/>
      <c r="H94" s="3"/>
      <c r="I94" s="1"/>
      <c r="J94" s="1"/>
      <c r="K94" s="1"/>
      <c r="L94" s="1"/>
      <c r="M94" s="1"/>
      <c r="N94" s="2"/>
    </row>
    <row r="95" spans="1:14" x14ac:dyDescent="0.25">
      <c r="A95" s="44"/>
      <c r="B95" s="1"/>
      <c r="C95" s="1"/>
      <c r="D95" s="1"/>
      <c r="E95" s="56"/>
      <c r="F95" s="28"/>
      <c r="G95" s="30"/>
      <c r="H95" s="3"/>
      <c r="I95" s="1"/>
      <c r="J95" s="1"/>
      <c r="K95" s="1"/>
      <c r="L95" s="1"/>
      <c r="M95" s="1"/>
      <c r="N95" s="2"/>
    </row>
    <row r="96" spans="1:14" x14ac:dyDescent="0.25">
      <c r="A96" s="44"/>
      <c r="B96" s="1"/>
      <c r="C96" s="1"/>
      <c r="D96" s="1"/>
      <c r="E96" s="56"/>
      <c r="F96" s="28"/>
      <c r="G96" s="30"/>
      <c r="H96" s="3"/>
      <c r="I96" s="1"/>
      <c r="J96" s="1"/>
      <c r="K96" s="1"/>
      <c r="L96" s="1"/>
      <c r="M96" s="1"/>
      <c r="N96" s="2"/>
    </row>
    <row r="97" spans="1:14" x14ac:dyDescent="0.25">
      <c r="A97" s="44"/>
      <c r="B97" s="1"/>
      <c r="C97" s="1"/>
      <c r="D97" s="1"/>
      <c r="E97" s="56"/>
      <c r="F97" s="28"/>
      <c r="G97" s="30"/>
      <c r="H97" s="3"/>
      <c r="I97" s="1"/>
      <c r="J97" s="1"/>
      <c r="K97" s="1"/>
      <c r="L97" s="1"/>
      <c r="M97" s="1"/>
      <c r="N97" s="2"/>
    </row>
    <row r="98" spans="1:14" x14ac:dyDescent="0.25">
      <c r="A98" s="44"/>
      <c r="B98" s="1"/>
      <c r="C98" s="1"/>
      <c r="D98" s="1"/>
      <c r="E98" s="56"/>
      <c r="F98" s="28"/>
      <c r="G98" s="30"/>
      <c r="H98" s="3"/>
      <c r="I98" s="1"/>
      <c r="J98" s="1"/>
      <c r="K98" s="1"/>
      <c r="L98" s="1"/>
      <c r="M98" s="1"/>
      <c r="N98" s="2"/>
    </row>
    <row r="99" spans="1:14" x14ac:dyDescent="0.25">
      <c r="A99" s="44"/>
      <c r="B99" s="1"/>
      <c r="C99" s="1"/>
      <c r="D99" s="1"/>
      <c r="E99" s="56"/>
      <c r="F99" s="28"/>
      <c r="G99" s="30"/>
      <c r="H99" s="3"/>
      <c r="I99" s="1"/>
      <c r="J99" s="1"/>
      <c r="K99" s="1"/>
      <c r="L99" s="1"/>
      <c r="M99" s="1"/>
      <c r="N99" s="2"/>
    </row>
    <row r="100" spans="1:14" ht="15.75" thickBot="1" x14ac:dyDescent="0.3">
      <c r="A100" s="69"/>
      <c r="B100" s="5"/>
      <c r="C100" s="5"/>
      <c r="D100" s="5"/>
      <c r="E100" s="58"/>
      <c r="F100" s="61"/>
      <c r="G100" s="65"/>
      <c r="H100" s="4"/>
      <c r="I100" s="5"/>
      <c r="J100" s="5"/>
      <c r="K100" s="5"/>
      <c r="L100" s="5"/>
      <c r="M100" s="5"/>
      <c r="N100" s="6"/>
    </row>
    <row r="101" spans="1:14" x14ac:dyDescent="0.25">
      <c r="A101" s="70"/>
      <c r="B101" s="18"/>
      <c r="C101" s="18"/>
      <c r="D101" s="18"/>
      <c r="E101" s="59"/>
      <c r="F101" s="62"/>
      <c r="G101" s="66"/>
      <c r="H101" s="17"/>
      <c r="I101" s="18"/>
      <c r="J101" s="18"/>
      <c r="K101" s="18"/>
      <c r="L101" s="18"/>
      <c r="M101" s="18"/>
      <c r="N101" s="19"/>
    </row>
    <row r="102" spans="1:14" x14ac:dyDescent="0.25">
      <c r="A102" s="44"/>
      <c r="B102" s="13"/>
      <c r="C102" s="13"/>
      <c r="D102" s="13"/>
      <c r="E102" s="56"/>
      <c r="F102" s="28"/>
      <c r="G102" s="30"/>
      <c r="H102" s="20"/>
      <c r="I102" s="13"/>
      <c r="J102" s="13"/>
      <c r="K102" s="13"/>
      <c r="L102" s="13"/>
      <c r="M102" s="13"/>
      <c r="N102" s="21"/>
    </row>
    <row r="103" spans="1:14" x14ac:dyDescent="0.25">
      <c r="A103" s="44"/>
      <c r="B103" s="1"/>
      <c r="C103" s="1"/>
      <c r="D103" s="1"/>
      <c r="E103" s="56"/>
      <c r="F103" s="28"/>
      <c r="G103" s="30"/>
      <c r="H103" s="3"/>
      <c r="I103" s="1"/>
      <c r="J103" s="1"/>
      <c r="K103" s="1"/>
      <c r="L103" s="1"/>
      <c r="M103" s="1"/>
      <c r="N103" s="2"/>
    </row>
    <row r="104" spans="1:14" x14ac:dyDescent="0.25">
      <c r="A104" s="44"/>
      <c r="B104" s="1"/>
      <c r="C104" s="1"/>
      <c r="D104" s="1"/>
      <c r="E104" s="56"/>
      <c r="F104" s="28"/>
      <c r="G104" s="30"/>
      <c r="H104" s="3"/>
      <c r="I104" s="1"/>
      <c r="J104" s="1"/>
      <c r="K104" s="1"/>
      <c r="L104" s="1"/>
      <c r="M104" s="1"/>
      <c r="N104" s="2"/>
    </row>
    <row r="105" spans="1:14" x14ac:dyDescent="0.25">
      <c r="A105" s="44"/>
      <c r="B105" s="1"/>
      <c r="C105" s="1"/>
      <c r="D105" s="1"/>
      <c r="E105" s="56"/>
      <c r="F105" s="28"/>
      <c r="G105" s="30"/>
      <c r="H105" s="3"/>
      <c r="I105" s="1"/>
      <c r="J105" s="1"/>
      <c r="K105" s="1"/>
      <c r="L105" s="1"/>
      <c r="M105" s="1"/>
      <c r="N105" s="2"/>
    </row>
    <row r="106" spans="1:14" x14ac:dyDescent="0.25">
      <c r="A106" s="44"/>
      <c r="B106" s="1"/>
      <c r="C106" s="1"/>
      <c r="D106" s="1"/>
      <c r="E106" s="56"/>
      <c r="F106" s="28"/>
      <c r="G106" s="30"/>
      <c r="H106" s="3"/>
      <c r="I106" s="1"/>
      <c r="J106" s="1"/>
      <c r="K106" s="1"/>
      <c r="L106" s="1"/>
      <c r="M106" s="1"/>
      <c r="N106" s="2"/>
    </row>
    <row r="107" spans="1:14" x14ac:dyDescent="0.25">
      <c r="A107" s="44"/>
      <c r="B107" s="1"/>
      <c r="C107" s="1"/>
      <c r="D107" s="1"/>
      <c r="E107" s="56"/>
      <c r="F107" s="28"/>
      <c r="G107" s="30"/>
      <c r="H107" s="3"/>
      <c r="I107" s="1"/>
      <c r="J107" s="1"/>
      <c r="K107" s="1"/>
      <c r="L107" s="1"/>
      <c r="M107" s="1"/>
      <c r="N107" s="2"/>
    </row>
    <row r="108" spans="1:14" x14ac:dyDescent="0.25">
      <c r="A108" s="44"/>
      <c r="B108" s="1"/>
      <c r="C108" s="1"/>
      <c r="D108" s="1"/>
      <c r="E108" s="56"/>
      <c r="F108" s="28"/>
      <c r="G108" s="30"/>
      <c r="H108" s="3"/>
      <c r="I108" s="1"/>
      <c r="J108" s="1"/>
      <c r="K108" s="1"/>
      <c r="L108" s="1"/>
      <c r="M108" s="1"/>
      <c r="N108" s="2"/>
    </row>
    <row r="109" spans="1:14" x14ac:dyDescent="0.25">
      <c r="A109" s="44"/>
      <c r="B109" s="1"/>
      <c r="C109" s="1"/>
      <c r="D109" s="1"/>
      <c r="E109" s="56"/>
      <c r="F109" s="28"/>
      <c r="G109" s="30"/>
      <c r="H109" s="3"/>
      <c r="I109" s="1"/>
      <c r="J109" s="1"/>
      <c r="K109" s="1"/>
      <c r="L109" s="1"/>
      <c r="M109" s="1"/>
      <c r="N109" s="2"/>
    </row>
    <row r="110" spans="1:14" x14ac:dyDescent="0.25">
      <c r="A110" s="44"/>
      <c r="B110" s="1"/>
      <c r="C110" s="1"/>
      <c r="D110" s="1"/>
      <c r="E110" s="56"/>
      <c r="F110" s="28"/>
      <c r="G110" s="30"/>
      <c r="H110" s="3"/>
      <c r="I110" s="1"/>
      <c r="J110" s="1"/>
      <c r="K110" s="1"/>
      <c r="L110" s="1"/>
      <c r="M110" s="1"/>
      <c r="N110" s="2"/>
    </row>
    <row r="111" spans="1:14" x14ac:dyDescent="0.25">
      <c r="A111" s="44"/>
      <c r="B111" s="1"/>
      <c r="C111" s="1"/>
      <c r="D111" s="1"/>
      <c r="E111" s="56"/>
      <c r="F111" s="28"/>
      <c r="G111" s="30"/>
      <c r="H111" s="3"/>
      <c r="I111" s="1"/>
      <c r="J111" s="1"/>
      <c r="K111" s="1"/>
      <c r="L111" s="1"/>
      <c r="M111" s="1"/>
      <c r="N111" s="2"/>
    </row>
    <row r="112" spans="1:14" x14ac:dyDescent="0.25">
      <c r="A112" s="44"/>
      <c r="B112" s="1"/>
      <c r="C112" s="1"/>
      <c r="D112" s="1"/>
      <c r="E112" s="56"/>
      <c r="F112" s="28"/>
      <c r="G112" s="30"/>
      <c r="H112" s="3"/>
      <c r="I112" s="1"/>
      <c r="J112" s="1"/>
      <c r="K112" s="1"/>
      <c r="L112" s="1"/>
      <c r="M112" s="1"/>
      <c r="N112" s="2"/>
    </row>
    <row r="113" spans="1:14" x14ac:dyDescent="0.25">
      <c r="A113" s="44"/>
      <c r="B113" s="1"/>
      <c r="C113" s="1"/>
      <c r="D113" s="1"/>
      <c r="E113" s="56"/>
      <c r="F113" s="28"/>
      <c r="G113" s="30"/>
      <c r="H113" s="3"/>
      <c r="I113" s="1"/>
      <c r="J113" s="1"/>
      <c r="K113" s="1"/>
      <c r="L113" s="1"/>
      <c r="M113" s="1"/>
      <c r="N113" s="2"/>
    </row>
    <row r="114" spans="1:14" x14ac:dyDescent="0.25">
      <c r="A114" s="44"/>
      <c r="B114" s="1"/>
      <c r="C114" s="1"/>
      <c r="D114" s="1"/>
      <c r="E114" s="56"/>
      <c r="F114" s="28"/>
      <c r="G114" s="30"/>
      <c r="H114" s="3"/>
      <c r="I114" s="1"/>
      <c r="J114" s="1"/>
      <c r="K114" s="1"/>
      <c r="L114" s="1"/>
      <c r="M114" s="1"/>
      <c r="N114" s="2"/>
    </row>
    <row r="115" spans="1:14" x14ac:dyDescent="0.25">
      <c r="A115" s="44"/>
      <c r="B115" s="1"/>
      <c r="C115" s="1"/>
      <c r="D115" s="1"/>
      <c r="E115" s="56"/>
      <c r="F115" s="28"/>
      <c r="G115" s="30"/>
      <c r="H115" s="3"/>
      <c r="I115" s="1"/>
      <c r="J115" s="1"/>
      <c r="K115" s="1"/>
      <c r="L115" s="1"/>
      <c r="M115" s="1"/>
      <c r="N115" s="2"/>
    </row>
    <row r="116" spans="1:14" x14ac:dyDescent="0.25">
      <c r="A116" s="44"/>
      <c r="B116" s="1"/>
      <c r="C116" s="1"/>
      <c r="D116" s="1"/>
      <c r="E116" s="56"/>
      <c r="F116" s="28"/>
      <c r="G116" s="30"/>
      <c r="H116" s="3"/>
      <c r="I116" s="1"/>
      <c r="J116" s="1"/>
      <c r="K116" s="1"/>
      <c r="L116" s="1"/>
      <c r="M116" s="1"/>
      <c r="N116" s="2"/>
    </row>
    <row r="117" spans="1:14" x14ac:dyDescent="0.25">
      <c r="A117" s="44"/>
      <c r="B117" s="1"/>
      <c r="C117" s="1"/>
      <c r="D117" s="1"/>
      <c r="E117" s="56"/>
      <c r="F117" s="28"/>
      <c r="G117" s="30"/>
      <c r="H117" s="3"/>
      <c r="I117" s="1"/>
      <c r="J117" s="1"/>
      <c r="K117" s="1"/>
      <c r="L117" s="1"/>
      <c r="M117" s="1"/>
      <c r="N117" s="2"/>
    </row>
    <row r="118" spans="1:14" x14ac:dyDescent="0.25">
      <c r="A118" s="44"/>
      <c r="B118" s="1"/>
      <c r="C118" s="1"/>
      <c r="D118" s="1"/>
      <c r="E118" s="56"/>
      <c r="F118" s="28"/>
      <c r="G118" s="30"/>
      <c r="H118" s="3"/>
      <c r="I118" s="1"/>
      <c r="J118" s="1"/>
      <c r="K118" s="1"/>
      <c r="L118" s="1"/>
      <c r="M118" s="1"/>
      <c r="N118" s="2"/>
    </row>
    <row r="119" spans="1:14" x14ac:dyDescent="0.25">
      <c r="A119" s="44"/>
      <c r="B119" s="1"/>
      <c r="C119" s="1"/>
      <c r="D119" s="1"/>
      <c r="E119" s="56"/>
      <c r="F119" s="28"/>
      <c r="G119" s="30"/>
      <c r="H119" s="3"/>
      <c r="I119" s="1"/>
      <c r="J119" s="1"/>
      <c r="K119" s="1"/>
      <c r="L119" s="1"/>
      <c r="M119" s="1"/>
      <c r="N119" s="2"/>
    </row>
    <row r="120" spans="1:14" x14ac:dyDescent="0.25">
      <c r="A120" s="44"/>
      <c r="B120" s="1"/>
      <c r="C120" s="1"/>
      <c r="D120" s="1"/>
      <c r="E120" s="56"/>
      <c r="F120" s="28"/>
      <c r="G120" s="30"/>
      <c r="H120" s="3"/>
      <c r="I120" s="1"/>
      <c r="J120" s="1"/>
      <c r="K120" s="1"/>
      <c r="L120" s="1"/>
      <c r="M120" s="1"/>
      <c r="N120" s="2"/>
    </row>
    <row r="121" spans="1:14" x14ac:dyDescent="0.25">
      <c r="A121" s="44"/>
      <c r="B121" s="1"/>
      <c r="C121" s="1"/>
      <c r="D121" s="1"/>
      <c r="E121" s="56"/>
      <c r="F121" s="28"/>
      <c r="G121" s="30"/>
      <c r="H121" s="3"/>
      <c r="I121" s="1"/>
      <c r="J121" s="1"/>
      <c r="K121" s="1"/>
      <c r="L121" s="1"/>
      <c r="M121" s="1"/>
      <c r="N121" s="2"/>
    </row>
    <row r="122" spans="1:14" x14ac:dyDescent="0.25">
      <c r="A122" s="44"/>
      <c r="B122" s="1"/>
      <c r="C122" s="1"/>
      <c r="D122" s="1"/>
      <c r="E122" s="56"/>
      <c r="F122" s="28"/>
      <c r="G122" s="30"/>
      <c r="H122" s="3"/>
      <c r="I122" s="1"/>
      <c r="J122" s="1"/>
      <c r="K122" s="1"/>
      <c r="L122" s="1"/>
      <c r="M122" s="1"/>
      <c r="N122" s="2"/>
    </row>
    <row r="123" spans="1:14" x14ac:dyDescent="0.25">
      <c r="A123" s="44"/>
      <c r="B123" s="1"/>
      <c r="C123" s="1"/>
      <c r="D123" s="1"/>
      <c r="E123" s="56"/>
      <c r="F123" s="28"/>
      <c r="G123" s="30"/>
      <c r="H123" s="3"/>
      <c r="I123" s="1"/>
      <c r="J123" s="1"/>
      <c r="K123" s="1"/>
      <c r="L123" s="1"/>
      <c r="M123" s="1"/>
      <c r="N123" s="2"/>
    </row>
    <row r="124" spans="1:14" x14ac:dyDescent="0.25">
      <c r="A124" s="44"/>
      <c r="B124" s="1"/>
      <c r="C124" s="1"/>
      <c r="D124" s="1"/>
      <c r="E124" s="56"/>
      <c r="F124" s="28"/>
      <c r="G124" s="30"/>
      <c r="H124" s="3"/>
      <c r="I124" s="1"/>
      <c r="J124" s="1"/>
      <c r="K124" s="1"/>
      <c r="L124" s="1"/>
      <c r="M124" s="1"/>
      <c r="N124" s="2"/>
    </row>
    <row r="125" spans="1:14" x14ac:dyDescent="0.25">
      <c r="A125" s="44"/>
      <c r="B125" s="1"/>
      <c r="C125" s="1"/>
      <c r="D125" s="1"/>
      <c r="E125" s="56"/>
      <c r="F125" s="28"/>
      <c r="G125" s="30"/>
      <c r="H125" s="3"/>
      <c r="I125" s="1"/>
      <c r="J125" s="1"/>
      <c r="K125" s="1"/>
      <c r="L125" s="1"/>
      <c r="M125" s="1"/>
      <c r="N125" s="2"/>
    </row>
    <row r="126" spans="1:14" x14ac:dyDescent="0.25">
      <c r="A126" s="44"/>
      <c r="B126" s="1"/>
      <c r="C126" s="1"/>
      <c r="D126" s="1"/>
      <c r="E126" s="56"/>
      <c r="F126" s="28"/>
      <c r="G126" s="30"/>
      <c r="H126" s="3"/>
      <c r="I126" s="1"/>
      <c r="J126" s="1"/>
      <c r="K126" s="1"/>
      <c r="L126" s="1"/>
      <c r="M126" s="1"/>
      <c r="N126" s="2"/>
    </row>
    <row r="127" spans="1:14" x14ac:dyDescent="0.25">
      <c r="A127" s="44"/>
      <c r="B127" s="1"/>
      <c r="C127" s="1"/>
      <c r="D127" s="1"/>
      <c r="E127" s="56"/>
      <c r="F127" s="28"/>
      <c r="G127" s="30"/>
      <c r="H127" s="3"/>
      <c r="I127" s="1"/>
      <c r="J127" s="1"/>
      <c r="K127" s="1"/>
      <c r="L127" s="1"/>
      <c r="M127" s="1"/>
      <c r="N127" s="2"/>
    </row>
    <row r="128" spans="1:14" x14ac:dyDescent="0.25">
      <c r="A128" s="44"/>
      <c r="B128" s="1"/>
      <c r="C128" s="1"/>
      <c r="D128" s="1"/>
      <c r="E128" s="56"/>
      <c r="F128" s="28"/>
      <c r="G128" s="30"/>
      <c r="H128" s="3"/>
      <c r="I128" s="1"/>
      <c r="J128" s="1"/>
      <c r="K128" s="1"/>
      <c r="L128" s="1"/>
      <c r="M128" s="1"/>
      <c r="N128" s="2"/>
    </row>
    <row r="129" spans="1:14" x14ac:dyDescent="0.25">
      <c r="A129" s="44"/>
      <c r="B129" s="1"/>
      <c r="C129" s="1"/>
      <c r="D129" s="1"/>
      <c r="E129" s="56"/>
      <c r="F129" s="28"/>
      <c r="G129" s="30"/>
      <c r="H129" s="3"/>
      <c r="I129" s="1"/>
      <c r="J129" s="1"/>
      <c r="K129" s="1"/>
      <c r="L129" s="1"/>
      <c r="M129" s="1"/>
      <c r="N129" s="2"/>
    </row>
    <row r="130" spans="1:14" x14ac:dyDescent="0.25">
      <c r="A130" s="44"/>
      <c r="B130" s="1"/>
      <c r="C130" s="1"/>
      <c r="D130" s="1"/>
      <c r="E130" s="56"/>
      <c r="F130" s="28"/>
      <c r="G130" s="30"/>
      <c r="H130" s="3"/>
      <c r="I130" s="1"/>
      <c r="J130" s="1"/>
      <c r="K130" s="1"/>
      <c r="L130" s="1"/>
      <c r="M130" s="1"/>
      <c r="N130" s="2"/>
    </row>
    <row r="131" spans="1:14" x14ac:dyDescent="0.25">
      <c r="A131" s="44"/>
      <c r="B131" s="1"/>
      <c r="C131" s="1"/>
      <c r="D131" s="1"/>
      <c r="E131" s="56"/>
      <c r="F131" s="28"/>
      <c r="G131" s="30"/>
      <c r="H131" s="3"/>
      <c r="I131" s="1"/>
      <c r="J131" s="1"/>
      <c r="K131" s="1"/>
      <c r="L131" s="1"/>
      <c r="M131" s="1"/>
      <c r="N131" s="2"/>
    </row>
    <row r="132" spans="1:14" x14ac:dyDescent="0.25">
      <c r="A132" s="44"/>
      <c r="B132" s="1"/>
      <c r="C132" s="1"/>
      <c r="D132" s="1"/>
      <c r="E132" s="56"/>
      <c r="F132" s="28"/>
      <c r="G132" s="30"/>
      <c r="H132" s="3"/>
      <c r="I132" s="1"/>
      <c r="J132" s="1"/>
      <c r="K132" s="1"/>
      <c r="L132" s="1"/>
      <c r="M132" s="1"/>
      <c r="N132" s="2"/>
    </row>
    <row r="133" spans="1:14" x14ac:dyDescent="0.25">
      <c r="A133" s="44"/>
      <c r="B133" s="1"/>
      <c r="C133" s="1"/>
      <c r="D133" s="1"/>
      <c r="E133" s="56"/>
      <c r="F133" s="28"/>
      <c r="G133" s="30"/>
      <c r="H133" s="3"/>
      <c r="I133" s="1"/>
      <c r="J133" s="1"/>
      <c r="K133" s="1"/>
      <c r="L133" s="1"/>
      <c r="M133" s="1"/>
      <c r="N133" s="2"/>
    </row>
    <row r="134" spans="1:14" x14ac:dyDescent="0.25">
      <c r="A134" s="44"/>
      <c r="B134" s="1"/>
      <c r="C134" s="1"/>
      <c r="D134" s="1"/>
      <c r="E134" s="56"/>
      <c r="F134" s="28"/>
      <c r="G134" s="30"/>
      <c r="H134" s="3"/>
      <c r="I134" s="1"/>
      <c r="J134" s="1"/>
      <c r="K134" s="1"/>
      <c r="L134" s="1"/>
      <c r="M134" s="1"/>
      <c r="N134" s="2"/>
    </row>
    <row r="135" spans="1:14" x14ac:dyDescent="0.25">
      <c r="A135" s="44"/>
      <c r="B135" s="1"/>
      <c r="C135" s="1"/>
      <c r="D135" s="1"/>
      <c r="E135" s="56"/>
      <c r="F135" s="28"/>
      <c r="G135" s="30"/>
      <c r="H135" s="3"/>
      <c r="I135" s="1"/>
      <c r="J135" s="1"/>
      <c r="K135" s="1"/>
      <c r="L135" s="1"/>
      <c r="M135" s="1"/>
      <c r="N135" s="2"/>
    </row>
    <row r="136" spans="1:14" x14ac:dyDescent="0.25">
      <c r="A136" s="44"/>
      <c r="B136" s="1"/>
      <c r="C136" s="1"/>
      <c r="D136" s="1"/>
      <c r="E136" s="56"/>
      <c r="F136" s="28"/>
      <c r="G136" s="30"/>
      <c r="H136" s="3"/>
      <c r="I136" s="1"/>
      <c r="J136" s="1"/>
      <c r="K136" s="1"/>
      <c r="L136" s="1"/>
      <c r="M136" s="1"/>
      <c r="N136" s="2"/>
    </row>
    <row r="137" spans="1:14" x14ac:dyDescent="0.25">
      <c r="A137" s="44"/>
      <c r="B137" s="1"/>
      <c r="C137" s="1"/>
      <c r="D137" s="1"/>
      <c r="E137" s="56"/>
      <c r="F137" s="28"/>
      <c r="G137" s="30"/>
      <c r="H137" s="3"/>
      <c r="I137" s="1"/>
      <c r="J137" s="1"/>
      <c r="K137" s="1"/>
      <c r="L137" s="1"/>
      <c r="M137" s="1"/>
      <c r="N137" s="2"/>
    </row>
    <row r="138" spans="1:14" x14ac:dyDescent="0.25">
      <c r="A138" s="44"/>
      <c r="B138" s="1"/>
      <c r="C138" s="1"/>
      <c r="D138" s="1"/>
      <c r="E138" s="56"/>
      <c r="F138" s="28"/>
      <c r="G138" s="30"/>
      <c r="H138" s="3"/>
      <c r="I138" s="1"/>
      <c r="J138" s="1"/>
      <c r="K138" s="1"/>
      <c r="L138" s="1"/>
      <c r="M138" s="1"/>
      <c r="N138" s="2"/>
    </row>
    <row r="139" spans="1:14" x14ac:dyDescent="0.25">
      <c r="A139" s="44"/>
      <c r="B139" s="1"/>
      <c r="C139" s="1"/>
      <c r="D139" s="1"/>
      <c r="E139" s="56"/>
      <c r="F139" s="28"/>
      <c r="G139" s="30"/>
      <c r="H139" s="3"/>
      <c r="I139" s="1"/>
      <c r="J139" s="1"/>
      <c r="K139" s="1"/>
      <c r="L139" s="1"/>
      <c r="M139" s="1"/>
      <c r="N139" s="2"/>
    </row>
    <row r="140" spans="1:14" x14ac:dyDescent="0.25">
      <c r="A140" s="44"/>
      <c r="B140" s="1"/>
      <c r="C140" s="1"/>
      <c r="D140" s="1"/>
      <c r="E140" s="56"/>
      <c r="F140" s="28"/>
      <c r="G140" s="30"/>
      <c r="H140" s="3"/>
      <c r="I140" s="1"/>
      <c r="J140" s="1"/>
      <c r="K140" s="1"/>
      <c r="L140" s="1"/>
      <c r="M140" s="1"/>
      <c r="N140" s="2"/>
    </row>
    <row r="141" spans="1:14" x14ac:dyDescent="0.25">
      <c r="A141" s="44"/>
      <c r="B141" s="1"/>
      <c r="C141" s="1"/>
      <c r="D141" s="1"/>
      <c r="E141" s="56"/>
      <c r="F141" s="28"/>
      <c r="G141" s="30"/>
      <c r="H141" s="3"/>
      <c r="I141" s="1"/>
      <c r="J141" s="1"/>
      <c r="K141" s="1"/>
      <c r="L141" s="1"/>
      <c r="M141" s="1"/>
      <c r="N141" s="2"/>
    </row>
    <row r="142" spans="1:14" x14ac:dyDescent="0.25">
      <c r="A142" s="44"/>
      <c r="B142" s="1"/>
      <c r="C142" s="1"/>
      <c r="D142" s="1"/>
      <c r="E142" s="56"/>
      <c r="F142" s="28"/>
      <c r="G142" s="30"/>
      <c r="H142" s="3"/>
      <c r="I142" s="1"/>
      <c r="J142" s="1"/>
      <c r="K142" s="1"/>
      <c r="L142" s="1"/>
      <c r="M142" s="1"/>
      <c r="N142" s="2"/>
    </row>
    <row r="143" spans="1:14" x14ac:dyDescent="0.25">
      <c r="A143" s="44"/>
      <c r="B143" s="1"/>
      <c r="C143" s="1"/>
      <c r="D143" s="1"/>
      <c r="E143" s="56"/>
      <c r="F143" s="28"/>
      <c r="G143" s="30"/>
      <c r="H143" s="3"/>
      <c r="I143" s="1"/>
      <c r="J143" s="1"/>
      <c r="K143" s="1"/>
      <c r="L143" s="1"/>
      <c r="M143" s="1"/>
      <c r="N143" s="2"/>
    </row>
    <row r="144" spans="1:14" x14ac:dyDescent="0.25">
      <c r="A144" s="44"/>
      <c r="B144" s="1"/>
      <c r="C144" s="1"/>
      <c r="D144" s="1"/>
      <c r="E144" s="56"/>
      <c r="F144" s="28"/>
      <c r="G144" s="30"/>
      <c r="H144" s="3"/>
      <c r="I144" s="1"/>
      <c r="J144" s="1"/>
      <c r="K144" s="1"/>
      <c r="L144" s="1"/>
      <c r="M144" s="1"/>
      <c r="N144" s="2"/>
    </row>
    <row r="145" spans="1:14" x14ac:dyDescent="0.25">
      <c r="A145" s="44"/>
      <c r="B145" s="1"/>
      <c r="C145" s="1"/>
      <c r="D145" s="1"/>
      <c r="E145" s="56"/>
      <c r="F145" s="28"/>
      <c r="G145" s="30"/>
      <c r="H145" s="3"/>
      <c r="I145" s="1"/>
      <c r="J145" s="1"/>
      <c r="K145" s="1"/>
      <c r="L145" s="1"/>
      <c r="M145" s="1"/>
      <c r="N145" s="2"/>
    </row>
    <row r="146" spans="1:14" x14ac:dyDescent="0.25">
      <c r="A146" s="44"/>
      <c r="B146" s="1"/>
      <c r="C146" s="1"/>
      <c r="D146" s="1"/>
      <c r="E146" s="56"/>
      <c r="F146" s="28"/>
      <c r="G146" s="30"/>
      <c r="H146" s="3"/>
      <c r="I146" s="1"/>
      <c r="J146" s="1"/>
      <c r="K146" s="1"/>
      <c r="L146" s="1"/>
      <c r="M146" s="1"/>
      <c r="N146" s="2"/>
    </row>
    <row r="147" spans="1:14" x14ac:dyDescent="0.25">
      <c r="A147" s="44"/>
      <c r="B147" s="1"/>
      <c r="C147" s="1"/>
      <c r="D147" s="1"/>
      <c r="E147" s="56"/>
      <c r="F147" s="28"/>
      <c r="G147" s="30"/>
      <c r="H147" s="3"/>
      <c r="I147" s="1"/>
      <c r="J147" s="1"/>
      <c r="K147" s="1"/>
      <c r="L147" s="1"/>
      <c r="M147" s="1"/>
      <c r="N147" s="2"/>
    </row>
    <row r="148" spans="1:14" x14ac:dyDescent="0.25">
      <c r="A148" s="44"/>
      <c r="B148" s="1"/>
      <c r="C148" s="1"/>
      <c r="D148" s="1"/>
      <c r="E148" s="56"/>
      <c r="F148" s="28"/>
      <c r="G148" s="30"/>
      <c r="H148" s="3"/>
      <c r="I148" s="1"/>
      <c r="J148" s="1"/>
      <c r="K148" s="1"/>
      <c r="L148" s="1"/>
      <c r="M148" s="1"/>
      <c r="N148" s="2"/>
    </row>
    <row r="149" spans="1:14" x14ac:dyDescent="0.25">
      <c r="A149" s="44"/>
      <c r="B149" s="1"/>
      <c r="C149" s="1"/>
      <c r="D149" s="1"/>
      <c r="E149" s="56"/>
      <c r="F149" s="28"/>
      <c r="G149" s="30"/>
      <c r="H149" s="3"/>
      <c r="I149" s="1"/>
      <c r="J149" s="1"/>
      <c r="K149" s="1"/>
      <c r="L149" s="1"/>
      <c r="M149" s="1"/>
      <c r="N149" s="2"/>
    </row>
    <row r="150" spans="1:14" ht="15.75" thickBot="1" x14ac:dyDescent="0.3">
      <c r="A150" s="44"/>
      <c r="B150" s="1"/>
      <c r="C150" s="1"/>
      <c r="D150" s="1"/>
      <c r="E150" s="56"/>
      <c r="F150" s="28"/>
      <c r="G150" s="30"/>
      <c r="H150" s="4"/>
      <c r="I150" s="5"/>
      <c r="J150" s="5"/>
      <c r="K150" s="5"/>
      <c r="L150" s="5"/>
      <c r="M150" s="5"/>
      <c r="N150" s="6"/>
    </row>
    <row r="151" spans="1:14" x14ac:dyDescent="0.25">
      <c r="A151" s="70"/>
      <c r="B151" s="8"/>
      <c r="C151" s="8"/>
      <c r="D151" s="8"/>
      <c r="E151" s="59"/>
      <c r="F151" s="62"/>
      <c r="G151" s="66"/>
      <c r="H151" s="7"/>
      <c r="I151" s="8"/>
      <c r="J151" s="8"/>
      <c r="K151" s="8"/>
      <c r="L151" s="8"/>
      <c r="M151" s="8"/>
      <c r="N151" s="9"/>
    </row>
    <row r="152" spans="1:14" x14ac:dyDescent="0.25">
      <c r="A152" s="44"/>
      <c r="B152" s="1"/>
      <c r="C152" s="1"/>
      <c r="D152" s="1"/>
      <c r="E152" s="56"/>
      <c r="F152" s="28"/>
      <c r="G152" s="30"/>
      <c r="H152" s="3"/>
      <c r="I152" s="1"/>
      <c r="J152" s="1"/>
      <c r="K152" s="1"/>
      <c r="L152" s="1"/>
      <c r="M152" s="1"/>
      <c r="N152" s="2"/>
    </row>
    <row r="153" spans="1:14" x14ac:dyDescent="0.25">
      <c r="A153" s="44"/>
      <c r="B153" s="1"/>
      <c r="C153" s="1"/>
      <c r="D153" s="1"/>
      <c r="E153" s="56"/>
      <c r="F153" s="28"/>
      <c r="G153" s="30"/>
      <c r="H153" s="3"/>
      <c r="I153" s="1"/>
      <c r="J153" s="1"/>
      <c r="K153" s="1"/>
      <c r="L153" s="1"/>
      <c r="M153" s="1"/>
      <c r="N153" s="2"/>
    </row>
    <row r="154" spans="1:14" x14ac:dyDescent="0.25">
      <c r="A154" s="44"/>
      <c r="B154" s="1"/>
      <c r="C154" s="1"/>
      <c r="D154" s="1"/>
      <c r="E154" s="56"/>
      <c r="F154" s="28"/>
      <c r="G154" s="30"/>
      <c r="H154" s="3"/>
      <c r="I154" s="1"/>
      <c r="J154" s="1"/>
      <c r="K154" s="1"/>
      <c r="L154" s="1"/>
      <c r="M154" s="1"/>
      <c r="N154" s="2"/>
    </row>
    <row r="155" spans="1:14" x14ac:dyDescent="0.25">
      <c r="A155" s="44"/>
      <c r="B155" s="1"/>
      <c r="C155" s="1"/>
      <c r="D155" s="1"/>
      <c r="E155" s="56"/>
      <c r="F155" s="28"/>
      <c r="G155" s="30"/>
      <c r="H155" s="3"/>
      <c r="I155" s="1"/>
      <c r="J155" s="1"/>
      <c r="K155" s="1"/>
      <c r="L155" s="1"/>
      <c r="M155" s="1"/>
      <c r="N155" s="2"/>
    </row>
    <row r="156" spans="1:14" x14ac:dyDescent="0.25">
      <c r="A156" s="44"/>
      <c r="B156" s="1"/>
      <c r="C156" s="1"/>
      <c r="D156" s="1"/>
      <c r="E156" s="56"/>
      <c r="F156" s="28"/>
      <c r="G156" s="30"/>
      <c r="H156" s="3"/>
      <c r="I156" s="1"/>
      <c r="J156" s="1"/>
      <c r="K156" s="1"/>
      <c r="L156" s="1"/>
      <c r="M156" s="1"/>
      <c r="N156" s="2"/>
    </row>
    <row r="157" spans="1:14" x14ac:dyDescent="0.25">
      <c r="A157" s="44"/>
      <c r="B157" s="1"/>
      <c r="C157" s="1"/>
      <c r="D157" s="1"/>
      <c r="E157" s="56"/>
      <c r="F157" s="28"/>
      <c r="G157" s="30"/>
      <c r="H157" s="3"/>
      <c r="I157" s="1"/>
      <c r="J157" s="1"/>
      <c r="K157" s="1"/>
      <c r="L157" s="1"/>
      <c r="M157" s="1"/>
      <c r="N157" s="2"/>
    </row>
    <row r="158" spans="1:14" x14ac:dyDescent="0.25">
      <c r="A158" s="44"/>
      <c r="B158" s="1"/>
      <c r="C158" s="1"/>
      <c r="D158" s="1"/>
      <c r="E158" s="56"/>
      <c r="F158" s="28"/>
      <c r="G158" s="30"/>
      <c r="H158" s="3"/>
      <c r="I158" s="1"/>
      <c r="J158" s="1"/>
      <c r="K158" s="1"/>
      <c r="L158" s="1"/>
      <c r="M158" s="1"/>
      <c r="N158" s="2"/>
    </row>
    <row r="159" spans="1:14" x14ac:dyDescent="0.25">
      <c r="A159" s="44"/>
      <c r="B159" s="1"/>
      <c r="C159" s="1"/>
      <c r="D159" s="1"/>
      <c r="E159" s="56"/>
      <c r="F159" s="28"/>
      <c r="G159" s="30"/>
      <c r="H159" s="3"/>
      <c r="I159" s="1"/>
      <c r="J159" s="1"/>
      <c r="K159" s="1"/>
      <c r="L159" s="1"/>
      <c r="M159" s="1"/>
      <c r="N159" s="2"/>
    </row>
    <row r="160" spans="1:14" x14ac:dyDescent="0.25">
      <c r="A160" s="44"/>
      <c r="B160" s="1"/>
      <c r="C160" s="1"/>
      <c r="D160" s="1"/>
      <c r="E160" s="56"/>
      <c r="F160" s="28"/>
      <c r="G160" s="30"/>
      <c r="H160" s="3"/>
      <c r="I160" s="1"/>
      <c r="J160" s="1"/>
      <c r="K160" s="1"/>
      <c r="L160" s="1"/>
      <c r="M160" s="1"/>
      <c r="N160" s="2"/>
    </row>
    <row r="161" spans="1:14" x14ac:dyDescent="0.25">
      <c r="A161" s="44"/>
      <c r="B161" s="1"/>
      <c r="C161" s="1"/>
      <c r="D161" s="1"/>
      <c r="E161" s="56"/>
      <c r="F161" s="28"/>
      <c r="G161" s="30"/>
      <c r="H161" s="3"/>
      <c r="I161" s="1"/>
      <c r="J161" s="1"/>
      <c r="K161" s="1"/>
      <c r="L161" s="1"/>
      <c r="M161" s="1"/>
      <c r="N161" s="2"/>
    </row>
    <row r="162" spans="1:14" x14ac:dyDescent="0.25">
      <c r="A162" s="44"/>
      <c r="B162" s="1"/>
      <c r="C162" s="1"/>
      <c r="D162" s="1"/>
      <c r="E162" s="56"/>
      <c r="F162" s="28"/>
      <c r="G162" s="30"/>
      <c r="H162" s="3"/>
      <c r="I162" s="1"/>
      <c r="J162" s="1"/>
      <c r="K162" s="1"/>
      <c r="L162" s="1"/>
      <c r="M162" s="1"/>
      <c r="N162" s="2"/>
    </row>
    <row r="163" spans="1:14" x14ac:dyDescent="0.25">
      <c r="A163" s="44"/>
      <c r="B163" s="1"/>
      <c r="C163" s="1"/>
      <c r="D163" s="1"/>
      <c r="E163" s="56"/>
      <c r="F163" s="28"/>
      <c r="G163" s="30"/>
      <c r="H163" s="3"/>
      <c r="I163" s="1"/>
      <c r="J163" s="1"/>
      <c r="K163" s="1"/>
      <c r="L163" s="1"/>
      <c r="M163" s="1"/>
      <c r="N163" s="2"/>
    </row>
    <row r="164" spans="1:14" x14ac:dyDescent="0.25">
      <c r="A164" s="44"/>
      <c r="B164" s="1"/>
      <c r="C164" s="1"/>
      <c r="D164" s="1"/>
      <c r="E164" s="56"/>
      <c r="F164" s="28"/>
      <c r="G164" s="30"/>
      <c r="H164" s="3"/>
      <c r="I164" s="1"/>
      <c r="J164" s="1"/>
      <c r="K164" s="1"/>
      <c r="L164" s="1"/>
      <c r="M164" s="1"/>
      <c r="N164" s="2"/>
    </row>
    <row r="165" spans="1:14" x14ac:dyDescent="0.25">
      <c r="A165" s="44"/>
      <c r="B165" s="1"/>
      <c r="C165" s="1"/>
      <c r="D165" s="1"/>
      <c r="E165" s="56"/>
      <c r="F165" s="28"/>
      <c r="G165" s="30"/>
      <c r="H165" s="3"/>
      <c r="I165" s="1"/>
      <c r="J165" s="1"/>
      <c r="K165" s="1"/>
      <c r="L165" s="1"/>
      <c r="M165" s="1"/>
      <c r="N165" s="2"/>
    </row>
    <row r="166" spans="1:14" x14ac:dyDescent="0.25">
      <c r="A166" s="44"/>
      <c r="B166" s="1"/>
      <c r="C166" s="1"/>
      <c r="D166" s="1"/>
      <c r="E166" s="56"/>
      <c r="F166" s="28"/>
      <c r="G166" s="30"/>
      <c r="H166" s="3"/>
      <c r="I166" s="1"/>
      <c r="J166" s="1"/>
      <c r="K166" s="1"/>
      <c r="L166" s="1"/>
      <c r="M166" s="1"/>
      <c r="N166" s="2"/>
    </row>
    <row r="167" spans="1:14" x14ac:dyDescent="0.25">
      <c r="A167" s="44"/>
      <c r="B167" s="1"/>
      <c r="C167" s="1"/>
      <c r="D167" s="1"/>
      <c r="E167" s="56"/>
      <c r="F167" s="28"/>
      <c r="G167" s="30"/>
      <c r="H167" s="3"/>
      <c r="I167" s="1"/>
      <c r="J167" s="1"/>
      <c r="K167" s="1"/>
      <c r="L167" s="1"/>
      <c r="M167" s="1"/>
      <c r="N167" s="2"/>
    </row>
    <row r="168" spans="1:14" x14ac:dyDescent="0.25">
      <c r="A168" s="44"/>
      <c r="B168" s="1"/>
      <c r="C168" s="1"/>
      <c r="D168" s="1"/>
      <c r="E168" s="56"/>
      <c r="F168" s="28"/>
      <c r="G168" s="30"/>
      <c r="H168" s="3"/>
      <c r="I168" s="1"/>
      <c r="J168" s="1"/>
      <c r="K168" s="1"/>
      <c r="L168" s="1"/>
      <c r="M168" s="1"/>
      <c r="N168" s="2"/>
    </row>
    <row r="169" spans="1:14" x14ac:dyDescent="0.25">
      <c r="A169" s="44"/>
      <c r="B169" s="1"/>
      <c r="C169" s="1"/>
      <c r="D169" s="1"/>
      <c r="E169" s="56"/>
      <c r="F169" s="28"/>
      <c r="G169" s="30"/>
      <c r="H169" s="3"/>
      <c r="I169" s="1"/>
      <c r="J169" s="1"/>
      <c r="K169" s="1"/>
      <c r="L169" s="1"/>
      <c r="M169" s="1"/>
      <c r="N169" s="2"/>
    </row>
    <row r="170" spans="1:14" x14ac:dyDescent="0.25">
      <c r="A170" s="44"/>
      <c r="B170" s="1"/>
      <c r="C170" s="1"/>
      <c r="D170" s="1"/>
      <c r="E170" s="56"/>
      <c r="F170" s="28"/>
      <c r="G170" s="30"/>
      <c r="H170" s="3"/>
      <c r="I170" s="1"/>
      <c r="J170" s="1"/>
      <c r="K170" s="1"/>
      <c r="L170" s="1"/>
      <c r="M170" s="1"/>
      <c r="N170" s="2"/>
    </row>
    <row r="171" spans="1:14" x14ac:dyDescent="0.25">
      <c r="A171" s="44"/>
      <c r="B171" s="1"/>
      <c r="C171" s="1"/>
      <c r="D171" s="1"/>
      <c r="E171" s="56"/>
      <c r="F171" s="28"/>
      <c r="G171" s="30"/>
      <c r="H171" s="3"/>
      <c r="I171" s="1"/>
      <c r="J171" s="1"/>
      <c r="K171" s="1"/>
      <c r="L171" s="1"/>
      <c r="M171" s="1"/>
      <c r="N171" s="2"/>
    </row>
    <row r="172" spans="1:14" x14ac:dyDescent="0.25">
      <c r="A172" s="44"/>
      <c r="B172" s="1"/>
      <c r="C172" s="1"/>
      <c r="D172" s="1"/>
      <c r="E172" s="56"/>
      <c r="F172" s="28"/>
      <c r="G172" s="30"/>
      <c r="H172" s="3"/>
      <c r="I172" s="1"/>
      <c r="J172" s="1"/>
      <c r="K172" s="1"/>
      <c r="L172" s="1"/>
      <c r="M172" s="1"/>
      <c r="N172" s="2"/>
    </row>
    <row r="173" spans="1:14" x14ac:dyDescent="0.25">
      <c r="A173" s="44"/>
      <c r="B173" s="1"/>
      <c r="C173" s="1"/>
      <c r="D173" s="1"/>
      <c r="E173" s="56"/>
      <c r="F173" s="28"/>
      <c r="G173" s="30"/>
      <c r="H173" s="3"/>
      <c r="I173" s="1"/>
      <c r="J173" s="1"/>
      <c r="K173" s="1"/>
      <c r="L173" s="1"/>
      <c r="M173" s="1"/>
      <c r="N173" s="2"/>
    </row>
    <row r="174" spans="1:14" x14ac:dyDescent="0.25">
      <c r="A174" s="44"/>
      <c r="B174" s="1"/>
      <c r="C174" s="1"/>
      <c r="D174" s="1"/>
      <c r="E174" s="56"/>
      <c r="F174" s="28"/>
      <c r="G174" s="30"/>
      <c r="H174" s="3"/>
      <c r="I174" s="1"/>
      <c r="J174" s="1"/>
      <c r="K174" s="1"/>
      <c r="L174" s="1"/>
      <c r="M174" s="1"/>
      <c r="N174" s="2"/>
    </row>
    <row r="175" spans="1:14" x14ac:dyDescent="0.25">
      <c r="A175" s="44"/>
      <c r="B175" s="1"/>
      <c r="C175" s="1"/>
      <c r="D175" s="1"/>
      <c r="E175" s="56"/>
      <c r="F175" s="28"/>
      <c r="G175" s="30"/>
      <c r="H175" s="3"/>
      <c r="I175" s="1"/>
      <c r="J175" s="1"/>
      <c r="K175" s="1"/>
      <c r="L175" s="1"/>
      <c r="M175" s="1"/>
      <c r="N175" s="2"/>
    </row>
    <row r="176" spans="1:14" x14ac:dyDescent="0.25">
      <c r="A176" s="44"/>
      <c r="B176" s="1"/>
      <c r="C176" s="1"/>
      <c r="D176" s="1"/>
      <c r="E176" s="56"/>
      <c r="F176" s="28"/>
      <c r="G176" s="30"/>
      <c r="H176" s="3"/>
      <c r="I176" s="1"/>
      <c r="J176" s="1"/>
      <c r="K176" s="1"/>
      <c r="L176" s="1"/>
      <c r="M176" s="1"/>
      <c r="N176" s="2"/>
    </row>
    <row r="177" spans="1:14" x14ac:dyDescent="0.25">
      <c r="A177" s="44"/>
      <c r="B177" s="1"/>
      <c r="C177" s="1"/>
      <c r="D177" s="1"/>
      <c r="E177" s="56"/>
      <c r="F177" s="28"/>
      <c r="G177" s="30"/>
      <c r="H177" s="3"/>
      <c r="I177" s="1"/>
      <c r="J177" s="1"/>
      <c r="K177" s="1"/>
      <c r="L177" s="1"/>
      <c r="M177" s="1"/>
      <c r="N177" s="2"/>
    </row>
    <row r="178" spans="1:14" x14ac:dyDescent="0.25">
      <c r="A178" s="44"/>
      <c r="B178" s="1"/>
      <c r="C178" s="1"/>
      <c r="D178" s="1"/>
      <c r="E178" s="56"/>
      <c r="F178" s="28"/>
      <c r="G178" s="30"/>
      <c r="H178" s="3"/>
      <c r="I178" s="1"/>
      <c r="J178" s="1"/>
      <c r="K178" s="1"/>
      <c r="L178" s="1"/>
      <c r="M178" s="1"/>
      <c r="N178" s="2"/>
    </row>
    <row r="179" spans="1:14" x14ac:dyDescent="0.25">
      <c r="A179" s="44"/>
      <c r="B179" s="1"/>
      <c r="C179" s="1"/>
      <c r="D179" s="1"/>
      <c r="E179" s="56"/>
      <c r="F179" s="28"/>
      <c r="G179" s="30"/>
      <c r="H179" s="3"/>
      <c r="I179" s="1"/>
      <c r="J179" s="1"/>
      <c r="K179" s="1"/>
      <c r="L179" s="1"/>
      <c r="M179" s="1"/>
      <c r="N179" s="2"/>
    </row>
    <row r="180" spans="1:14" x14ac:dyDescent="0.25">
      <c r="A180" s="44"/>
      <c r="B180" s="1"/>
      <c r="C180" s="1"/>
      <c r="D180" s="1"/>
      <c r="E180" s="56"/>
      <c r="F180" s="28"/>
      <c r="G180" s="30"/>
      <c r="H180" s="3"/>
      <c r="I180" s="1"/>
      <c r="J180" s="1"/>
      <c r="K180" s="1"/>
      <c r="L180" s="1"/>
      <c r="M180" s="1"/>
      <c r="N180" s="2"/>
    </row>
    <row r="181" spans="1:14" x14ac:dyDescent="0.25">
      <c r="A181" s="44"/>
      <c r="B181" s="1"/>
      <c r="C181" s="1"/>
      <c r="D181" s="1"/>
      <c r="E181" s="56"/>
      <c r="F181" s="28"/>
      <c r="G181" s="30"/>
      <c r="H181" s="3"/>
      <c r="I181" s="1"/>
      <c r="J181" s="1"/>
      <c r="K181" s="1"/>
      <c r="L181" s="1"/>
      <c r="M181" s="1"/>
      <c r="N181" s="2"/>
    </row>
    <row r="182" spans="1:14" x14ac:dyDescent="0.25">
      <c r="A182" s="44"/>
      <c r="B182" s="1"/>
      <c r="C182" s="1"/>
      <c r="D182" s="1"/>
      <c r="E182" s="56"/>
      <c r="F182" s="28"/>
      <c r="G182" s="30"/>
      <c r="H182" s="3"/>
      <c r="I182" s="1"/>
      <c r="J182" s="1"/>
      <c r="K182" s="1"/>
      <c r="L182" s="1"/>
      <c r="M182" s="1"/>
      <c r="N182" s="2"/>
    </row>
    <row r="183" spans="1:14" x14ac:dyDescent="0.25">
      <c r="A183" s="44"/>
      <c r="B183" s="1"/>
      <c r="C183" s="1"/>
      <c r="D183" s="1"/>
      <c r="E183" s="56"/>
      <c r="F183" s="28"/>
      <c r="G183" s="30"/>
      <c r="H183" s="3"/>
      <c r="I183" s="1"/>
      <c r="J183" s="1"/>
      <c r="K183" s="1"/>
      <c r="L183" s="1"/>
      <c r="M183" s="1"/>
      <c r="N183" s="2"/>
    </row>
    <row r="184" spans="1:14" x14ac:dyDescent="0.25">
      <c r="A184" s="44"/>
      <c r="B184" s="1"/>
      <c r="C184" s="1"/>
      <c r="D184" s="1"/>
      <c r="E184" s="56"/>
      <c r="F184" s="28"/>
      <c r="G184" s="30"/>
      <c r="H184" s="3"/>
      <c r="I184" s="1"/>
      <c r="J184" s="1"/>
      <c r="K184" s="1"/>
      <c r="L184" s="1"/>
      <c r="M184" s="1"/>
      <c r="N184" s="2"/>
    </row>
    <row r="185" spans="1:14" x14ac:dyDescent="0.25">
      <c r="A185" s="44"/>
      <c r="B185" s="1"/>
      <c r="C185" s="1"/>
      <c r="D185" s="1"/>
      <c r="E185" s="56"/>
      <c r="F185" s="28"/>
      <c r="G185" s="30"/>
      <c r="H185" s="3"/>
      <c r="I185" s="1"/>
      <c r="J185" s="1"/>
      <c r="K185" s="1"/>
      <c r="L185" s="1"/>
      <c r="M185" s="1"/>
      <c r="N185" s="2"/>
    </row>
    <row r="186" spans="1:14" x14ac:dyDescent="0.25">
      <c r="A186" s="44"/>
      <c r="B186" s="1"/>
      <c r="C186" s="1"/>
      <c r="D186" s="1"/>
      <c r="E186" s="56"/>
      <c r="F186" s="28"/>
      <c r="G186" s="30"/>
      <c r="H186" s="3"/>
      <c r="I186" s="1"/>
      <c r="J186" s="1"/>
      <c r="K186" s="1"/>
      <c r="L186" s="1"/>
      <c r="M186" s="1"/>
      <c r="N186" s="2"/>
    </row>
    <row r="187" spans="1:14" x14ac:dyDescent="0.25">
      <c r="A187" s="44"/>
      <c r="B187" s="1"/>
      <c r="C187" s="1"/>
      <c r="D187" s="1"/>
      <c r="E187" s="56"/>
      <c r="F187" s="28"/>
      <c r="G187" s="30"/>
      <c r="H187" s="3"/>
      <c r="I187" s="1"/>
      <c r="J187" s="1"/>
      <c r="K187" s="1"/>
      <c r="L187" s="1"/>
      <c r="M187" s="1"/>
      <c r="N187" s="2"/>
    </row>
    <row r="188" spans="1:14" x14ac:dyDescent="0.25">
      <c r="A188" s="44"/>
      <c r="B188" s="1"/>
      <c r="C188" s="1"/>
      <c r="D188" s="1"/>
      <c r="E188" s="56"/>
      <c r="F188" s="28"/>
      <c r="G188" s="30"/>
      <c r="H188" s="3"/>
      <c r="I188" s="1"/>
      <c r="J188" s="1"/>
      <c r="K188" s="1"/>
      <c r="L188" s="1"/>
      <c r="M188" s="1"/>
      <c r="N188" s="2"/>
    </row>
    <row r="189" spans="1:14" x14ac:dyDescent="0.25">
      <c r="A189" s="44"/>
      <c r="B189" s="1"/>
      <c r="C189" s="1"/>
      <c r="D189" s="1"/>
      <c r="E189" s="56"/>
      <c r="F189" s="28"/>
      <c r="G189" s="30"/>
      <c r="H189" s="3"/>
      <c r="I189" s="1"/>
      <c r="J189" s="1"/>
      <c r="K189" s="1"/>
      <c r="L189" s="1"/>
      <c r="M189" s="1"/>
      <c r="N189" s="2"/>
    </row>
    <row r="190" spans="1:14" x14ac:dyDescent="0.25">
      <c r="A190" s="44"/>
      <c r="B190" s="1"/>
      <c r="C190" s="1"/>
      <c r="D190" s="1"/>
      <c r="E190" s="56"/>
      <c r="F190" s="28"/>
      <c r="G190" s="30"/>
      <c r="H190" s="3"/>
      <c r="I190" s="1"/>
      <c r="J190" s="1"/>
      <c r="K190" s="1"/>
      <c r="L190" s="1"/>
      <c r="M190" s="1"/>
      <c r="N190" s="2"/>
    </row>
    <row r="191" spans="1:14" x14ac:dyDescent="0.25">
      <c r="A191" s="44"/>
      <c r="B191" s="1"/>
      <c r="C191" s="1"/>
      <c r="D191" s="1"/>
      <c r="E191" s="56"/>
      <c r="F191" s="28"/>
      <c r="G191" s="30"/>
      <c r="H191" s="3"/>
      <c r="I191" s="1"/>
      <c r="J191" s="1"/>
      <c r="K191" s="1"/>
      <c r="L191" s="1"/>
      <c r="M191" s="1"/>
      <c r="N191" s="2"/>
    </row>
    <row r="192" spans="1:14" x14ac:dyDescent="0.25">
      <c r="A192" s="44"/>
      <c r="B192" s="1"/>
      <c r="C192" s="1"/>
      <c r="D192" s="1"/>
      <c r="E192" s="56"/>
      <c r="F192" s="28"/>
      <c r="G192" s="30"/>
      <c r="H192" s="3"/>
      <c r="I192" s="1"/>
      <c r="J192" s="1"/>
      <c r="K192" s="1"/>
      <c r="L192" s="1"/>
      <c r="M192" s="1"/>
      <c r="N192" s="2"/>
    </row>
    <row r="193" spans="1:14" x14ac:dyDescent="0.25">
      <c r="A193" s="44"/>
      <c r="B193" s="1"/>
      <c r="C193" s="1"/>
      <c r="D193" s="1"/>
      <c r="E193" s="56"/>
      <c r="F193" s="28"/>
      <c r="G193" s="30"/>
      <c r="H193" s="3"/>
      <c r="I193" s="1"/>
      <c r="J193" s="1"/>
      <c r="K193" s="1"/>
      <c r="L193" s="1"/>
      <c r="M193" s="1"/>
      <c r="N193" s="2"/>
    </row>
    <row r="194" spans="1:14" x14ac:dyDescent="0.25">
      <c r="A194" s="44"/>
      <c r="B194" s="1"/>
      <c r="C194" s="1"/>
      <c r="D194" s="1"/>
      <c r="E194" s="56"/>
      <c r="F194" s="28"/>
      <c r="G194" s="30"/>
      <c r="H194" s="3"/>
      <c r="I194" s="1"/>
      <c r="J194" s="1"/>
      <c r="K194" s="1"/>
      <c r="L194" s="1"/>
      <c r="M194" s="1"/>
      <c r="N194" s="2"/>
    </row>
    <row r="195" spans="1:14" x14ac:dyDescent="0.25">
      <c r="A195" s="44"/>
      <c r="B195" s="1"/>
      <c r="C195" s="1"/>
      <c r="D195" s="1"/>
      <c r="E195" s="56"/>
      <c r="F195" s="28"/>
      <c r="G195" s="30"/>
      <c r="H195" s="3"/>
      <c r="I195" s="1"/>
      <c r="J195" s="1"/>
      <c r="K195" s="1"/>
      <c r="L195" s="1"/>
      <c r="M195" s="1"/>
      <c r="N195" s="2"/>
    </row>
    <row r="196" spans="1:14" x14ac:dyDescent="0.25">
      <c r="A196" s="44"/>
      <c r="B196" s="1"/>
      <c r="C196" s="1"/>
      <c r="D196" s="1"/>
      <c r="E196" s="56"/>
      <c r="F196" s="28"/>
      <c r="G196" s="30"/>
      <c r="H196" s="3"/>
      <c r="I196" s="1"/>
      <c r="J196" s="1"/>
      <c r="K196" s="1"/>
      <c r="L196" s="1"/>
      <c r="M196" s="1"/>
      <c r="N196" s="2"/>
    </row>
    <row r="197" spans="1:14" x14ac:dyDescent="0.25">
      <c r="A197" s="44"/>
      <c r="B197" s="1"/>
      <c r="C197" s="1"/>
      <c r="D197" s="1"/>
      <c r="E197" s="56"/>
      <c r="F197" s="28"/>
      <c r="G197" s="30"/>
      <c r="H197" s="3"/>
      <c r="I197" s="1"/>
      <c r="J197" s="1"/>
      <c r="K197" s="1"/>
      <c r="L197" s="1"/>
      <c r="M197" s="1"/>
      <c r="N197" s="2"/>
    </row>
    <row r="198" spans="1:14" x14ac:dyDescent="0.25">
      <c r="A198" s="44"/>
      <c r="B198" s="1"/>
      <c r="C198" s="1"/>
      <c r="D198" s="1"/>
      <c r="E198" s="56"/>
      <c r="F198" s="28"/>
      <c r="G198" s="30"/>
      <c r="H198" s="3"/>
      <c r="I198" s="1"/>
      <c r="J198" s="1"/>
      <c r="K198" s="1"/>
      <c r="L198" s="1"/>
      <c r="M198" s="1"/>
      <c r="N198" s="2"/>
    </row>
    <row r="199" spans="1:14" x14ac:dyDescent="0.25">
      <c r="A199" s="44"/>
      <c r="B199" s="1"/>
      <c r="C199" s="1"/>
      <c r="D199" s="1"/>
      <c r="E199" s="56"/>
      <c r="F199" s="28"/>
      <c r="G199" s="30"/>
      <c r="H199" s="3"/>
      <c r="I199" s="1"/>
      <c r="J199" s="1"/>
      <c r="K199" s="1"/>
      <c r="L199" s="1"/>
      <c r="M199" s="1"/>
      <c r="N199" s="2"/>
    </row>
    <row r="200" spans="1:14" ht="15.75" thickBot="1" x14ac:dyDescent="0.3">
      <c r="A200" s="69"/>
      <c r="B200" s="5"/>
      <c r="C200" s="5"/>
      <c r="D200" s="5"/>
      <c r="E200" s="58"/>
      <c r="F200" s="61"/>
      <c r="G200" s="65"/>
      <c r="H200" s="4"/>
      <c r="I200" s="5"/>
      <c r="J200" s="5"/>
      <c r="K200" s="5"/>
      <c r="L200" s="5"/>
      <c r="M200" s="5"/>
      <c r="N200" s="6"/>
    </row>
  </sheetData>
  <dataConsolidate/>
  <mergeCells count="41">
    <mergeCell ref="F15:G15"/>
    <mergeCell ref="F20:G20"/>
    <mergeCell ref="F19:G19"/>
    <mergeCell ref="F18:G18"/>
    <mergeCell ref="F17:G17"/>
    <mergeCell ref="F16:G16"/>
    <mergeCell ref="B33:D33"/>
    <mergeCell ref="B34:D34"/>
    <mergeCell ref="B27:D27"/>
    <mergeCell ref="B28:D28"/>
    <mergeCell ref="B29:D29"/>
    <mergeCell ref="B30:D30"/>
    <mergeCell ref="B31:D31"/>
    <mergeCell ref="B32:D32"/>
    <mergeCell ref="E12:E13"/>
    <mergeCell ref="B12:D13"/>
    <mergeCell ref="A12:A13"/>
    <mergeCell ref="F12:G13"/>
    <mergeCell ref="B26:D26"/>
    <mergeCell ref="B15:D15"/>
    <mergeCell ref="B17:D17"/>
    <mergeCell ref="B18:D18"/>
    <mergeCell ref="B19:D19"/>
    <mergeCell ref="B20:D20"/>
    <mergeCell ref="B21:D21"/>
    <mergeCell ref="B22:D22"/>
    <mergeCell ref="B23:D23"/>
    <mergeCell ref="B24:D24"/>
    <mergeCell ref="B25:D25"/>
    <mergeCell ref="B16:D16"/>
    <mergeCell ref="A1:G2"/>
    <mergeCell ref="B9:C9"/>
    <mergeCell ref="B8:C8"/>
    <mergeCell ref="B7:C7"/>
    <mergeCell ref="B6:C6"/>
    <mergeCell ref="B4:C5"/>
    <mergeCell ref="D4:F5"/>
    <mergeCell ref="D7:F7"/>
    <mergeCell ref="D6:F6"/>
    <mergeCell ref="D9:F9"/>
    <mergeCell ref="D8:F8"/>
  </mergeCells>
  <dataValidations count="2">
    <dataValidation type="list" allowBlank="1" showInputMessage="1" showErrorMessage="1" sqref="D4:F5">
      <formula1>Famille</formula1>
    </dataValidation>
    <dataValidation type="list" allowBlank="1" showInputMessage="1" showErrorMessage="1" sqref="D6:F6">
      <formula1>INDIRECT($D$4)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workbookViewId="0">
      <selection activeCell="B10" sqref="B10"/>
    </sheetView>
  </sheetViews>
  <sheetFormatPr baseColWidth="10" defaultRowHeight="15" x14ac:dyDescent="0.25"/>
  <cols>
    <col min="1" max="1" width="24" customWidth="1"/>
    <col min="2" max="2" width="23" customWidth="1"/>
    <col min="3" max="3" width="14.7109375" customWidth="1"/>
    <col min="4" max="4" width="15.42578125" customWidth="1"/>
    <col min="5" max="5" width="15.5703125" customWidth="1"/>
    <col min="6" max="6" width="26.28515625" customWidth="1"/>
  </cols>
  <sheetData>
    <row r="1" spans="1:9" x14ac:dyDescent="0.25">
      <c r="A1" s="49" t="s">
        <v>38</v>
      </c>
      <c r="B1" s="49" t="s">
        <v>41</v>
      </c>
      <c r="C1" s="49" t="s">
        <v>39</v>
      </c>
      <c r="D1" s="49" t="s">
        <v>40</v>
      </c>
      <c r="E1" s="49" t="s">
        <v>43</v>
      </c>
      <c r="F1" s="49" t="s">
        <v>46</v>
      </c>
      <c r="I1" s="16"/>
    </row>
    <row r="2" spans="1:9" x14ac:dyDescent="0.25">
      <c r="A2" s="49" t="s">
        <v>36</v>
      </c>
      <c r="B2" s="49" t="s">
        <v>42</v>
      </c>
      <c r="C2" s="49" t="s">
        <v>37</v>
      </c>
      <c r="D2" s="49" t="s">
        <v>37</v>
      </c>
      <c r="E2" s="49" t="s">
        <v>44</v>
      </c>
      <c r="F2" s="50">
        <v>146332150856</v>
      </c>
      <c r="G2" s="16"/>
      <c r="H2" s="16"/>
      <c r="I2" s="16"/>
    </row>
    <row r="3" spans="1:9" x14ac:dyDescent="0.25">
      <c r="A3" s="31"/>
      <c r="B3" s="31"/>
      <c r="C3" s="31"/>
      <c r="F3" s="50">
        <v>146332151130</v>
      </c>
      <c r="G3" s="16"/>
      <c r="H3" s="16"/>
      <c r="I3" s="16"/>
    </row>
    <row r="4" spans="1:9" x14ac:dyDescent="0.25">
      <c r="A4" s="31"/>
      <c r="B4" s="31"/>
      <c r="C4" s="31"/>
      <c r="F4" s="50">
        <v>140210140368</v>
      </c>
    </row>
    <row r="5" spans="1:9" x14ac:dyDescent="0.25">
      <c r="A5" s="31"/>
      <c r="B5" s="31"/>
      <c r="C5" s="31"/>
      <c r="F5" s="50">
        <v>140210140013</v>
      </c>
    </row>
    <row r="6" spans="1:9" x14ac:dyDescent="0.25">
      <c r="A6" s="31"/>
      <c r="B6" s="31"/>
      <c r="C6" s="31"/>
      <c r="F6" s="50">
        <v>140210140016</v>
      </c>
    </row>
    <row r="7" spans="1:9" x14ac:dyDescent="0.25">
      <c r="A7" s="31"/>
      <c r="B7" s="31"/>
      <c r="C7" s="31"/>
      <c r="F7" s="50">
        <v>140210140068</v>
      </c>
    </row>
    <row r="8" spans="1:9" x14ac:dyDescent="0.25">
      <c r="A8" s="31"/>
      <c r="B8" s="31"/>
      <c r="C8" s="31"/>
      <c r="F8" s="50">
        <v>140210140128</v>
      </c>
    </row>
    <row r="9" spans="1:9" x14ac:dyDescent="0.25">
      <c r="A9" s="31"/>
      <c r="B9" s="31"/>
      <c r="C9" s="31"/>
      <c r="F9" s="50">
        <v>140210140130</v>
      </c>
    </row>
    <row r="10" spans="1:9" x14ac:dyDescent="0.25">
      <c r="F10" s="50">
        <v>140210140184</v>
      </c>
    </row>
    <row r="11" spans="1:9" x14ac:dyDescent="0.25">
      <c r="F11" s="50">
        <v>140210140204</v>
      </c>
    </row>
    <row r="12" spans="1:9" x14ac:dyDescent="0.25">
      <c r="F12" s="50">
        <v>140210140208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7"/>
  <sheetViews>
    <sheetView workbookViewId="0">
      <selection activeCell="G22" sqref="G22"/>
    </sheetView>
  </sheetViews>
  <sheetFormatPr baseColWidth="10" defaultRowHeight="15" x14ac:dyDescent="0.25"/>
  <cols>
    <col min="4" max="4" width="15.5703125" customWidth="1"/>
  </cols>
  <sheetData>
    <row r="1" spans="1:4" x14ac:dyDescent="0.25">
      <c r="A1" s="108" t="s">
        <v>33</v>
      </c>
      <c r="B1" s="109"/>
      <c r="C1" s="109"/>
      <c r="D1" s="110"/>
    </row>
    <row r="2" spans="1:4" ht="15.75" thickBot="1" x14ac:dyDescent="0.3">
      <c r="A2" s="111"/>
      <c r="B2" s="112"/>
      <c r="C2" s="112"/>
      <c r="D2" s="113"/>
    </row>
    <row r="3" spans="1:4" ht="15.75" thickBot="1" x14ac:dyDescent="0.3">
      <c r="A3" s="3"/>
      <c r="B3" s="1"/>
      <c r="C3" s="1"/>
      <c r="D3" s="2"/>
    </row>
    <row r="4" spans="1:4" x14ac:dyDescent="0.25">
      <c r="A4" s="33">
        <v>10</v>
      </c>
      <c r="B4" s="34" t="s">
        <v>27</v>
      </c>
      <c r="C4" s="34" t="s">
        <v>21</v>
      </c>
      <c r="D4" s="35" t="s">
        <v>23</v>
      </c>
    </row>
    <row r="5" spans="1:4" x14ac:dyDescent="0.25">
      <c r="A5" s="36">
        <v>11</v>
      </c>
      <c r="B5" s="14" t="s">
        <v>28</v>
      </c>
      <c r="C5" s="14" t="s">
        <v>21</v>
      </c>
      <c r="D5" s="37" t="s">
        <v>23</v>
      </c>
    </row>
    <row r="6" spans="1:4" x14ac:dyDescent="0.25">
      <c r="A6" s="36">
        <v>12</v>
      </c>
      <c r="B6" s="14" t="s">
        <v>29</v>
      </c>
      <c r="C6" s="14" t="s">
        <v>21</v>
      </c>
      <c r="D6" s="37" t="s">
        <v>23</v>
      </c>
    </row>
    <row r="7" spans="1:4" x14ac:dyDescent="0.25">
      <c r="A7" s="36">
        <v>13</v>
      </c>
      <c r="B7" s="14" t="s">
        <v>30</v>
      </c>
      <c r="C7" s="14" t="s">
        <v>22</v>
      </c>
      <c r="D7" s="37" t="s">
        <v>23</v>
      </c>
    </row>
    <row r="8" spans="1:4" x14ac:dyDescent="0.25">
      <c r="A8" s="36">
        <v>14</v>
      </c>
      <c r="B8" s="14" t="s">
        <v>31</v>
      </c>
      <c r="C8" s="14" t="s">
        <v>21</v>
      </c>
      <c r="D8" s="37" t="s">
        <v>23</v>
      </c>
    </row>
    <row r="9" spans="1:4" ht="15.75" thickBot="1" x14ac:dyDescent="0.3">
      <c r="A9" s="38">
        <v>15</v>
      </c>
      <c r="B9" s="39" t="s">
        <v>31</v>
      </c>
      <c r="C9" s="39" t="s">
        <v>22</v>
      </c>
      <c r="D9" s="40" t="s">
        <v>23</v>
      </c>
    </row>
    <row r="10" spans="1:4" ht="15.75" thickBot="1" x14ac:dyDescent="0.3">
      <c r="A10" s="44"/>
      <c r="B10" s="28"/>
      <c r="C10" s="28"/>
      <c r="D10" s="30"/>
    </row>
    <row r="11" spans="1:4" x14ac:dyDescent="0.25">
      <c r="A11" s="33">
        <v>20</v>
      </c>
      <c r="B11" s="34" t="s">
        <v>27</v>
      </c>
      <c r="C11" s="34" t="s">
        <v>21</v>
      </c>
      <c r="D11" s="41" t="s">
        <v>24</v>
      </c>
    </row>
    <row r="12" spans="1:4" x14ac:dyDescent="0.25">
      <c r="A12" s="36">
        <v>21</v>
      </c>
      <c r="B12" s="14" t="s">
        <v>28</v>
      </c>
      <c r="C12" s="14" t="s">
        <v>21</v>
      </c>
      <c r="D12" s="42" t="s">
        <v>24</v>
      </c>
    </row>
    <row r="13" spans="1:4" x14ac:dyDescent="0.25">
      <c r="A13" s="36">
        <v>22</v>
      </c>
      <c r="B13" s="14" t="s">
        <v>29</v>
      </c>
      <c r="C13" s="14" t="s">
        <v>21</v>
      </c>
      <c r="D13" s="42" t="s">
        <v>24</v>
      </c>
    </row>
    <row r="14" spans="1:4" x14ac:dyDescent="0.25">
      <c r="A14" s="36">
        <v>23</v>
      </c>
      <c r="B14" s="14" t="s">
        <v>30</v>
      </c>
      <c r="C14" s="14" t="s">
        <v>22</v>
      </c>
      <c r="D14" s="42" t="s">
        <v>24</v>
      </c>
    </row>
    <row r="15" spans="1:4" x14ac:dyDescent="0.25">
      <c r="A15" s="36">
        <v>24</v>
      </c>
      <c r="B15" s="14" t="s">
        <v>31</v>
      </c>
      <c r="C15" s="14" t="s">
        <v>21</v>
      </c>
      <c r="D15" s="42" t="s">
        <v>24</v>
      </c>
    </row>
    <row r="16" spans="1:4" ht="15.75" thickBot="1" x14ac:dyDescent="0.3">
      <c r="A16" s="38">
        <v>25</v>
      </c>
      <c r="B16" s="39" t="s">
        <v>31</v>
      </c>
      <c r="C16" s="39" t="s">
        <v>22</v>
      </c>
      <c r="D16" s="43" t="s">
        <v>24</v>
      </c>
    </row>
    <row r="17" spans="1:4" ht="15.75" thickBot="1" x14ac:dyDescent="0.3">
      <c r="A17" s="3"/>
      <c r="B17" s="1"/>
      <c r="C17" s="1"/>
      <c r="D17" s="2"/>
    </row>
    <row r="18" spans="1:4" x14ac:dyDescent="0.25">
      <c r="A18" s="33">
        <v>30</v>
      </c>
      <c r="B18" s="34" t="s">
        <v>27</v>
      </c>
      <c r="C18" s="34" t="s">
        <v>21</v>
      </c>
      <c r="D18" s="41" t="s">
        <v>25</v>
      </c>
    </row>
    <row r="19" spans="1:4" x14ac:dyDescent="0.25">
      <c r="A19" s="36">
        <v>31</v>
      </c>
      <c r="B19" s="14" t="s">
        <v>28</v>
      </c>
      <c r="C19" s="14" t="s">
        <v>21</v>
      </c>
      <c r="D19" s="42" t="s">
        <v>25</v>
      </c>
    </row>
    <row r="20" spans="1:4" x14ac:dyDescent="0.25">
      <c r="A20" s="36">
        <v>32</v>
      </c>
      <c r="B20" s="14" t="s">
        <v>29</v>
      </c>
      <c r="C20" s="14" t="s">
        <v>21</v>
      </c>
      <c r="D20" s="42" t="s">
        <v>25</v>
      </c>
    </row>
    <row r="21" spans="1:4" x14ac:dyDescent="0.25">
      <c r="A21" s="36">
        <v>33</v>
      </c>
      <c r="B21" s="14" t="s">
        <v>30</v>
      </c>
      <c r="C21" s="14" t="s">
        <v>22</v>
      </c>
      <c r="D21" s="42" t="s">
        <v>25</v>
      </c>
    </row>
    <row r="22" spans="1:4" x14ac:dyDescent="0.25">
      <c r="A22" s="36">
        <v>34</v>
      </c>
      <c r="B22" s="14" t="s">
        <v>31</v>
      </c>
      <c r="C22" s="14" t="s">
        <v>21</v>
      </c>
      <c r="D22" s="42" t="s">
        <v>25</v>
      </c>
    </row>
    <row r="23" spans="1:4" ht="15.75" thickBot="1" x14ac:dyDescent="0.3">
      <c r="A23" s="38">
        <v>35</v>
      </c>
      <c r="B23" s="39" t="s">
        <v>31</v>
      </c>
      <c r="C23" s="39" t="s">
        <v>22</v>
      </c>
      <c r="D23" s="43" t="s">
        <v>25</v>
      </c>
    </row>
    <row r="24" spans="1:4" ht="15.75" thickBot="1" x14ac:dyDescent="0.3">
      <c r="A24" s="3"/>
      <c r="B24" s="1"/>
      <c r="C24" s="1"/>
      <c r="D24" s="2"/>
    </row>
    <row r="25" spans="1:4" x14ac:dyDescent="0.25">
      <c r="A25" s="33">
        <v>40</v>
      </c>
      <c r="B25" s="34" t="s">
        <v>27</v>
      </c>
      <c r="C25" s="34" t="s">
        <v>21</v>
      </c>
      <c r="D25" s="41" t="s">
        <v>26</v>
      </c>
    </row>
    <row r="26" spans="1:4" x14ac:dyDescent="0.25">
      <c r="A26" s="36">
        <v>41</v>
      </c>
      <c r="B26" s="14" t="s">
        <v>28</v>
      </c>
      <c r="C26" s="14" t="s">
        <v>21</v>
      </c>
      <c r="D26" s="42" t="s">
        <v>26</v>
      </c>
    </row>
    <row r="27" spans="1:4" x14ac:dyDescent="0.25">
      <c r="A27" s="36">
        <v>42</v>
      </c>
      <c r="B27" s="14" t="s">
        <v>29</v>
      </c>
      <c r="C27" s="14" t="s">
        <v>21</v>
      </c>
      <c r="D27" s="42" t="s">
        <v>26</v>
      </c>
    </row>
    <row r="28" spans="1:4" x14ac:dyDescent="0.25">
      <c r="A28" s="36">
        <v>43</v>
      </c>
      <c r="B28" s="14" t="s">
        <v>30</v>
      </c>
      <c r="C28" s="14" t="s">
        <v>22</v>
      </c>
      <c r="D28" s="42" t="s">
        <v>26</v>
      </c>
    </row>
    <row r="29" spans="1:4" x14ac:dyDescent="0.25">
      <c r="A29" s="36">
        <v>44</v>
      </c>
      <c r="B29" s="14" t="s">
        <v>31</v>
      </c>
      <c r="C29" s="14" t="s">
        <v>21</v>
      </c>
      <c r="D29" s="42" t="s">
        <v>26</v>
      </c>
    </row>
    <row r="30" spans="1:4" ht="15.75" thickBot="1" x14ac:dyDescent="0.3">
      <c r="A30" s="38">
        <v>45</v>
      </c>
      <c r="B30" s="39" t="s">
        <v>31</v>
      </c>
      <c r="C30" s="39" t="s">
        <v>22</v>
      </c>
      <c r="D30" s="43" t="s">
        <v>26</v>
      </c>
    </row>
    <row r="31" spans="1:4" ht="15.75" thickBot="1" x14ac:dyDescent="0.3">
      <c r="A31" s="3"/>
      <c r="B31" s="1"/>
      <c r="C31" s="1"/>
      <c r="D31" s="2"/>
    </row>
    <row r="32" spans="1:4" x14ac:dyDescent="0.25">
      <c r="A32" s="33">
        <v>50</v>
      </c>
      <c r="B32" s="34" t="s">
        <v>27</v>
      </c>
      <c r="C32" s="34" t="s">
        <v>21</v>
      </c>
      <c r="D32" s="41" t="s">
        <v>32</v>
      </c>
    </row>
    <row r="33" spans="1:4" x14ac:dyDescent="0.25">
      <c r="A33" s="36">
        <v>51</v>
      </c>
      <c r="B33" s="14" t="s">
        <v>28</v>
      </c>
      <c r="C33" s="14" t="s">
        <v>21</v>
      </c>
      <c r="D33" s="42" t="s">
        <v>32</v>
      </c>
    </row>
    <row r="34" spans="1:4" x14ac:dyDescent="0.25">
      <c r="A34" s="36">
        <v>52</v>
      </c>
      <c r="B34" s="14" t="s">
        <v>29</v>
      </c>
      <c r="C34" s="14" t="s">
        <v>21</v>
      </c>
      <c r="D34" s="42" t="s">
        <v>32</v>
      </c>
    </row>
    <row r="35" spans="1:4" x14ac:dyDescent="0.25">
      <c r="A35" s="36">
        <v>53</v>
      </c>
      <c r="B35" s="14" t="s">
        <v>30</v>
      </c>
      <c r="C35" s="14" t="s">
        <v>22</v>
      </c>
      <c r="D35" s="42" t="s">
        <v>32</v>
      </c>
    </row>
    <row r="36" spans="1:4" x14ac:dyDescent="0.25">
      <c r="A36" s="36">
        <v>54</v>
      </c>
      <c r="B36" s="14" t="s">
        <v>31</v>
      </c>
      <c r="C36" s="14" t="s">
        <v>21</v>
      </c>
      <c r="D36" s="42" t="s">
        <v>32</v>
      </c>
    </row>
    <row r="37" spans="1:4" ht="15.75" thickBot="1" x14ac:dyDescent="0.3">
      <c r="A37" s="38">
        <v>55</v>
      </c>
      <c r="B37" s="39" t="s">
        <v>31</v>
      </c>
      <c r="C37" s="39" t="s">
        <v>22</v>
      </c>
      <c r="D37" s="43" t="s">
        <v>32</v>
      </c>
    </row>
  </sheetData>
  <mergeCells count="1">
    <mergeCell ref="A1: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Matériels</vt:lpstr>
      <vt:lpstr>FicheIndivMatériels</vt:lpstr>
      <vt:lpstr>Volet Déroulant</vt:lpstr>
      <vt:lpstr>Code Verificateur</vt:lpstr>
      <vt:lpstr>Corde150</vt:lpstr>
      <vt:lpstr>Corde200</vt:lpstr>
      <vt:lpstr>Corde42</vt:lpstr>
      <vt:lpstr>Corde80</vt:lpstr>
      <vt:lpstr>Corde80DYN</vt:lpstr>
      <vt:lpstr>Famille</vt:lpstr>
      <vt:lpstr>MousquetonKongAuto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2018-08-12T19:27:22Z</cp:lastPrinted>
  <dcterms:created xsi:type="dcterms:W3CDTF">2018-08-01T09:27:06Z</dcterms:created>
  <dcterms:modified xsi:type="dcterms:W3CDTF">2018-08-12T20:42:47Z</dcterms:modified>
</cp:coreProperties>
</file>