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5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hidePivotFieldList="1" defaultThemeVersion="164011"/>
  <mc:AlternateContent xmlns:mc="http://schemas.openxmlformats.org/markup-compatibility/2006">
    <mc:Choice Requires="x15">
      <x15ac:absPath xmlns:x15ac="http://schemas.microsoft.com/office/spreadsheetml/2010/11/ac" url="P:\"/>
    </mc:Choice>
  </mc:AlternateContent>
  <bookViews>
    <workbookView xWindow="0" yWindow="0" windowWidth="28800" windowHeight="12300" tabRatio="661" activeTab="6"/>
  </bookViews>
  <sheets>
    <sheet name="Menu" sheetId="4" r:id="rId1"/>
    <sheet name="Carnet_de_vol" sheetId="1" r:id="rId2"/>
    <sheet name="Liste" sheetId="2" r:id="rId3"/>
    <sheet name="Machine" sheetId="3" r:id="rId4"/>
    <sheet name="AnalysePiloteMachine" sheetId="5" r:id="rId5"/>
    <sheet name="Heure de vol Apres vérification" sheetId="6" r:id="rId6"/>
    <sheet name="Graphique pilote machine" sheetId="8" r:id="rId7"/>
  </sheets>
  <definedNames>
    <definedName name="_xlnm._FilterDatabase" localSheetId="1" hidden="1">Carnet_de_vol!$A$1:$M$259</definedName>
    <definedName name="_xlnm.Criteria" localSheetId="4">AnalysePiloteMachine!$B$8:$J$9</definedName>
    <definedName name="_xlnm.Extract" localSheetId="4">AnalysePiloteMachine!$B$13:$M$13</definedName>
    <definedName name="_xlnm.Extract" localSheetId="1">Carnet_de_vol!#REF!</definedName>
    <definedName name="ListeDexterité">Tableau10[Dexterité]</definedName>
    <definedName name="ListeHorsvueAvue">Tableau8[HorsVue/Avue]</definedName>
    <definedName name="ListeJourNuit">Tableau7[Jour/Nuit]</definedName>
    <definedName name="ListeMachine">Tableau4[Machine]</definedName>
    <definedName name="ListeMission">Tableau6[Mission]</definedName>
    <definedName name="ListeNom">Tableau3[Nom]</definedName>
    <definedName name="ListeSimulationPanne">Tableau11[Simulation Panne]</definedName>
    <definedName name="ListeThermique">Tableau9[Thermique]</definedName>
    <definedName name="ListeType">Tableau5[Type]</definedName>
    <definedName name="_xlnm.Print_Area" localSheetId="6">'Graphique pilote machine'!$A$7:$H$32</definedName>
  </definedNames>
  <calcPr calcId="162913"/>
  <pivotCaches>
    <pivotCache cacheId="10" r:id="rId8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3" i="6" l="1"/>
  <c r="F11" i="6" l="1"/>
  <c r="I11" i="6" s="1"/>
  <c r="F17" i="6" l="1"/>
  <c r="I17" i="6" s="1"/>
  <c r="F15" i="6"/>
  <c r="I15" i="6" s="1"/>
  <c r="F13" i="6"/>
  <c r="O18" i="5" l="1"/>
  <c r="N37" i="5"/>
  <c r="N38" i="5"/>
  <c r="N39" i="5"/>
  <c r="N40" i="5"/>
  <c r="N41" i="5"/>
  <c r="N42" i="5"/>
  <c r="N43" i="5"/>
  <c r="N44" i="5"/>
  <c r="N45" i="5"/>
  <c r="N46" i="5"/>
  <c r="N47" i="5"/>
  <c r="N48" i="5"/>
  <c r="N49" i="5"/>
  <c r="N50" i="5"/>
  <c r="N51" i="5"/>
  <c r="N52" i="5"/>
  <c r="N53" i="5"/>
  <c r="N54" i="5"/>
  <c r="N55" i="5"/>
  <c r="N56" i="5"/>
  <c r="N57" i="5"/>
  <c r="N58" i="5"/>
  <c r="N59" i="5"/>
  <c r="N60" i="5"/>
  <c r="N61" i="5"/>
  <c r="N62" i="5"/>
  <c r="N63" i="5"/>
  <c r="N64" i="5"/>
  <c r="N65" i="5"/>
  <c r="N66" i="5"/>
  <c r="N67" i="5"/>
  <c r="N68" i="5"/>
  <c r="N69" i="5"/>
  <c r="N70" i="5"/>
  <c r="N71" i="5"/>
  <c r="N72" i="5"/>
  <c r="N73" i="5"/>
  <c r="N74" i="5"/>
  <c r="N75" i="5"/>
  <c r="N76" i="5"/>
  <c r="N77" i="5"/>
  <c r="N78" i="5"/>
  <c r="N79" i="5"/>
  <c r="N80" i="5"/>
  <c r="N81" i="5"/>
  <c r="N82" i="5"/>
  <c r="N83" i="5"/>
  <c r="N84" i="5"/>
  <c r="N85" i="5"/>
  <c r="N86" i="5"/>
  <c r="N87" i="5"/>
  <c r="N88" i="5"/>
  <c r="N89" i="5"/>
  <c r="N90" i="5"/>
  <c r="N91" i="5"/>
  <c r="N92" i="5"/>
  <c r="N93" i="5"/>
  <c r="N94" i="5"/>
  <c r="N95" i="5"/>
  <c r="N96" i="5"/>
  <c r="N97" i="5"/>
  <c r="N98" i="5"/>
  <c r="N99" i="5"/>
  <c r="N100" i="5"/>
  <c r="N101" i="5"/>
  <c r="N102" i="5"/>
  <c r="N103" i="5"/>
  <c r="N104" i="5"/>
  <c r="N105" i="5"/>
  <c r="N106" i="5"/>
  <c r="N107" i="5"/>
  <c r="N108" i="5"/>
  <c r="N109" i="5"/>
  <c r="N110" i="5"/>
  <c r="N111" i="5"/>
  <c r="N112" i="5"/>
  <c r="N113" i="5"/>
  <c r="N114" i="5"/>
  <c r="N115" i="5"/>
  <c r="N116" i="5"/>
  <c r="N117" i="5"/>
  <c r="N118" i="5"/>
  <c r="N119" i="5"/>
  <c r="N120" i="5"/>
  <c r="N121" i="5"/>
  <c r="N122" i="5"/>
  <c r="N123" i="5"/>
  <c r="N124" i="5"/>
  <c r="N125" i="5"/>
  <c r="N126" i="5"/>
  <c r="N127" i="5"/>
  <c r="N128" i="5"/>
  <c r="N129" i="5"/>
  <c r="N130" i="5"/>
  <c r="N131" i="5"/>
  <c r="N132" i="5"/>
  <c r="N133" i="5"/>
  <c r="N134" i="5"/>
  <c r="N135" i="5"/>
  <c r="N136" i="5"/>
  <c r="N137" i="5"/>
  <c r="N138" i="5"/>
  <c r="N139" i="5"/>
  <c r="N140" i="5"/>
  <c r="N141" i="5"/>
  <c r="N142" i="5"/>
  <c r="N143" i="5"/>
  <c r="N144" i="5"/>
  <c r="N145" i="5"/>
  <c r="N146" i="5"/>
  <c r="N147" i="5"/>
  <c r="N148" i="5"/>
  <c r="N149" i="5"/>
  <c r="N150" i="5"/>
  <c r="N151" i="5"/>
  <c r="N152" i="5"/>
  <c r="N153" i="5"/>
  <c r="N154" i="5"/>
  <c r="N155" i="5"/>
  <c r="N156" i="5"/>
  <c r="N157" i="5"/>
  <c r="N158" i="5"/>
  <c r="N159" i="5"/>
  <c r="N160" i="5"/>
  <c r="N161" i="5"/>
  <c r="N162" i="5"/>
  <c r="N163" i="5"/>
  <c r="N164" i="5"/>
  <c r="N165" i="5"/>
  <c r="N166" i="5"/>
  <c r="N167" i="5"/>
  <c r="N168" i="5"/>
  <c r="N169" i="5"/>
  <c r="N170" i="5"/>
  <c r="N171" i="5"/>
  <c r="N172" i="5"/>
  <c r="N173" i="5"/>
  <c r="N174" i="5"/>
  <c r="N175" i="5"/>
  <c r="N176" i="5"/>
  <c r="N177" i="5"/>
  <c r="N178" i="5"/>
  <c r="N179" i="5"/>
  <c r="N180" i="5"/>
  <c r="N181" i="5"/>
  <c r="N182" i="5"/>
  <c r="N183" i="5"/>
  <c r="N184" i="5"/>
  <c r="N185" i="5"/>
  <c r="N186" i="5"/>
  <c r="N187" i="5"/>
  <c r="N188" i="5"/>
  <c r="N189" i="5"/>
  <c r="N190" i="5"/>
  <c r="N191" i="5"/>
  <c r="N192" i="5"/>
  <c r="N193" i="5"/>
  <c r="N194" i="5"/>
  <c r="N195" i="5"/>
  <c r="N196" i="5"/>
  <c r="N197" i="5"/>
  <c r="N198" i="5"/>
  <c r="N199" i="5"/>
  <c r="N200" i="5"/>
  <c r="N201" i="5"/>
  <c r="N202" i="5"/>
  <c r="N203" i="5"/>
  <c r="N204" i="5"/>
  <c r="N205" i="5"/>
  <c r="N206" i="5"/>
  <c r="N207" i="5"/>
  <c r="N208" i="5"/>
  <c r="N209" i="5"/>
  <c r="N210" i="5"/>
  <c r="N211" i="5"/>
  <c r="N212" i="5"/>
  <c r="N213" i="5"/>
  <c r="N214" i="5"/>
  <c r="N215" i="5"/>
  <c r="N216" i="5"/>
  <c r="N217" i="5"/>
  <c r="N218" i="5"/>
  <c r="N219" i="5"/>
  <c r="N220" i="5"/>
  <c r="N221" i="5"/>
  <c r="N222" i="5"/>
  <c r="N223" i="5"/>
  <c r="N224" i="5"/>
  <c r="N225" i="5"/>
  <c r="N226" i="5"/>
  <c r="N227" i="5"/>
  <c r="N228" i="5"/>
  <c r="N229" i="5"/>
  <c r="N230" i="5"/>
  <c r="N231" i="5"/>
  <c r="N232" i="5"/>
  <c r="N233" i="5"/>
  <c r="N234" i="5"/>
  <c r="N235" i="5"/>
  <c r="N236" i="5"/>
  <c r="N237" i="5"/>
  <c r="N238" i="5"/>
  <c r="N239" i="5"/>
  <c r="N240" i="5"/>
  <c r="N241" i="5"/>
  <c r="N242" i="5"/>
  <c r="N243" i="5"/>
  <c r="N244" i="5"/>
  <c r="N245" i="5"/>
  <c r="N246" i="5"/>
  <c r="N247" i="5"/>
  <c r="N248" i="5"/>
  <c r="N249" i="5"/>
  <c r="N250" i="5"/>
  <c r="N251" i="5"/>
  <c r="N252" i="5"/>
  <c r="N253" i="5"/>
  <c r="N254" i="5"/>
  <c r="N255" i="5"/>
  <c r="N256" i="5"/>
  <c r="N257" i="5"/>
  <c r="N258" i="5"/>
  <c r="N259" i="5"/>
  <c r="N260" i="5"/>
  <c r="N261" i="5"/>
  <c r="N262" i="5"/>
  <c r="N263" i="5"/>
  <c r="N264" i="5"/>
  <c r="N265" i="5"/>
  <c r="N266" i="5"/>
  <c r="N267" i="5"/>
  <c r="N268" i="5"/>
  <c r="N269" i="5"/>
  <c r="N270" i="5"/>
  <c r="N271" i="5"/>
  <c r="N272" i="5"/>
  <c r="N273" i="5"/>
  <c r="N274" i="5"/>
  <c r="N275" i="5"/>
  <c r="N276" i="5"/>
  <c r="N277" i="5"/>
  <c r="N278" i="5"/>
  <c r="N279" i="5"/>
  <c r="N280" i="5"/>
  <c r="N281" i="5"/>
  <c r="N282" i="5"/>
  <c r="N283" i="5"/>
  <c r="N284" i="5"/>
  <c r="N285" i="5"/>
  <c r="N286" i="5"/>
  <c r="N287" i="5"/>
  <c r="N288" i="5"/>
  <c r="N289" i="5"/>
  <c r="N290" i="5"/>
  <c r="N291" i="5"/>
  <c r="N292" i="5"/>
  <c r="N293" i="5"/>
  <c r="N294" i="5"/>
  <c r="N295" i="5"/>
  <c r="N296" i="5"/>
  <c r="N297" i="5"/>
  <c r="N298" i="5"/>
  <c r="N299" i="5"/>
  <c r="N300" i="5"/>
  <c r="N301" i="5"/>
  <c r="N302" i="5"/>
  <c r="N303" i="5"/>
  <c r="N304" i="5"/>
  <c r="N305" i="5"/>
  <c r="N306" i="5"/>
  <c r="N307" i="5"/>
  <c r="N308" i="5"/>
  <c r="N309" i="5"/>
  <c r="N310" i="5"/>
  <c r="N311" i="5"/>
  <c r="N312" i="5"/>
  <c r="N313" i="5"/>
  <c r="N314" i="5"/>
  <c r="N315" i="5"/>
  <c r="N316" i="5"/>
  <c r="N317" i="5"/>
  <c r="N318" i="5"/>
  <c r="N319" i="5"/>
  <c r="N320" i="5"/>
  <c r="N321" i="5"/>
  <c r="N322" i="5"/>
  <c r="N323" i="5"/>
  <c r="N324" i="5"/>
  <c r="N325" i="5"/>
  <c r="N326" i="5"/>
  <c r="N327" i="5"/>
  <c r="N328" i="5"/>
  <c r="N329" i="5"/>
  <c r="N330" i="5"/>
  <c r="N331" i="5"/>
  <c r="N332" i="5"/>
  <c r="N333" i="5"/>
  <c r="N334" i="5"/>
  <c r="N335" i="5"/>
  <c r="N336" i="5"/>
  <c r="N337" i="5"/>
  <c r="N338" i="5"/>
  <c r="N339" i="5"/>
  <c r="N340" i="5"/>
  <c r="N341" i="5"/>
  <c r="N342" i="5"/>
  <c r="N343" i="5"/>
  <c r="N344" i="5"/>
  <c r="N345" i="5"/>
  <c r="N346" i="5"/>
  <c r="N347" i="5"/>
  <c r="N348" i="5"/>
  <c r="N349" i="5"/>
  <c r="N350" i="5"/>
  <c r="N351" i="5"/>
  <c r="N352" i="5"/>
  <c r="N353" i="5"/>
  <c r="N354" i="5"/>
  <c r="N355" i="5"/>
  <c r="N356" i="5"/>
  <c r="N357" i="5"/>
  <c r="N358" i="5"/>
  <c r="N359" i="5"/>
  <c r="N360" i="5"/>
  <c r="N361" i="5"/>
  <c r="N362" i="5"/>
  <c r="N363" i="5"/>
  <c r="N364" i="5"/>
  <c r="N365" i="5"/>
  <c r="N366" i="5"/>
  <c r="N367" i="5"/>
  <c r="N368" i="5"/>
  <c r="N369" i="5"/>
  <c r="N370" i="5"/>
  <c r="N371" i="5"/>
  <c r="N372" i="5"/>
  <c r="N373" i="5"/>
  <c r="N374" i="5"/>
  <c r="N375" i="5"/>
  <c r="N376" i="5"/>
  <c r="N377" i="5"/>
  <c r="N378" i="5"/>
  <c r="N379" i="5"/>
  <c r="N380" i="5"/>
  <c r="N381" i="5"/>
  <c r="N382" i="5"/>
  <c r="N383" i="5"/>
  <c r="N384" i="5"/>
  <c r="N385" i="5"/>
  <c r="N386" i="5"/>
  <c r="N387" i="5"/>
  <c r="N388" i="5"/>
  <c r="N389" i="5"/>
  <c r="N390" i="5"/>
  <c r="N391" i="5"/>
  <c r="N392" i="5"/>
  <c r="N393" i="5"/>
  <c r="N394" i="5"/>
  <c r="N395" i="5"/>
  <c r="N396" i="5"/>
  <c r="N397" i="5"/>
  <c r="N398" i="5"/>
  <c r="N399" i="5"/>
  <c r="N400" i="5"/>
  <c r="N401" i="5"/>
  <c r="N402" i="5"/>
  <c r="N403" i="5"/>
  <c r="N404" i="5"/>
  <c r="N405" i="5"/>
  <c r="N406" i="5"/>
  <c r="N407" i="5"/>
  <c r="N408" i="5"/>
  <c r="N409" i="5"/>
  <c r="N410" i="5"/>
  <c r="N411" i="5"/>
  <c r="N412" i="5"/>
  <c r="N413" i="5"/>
  <c r="N414" i="5"/>
  <c r="N415" i="5"/>
  <c r="N416" i="5"/>
  <c r="N417" i="5"/>
  <c r="N418" i="5"/>
  <c r="N419" i="5"/>
  <c r="N420" i="5"/>
  <c r="N421" i="5"/>
  <c r="N422" i="5"/>
  <c r="N423" i="5"/>
  <c r="N424" i="5"/>
  <c r="N425" i="5"/>
  <c r="N426" i="5"/>
  <c r="N427" i="5"/>
  <c r="N428" i="5"/>
  <c r="N429" i="5"/>
  <c r="N430" i="5"/>
  <c r="N431" i="5"/>
  <c r="N432" i="5"/>
  <c r="N433" i="5"/>
  <c r="N434" i="5"/>
  <c r="N435" i="5"/>
  <c r="N436" i="5"/>
  <c r="N437" i="5"/>
  <c r="N438" i="5"/>
  <c r="N439" i="5"/>
  <c r="N440" i="5"/>
  <c r="N441" i="5"/>
  <c r="N442" i="5"/>
  <c r="N443" i="5"/>
  <c r="N444" i="5"/>
  <c r="N445" i="5"/>
  <c r="N446" i="5"/>
  <c r="N447" i="5"/>
  <c r="N448" i="5"/>
  <c r="N449" i="5"/>
  <c r="N450" i="5"/>
  <c r="N451" i="5"/>
  <c r="N452" i="5"/>
  <c r="N453" i="5"/>
  <c r="N454" i="5"/>
  <c r="N455" i="5"/>
  <c r="N456" i="5"/>
  <c r="N457" i="5"/>
  <c r="N458" i="5"/>
  <c r="N459" i="5"/>
  <c r="N460" i="5"/>
  <c r="N461" i="5"/>
  <c r="N462" i="5"/>
  <c r="N463" i="5"/>
  <c r="N464" i="5"/>
  <c r="N465" i="5"/>
  <c r="N466" i="5"/>
  <c r="N467" i="5"/>
  <c r="N468" i="5"/>
  <c r="N469" i="5"/>
  <c r="N470" i="5"/>
  <c r="N471" i="5"/>
  <c r="N472" i="5"/>
  <c r="N473" i="5"/>
  <c r="N474" i="5"/>
  <c r="N475" i="5"/>
  <c r="N476" i="5"/>
  <c r="N477" i="5"/>
  <c r="N478" i="5"/>
  <c r="N479" i="5"/>
  <c r="N480" i="5"/>
  <c r="N481" i="5"/>
  <c r="N482" i="5"/>
  <c r="N483" i="5"/>
  <c r="N484" i="5"/>
  <c r="N485" i="5"/>
  <c r="N486" i="5"/>
  <c r="N487" i="5"/>
  <c r="N488" i="5"/>
  <c r="N489" i="5"/>
  <c r="N490" i="5"/>
  <c r="N491" i="5"/>
  <c r="N492" i="5"/>
  <c r="N493" i="5"/>
  <c r="N494" i="5"/>
  <c r="N495" i="5"/>
  <c r="N496" i="5"/>
  <c r="N497" i="5"/>
  <c r="N498" i="5"/>
  <c r="N499" i="5"/>
  <c r="N500" i="5"/>
  <c r="N501" i="5"/>
  <c r="N502" i="5"/>
  <c r="N503" i="5"/>
  <c r="N504" i="5"/>
  <c r="N505" i="5"/>
  <c r="N506" i="5"/>
  <c r="N507" i="5"/>
  <c r="N508" i="5"/>
  <c r="N509" i="5"/>
  <c r="N510" i="5"/>
  <c r="N511" i="5"/>
  <c r="N512" i="5"/>
  <c r="N513" i="5"/>
  <c r="N514" i="5"/>
  <c r="N515" i="5"/>
  <c r="N516" i="5"/>
  <c r="N517" i="5"/>
  <c r="N518" i="5"/>
  <c r="N519" i="5"/>
  <c r="N520" i="5"/>
  <c r="N521" i="5"/>
  <c r="N522" i="5"/>
  <c r="N523" i="5"/>
  <c r="N524" i="5"/>
  <c r="N525" i="5"/>
  <c r="N526" i="5"/>
  <c r="N527" i="5"/>
  <c r="N528" i="5"/>
  <c r="N529" i="5"/>
  <c r="N530" i="5"/>
  <c r="N531" i="5"/>
  <c r="N532" i="5"/>
  <c r="N533" i="5"/>
  <c r="N534" i="5"/>
  <c r="N535" i="5"/>
  <c r="N536" i="5"/>
  <c r="N537" i="5"/>
  <c r="N538" i="5"/>
  <c r="N539" i="5"/>
  <c r="N540" i="5"/>
  <c r="N541" i="5"/>
  <c r="N542" i="5"/>
  <c r="N543" i="5"/>
  <c r="N544" i="5"/>
  <c r="N545" i="5"/>
  <c r="N546" i="5"/>
  <c r="N547" i="5"/>
  <c r="N548" i="5"/>
  <c r="N549" i="5"/>
  <c r="N550" i="5"/>
  <c r="N551" i="5"/>
  <c r="N552" i="5"/>
  <c r="N553" i="5"/>
  <c r="N554" i="5"/>
  <c r="N555" i="5"/>
  <c r="N556" i="5"/>
  <c r="N557" i="5"/>
  <c r="N558" i="5"/>
  <c r="N559" i="5"/>
  <c r="N560" i="5"/>
  <c r="N561" i="5"/>
  <c r="N562" i="5"/>
  <c r="N563" i="5"/>
  <c r="N564" i="5"/>
  <c r="N565" i="5"/>
  <c r="N566" i="5"/>
  <c r="N567" i="5"/>
  <c r="N568" i="5"/>
  <c r="N569" i="5"/>
  <c r="N570" i="5"/>
  <c r="N571" i="5"/>
  <c r="N572" i="5"/>
  <c r="N573" i="5"/>
  <c r="N574" i="5"/>
  <c r="N575" i="5"/>
  <c r="N576" i="5"/>
  <c r="N577" i="5"/>
  <c r="N578" i="5"/>
  <c r="N579" i="5"/>
  <c r="N580" i="5"/>
  <c r="N581" i="5"/>
  <c r="N582" i="5"/>
  <c r="N583" i="5"/>
  <c r="N584" i="5"/>
  <c r="N585" i="5"/>
  <c r="N586" i="5"/>
  <c r="N587" i="5"/>
  <c r="N588" i="5"/>
  <c r="N589" i="5"/>
  <c r="N590" i="5"/>
  <c r="N591" i="5"/>
  <c r="N592" i="5"/>
  <c r="N593" i="5"/>
  <c r="N594" i="5"/>
  <c r="N595" i="5"/>
  <c r="N596" i="5"/>
  <c r="N597" i="5"/>
  <c r="N598" i="5"/>
  <c r="N599" i="5"/>
  <c r="N600" i="5"/>
  <c r="N601" i="5"/>
  <c r="N602" i="5"/>
  <c r="N603" i="5"/>
  <c r="N604" i="5"/>
  <c r="N605" i="5"/>
  <c r="N606" i="5"/>
  <c r="N607" i="5"/>
  <c r="N608" i="5"/>
  <c r="N609" i="5"/>
  <c r="N610" i="5"/>
  <c r="N611" i="5"/>
  <c r="N612" i="5"/>
  <c r="N613" i="5"/>
  <c r="N614" i="5"/>
  <c r="N615" i="5"/>
  <c r="N616" i="5"/>
  <c r="N617" i="5"/>
  <c r="N618" i="5"/>
  <c r="N619" i="5"/>
  <c r="N620" i="5"/>
  <c r="N621" i="5"/>
  <c r="N622" i="5"/>
  <c r="N623" i="5"/>
  <c r="N624" i="5"/>
  <c r="N625" i="5"/>
  <c r="N626" i="5"/>
  <c r="N627" i="5"/>
  <c r="N628" i="5"/>
  <c r="N629" i="5"/>
  <c r="N630" i="5"/>
  <c r="N631" i="5"/>
  <c r="N632" i="5"/>
  <c r="N633" i="5"/>
  <c r="N634" i="5"/>
  <c r="N635" i="5"/>
  <c r="N636" i="5"/>
  <c r="N637" i="5"/>
  <c r="N638" i="5"/>
  <c r="N639" i="5"/>
  <c r="N640" i="5"/>
  <c r="N641" i="5"/>
  <c r="N642" i="5"/>
  <c r="N643" i="5"/>
  <c r="N644" i="5"/>
  <c r="N645" i="5"/>
  <c r="N646" i="5"/>
  <c r="N647" i="5"/>
  <c r="N648" i="5"/>
  <c r="N649" i="5"/>
  <c r="N650" i="5"/>
  <c r="N651" i="5"/>
  <c r="N652" i="5"/>
  <c r="N653" i="5"/>
  <c r="N654" i="5"/>
  <c r="N655" i="5"/>
  <c r="N656" i="5"/>
  <c r="N657" i="5"/>
  <c r="N658" i="5"/>
  <c r="N659" i="5"/>
  <c r="N660" i="5"/>
  <c r="N661" i="5"/>
  <c r="N662" i="5"/>
  <c r="N663" i="5"/>
  <c r="N664" i="5"/>
  <c r="N665" i="5"/>
  <c r="N666" i="5"/>
  <c r="N667" i="5"/>
  <c r="N668" i="5"/>
  <c r="N669" i="5"/>
  <c r="N670" i="5"/>
  <c r="N671" i="5"/>
  <c r="N672" i="5"/>
  <c r="N673" i="5"/>
  <c r="N674" i="5"/>
  <c r="N675" i="5"/>
  <c r="N676" i="5"/>
  <c r="N677" i="5"/>
  <c r="N678" i="5"/>
  <c r="N679" i="5"/>
  <c r="N680" i="5"/>
  <c r="N681" i="5"/>
  <c r="N682" i="5"/>
  <c r="N683" i="5"/>
  <c r="N684" i="5"/>
  <c r="N685" i="5"/>
  <c r="N686" i="5"/>
  <c r="N687" i="5"/>
  <c r="N688" i="5"/>
  <c r="N689" i="5"/>
  <c r="N690" i="5"/>
  <c r="N691" i="5"/>
  <c r="N692" i="5"/>
  <c r="N693" i="5"/>
  <c r="N694" i="5"/>
  <c r="N695" i="5"/>
  <c r="N696" i="5"/>
  <c r="N697" i="5"/>
  <c r="N698" i="5"/>
  <c r="N699" i="5"/>
  <c r="N700" i="5"/>
  <c r="N701" i="5"/>
  <c r="N702" i="5"/>
  <c r="N703" i="5"/>
  <c r="N704" i="5"/>
  <c r="N705" i="5"/>
  <c r="N706" i="5"/>
  <c r="N707" i="5"/>
  <c r="N708" i="5"/>
  <c r="N709" i="5"/>
  <c r="N710" i="5"/>
  <c r="N711" i="5"/>
  <c r="N712" i="5"/>
  <c r="N713" i="5"/>
  <c r="N714" i="5"/>
  <c r="N715" i="5"/>
  <c r="N716" i="5"/>
  <c r="N717" i="5"/>
  <c r="N718" i="5"/>
  <c r="N719" i="5"/>
  <c r="N720" i="5"/>
  <c r="N721" i="5"/>
  <c r="N722" i="5"/>
  <c r="N723" i="5"/>
  <c r="N724" i="5"/>
  <c r="N725" i="5"/>
  <c r="N726" i="5"/>
  <c r="N727" i="5"/>
  <c r="N728" i="5"/>
  <c r="N729" i="5"/>
  <c r="N730" i="5"/>
  <c r="N731" i="5"/>
  <c r="N732" i="5"/>
  <c r="N733" i="5"/>
  <c r="N734" i="5"/>
  <c r="N735" i="5"/>
  <c r="N736" i="5"/>
  <c r="N737" i="5"/>
  <c r="N738" i="5"/>
  <c r="N739" i="5"/>
  <c r="N740" i="5"/>
  <c r="N741" i="5"/>
  <c r="N742" i="5"/>
  <c r="N743" i="5"/>
  <c r="N744" i="5"/>
  <c r="N745" i="5"/>
  <c r="N746" i="5"/>
  <c r="N747" i="5"/>
  <c r="N748" i="5"/>
  <c r="N749" i="5"/>
  <c r="N750" i="5"/>
  <c r="N751" i="5"/>
  <c r="N752" i="5"/>
  <c r="N753" i="5"/>
  <c r="N754" i="5"/>
  <c r="N755" i="5"/>
  <c r="N756" i="5"/>
  <c r="N757" i="5"/>
  <c r="N758" i="5"/>
  <c r="N759" i="5"/>
  <c r="N760" i="5"/>
  <c r="N761" i="5"/>
  <c r="N762" i="5"/>
  <c r="N763" i="5"/>
  <c r="N764" i="5"/>
  <c r="N765" i="5"/>
  <c r="N766" i="5"/>
  <c r="N767" i="5"/>
  <c r="N768" i="5"/>
  <c r="N769" i="5"/>
  <c r="N770" i="5"/>
  <c r="N771" i="5"/>
  <c r="N772" i="5"/>
  <c r="N773" i="5"/>
  <c r="N774" i="5"/>
  <c r="N775" i="5"/>
  <c r="N776" i="5"/>
  <c r="N777" i="5"/>
  <c r="N778" i="5"/>
  <c r="N779" i="5"/>
  <c r="N780" i="5"/>
  <c r="N781" i="5"/>
  <c r="N782" i="5"/>
  <c r="N783" i="5"/>
  <c r="N784" i="5"/>
  <c r="N785" i="5"/>
  <c r="N786" i="5"/>
  <c r="N787" i="5"/>
  <c r="N788" i="5"/>
  <c r="N789" i="5"/>
  <c r="N790" i="5"/>
  <c r="N791" i="5"/>
  <c r="N792" i="5"/>
  <c r="N793" i="5"/>
  <c r="N794" i="5"/>
  <c r="N795" i="5"/>
  <c r="N796" i="5"/>
  <c r="N797" i="5"/>
  <c r="N798" i="5"/>
  <c r="N799" i="5"/>
  <c r="N800" i="5"/>
  <c r="N801" i="5"/>
  <c r="N802" i="5"/>
  <c r="N803" i="5"/>
  <c r="N804" i="5"/>
  <c r="N805" i="5"/>
  <c r="N806" i="5"/>
  <c r="N807" i="5"/>
  <c r="N808" i="5"/>
  <c r="N809" i="5"/>
  <c r="N810" i="5"/>
  <c r="N811" i="5"/>
  <c r="N812" i="5"/>
  <c r="N813" i="5"/>
  <c r="N814" i="5"/>
  <c r="N815" i="5"/>
  <c r="N816" i="5"/>
  <c r="N817" i="5"/>
  <c r="N818" i="5"/>
  <c r="N819" i="5"/>
  <c r="N820" i="5"/>
  <c r="N821" i="5"/>
  <c r="N822" i="5"/>
  <c r="N823" i="5"/>
  <c r="N824" i="5"/>
  <c r="N825" i="5"/>
  <c r="N826" i="5"/>
  <c r="N827" i="5"/>
  <c r="N828" i="5"/>
  <c r="N829" i="5"/>
  <c r="N830" i="5"/>
  <c r="N831" i="5"/>
  <c r="N832" i="5"/>
  <c r="N833" i="5"/>
  <c r="N834" i="5"/>
  <c r="N835" i="5"/>
  <c r="N836" i="5"/>
  <c r="N837" i="5"/>
  <c r="N838" i="5"/>
  <c r="N839" i="5"/>
  <c r="N840" i="5"/>
  <c r="N841" i="5"/>
  <c r="N842" i="5"/>
  <c r="N843" i="5"/>
  <c r="N844" i="5"/>
  <c r="N845" i="5"/>
  <c r="N846" i="5"/>
  <c r="N847" i="5"/>
  <c r="N848" i="5"/>
  <c r="N849" i="5"/>
  <c r="N850" i="5"/>
  <c r="N851" i="5"/>
  <c r="N852" i="5"/>
  <c r="N853" i="5"/>
  <c r="N854" i="5"/>
  <c r="N855" i="5"/>
  <c r="N856" i="5"/>
  <c r="N857" i="5"/>
  <c r="N858" i="5"/>
  <c r="N859" i="5"/>
  <c r="N860" i="5"/>
  <c r="N861" i="5"/>
  <c r="N862" i="5"/>
  <c r="N863" i="5"/>
  <c r="N864" i="5"/>
  <c r="N865" i="5"/>
  <c r="N866" i="5"/>
  <c r="N867" i="5"/>
  <c r="N868" i="5"/>
  <c r="N869" i="5"/>
  <c r="N870" i="5"/>
  <c r="N871" i="5"/>
  <c r="N872" i="5"/>
  <c r="N873" i="5"/>
  <c r="N874" i="5"/>
  <c r="N875" i="5"/>
  <c r="N876" i="5"/>
  <c r="N877" i="5"/>
  <c r="N878" i="5"/>
  <c r="N879" i="5"/>
  <c r="N880" i="5"/>
  <c r="N881" i="5"/>
  <c r="N882" i="5"/>
  <c r="N883" i="5"/>
  <c r="N884" i="5"/>
  <c r="N885" i="5"/>
  <c r="N886" i="5"/>
  <c r="N887" i="5"/>
  <c r="N888" i="5"/>
  <c r="N889" i="5"/>
  <c r="N890" i="5"/>
  <c r="N891" i="5"/>
  <c r="N892" i="5"/>
  <c r="N893" i="5"/>
  <c r="N894" i="5"/>
  <c r="N895" i="5"/>
  <c r="N896" i="5"/>
  <c r="N897" i="5"/>
  <c r="N898" i="5"/>
  <c r="N899" i="5"/>
  <c r="N900" i="5"/>
  <c r="N901" i="5"/>
  <c r="N902" i="5"/>
  <c r="N903" i="5"/>
  <c r="N904" i="5"/>
  <c r="N905" i="5"/>
  <c r="N906" i="5"/>
  <c r="N907" i="5"/>
  <c r="N908" i="5"/>
  <c r="N909" i="5"/>
  <c r="N910" i="5"/>
  <c r="N911" i="5"/>
  <c r="N912" i="5"/>
  <c r="N913" i="5"/>
  <c r="N914" i="5"/>
  <c r="N915" i="5"/>
  <c r="N916" i="5"/>
  <c r="N917" i="5"/>
  <c r="N918" i="5"/>
  <c r="N919" i="5"/>
  <c r="N920" i="5"/>
  <c r="N921" i="5"/>
  <c r="N922" i="5"/>
  <c r="N923" i="5"/>
  <c r="N924" i="5"/>
  <c r="N925" i="5"/>
  <c r="N926" i="5"/>
  <c r="N927" i="5"/>
  <c r="N928" i="5"/>
  <c r="N929" i="5"/>
  <c r="N930" i="5"/>
  <c r="N931" i="5"/>
  <c r="N932" i="5"/>
  <c r="N933" i="5"/>
  <c r="N934" i="5"/>
  <c r="N935" i="5"/>
  <c r="N936" i="5"/>
  <c r="N937" i="5"/>
  <c r="N938" i="5"/>
  <c r="N939" i="5"/>
  <c r="N940" i="5"/>
  <c r="N941" i="5"/>
  <c r="N942" i="5"/>
  <c r="N943" i="5"/>
  <c r="N944" i="5"/>
  <c r="N945" i="5"/>
  <c r="N946" i="5"/>
  <c r="N947" i="5"/>
  <c r="N948" i="5"/>
  <c r="N949" i="5"/>
  <c r="N950" i="5"/>
  <c r="N951" i="5"/>
  <c r="N952" i="5"/>
  <c r="N953" i="5"/>
  <c r="N954" i="5"/>
  <c r="N955" i="5"/>
  <c r="N956" i="5"/>
  <c r="N957" i="5"/>
  <c r="N958" i="5"/>
  <c r="N959" i="5"/>
  <c r="N960" i="5"/>
  <c r="N961" i="5"/>
  <c r="N962" i="5"/>
  <c r="N963" i="5"/>
  <c r="N964" i="5"/>
  <c r="N965" i="5"/>
  <c r="N966" i="5"/>
  <c r="N967" i="5"/>
  <c r="N968" i="5"/>
  <c r="N969" i="5"/>
  <c r="N970" i="5"/>
  <c r="N971" i="5"/>
  <c r="N972" i="5"/>
  <c r="N973" i="5"/>
  <c r="N974" i="5"/>
  <c r="N975" i="5"/>
  <c r="N976" i="5"/>
  <c r="N977" i="5"/>
  <c r="N978" i="5"/>
  <c r="N979" i="5"/>
  <c r="N980" i="5"/>
  <c r="N981" i="5"/>
  <c r="N982" i="5"/>
  <c r="N983" i="5"/>
  <c r="N984" i="5"/>
  <c r="N985" i="5"/>
  <c r="N986" i="5"/>
  <c r="N987" i="5"/>
  <c r="N988" i="5"/>
  <c r="N989" i="5"/>
  <c r="N990" i="5"/>
  <c r="N991" i="5"/>
  <c r="N992" i="5"/>
  <c r="N993" i="5"/>
  <c r="N994" i="5"/>
  <c r="N995" i="5"/>
  <c r="N996" i="5"/>
  <c r="N15" i="5" l="1"/>
  <c r="N16" i="5"/>
  <c r="N17" i="5"/>
  <c r="N18" i="5"/>
  <c r="N19" i="5"/>
  <c r="N20" i="5"/>
  <c r="N21" i="5"/>
  <c r="N22" i="5"/>
  <c r="N23" i="5"/>
  <c r="N24" i="5"/>
  <c r="N25" i="5"/>
  <c r="N26" i="5"/>
  <c r="N27" i="5"/>
  <c r="N28" i="5"/>
  <c r="N29" i="5"/>
  <c r="N30" i="5"/>
  <c r="N31" i="5"/>
  <c r="N32" i="5"/>
  <c r="N33" i="5"/>
  <c r="N34" i="5"/>
  <c r="N35" i="5"/>
  <c r="N14" i="5"/>
  <c r="N36" i="5" l="1"/>
  <c r="O24" i="5" s="1"/>
  <c r="W8" i="5"/>
  <c r="X8" i="5"/>
  <c r="Y8" i="5"/>
  <c r="Z8" i="5"/>
  <c r="AA8" i="5"/>
  <c r="AB8" i="5"/>
  <c r="V8" i="5"/>
  <c r="U8" i="5"/>
  <c r="T8" i="5"/>
</calcChain>
</file>

<file path=xl/sharedStrings.xml><?xml version="1.0" encoding="utf-8"?>
<sst xmlns="http://schemas.openxmlformats.org/spreadsheetml/2006/main" count="200" uniqueCount="73">
  <si>
    <t>Marque</t>
  </si>
  <si>
    <t>Modele</t>
  </si>
  <si>
    <t>N°serie</t>
  </si>
  <si>
    <t>Date de Livraison</t>
  </si>
  <si>
    <t>Date de Verification N°1</t>
  </si>
  <si>
    <t>Date de Verification N°2</t>
  </si>
  <si>
    <t>Date de Verification N°3</t>
  </si>
  <si>
    <t>Date de Verification N°4</t>
  </si>
  <si>
    <t>Date</t>
  </si>
  <si>
    <t>Nom</t>
  </si>
  <si>
    <t>Machine</t>
  </si>
  <si>
    <t>Type</t>
  </si>
  <si>
    <t>Mission</t>
  </si>
  <si>
    <t>Jour/Nuit</t>
  </si>
  <si>
    <t>HorsVue/Avue</t>
  </si>
  <si>
    <t>Dexterité</t>
  </si>
  <si>
    <t>DJI Mavic mini</t>
  </si>
  <si>
    <t>Police</t>
  </si>
  <si>
    <t>Pompier Feu</t>
  </si>
  <si>
    <t>Pompier Recherche</t>
  </si>
  <si>
    <t>Pompier Maritime</t>
  </si>
  <si>
    <t>GPF1</t>
  </si>
  <si>
    <t>Match à risque</t>
  </si>
  <si>
    <t>VIP</t>
  </si>
  <si>
    <t>Jour</t>
  </si>
  <si>
    <t>Nuit</t>
  </si>
  <si>
    <t>Opérationnel</t>
  </si>
  <si>
    <t>Entrainement</t>
  </si>
  <si>
    <t>Hors vue</t>
  </si>
  <si>
    <t>A vue</t>
  </si>
  <si>
    <t>Oui</t>
  </si>
  <si>
    <t>Non</t>
  </si>
  <si>
    <t>Simulation Panne</t>
  </si>
  <si>
    <t>Commentaire</t>
  </si>
  <si>
    <t>Thermique</t>
  </si>
  <si>
    <t>SimulationPanne</t>
  </si>
  <si>
    <t>Durée</t>
  </si>
  <si>
    <t/>
  </si>
  <si>
    <t xml:space="preserve">Zone de critere </t>
  </si>
  <si>
    <t>Nombre de Vols</t>
  </si>
  <si>
    <t>Heure de Vol</t>
  </si>
  <si>
    <t>Choissisez vos paramètres d'analyse</t>
  </si>
  <si>
    <t>Résultat de l'analyse</t>
  </si>
  <si>
    <t>DJI</t>
  </si>
  <si>
    <t>DJI Matrice 300</t>
  </si>
  <si>
    <t>Date de la derniere vérification</t>
  </si>
  <si>
    <t>Matrice 300</t>
  </si>
  <si>
    <t>Matrice 210 1</t>
  </si>
  <si>
    <t>Matrice 210 2</t>
  </si>
  <si>
    <t>Mavic Mini</t>
  </si>
  <si>
    <t>DJI Matrice 210 1</t>
  </si>
  <si>
    <t>DJI Matrice 210 2</t>
  </si>
  <si>
    <t>Total général</t>
  </si>
  <si>
    <t>Minutes de Vol par Pilote et par Machine</t>
  </si>
  <si>
    <t>Pourcentage de temps de vol par machine</t>
  </si>
  <si>
    <t>Durée de vol par pilote</t>
  </si>
  <si>
    <t>Durée de vol par machine</t>
  </si>
  <si>
    <t>Duréevolmachine</t>
  </si>
  <si>
    <t>Total en minutes</t>
  </si>
  <si>
    <t>Personnel1</t>
  </si>
  <si>
    <t>Personnel2</t>
  </si>
  <si>
    <t>Personnel3</t>
  </si>
  <si>
    <t>Personnel4</t>
  </si>
  <si>
    <t>Personnel5</t>
  </si>
  <si>
    <t>Personnel6</t>
  </si>
  <si>
    <t>Personnel7</t>
  </si>
  <si>
    <t>Personnel8</t>
  </si>
  <si>
    <t>Personnel9</t>
  </si>
  <si>
    <t>Personnel10</t>
  </si>
  <si>
    <t>(vide)</t>
  </si>
  <si>
    <t>,,,</t>
  </si>
  <si>
    <t>,</t>
  </si>
  <si>
    <t>,,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</si>
</sst>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64" formatCode="_-* #,##0.000_-;\-* #,##0.000_-;_-* &quot;-&quot;??_-;_-@_-"/>
    <numFmt numFmtId="165" formatCode="_-* #,##0_-;\-* #,##0_-;_-* &quot;-&quot;??_-;_-@_-"/>
  </numFmts>
  <fonts count="18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6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color theme="1"/>
      <name val="Calibri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33CC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59999389629810485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4"/>
      </bottom>
      <diagonal/>
    </border>
    <border>
      <left style="medium">
        <color theme="4"/>
      </left>
      <right style="medium">
        <color theme="4"/>
      </right>
      <top style="medium">
        <color theme="4"/>
      </top>
      <bottom style="medium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0" fillId="0" borderId="0" applyFont="0" applyFill="0" applyBorder="0" applyAlignment="0" applyProtection="0"/>
  </cellStyleXfs>
  <cellXfs count="99">
    <xf numFmtId="0" fontId="0" fillId="0" borderId="0" xfId="0"/>
    <xf numFmtId="0" fontId="0" fillId="2" borderId="0" xfId="0" applyFill="1"/>
    <xf numFmtId="0" fontId="1" fillId="2" borderId="0" xfId="0" applyFont="1" applyFill="1" applyBorder="1" applyAlignment="1">
      <alignment horizontal="center" vertical="center"/>
    </xf>
    <xf numFmtId="0" fontId="0" fillId="2" borderId="0" xfId="0" applyFill="1" applyBorder="1"/>
    <xf numFmtId="14" fontId="0" fillId="2" borderId="0" xfId="0" applyNumberFormat="1" applyFill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0" fillId="2" borderId="0" xfId="0" applyNumberFormat="1" applyFill="1"/>
    <xf numFmtId="0" fontId="3" fillId="2" borderId="0" xfId="0" applyFont="1" applyFill="1"/>
    <xf numFmtId="0" fontId="0" fillId="2" borderId="0" xfId="0" applyFill="1" applyAlignment="1">
      <alignment horizontal="center" vertical="center"/>
    </xf>
    <xf numFmtId="2" fontId="0" fillId="2" borderId="0" xfId="0" applyNumberFormat="1" applyFill="1" applyAlignment="1">
      <alignment horizontal="center" vertical="center"/>
    </xf>
    <xf numFmtId="14" fontId="6" fillId="3" borderId="3" xfId="0" applyNumberFormat="1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14" fontId="6" fillId="3" borderId="8" xfId="0" applyNumberFormat="1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NumberFormat="1" applyFont="1" applyFill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1" fillId="5" borderId="15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3" fillId="2" borderId="0" xfId="0" applyFont="1" applyFill="1" applyBorder="1"/>
    <xf numFmtId="0" fontId="11" fillId="2" borderId="0" xfId="0" applyFont="1" applyFill="1" applyAlignment="1">
      <alignment horizontal="center" vertical="center"/>
    </xf>
    <xf numFmtId="0" fontId="0" fillId="2" borderId="4" xfId="0" applyFill="1" applyBorder="1"/>
    <xf numFmtId="0" fontId="0" fillId="2" borderId="16" xfId="0" applyFill="1" applyBorder="1"/>
    <xf numFmtId="0" fontId="12" fillId="4" borderId="17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/>
    </xf>
    <xf numFmtId="14" fontId="0" fillId="0" borderId="0" xfId="0" applyNumberFormat="1"/>
    <xf numFmtId="14" fontId="13" fillId="2" borderId="17" xfId="0" applyNumberFormat="1" applyFont="1" applyFill="1" applyBorder="1" applyAlignment="1">
      <alignment horizontal="center" vertical="center"/>
    </xf>
    <xf numFmtId="164" fontId="11" fillId="2" borderId="0" xfId="1" applyNumberFormat="1" applyFont="1" applyFill="1"/>
    <xf numFmtId="0" fontId="11" fillId="2" borderId="0" xfId="0" applyFont="1" applyFill="1"/>
    <xf numFmtId="0" fontId="14" fillId="2" borderId="0" xfId="0" applyFont="1" applyFill="1"/>
    <xf numFmtId="14" fontId="0" fillId="2" borderId="15" xfId="0" applyNumberFormat="1" applyFill="1" applyBorder="1" applyAlignment="1">
      <alignment horizontal="center" vertical="center"/>
    </xf>
    <xf numFmtId="0" fontId="0" fillId="2" borderId="15" xfId="0" applyFill="1" applyBorder="1" applyAlignment="1">
      <alignment vertical="center"/>
    </xf>
    <xf numFmtId="0" fontId="0" fillId="2" borderId="15" xfId="0" applyFill="1" applyBorder="1" applyAlignment="1">
      <alignment horizontal="center" vertical="center"/>
    </xf>
    <xf numFmtId="165" fontId="0" fillId="2" borderId="15" xfId="1" applyNumberFormat="1" applyFont="1" applyFill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7" borderId="15" xfId="0" applyFont="1" applyFill="1" applyBorder="1" applyAlignment="1">
      <alignment horizontal="center" vertical="center"/>
    </xf>
    <xf numFmtId="0" fontId="1" fillId="8" borderId="15" xfId="0" applyFont="1" applyFill="1" applyBorder="1" applyAlignment="1">
      <alignment horizontal="center" vertical="center"/>
    </xf>
    <xf numFmtId="14" fontId="1" fillId="9" borderId="15" xfId="0" applyNumberFormat="1" applyFont="1" applyFill="1" applyBorder="1" applyAlignment="1">
      <alignment horizontal="center" vertical="center"/>
    </xf>
    <xf numFmtId="14" fontId="1" fillId="6" borderId="15" xfId="0" applyNumberFormat="1" applyFont="1" applyFill="1" applyBorder="1" applyAlignment="1">
      <alignment horizontal="center" vertical="center"/>
    </xf>
    <xf numFmtId="14" fontId="1" fillId="7" borderId="15" xfId="0" applyNumberFormat="1" applyFont="1" applyFill="1" applyBorder="1" applyAlignment="1">
      <alignment horizontal="center" vertical="center"/>
    </xf>
    <xf numFmtId="14" fontId="1" fillId="8" borderId="15" xfId="0" applyNumberFormat="1" applyFont="1" applyFill="1" applyBorder="1" applyAlignment="1">
      <alignment horizontal="center" vertical="center"/>
    </xf>
    <xf numFmtId="0" fontId="15" fillId="2" borderId="17" xfId="0" applyNumberFormat="1" applyFont="1" applyFill="1" applyBorder="1" applyAlignment="1">
      <alignment horizontal="center" vertical="center"/>
    </xf>
    <xf numFmtId="0" fontId="0" fillId="2" borderId="0" xfId="0" applyFill="1" applyBorder="1" applyAlignment="1">
      <alignment vertical="center"/>
    </xf>
    <xf numFmtId="0" fontId="0" fillId="0" borderId="15" xfId="0" applyBorder="1"/>
    <xf numFmtId="0" fontId="0" fillId="0" borderId="18" xfId="0" applyFill="1" applyBorder="1"/>
    <xf numFmtId="0" fontId="0" fillId="0" borderId="19" xfId="0" applyFill="1" applyBorder="1"/>
    <xf numFmtId="0" fontId="0" fillId="0" borderId="20" xfId="0" applyFill="1" applyBorder="1"/>
    <xf numFmtId="0" fontId="0" fillId="0" borderId="15" xfId="0" applyFill="1" applyBorder="1"/>
    <xf numFmtId="0" fontId="0" fillId="0" borderId="0" xfId="0" applyFill="1" applyBorder="1"/>
    <xf numFmtId="0" fontId="0" fillId="0" borderId="22" xfId="0" applyFill="1" applyBorder="1"/>
    <xf numFmtId="0" fontId="0" fillId="0" borderId="15" xfId="0" applyFill="1" applyBorder="1" applyAlignment="1">
      <alignment horizontal="left"/>
    </xf>
    <xf numFmtId="0" fontId="0" fillId="0" borderId="15" xfId="0" applyNumberFormat="1" applyFill="1" applyBorder="1"/>
    <xf numFmtId="0" fontId="0" fillId="0" borderId="21" xfId="0" applyFill="1" applyBorder="1"/>
    <xf numFmtId="0" fontId="0" fillId="0" borderId="23" xfId="0" applyFill="1" applyBorder="1"/>
    <xf numFmtId="0" fontId="0" fillId="0" borderId="24" xfId="0" applyFill="1" applyBorder="1"/>
    <xf numFmtId="0" fontId="0" fillId="0" borderId="25" xfId="0" applyFill="1" applyBorder="1"/>
    <xf numFmtId="0" fontId="0" fillId="0" borderId="21" xfId="0" applyBorder="1"/>
    <xf numFmtId="0" fontId="0" fillId="0" borderId="0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15" xfId="0" pivotButton="1" applyBorder="1"/>
    <xf numFmtId="0" fontId="0" fillId="0" borderId="15" xfId="0" applyBorder="1" applyAlignment="1">
      <alignment horizontal="left"/>
    </xf>
    <xf numFmtId="0" fontId="0" fillId="0" borderId="15" xfId="0" applyNumberFormat="1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0" xfId="0" applyNumberFormat="1"/>
    <xf numFmtId="0" fontId="6" fillId="3" borderId="0" xfId="0" applyNumberFormat="1" applyFont="1" applyFill="1" applyBorder="1" applyAlignment="1">
      <alignment horizontal="center" vertical="center"/>
    </xf>
    <xf numFmtId="0" fontId="0" fillId="2" borderId="15" xfId="1" applyNumberFormat="1" applyFont="1" applyFill="1" applyBorder="1" applyAlignment="1">
      <alignment horizontal="center" vertical="center"/>
    </xf>
    <xf numFmtId="0" fontId="0" fillId="2" borderId="0" xfId="0" applyNumberFormat="1" applyFill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1" fontId="5" fillId="2" borderId="1" xfId="0" applyNumberFormat="1" applyFont="1" applyFill="1" applyBorder="1" applyAlignment="1">
      <alignment horizontal="center" vertical="center"/>
    </xf>
    <xf numFmtId="1" fontId="5" fillId="2" borderId="2" xfId="0" applyNumberFormat="1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7" fillId="4" borderId="6" xfId="0" applyFont="1" applyFill="1" applyBorder="1" applyAlignment="1">
      <alignment horizontal="center"/>
    </xf>
    <xf numFmtId="0" fontId="7" fillId="4" borderId="7" xfId="0" applyFont="1" applyFill="1" applyBorder="1" applyAlignment="1">
      <alignment horizontal="center"/>
    </xf>
    <xf numFmtId="0" fontId="16" fillId="11" borderId="5" xfId="0" applyFont="1" applyFill="1" applyBorder="1" applyAlignment="1">
      <alignment horizontal="center" vertical="center"/>
    </xf>
    <xf numFmtId="0" fontId="16" fillId="11" borderId="6" xfId="0" applyFont="1" applyFill="1" applyBorder="1" applyAlignment="1">
      <alignment horizontal="center" vertical="center"/>
    </xf>
    <xf numFmtId="0" fontId="16" fillId="11" borderId="7" xfId="0" applyFont="1" applyFill="1" applyBorder="1" applyAlignment="1">
      <alignment horizontal="center" vertical="center"/>
    </xf>
    <xf numFmtId="0" fontId="16" fillId="10" borderId="5" xfId="0" applyFont="1" applyFill="1" applyBorder="1" applyAlignment="1">
      <alignment horizontal="center" vertical="center"/>
    </xf>
    <xf numFmtId="0" fontId="16" fillId="10" borderId="6" xfId="0" applyFont="1" applyFill="1" applyBorder="1" applyAlignment="1">
      <alignment horizontal="center" vertical="center"/>
    </xf>
    <xf numFmtId="0" fontId="16" fillId="10" borderId="7" xfId="0" applyFont="1" applyFill="1" applyBorder="1" applyAlignment="1">
      <alignment horizontal="center" vertical="center"/>
    </xf>
    <xf numFmtId="0" fontId="16" fillId="13" borderId="5" xfId="0" applyFont="1" applyFill="1" applyBorder="1" applyAlignment="1">
      <alignment horizontal="center" vertical="center"/>
    </xf>
    <xf numFmtId="0" fontId="16" fillId="13" borderId="6" xfId="0" applyFont="1" applyFill="1" applyBorder="1" applyAlignment="1">
      <alignment horizontal="center" vertical="center"/>
    </xf>
    <xf numFmtId="0" fontId="16" fillId="12" borderId="5" xfId="0" applyFont="1" applyFill="1" applyBorder="1" applyAlignment="1">
      <alignment horizontal="center" vertical="center"/>
    </xf>
    <xf numFmtId="0" fontId="16" fillId="12" borderId="6" xfId="0" applyFont="1" applyFill="1" applyBorder="1" applyAlignment="1">
      <alignment horizontal="center" vertical="center"/>
    </xf>
    <xf numFmtId="0" fontId="16" fillId="12" borderId="7" xfId="0" applyFont="1" applyFill="1" applyBorder="1" applyAlignment="1">
      <alignment horizontal="center" vertical="center"/>
    </xf>
    <xf numFmtId="0" fontId="17" fillId="2" borderId="15" xfId="1" applyNumberFormat="1" applyFont="1" applyFill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139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right style="medium">
          <color indexed="64"/>
        </right>
        <bottom style="medium">
          <color indexed="64"/>
        </bottom>
      </border>
    </dxf>
    <dxf>
      <border>
        <right style="medium">
          <color indexed="64"/>
        </right>
        <bottom style="medium">
          <color indexed="64"/>
        </bottom>
      </border>
    </dxf>
    <dxf>
      <border>
        <right style="medium">
          <color indexed="64"/>
        </right>
        <bottom style="medium">
          <color indexed="64"/>
        </bottom>
      </border>
    </dxf>
    <dxf>
      <border>
        <right style="medium">
          <color indexed="64"/>
        </right>
        <bottom style="medium">
          <color indexed="64"/>
        </bottom>
      </border>
    </dxf>
    <dxf>
      <border>
        <right style="medium">
          <color indexed="64"/>
        </right>
        <bottom style="medium">
          <color indexed="64"/>
        </bottom>
      </border>
    </dxf>
    <dxf>
      <border>
        <right style="medium">
          <color indexed="64"/>
        </right>
        <bottom style="medium">
          <color indexed="64"/>
        </bottom>
      </border>
    </dxf>
    <dxf>
      <border>
        <right style="medium">
          <color indexed="64"/>
        </right>
        <bottom style="medium">
          <color indexed="64"/>
        </bottom>
      </border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right style="medium">
          <color indexed="64"/>
        </right>
        <bottom style="medium">
          <color indexed="64"/>
        </bottom>
      </border>
    </dxf>
    <dxf>
      <border>
        <right style="medium">
          <color indexed="64"/>
        </right>
        <bottom style="medium">
          <color indexed="64"/>
        </bottom>
      </border>
    </dxf>
    <dxf>
      <border>
        <right style="medium">
          <color indexed="64"/>
        </right>
        <bottom style="medium">
          <color indexed="64"/>
        </bottom>
      </border>
    </dxf>
    <dxf>
      <border>
        <right style="medium">
          <color indexed="64"/>
        </right>
        <bottom style="medium">
          <color indexed="64"/>
        </bottom>
      </border>
    </dxf>
    <dxf>
      <border>
        <right style="medium">
          <color indexed="64"/>
        </right>
        <bottom style="medium">
          <color indexed="64"/>
        </bottom>
      </border>
    </dxf>
    <dxf>
      <border>
        <right style="medium">
          <color indexed="64"/>
        </right>
        <bottom style="medium">
          <color indexed="64"/>
        </bottom>
      </border>
    </dxf>
    <dxf>
      <border>
        <right style="medium">
          <color indexed="64"/>
        </right>
        <bottom style="medium">
          <color indexed="64"/>
        </bottom>
      </border>
    </dxf>
    <dxf>
      <fill>
        <patternFill>
          <bgColor theme="0" tint="-0.249977111117893"/>
        </patternFill>
      </fill>
    </dxf>
    <dxf>
      <fill>
        <patternFill>
          <bgColor theme="0" tint="-0.249977111117893"/>
        </patternFill>
      </fill>
    </dxf>
    <dxf>
      <fill>
        <patternFill>
          <bgColor theme="0" tint="-0.249977111117893"/>
        </patternFill>
      </fill>
    </dxf>
    <dxf>
      <fill>
        <patternFill>
          <bgColor theme="0" tint="-0.249977111117893"/>
        </patternFill>
      </fill>
    </dxf>
    <dxf>
      <fill>
        <patternFill>
          <bgColor theme="0" tint="-0.249977111117893"/>
        </patternFill>
      </fill>
    </dxf>
    <dxf>
      <fill>
        <patternFill>
          <bgColor theme="0" tint="-0.249977111117893"/>
        </patternFill>
      </fill>
    </dxf>
    <dxf>
      <fill>
        <patternFill>
          <bgColor theme="0" tint="-0.249977111117893"/>
        </patternFill>
      </fill>
    </dxf>
    <dxf>
      <fill>
        <patternFill patternType="solid">
          <bgColor rgb="FF33CCFF"/>
        </patternFill>
      </fill>
    </dxf>
    <dxf>
      <fill>
        <patternFill patternType="solid">
          <bgColor rgb="FF33CCFF"/>
        </patternFill>
      </fill>
    </dxf>
    <dxf>
      <fill>
        <patternFill patternType="solid">
          <bgColor rgb="FF33CCFF"/>
        </patternFill>
      </fill>
    </dxf>
    <dxf>
      <fill>
        <patternFill patternType="solid">
          <bgColor rgb="FF33CCFF"/>
        </patternFill>
      </fill>
    </dxf>
    <dxf>
      <fill>
        <patternFill patternType="solid">
          <bgColor rgb="FF33CCFF"/>
        </patternFill>
      </fill>
    </dxf>
    <dxf>
      <fill>
        <patternFill patternType="solid">
          <bgColor rgb="FF33CCFF"/>
        </patternFill>
      </fill>
    </dxf>
    <dxf>
      <fill>
        <patternFill patternType="solid">
          <bgColor rgb="FF33CCFF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fill>
        <patternFill>
          <bgColor theme="0" tint="-0.249977111117893"/>
        </patternFill>
      </fill>
    </dxf>
    <dxf>
      <fill>
        <patternFill>
          <bgColor theme="0" tint="-0.249977111117893"/>
        </patternFill>
      </fill>
    </dxf>
    <dxf>
      <fill>
        <patternFill>
          <bgColor theme="0" tint="-0.249977111117893"/>
        </patternFill>
      </fill>
    </dxf>
    <dxf>
      <fill>
        <patternFill>
          <bgColor theme="0" tint="-0.249977111117893"/>
        </patternFill>
      </fill>
    </dxf>
    <dxf>
      <fill>
        <patternFill>
          <bgColor theme="0" tint="-0.249977111117893"/>
        </patternFill>
      </fill>
    </dxf>
    <dxf>
      <fill>
        <patternFill>
          <bgColor theme="0" tint="-0.249977111117893"/>
        </patternFill>
      </fill>
    </dxf>
    <dxf>
      <fill>
        <patternFill>
          <bgColor theme="0" tint="-0.249977111117893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5" formatCode="_-* #,##0_-;\-* #,##0_-;_-* &quot;-&quot;??_-;_-@_-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top style="thin">
          <color theme="4"/>
        </top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 style="medium">
          <color auto="1"/>
        </vertical>
        <horizontal style="medium">
          <color auto="1"/>
        </horizontal>
      </border>
    </dxf>
    <dxf>
      <font>
        <b/>
        <sz val="11"/>
        <color theme="1"/>
      </font>
    </dxf>
    <dxf>
      <fill>
        <patternFill patternType="solid">
          <fgColor theme="0"/>
          <bgColor theme="0"/>
        </patternFill>
      </fill>
      <border>
        <left style="thin">
          <color theme="1" tint="-0.499984740745262"/>
        </left>
        <right style="thin">
          <color theme="1" tint="-0.499984740745262"/>
        </right>
        <top style="thin">
          <color theme="1" tint="-0.499984740745262"/>
        </top>
        <bottom style="thin">
          <color theme="1" tint="-0.499984740745262"/>
        </bottom>
      </border>
    </dxf>
    <dxf>
      <font>
        <b/>
        <sz val="11"/>
        <color theme="1"/>
      </font>
    </dxf>
    <dxf>
      <fill>
        <patternFill patternType="solid">
          <fgColor indexed="64"/>
          <bgColor theme="8" tint="0.79998168889431442"/>
        </patternFill>
      </fill>
      <border>
        <left style="thin">
          <color theme="1" tint="-0.499984740745262"/>
        </left>
        <right style="thin">
          <color theme="1" tint="-0.499984740745262"/>
        </right>
        <top style="thin">
          <color theme="1" tint="-0.499984740745262"/>
        </top>
        <bottom style="thin">
          <color theme="1" tint="-0.499984740745262"/>
        </bottom>
      </border>
    </dxf>
    <dxf>
      <font>
        <b/>
        <sz val="11"/>
        <color theme="1"/>
      </font>
    </dxf>
    <dxf>
      <fill>
        <patternFill patternType="none">
          <fgColor indexed="64"/>
          <bgColor auto="1"/>
        </patternFill>
      </fill>
      <border>
        <left style="thin">
          <color theme="1" tint="-0.499984740745262"/>
        </left>
        <right style="thin">
          <color theme="1" tint="-0.499984740745262"/>
        </right>
        <top style="thin">
          <color theme="1" tint="-0.499984740745262"/>
        </top>
        <bottom style="thin">
          <color theme="1" tint="-0.499984740745262"/>
        </bottom>
      </border>
    </dxf>
    <dxf>
      <font>
        <b/>
        <sz val="11"/>
        <color theme="1"/>
      </font>
    </dxf>
    <dxf>
      <fill>
        <patternFill patternType="none">
          <fgColor indexed="64"/>
          <bgColor auto="1"/>
        </patternFill>
      </fill>
      <border>
        <left style="thin">
          <color theme="1" tint="-0.499984740745262"/>
        </left>
        <right style="thin">
          <color theme="1" tint="-0.499984740745262"/>
        </right>
        <top style="thin">
          <color theme="1" tint="-0.499984740745262"/>
        </top>
        <bottom style="thin">
          <color theme="1" tint="-0.499984740745262"/>
        </bottom>
      </border>
    </dxf>
  </dxfs>
  <tableStyles count="5" defaultTableStyle="TableStyleMedium2" defaultPivotStyle="PivotStyleLight16">
    <tableStyle name="Style de chronologie 1" pivot="0" table="0" count="8">
      <tableStyleElement type="wholeTable" dxfId="138"/>
      <tableStyleElement type="headerRow" dxfId="137"/>
    </tableStyle>
    <tableStyle name="Style de chronologie 2" pivot="0" table="0" count="8">
      <tableStyleElement type="wholeTable" dxfId="136"/>
      <tableStyleElement type="headerRow" dxfId="135"/>
    </tableStyle>
    <tableStyle name="Style de chronologie 2 2" pivot="0" table="0" count="8">
      <tableStyleElement type="wholeTable" dxfId="134"/>
      <tableStyleElement type="headerRow" dxfId="133"/>
    </tableStyle>
    <tableStyle name="Style de chronologie 3" pivot="0" table="0" count="8">
      <tableStyleElement type="wholeTable" dxfId="132"/>
      <tableStyleElement type="headerRow" dxfId="131"/>
    </tableStyle>
    <tableStyle name="Style de tableau croisé dynamique 1" table="0" count="4">
      <tableStyleElement type="wholeTable" dxfId="130"/>
      <tableStyleElement type="headerRow" dxfId="129"/>
      <tableStyleElement type="pageFieldLabels" dxfId="128"/>
      <tableStyleElement type="pageFieldValues" dxfId="127"/>
    </tableStyle>
  </tableStyles>
  <colors>
    <mruColors>
      <color rgb="FF33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A0A4C193-F2C1-4fcb-8827-314CF55A85BB}">
      <x15:dxfs count="24">
        <dxf>
          <fill>
            <patternFill patternType="solid">
              <fgColor theme="0" tint="-0.14996795556505021"/>
              <bgColor theme="5" tint="0.79998168889431442"/>
            </patternFill>
          </fill>
        </dxf>
        <dxf>
          <fill>
            <patternFill patternType="solid">
              <fgColor theme="0"/>
              <bgColor theme="5" tint="0.39994506668294322"/>
            </patternFill>
          </fill>
        </dxf>
        <dxf>
          <font>
            <sz val="9"/>
            <color theme="1" tint="0.499984740745262"/>
          </font>
        </dxf>
        <dxf>
          <font>
            <sz val="9"/>
            <color theme="1" tint="0.499984740745262"/>
          </font>
        </dxf>
        <dxf>
          <font>
            <sz val="9"/>
            <color theme="5" tint="0.39994506668294322"/>
            <name val="Calibri"/>
            <scheme val="minor"/>
          </font>
        </dxf>
        <dxf>
          <font>
            <sz val="10"/>
            <color theme="1" tint="0.499984740745262"/>
          </font>
        </dxf>
        <dxf>
          <fill>
            <patternFill patternType="solid">
              <fgColor theme="0" tint="-0.14996795556505021"/>
              <bgColor theme="4" tint="0.59996337778862885"/>
            </patternFill>
          </fill>
        </dxf>
        <dxf>
          <fill>
            <patternFill patternType="solid">
              <fgColor theme="0"/>
              <bgColor theme="4" tint="-0.24994659260841701"/>
            </patternFill>
          </fill>
        </dxf>
        <dxf>
          <font>
            <sz val="9"/>
            <color theme="1" tint="0.499984740745262"/>
          </font>
        </dxf>
        <dxf>
          <font>
            <sz val="9"/>
            <color theme="1" tint="0.499984740745262"/>
          </font>
        </dxf>
        <dxf>
          <font>
            <sz val="9"/>
            <color theme="1" tint="0.499984740745262"/>
          </font>
        </dxf>
        <dxf>
          <font>
            <sz val="10"/>
            <color theme="1" tint="0.499984740745262"/>
          </font>
        </dxf>
        <dxf>
          <fill>
            <patternFill patternType="solid">
              <fgColor theme="0" tint="-0.14996795556505021"/>
              <bgColor theme="4" tint="0.59996337778862885"/>
            </patternFill>
          </fill>
        </dxf>
        <dxf>
          <fill>
            <patternFill patternType="solid">
              <fgColor theme="0"/>
              <bgColor theme="4" tint="-0.24994659260841701"/>
            </patternFill>
          </fill>
        </dxf>
        <dxf>
          <font>
            <sz val="9"/>
            <color theme="1" tint="0.499984740745262"/>
          </font>
        </dxf>
        <dxf>
          <font>
            <sz val="9"/>
            <color theme="1" tint="0.499984740745262"/>
          </font>
        </dxf>
        <dxf>
          <font>
            <sz val="9"/>
            <color theme="4" tint="-0.24994659260841701"/>
            <name val="Calibri"/>
            <scheme val="minor"/>
          </font>
        </dxf>
        <dxf>
          <font>
            <sz val="10"/>
            <color theme="1" tint="0.499984740745262"/>
          </font>
        </dxf>
        <dxf>
          <fill>
            <patternFill patternType="solid">
              <fgColor theme="0" tint="-0.14996795556505021"/>
              <bgColor theme="9" tint="0.39994506668294322"/>
            </patternFill>
          </fill>
        </dxf>
        <dxf>
          <fill>
            <patternFill patternType="solid">
              <fgColor theme="0"/>
              <bgColor rgb="FF00B050"/>
            </patternFill>
          </fill>
        </dxf>
        <dxf>
          <font>
            <sz val="9"/>
            <color theme="1" tint="0.499984740745262"/>
          </font>
        </dxf>
        <dxf>
          <font>
            <sz val="9"/>
            <color theme="1" tint="0.499984740745262"/>
          </font>
        </dxf>
        <dxf>
          <font>
            <sz val="9"/>
            <color rgb="FF00B050"/>
            <name val="Calibri"/>
            <scheme val="minor"/>
          </font>
        </dxf>
        <dxf>
          <font>
            <sz val="10"/>
            <color theme="1" tint="0.499984740745262"/>
          </font>
        </dxf>
      </x15:dxfs>
    </ext>
    <ext xmlns:x15="http://schemas.microsoft.com/office/spreadsheetml/2010/11/main" uri="{9260A510-F301-46a8-8635-F512D64BE5F5}">
      <x15:timelineStyles defaultTimelineStyle="TimeSlicerStyleLight1">
        <x15:timelineStyle name="Style de chronologie 1">
          <x15:timelineStyleElements>
            <x15:timelineStyleElement type="selectionLabel" dxfId="23"/>
            <x15:timelineStyleElement type="timeLevel" dxfId="22"/>
            <x15:timelineStyleElement type="periodLabel1" dxfId="21"/>
            <x15:timelineStyleElement type="periodLabel2" dxfId="20"/>
            <x15:timelineStyleElement type="selectedTimeBlock" dxfId="19"/>
            <x15:timelineStyleElement type="unselectedTimeBlock" dxfId="18"/>
          </x15:timelineStyleElements>
        </x15:timelineStyle>
        <x15:timelineStyle name="Style de chronologie 2">
          <x15:timelineStyleElements>
            <x15:timelineStyleElement type="selectionLabel" dxfId="17"/>
            <x15:timelineStyleElement type="timeLevel" dxfId="16"/>
            <x15:timelineStyleElement type="periodLabel1" dxfId="15"/>
            <x15:timelineStyleElement type="periodLabel2" dxfId="14"/>
            <x15:timelineStyleElement type="selectedTimeBlock" dxfId="13"/>
            <x15:timelineStyleElement type="unselectedTimeBlock" dxfId="12"/>
          </x15:timelineStyleElements>
        </x15:timelineStyle>
        <x15:timelineStyle name="Style de chronologie 2 2">
          <x15:timelineStyleElements>
            <x15:timelineStyleElement type="selectionLabel" dxfId="11"/>
            <x15:timelineStyleElement type="timeLevel" dxfId="10"/>
            <x15:timelineStyleElement type="periodLabel1" dxfId="9"/>
            <x15:timelineStyleElement type="periodLabel2" dxfId="8"/>
            <x15:timelineStyleElement type="selectedTimeBlock" dxfId="7"/>
            <x15:timelineStyleElement type="unselectedTimeBlock" dxfId="6"/>
          </x15:timelineStyleElements>
        </x15:timelineStyle>
        <x15:timelineStyle name="Style de chronologie 3">
          <x15:timelineStyleElements>
            <x15:timelineStyleElement type="selectionLabel" dxfId="5"/>
            <x15:timelineStyleElement type="timeLevel" dxfId="4"/>
            <x15:timelineStyleElement type="periodLabel1" dxfId="3"/>
            <x15:timelineStyleElement type="periodLabel2" dxfId="2"/>
            <x15:timelineStyleElement type="selectedTimeBlock" dxfId="1"/>
            <x15:timelineStyleElement type="unselectedTimeBlock" dxfId="0"/>
          </x15:timelineStyleElements>
        </x15:timelineStyle>
      </x15:timelineStyles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[Carnet de vol AUTOMATIQUE.xlsm]Graphique pilote machine!Tableau croisé dynamique2</c:name>
    <c:fmtId val="0"/>
  </c:pivotSource>
  <c:chart>
    <c:autoTitleDeleted val="1"/>
    <c:pivotFmts>
      <c:pivotFmt>
        <c:idx val="0"/>
      </c:pivotFmt>
      <c:pivotFmt>
        <c:idx val="1"/>
        <c:dLbl>
          <c:idx val="0"/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</c:pivotFmt>
      <c:pivotFmt>
        <c:idx val="3"/>
        <c:dLbl>
          <c:idx val="0"/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dLbl>
          <c:idx val="0"/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dLbl>
          <c:idx val="0"/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dLbl>
          <c:idx val="0"/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</c:pivotFmt>
      <c:pivotFmt>
        <c:idx val="8"/>
        <c:dLbl>
          <c:idx val="0"/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</c:pivotFmt>
      <c:pivotFmt>
        <c:idx val="10"/>
        <c:dLbl>
          <c:idx val="0"/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dLbl>
          <c:idx val="0"/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dLbl>
          <c:idx val="0"/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dLbl>
          <c:idx val="0"/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dLbl>
          <c:idx val="0"/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dLbl>
          <c:idx val="0"/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dLbl>
          <c:idx val="0"/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dLbl>
          <c:idx val="0"/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dLbl>
          <c:idx val="0"/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dLbl>
          <c:idx val="0"/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  <c:dLbl>
          <c:idx val="0"/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"/>
        <c:dLbl>
          <c:idx val="0"/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"/>
        <c:dLbl>
          <c:idx val="0"/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"/>
        <c:dLbl>
          <c:idx val="0"/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"/>
        <c:dLbl>
          <c:idx val="0"/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"/>
        <c:dLbl>
          <c:idx val="0"/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"/>
        <c:dLbl>
          <c:idx val="0"/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7"/>
        <c:dLbl>
          <c:idx val="0"/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"/>
        <c:dLbl>
          <c:idx val="0"/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"/>
        <c:dLbl>
          <c:idx val="0"/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"/>
        <c:dLbl>
          <c:idx val="0"/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"/>
        <c:dLbl>
          <c:idx val="0"/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"/>
        <c:dLbl>
          <c:idx val="0"/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3"/>
        <c:dLbl>
          <c:idx val="0"/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4"/>
        <c:dLbl>
          <c:idx val="0"/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5"/>
        <c:dLbl>
          <c:idx val="0"/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6"/>
        <c:dLbl>
          <c:idx val="0"/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7"/>
        <c:dLbl>
          <c:idx val="0"/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8"/>
        <c:dLbl>
          <c:idx val="0"/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9"/>
        <c:dLbl>
          <c:idx val="0"/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0"/>
        <c:dLbl>
          <c:idx val="0"/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1"/>
        <c:dLbl>
          <c:idx val="0"/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2"/>
        <c:dLbl>
          <c:idx val="0"/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3"/>
        <c:dLbl>
          <c:idx val="0"/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4"/>
        <c:dLbl>
          <c:idx val="0"/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5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6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</c:pivotFmt>
      <c:pivotFmt>
        <c:idx val="47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5.9574435616710913E-2"/>
          <c:y val="0.14166871152940202"/>
          <c:w val="0.85674200581118098"/>
          <c:h val="0.6935027204439682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'Graphique pilote machine'!$B$11</c:f>
              <c:strCache>
                <c:ptCount val="1"/>
                <c:pt idx="0">
                  <c:v>Total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delete val="1"/>
          </c:dLbls>
          <c:cat>
            <c:strRef>
              <c:f>'Graphique pilote machine'!$A$12:$A$13</c:f>
              <c:strCache>
                <c:ptCount val="1"/>
                <c:pt idx="0">
                  <c:v>(vide)</c:v>
                </c:pt>
              </c:strCache>
            </c:strRef>
          </c:cat>
          <c:val>
            <c:numRef>
              <c:f>'Graphique pilote machine'!$B$12:$B$13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0EE7-4CC2-AA3F-B2E7001EA93E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555929608"/>
        <c:axId val="555923376"/>
      </c:barChart>
      <c:catAx>
        <c:axId val="5559296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5923376"/>
        <c:crosses val="autoZero"/>
        <c:auto val="1"/>
        <c:lblAlgn val="ctr"/>
        <c:lblOffset val="100"/>
        <c:noMultiLvlLbl val="0"/>
      </c:catAx>
      <c:valAx>
        <c:axId val="5559233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59296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[Carnet de vol AUTOMATIQUE.xlsm]Graphique pilote machine!Tableau croisé dynamique1</c:name>
    <c:fmtId val="0"/>
  </c:pivotSource>
  <c:chart>
    <c:autoTitleDeleted val="1"/>
    <c:pivotFmts>
      <c:pivotFmt>
        <c:idx val="0"/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</c:pivotFmt>
      <c:pivotFmt>
        <c:idx val="2"/>
      </c:pivotFmt>
      <c:pivotFmt>
        <c:idx val="3"/>
      </c:pivotFmt>
      <c:pivotFmt>
        <c:idx val="4"/>
      </c:pivotFmt>
      <c:pivotFmt>
        <c:idx val="5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</c:pivotFmt>
      <c:pivotFmt>
        <c:idx val="6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7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8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9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</c:pivotFmt>
      <c:pivotFmt>
        <c:idx val="1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3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4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5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</c:pivotFmt>
      <c:pivotFmt>
        <c:idx val="16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7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8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9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</c:pivotFmt>
      <c:pivotFmt>
        <c:idx val="2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3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4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5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6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</c:pivotFmt>
      <c:pivotFmt>
        <c:idx val="27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8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9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</c:pivotFmts>
    <c:plotArea>
      <c:layout>
        <c:manualLayout>
          <c:layoutTarget val="inner"/>
          <c:xMode val="edge"/>
          <c:yMode val="edge"/>
          <c:x val="0.1160255905511811"/>
          <c:y val="6.9444444444444448E-2"/>
          <c:w val="0.85341885389326333"/>
          <c:h val="0.8416746864975212"/>
        </c:manualLayout>
      </c:layout>
      <c:doughnutChart>
        <c:varyColors val="1"/>
        <c:ser>
          <c:idx val="0"/>
          <c:order val="0"/>
          <c:tx>
            <c:strRef>
              <c:f>'Graphique pilote machine'!$K$9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EF2F-4AB1-9AD4-96953997645B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EF2F-4AB1-9AD4-96953997645B}"/>
              </c:ext>
            </c:extLst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3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3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EF2F-4AB1-9AD4-96953997645B}"/>
              </c:ext>
            </c:extLst>
          </c:dPt>
          <c:cat>
            <c:strRef>
              <c:f>'Graphique pilote machine'!$J$10:$J$11</c:f>
              <c:strCache>
                <c:ptCount val="1"/>
                <c:pt idx="0">
                  <c:v>(vide)</c:v>
                </c:pt>
              </c:strCache>
            </c:strRef>
          </c:cat>
          <c:val>
            <c:numRef>
              <c:f>'Graphique pilote machine'!$K$10:$K$11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A-771E-4948-B3E1-05CB819A14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50"/>
      </c:doughnut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6232325049291683"/>
          <c:y val="0.70121642997603317"/>
          <c:w val="0.18054796256695405"/>
          <c:h val="0.2443585332908676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[Carnet de vol AUTOMATIQUE.xlsm]Graphique pilote machine!Tableau croisé dynamique3</c:name>
    <c:fmtId val="0"/>
  </c:pivotSource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</c:pivotFmt>
      <c:pivotFmt>
        <c:idx val="1"/>
      </c:pivotFmt>
      <c:pivotFmt>
        <c:idx val="2"/>
      </c:pivotFmt>
      <c:pivotFmt>
        <c:idx val="3"/>
      </c:pivotFmt>
      <c:pivotFmt>
        <c:idx val="4"/>
      </c:pivotFmt>
      <c:pivotFmt>
        <c:idx val="5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'Graphique pilote machine'!$B$40</c:f>
              <c:strCache>
                <c:ptCount val="1"/>
                <c:pt idx="0">
                  <c:v>Total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'Graphique pilote machine'!$A$41:$A$42</c:f>
              <c:strCache>
                <c:ptCount val="1"/>
                <c:pt idx="0">
                  <c:v>(vide)</c:v>
                </c:pt>
              </c:strCache>
            </c:strRef>
          </c:cat>
          <c:val>
            <c:numRef>
              <c:f>'Graphique pilote machine'!$B$41:$B$42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7850-4B21-8FE7-7BFA98E6211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553647456"/>
        <c:axId val="553648112"/>
      </c:barChart>
      <c:catAx>
        <c:axId val="5536474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3648112"/>
        <c:crosses val="autoZero"/>
        <c:auto val="1"/>
        <c:lblAlgn val="ctr"/>
        <c:lblOffset val="100"/>
        <c:noMultiLvlLbl val="0"/>
      </c:catAx>
      <c:valAx>
        <c:axId val="5536481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364745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[Carnet de vol AUTOMATIQUE.xlsm]Graphique pilote machine!Tableau croisé dynamique4</c:name>
    <c:fmtId val="0"/>
  </c:pivotSource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</c:pivotFmt>
      <c:pivotFmt>
        <c:idx val="1"/>
      </c:pivotFmt>
      <c:pivotFmt>
        <c:idx val="2"/>
      </c:pivotFmt>
      <c:pivotFmt>
        <c:idx val="3"/>
      </c:pivotFmt>
      <c:pivotFmt>
        <c:idx val="4"/>
      </c:pivotFmt>
      <c:pivotFmt>
        <c:idx val="5"/>
      </c:pivotFmt>
      <c:pivotFmt>
        <c:idx val="6"/>
      </c:pivotFmt>
      <c:pivotFmt>
        <c:idx val="7"/>
      </c:pivotFmt>
      <c:pivotFmt>
        <c:idx val="8"/>
      </c:pivotFmt>
      <c:pivotFmt>
        <c:idx val="9"/>
      </c:pivotFmt>
      <c:pivotFmt>
        <c:idx val="10"/>
      </c:pivotFmt>
      <c:pivotFmt>
        <c:idx val="11"/>
      </c:pivotFmt>
      <c:pivotFmt>
        <c:idx val="12"/>
      </c:pivotFmt>
      <c:pivotFmt>
        <c:idx val="13"/>
      </c:pivotFmt>
      <c:pivotFmt>
        <c:idx val="14"/>
      </c:pivotFmt>
      <c:pivotFmt>
        <c:idx val="15"/>
      </c:pivotFmt>
      <c:pivotFmt>
        <c:idx val="16"/>
      </c:pivotFmt>
      <c:pivotFmt>
        <c:idx val="17"/>
      </c:pivotFmt>
      <c:pivotFmt>
        <c:idx val="18"/>
      </c:pivotFmt>
      <c:pivotFmt>
        <c:idx val="19"/>
      </c:pivotFmt>
      <c:pivotFmt>
        <c:idx val="20"/>
      </c:pivotFmt>
      <c:pivotFmt>
        <c:idx val="21"/>
      </c:pivotFmt>
      <c:pivotFmt>
        <c:idx val="22"/>
      </c:pivotFmt>
      <c:pivotFmt>
        <c:idx val="23"/>
      </c:pivotFmt>
      <c:pivotFmt>
        <c:idx val="24"/>
      </c:pivotFmt>
      <c:pivotFmt>
        <c:idx val="25"/>
      </c:pivotFmt>
      <c:pivotFmt>
        <c:idx val="26"/>
      </c:pivotFmt>
      <c:pivotFmt>
        <c:idx val="27"/>
      </c:pivotFmt>
      <c:pivotFmt>
        <c:idx val="28"/>
      </c:pivotFmt>
      <c:pivotFmt>
        <c:idx val="29"/>
      </c:pivotFmt>
      <c:pivotFmt>
        <c:idx val="30"/>
      </c:pivotFmt>
      <c:pivotFmt>
        <c:idx val="31"/>
      </c:pivotFmt>
      <c:pivotFmt>
        <c:idx val="32"/>
      </c:pivotFmt>
      <c:pivotFmt>
        <c:idx val="33"/>
      </c:pivotFmt>
      <c:pivotFmt>
        <c:idx val="34"/>
      </c:pivotFmt>
      <c:pivotFmt>
        <c:idx val="35"/>
      </c:pivotFmt>
      <c:pivotFmt>
        <c:idx val="36"/>
      </c:pivotFmt>
      <c:pivotFmt>
        <c:idx val="37"/>
      </c:pivotFmt>
      <c:pivotFmt>
        <c:idx val="38"/>
      </c:pivotFmt>
      <c:pivotFmt>
        <c:idx val="39"/>
      </c:pivotFmt>
      <c:pivotFmt>
        <c:idx val="40"/>
      </c:pivotFmt>
      <c:pivotFmt>
        <c:idx val="41"/>
      </c:pivotFmt>
      <c:pivotFmt>
        <c:idx val="42"/>
      </c:pivotFmt>
      <c:pivotFmt>
        <c:idx val="43"/>
      </c:pivotFmt>
      <c:pivotFmt>
        <c:idx val="44"/>
      </c:pivotFmt>
      <c:pivotFmt>
        <c:idx val="45"/>
      </c:pivotFmt>
      <c:pivotFmt>
        <c:idx val="46"/>
      </c:pivotFmt>
      <c:pivotFmt>
        <c:idx val="47"/>
      </c:pivotFmt>
      <c:pivotFmt>
        <c:idx val="48"/>
      </c:pivotFmt>
      <c:pivotFmt>
        <c:idx val="49"/>
      </c:pivotFmt>
      <c:pivotFmt>
        <c:idx val="50"/>
      </c:pivotFmt>
      <c:pivotFmt>
        <c:idx val="51"/>
      </c:pivotFmt>
      <c:pivotFmt>
        <c:idx val="52"/>
      </c:pivotFmt>
      <c:pivotFmt>
        <c:idx val="53"/>
      </c:pivotFmt>
      <c:pivotFmt>
        <c:idx val="54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</c:pivotFmt>
      <c:pivotFmt>
        <c:idx val="55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'Graphique pilote machine'!$K$39</c:f>
              <c:strCache>
                <c:ptCount val="1"/>
                <c:pt idx="0">
                  <c:v>Total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'Graphique pilote machine'!$J$40:$J$41</c:f>
              <c:strCache>
                <c:ptCount val="1"/>
                <c:pt idx="0">
                  <c:v>(vide)</c:v>
                </c:pt>
              </c:strCache>
            </c:strRef>
          </c:cat>
          <c:val>
            <c:numRef>
              <c:f>'Graphique pilote machine'!$K$40:$K$41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724F-4EBF-BF88-CA40D577C9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526039016"/>
        <c:axId val="526040656"/>
      </c:barChart>
      <c:catAx>
        <c:axId val="5260390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26040656"/>
        <c:crosses val="autoZero"/>
        <c:auto val="1"/>
        <c:lblAlgn val="ctr"/>
        <c:lblOffset val="100"/>
        <c:noMultiLvlLbl val="0"/>
      </c:catAx>
      <c:valAx>
        <c:axId val="5260406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2603901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57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#'Graphique pilote machine'!A1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333375</xdr:colOff>
      <xdr:row>13</xdr:row>
      <xdr:rowOff>152400</xdr:rowOff>
    </xdr:from>
    <xdr:to>
      <xdr:col>5</xdr:col>
      <xdr:colOff>123825</xdr:colOff>
      <xdr:row>20</xdr:row>
      <xdr:rowOff>0</xdr:rowOff>
    </xdr:to>
    <xdr:sp macro="[0]!OuvreSaisiedevol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095375" y="2628900"/>
          <a:ext cx="2838450" cy="1181100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Saisir un vol</a:t>
          </a:r>
        </a:p>
      </xdr:txBody>
    </xdr:sp>
    <xdr:clientData/>
  </xdr:twoCellAnchor>
  <xdr:twoCellAnchor>
    <xdr:from>
      <xdr:col>9</xdr:col>
      <xdr:colOff>504825</xdr:colOff>
      <xdr:row>14</xdr:row>
      <xdr:rowOff>9525</xdr:rowOff>
    </xdr:from>
    <xdr:to>
      <xdr:col>13</xdr:col>
      <xdr:colOff>295275</xdr:colOff>
      <xdr:row>20</xdr:row>
      <xdr:rowOff>47625</xdr:rowOff>
    </xdr:to>
    <xdr:sp macro="[0]!OuvertureAnalysePilote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7362825" y="2676525"/>
          <a:ext cx="2838450" cy="1181100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Analyse</a:t>
          </a:r>
          <a:r>
            <a:rPr lang="fr-FR" sz="2400" baseline="0"/>
            <a:t> Pilote</a:t>
          </a:r>
          <a:endParaRPr lang="fr-FR" sz="2400"/>
        </a:p>
      </xdr:txBody>
    </xdr:sp>
    <xdr:clientData/>
  </xdr:twoCellAnchor>
  <xdr:twoCellAnchor>
    <xdr:from>
      <xdr:col>0</xdr:col>
      <xdr:colOff>628650</xdr:colOff>
      <xdr:row>1</xdr:row>
      <xdr:rowOff>114300</xdr:rowOff>
    </xdr:from>
    <xdr:to>
      <xdr:col>22</xdr:col>
      <xdr:colOff>333374</xdr:colOff>
      <xdr:row>6</xdr:row>
      <xdr:rowOff>0</xdr:rowOff>
    </xdr:to>
    <xdr:sp macro="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628650" y="304800"/>
          <a:ext cx="16468724" cy="838200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000" b="1" cap="none" spc="0">
              <a:ln w="10160">
                <a:solidFill>
                  <a:schemeClr val="accent5"/>
                </a:solidFill>
                <a:prstDash val="solid"/>
              </a:ln>
              <a:solidFill>
                <a:srgbClr val="FFFFFF"/>
              </a:solidFill>
              <a:effectLst>
                <a:outerShdw blurRad="38100" dist="22860" dir="5400000" algn="tl" rotWithShape="0">
                  <a:srgbClr val="000000">
                    <a:alpha val="30000"/>
                  </a:srgbClr>
                </a:outerShdw>
              </a:effectLst>
            </a:rPr>
            <a:t>Menu</a:t>
          </a:r>
        </a:p>
      </xdr:txBody>
    </xdr:sp>
    <xdr:clientData/>
  </xdr:twoCellAnchor>
  <xdr:twoCellAnchor editAs="oneCell">
    <xdr:from>
      <xdr:col>1</xdr:col>
      <xdr:colOff>9525</xdr:colOff>
      <xdr:row>2</xdr:row>
      <xdr:rowOff>46785</xdr:rowOff>
    </xdr:from>
    <xdr:to>
      <xdr:col>2</xdr:col>
      <xdr:colOff>409575</xdr:colOff>
      <xdr:row>5</xdr:row>
      <xdr:rowOff>108590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1525" y="427785"/>
          <a:ext cx="1162050" cy="633305"/>
        </a:xfrm>
        <a:prstGeom prst="rect">
          <a:avLst/>
        </a:prstGeom>
      </xdr:spPr>
    </xdr:pic>
    <xdr:clientData/>
  </xdr:twoCellAnchor>
  <xdr:twoCellAnchor editAs="oneCell">
    <xdr:from>
      <xdr:col>20</xdr:col>
      <xdr:colOff>504825</xdr:colOff>
      <xdr:row>2</xdr:row>
      <xdr:rowOff>46785</xdr:rowOff>
    </xdr:from>
    <xdr:to>
      <xdr:col>22</xdr:col>
      <xdr:colOff>142875</xdr:colOff>
      <xdr:row>5</xdr:row>
      <xdr:rowOff>108590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744825" y="427785"/>
          <a:ext cx="1162050" cy="633305"/>
        </a:xfrm>
        <a:prstGeom prst="rect">
          <a:avLst/>
        </a:prstGeom>
      </xdr:spPr>
    </xdr:pic>
    <xdr:clientData/>
  </xdr:twoCellAnchor>
  <xdr:twoCellAnchor>
    <xdr:from>
      <xdr:col>18</xdr:col>
      <xdr:colOff>495300</xdr:colOff>
      <xdr:row>14</xdr:row>
      <xdr:rowOff>66675</xdr:rowOff>
    </xdr:from>
    <xdr:to>
      <xdr:col>22</xdr:col>
      <xdr:colOff>285750</xdr:colOff>
      <xdr:row>20</xdr:row>
      <xdr:rowOff>104775</xdr:rowOff>
    </xdr:to>
    <xdr:sp macro="[0]!OuvertureAnalyseMachine" textlink="">
      <xdr:nvSpPr>
        <xdr:cNvPr id="8" name="Rectangle à coins arrondis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14211300" y="2733675"/>
          <a:ext cx="2838450" cy="1181100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Analyse</a:t>
          </a:r>
          <a:r>
            <a:rPr lang="fr-FR" sz="2400" baseline="0"/>
            <a:t> Machine</a:t>
          </a:r>
          <a:endParaRPr lang="fr-FR" sz="2400"/>
        </a:p>
      </xdr:txBody>
    </xdr:sp>
    <xdr:clientData/>
  </xdr:twoCellAnchor>
  <xdr:twoCellAnchor>
    <xdr:from>
      <xdr:col>1</xdr:col>
      <xdr:colOff>323850</xdr:colOff>
      <xdr:row>23</xdr:row>
      <xdr:rowOff>85725</xdr:rowOff>
    </xdr:from>
    <xdr:to>
      <xdr:col>5</xdr:col>
      <xdr:colOff>114300</xdr:colOff>
      <xdr:row>29</xdr:row>
      <xdr:rowOff>123825</xdr:rowOff>
    </xdr:to>
    <xdr:sp macro="[0]!OuvertureGraphiquePiloteHeuredevol" textlink="">
      <xdr:nvSpPr>
        <xdr:cNvPr id="9" name="Rectangle à coins arrondis 8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085850" y="4467225"/>
          <a:ext cx="2838450" cy="1181100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Graphique Pilote/Heure de vol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683245</xdr:colOff>
      <xdr:row>1</xdr:row>
      <xdr:rowOff>0</xdr:rowOff>
    </xdr:from>
    <xdr:to>
      <xdr:col>15</xdr:col>
      <xdr:colOff>180670</xdr:colOff>
      <xdr:row>6</xdr:row>
      <xdr:rowOff>57151</xdr:rowOff>
    </xdr:to>
    <xdr:pic macro="[0]!Menu"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89945" y="247649"/>
          <a:ext cx="1021425" cy="100965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571501</xdr:colOff>
      <xdr:row>0</xdr:row>
      <xdr:rowOff>133350</xdr:rowOff>
    </xdr:from>
    <xdr:to>
      <xdr:col>14</xdr:col>
      <xdr:colOff>676275</xdr:colOff>
      <xdr:row>5</xdr:row>
      <xdr:rowOff>19050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571501" y="133350"/>
          <a:ext cx="15563849" cy="838200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000" b="1" cap="none" spc="0">
              <a:ln w="10160">
                <a:solidFill>
                  <a:schemeClr val="accent5"/>
                </a:solidFill>
                <a:prstDash val="solid"/>
              </a:ln>
              <a:solidFill>
                <a:srgbClr val="FFFFFF"/>
              </a:solidFill>
              <a:effectLst>
                <a:outerShdw blurRad="38100" dist="22860" dir="5400000" algn="tl" rotWithShape="0">
                  <a:srgbClr val="000000">
                    <a:alpha val="30000"/>
                  </a:srgbClr>
                </a:outerShdw>
              </a:effectLst>
            </a:rPr>
            <a:t>Analyse Pilote Machine </a:t>
          </a:r>
        </a:p>
      </xdr:txBody>
    </xdr:sp>
    <xdr:clientData/>
  </xdr:twoCellAnchor>
  <xdr:twoCellAnchor>
    <xdr:from>
      <xdr:col>10</xdr:col>
      <xdr:colOff>590550</xdr:colOff>
      <xdr:row>6</xdr:row>
      <xdr:rowOff>161925</xdr:rowOff>
    </xdr:from>
    <xdr:to>
      <xdr:col>11</xdr:col>
      <xdr:colOff>247650</xdr:colOff>
      <xdr:row>9</xdr:row>
      <xdr:rowOff>104775</xdr:rowOff>
    </xdr:to>
    <xdr:sp macro="[0]!Filtre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>
          <a:off x="12811125" y="1304925"/>
          <a:ext cx="1152525" cy="781050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 cap="none" spc="0">
              <a:ln w="10160">
                <a:solidFill>
                  <a:schemeClr val="accent5"/>
                </a:solidFill>
                <a:prstDash val="solid"/>
              </a:ln>
              <a:solidFill>
                <a:srgbClr val="FFFFFF"/>
              </a:solidFill>
              <a:effectLst>
                <a:outerShdw blurRad="38100" dist="22860" dir="5400000" algn="tl" rotWithShape="0">
                  <a:srgbClr val="000000">
                    <a:alpha val="30000"/>
                  </a:srgbClr>
                </a:outerShdw>
              </a:effectLst>
            </a:rPr>
            <a:t>Filtrer l'analyse </a:t>
          </a:r>
        </a:p>
      </xdr:txBody>
    </xdr:sp>
    <xdr:clientData/>
  </xdr:twoCellAnchor>
  <xdr:twoCellAnchor>
    <xdr:from>
      <xdr:col>11</xdr:col>
      <xdr:colOff>409574</xdr:colOff>
      <xdr:row>6</xdr:row>
      <xdr:rowOff>152400</xdr:rowOff>
    </xdr:from>
    <xdr:to>
      <xdr:col>12</xdr:col>
      <xdr:colOff>466725</xdr:colOff>
      <xdr:row>9</xdr:row>
      <xdr:rowOff>95250</xdr:rowOff>
    </xdr:to>
    <xdr:sp macro="[0]!EffaceAnalyse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/>
      </xdr:nvSpPr>
      <xdr:spPr>
        <a:xfrm>
          <a:off x="14477999" y="1304925"/>
          <a:ext cx="1095376" cy="838200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 cap="none" spc="0">
              <a:ln w="10160">
                <a:solidFill>
                  <a:schemeClr val="accent5"/>
                </a:solidFill>
                <a:prstDash val="solid"/>
              </a:ln>
              <a:solidFill>
                <a:srgbClr val="FFFFFF"/>
              </a:solidFill>
              <a:effectLst>
                <a:outerShdw blurRad="38100" dist="22860" dir="5400000" algn="tl" rotWithShape="0">
                  <a:srgbClr val="000000">
                    <a:alpha val="30000"/>
                  </a:srgbClr>
                </a:outerShdw>
              </a:effectLst>
            </a:rPr>
            <a:t>Effacer</a:t>
          </a:r>
          <a:r>
            <a:rPr lang="fr-FR" sz="2000" b="1" cap="none" spc="0">
              <a:ln w="10160">
                <a:solidFill>
                  <a:schemeClr val="accent5"/>
                </a:solidFill>
                <a:prstDash val="solid"/>
              </a:ln>
              <a:solidFill>
                <a:srgbClr val="FFFFFF"/>
              </a:solidFill>
              <a:effectLst>
                <a:outerShdw blurRad="38100" dist="22860" dir="5400000" algn="tl" rotWithShape="0">
                  <a:srgbClr val="000000">
                    <a:alpha val="30000"/>
                  </a:srgbClr>
                </a:outerShdw>
              </a:effectLst>
            </a:rPr>
            <a:t> </a:t>
          </a:r>
          <a:r>
            <a:rPr lang="fr-FR" sz="1800" b="1" cap="none" spc="0">
              <a:ln w="10160">
                <a:solidFill>
                  <a:schemeClr val="accent5"/>
                </a:solidFill>
                <a:prstDash val="solid"/>
              </a:ln>
              <a:solidFill>
                <a:srgbClr val="FFFFFF"/>
              </a:solidFill>
              <a:effectLst>
                <a:outerShdw blurRad="38100" dist="22860" dir="5400000" algn="tl" rotWithShape="0">
                  <a:srgbClr val="000000">
                    <a:alpha val="30000"/>
                  </a:srgbClr>
                </a:outerShdw>
              </a:effectLst>
            </a:rPr>
            <a:t>l'analyse</a:t>
          </a:r>
        </a:p>
      </xdr:txBody>
    </xdr:sp>
    <xdr:clientData/>
  </xdr:twoCellAnchor>
  <xdr:twoCellAnchor editAs="oneCell">
    <xdr:from>
      <xdr:col>12</xdr:col>
      <xdr:colOff>904875</xdr:colOff>
      <xdr:row>6</xdr:row>
      <xdr:rowOff>66675</xdr:rowOff>
    </xdr:from>
    <xdr:to>
      <xdr:col>12</xdr:col>
      <xdr:colOff>1928541</xdr:colOff>
      <xdr:row>9</xdr:row>
      <xdr:rowOff>180976</xdr:rowOff>
    </xdr:to>
    <xdr:pic macro="[0]!Menu">
      <xdr:nvPicPr>
        <xdr:cNvPr id="5" name="Image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97250" y="1219200"/>
          <a:ext cx="1021425" cy="100965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257175</xdr:colOff>
      <xdr:row>0</xdr:row>
      <xdr:rowOff>161925</xdr:rowOff>
    </xdr:from>
    <xdr:to>
      <xdr:col>12</xdr:col>
      <xdr:colOff>257175</xdr:colOff>
      <xdr:row>5</xdr:row>
      <xdr:rowOff>47625</xdr:rowOff>
    </xdr:to>
    <xdr:sp macro="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/>
      </xdr:nvSpPr>
      <xdr:spPr>
        <a:xfrm>
          <a:off x="257175" y="161925"/>
          <a:ext cx="17211675" cy="838200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000" b="1" cap="none" spc="0">
              <a:ln w="10160">
                <a:solidFill>
                  <a:schemeClr val="accent5"/>
                </a:solidFill>
                <a:prstDash val="solid"/>
              </a:ln>
              <a:solidFill>
                <a:srgbClr val="FFFFFF"/>
              </a:solidFill>
              <a:effectLst>
                <a:outerShdw blurRad="38100" dist="22860" dir="5400000" algn="tl" rotWithShape="0">
                  <a:srgbClr val="000000">
                    <a:alpha val="30000"/>
                  </a:srgbClr>
                </a:outerShdw>
              </a:effectLst>
            </a:rPr>
            <a:t>Heure de vol après dernière</a:t>
          </a:r>
          <a:r>
            <a:rPr lang="fr-FR" sz="4000" b="1" cap="none" spc="0" baseline="0">
              <a:ln w="10160">
                <a:solidFill>
                  <a:schemeClr val="accent5"/>
                </a:solidFill>
                <a:prstDash val="solid"/>
              </a:ln>
              <a:solidFill>
                <a:srgbClr val="FFFFFF"/>
              </a:solidFill>
              <a:effectLst>
                <a:outerShdw blurRad="38100" dist="22860" dir="5400000" algn="tl" rotWithShape="0">
                  <a:srgbClr val="000000">
                    <a:alpha val="30000"/>
                  </a:srgbClr>
                </a:outerShdw>
              </a:effectLst>
            </a:rPr>
            <a:t> verification</a:t>
          </a:r>
          <a:endParaRPr lang="fr-FR" sz="4000" b="1" cap="none" spc="0">
            <a:ln w="10160">
              <a:solidFill>
                <a:schemeClr val="accent5"/>
              </a:solidFill>
              <a:prstDash val="solid"/>
            </a:ln>
            <a:solidFill>
              <a:srgbClr val="FFFFFF"/>
            </a:solidFill>
            <a:effectLst>
              <a:outerShdw blurRad="38100" dist="22860" dir="5400000" algn="tl" rotWithShape="0">
                <a:srgbClr val="000000">
                  <a:alpha val="30000"/>
                </a:srgbClr>
              </a:outerShdw>
            </a:effectLst>
          </a:endParaRPr>
        </a:p>
      </xdr:txBody>
    </xdr:sp>
    <xdr:clientData/>
  </xdr:twoCellAnchor>
  <xdr:twoCellAnchor editAs="oneCell">
    <xdr:from>
      <xdr:col>11</xdr:col>
      <xdr:colOff>297656</xdr:colOff>
      <xdr:row>7</xdr:row>
      <xdr:rowOff>178593</xdr:rowOff>
    </xdr:from>
    <xdr:to>
      <xdr:col>12</xdr:col>
      <xdr:colOff>557081</xdr:colOff>
      <xdr:row>11</xdr:row>
      <xdr:rowOff>9525</xdr:rowOff>
    </xdr:to>
    <xdr:pic macro="[0]!Menu">
      <xdr:nvPicPr>
        <xdr:cNvPr id="4" name="Image 3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752094" y="1512093"/>
          <a:ext cx="1021425" cy="1009651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542926</xdr:colOff>
      <xdr:row>7</xdr:row>
      <xdr:rowOff>179294</xdr:rowOff>
    </xdr:from>
    <xdr:to>
      <xdr:col>7</xdr:col>
      <xdr:colOff>1243854</xdr:colOff>
      <xdr:row>21</xdr:row>
      <xdr:rowOff>57150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142315</xdr:colOff>
      <xdr:row>7</xdr:row>
      <xdr:rowOff>159123</xdr:rowOff>
    </xdr:from>
    <xdr:to>
      <xdr:col>16</xdr:col>
      <xdr:colOff>149680</xdr:colOff>
      <xdr:row>21</xdr:row>
      <xdr:rowOff>123265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154057</xdr:colOff>
      <xdr:row>0</xdr:row>
      <xdr:rowOff>104775</xdr:rowOff>
    </xdr:from>
    <xdr:to>
      <xdr:col>17</xdr:col>
      <xdr:colOff>458468</xdr:colOff>
      <xdr:row>5</xdr:row>
      <xdr:rowOff>0</xdr:rowOff>
    </xdr:to>
    <xdr:sp macro="" textlink="">
      <xdr:nvSpPr>
        <xdr:cNvPr id="7" name="Rectangle à coins arrondis 6"/>
        <xdr:cNvSpPr/>
      </xdr:nvSpPr>
      <xdr:spPr>
        <a:xfrm>
          <a:off x="154057" y="104775"/>
          <a:ext cx="15055737" cy="8477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4</xdr:col>
      <xdr:colOff>151608</xdr:colOff>
      <xdr:row>0</xdr:row>
      <xdr:rowOff>0</xdr:rowOff>
    </xdr:from>
    <xdr:ext cx="7395230" cy="937629"/>
    <xdr:sp macro="" textlink="">
      <xdr:nvSpPr>
        <xdr:cNvPr id="8" name="Rectangle 7"/>
        <xdr:cNvSpPr/>
      </xdr:nvSpPr>
      <xdr:spPr>
        <a:xfrm>
          <a:off x="4152108" y="0"/>
          <a:ext cx="73952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1" cap="none" spc="0">
              <a:ln w="10160">
                <a:solidFill>
                  <a:schemeClr val="accent5"/>
                </a:solidFill>
                <a:prstDash val="solid"/>
              </a:ln>
              <a:solidFill>
                <a:srgbClr val="FFFFFF"/>
              </a:solidFill>
              <a:effectLst>
                <a:outerShdw blurRad="38100" dist="22860" dir="5400000" algn="tl" rotWithShape="0">
                  <a:srgbClr val="000000">
                    <a:alpha val="30000"/>
                  </a:srgbClr>
                </a:outerShdw>
              </a:effectLst>
            </a:rPr>
            <a:t>Analyse du carnet de vol </a:t>
          </a:r>
        </a:p>
      </xdr:txBody>
    </xdr:sp>
    <xdr:clientData/>
  </xdr:oneCellAnchor>
  <xdr:twoCellAnchor>
    <xdr:from>
      <xdr:col>2</xdr:col>
      <xdr:colOff>489457</xdr:colOff>
      <xdr:row>34</xdr:row>
      <xdr:rowOff>96369</xdr:rowOff>
    </xdr:from>
    <xdr:to>
      <xdr:col>7</xdr:col>
      <xdr:colOff>1109383</xdr:colOff>
      <xdr:row>48</xdr:row>
      <xdr:rowOff>172569</xdr:rowOff>
    </xdr:to>
    <xdr:graphicFrame macro="">
      <xdr:nvGraphicFramePr>
        <xdr:cNvPr id="11" name="Graphique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11</xdr:col>
      <xdr:colOff>536199</xdr:colOff>
      <xdr:row>36</xdr:row>
      <xdr:rowOff>0</xdr:rowOff>
    </xdr:from>
    <xdr:to>
      <xdr:col>17</xdr:col>
      <xdr:colOff>22411</xdr:colOff>
      <xdr:row>52</xdr:row>
      <xdr:rowOff>33618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tilisateur Windows" refreshedDate="44504.466874768521" createdVersion="6" refreshedVersion="6" minRefreshableVersion="3" recordCount="253">
  <cacheSource type="worksheet">
    <worksheetSource name="CarnetVol"/>
  </cacheSource>
  <cacheFields count="13">
    <cacheField name="Date" numFmtId="14">
      <sharedItems containsNonDate="0" containsString="0" containsBlank="1" count="1">
        <m/>
      </sharedItems>
    </cacheField>
    <cacheField name="Nom" numFmtId="0">
      <sharedItems containsNonDate="0" containsBlank="1" count="12">
        <m/>
        <s v="KARST" u="1"/>
        <s v="SPAZIANI" u="1"/>
        <s v="BRANA" u="1"/>
        <s v="FABRE" u="1"/>
        <s v="a" u="1"/>
        <s v="DUBAR" u="1"/>
        <s v="EYERMANN" u="1"/>
        <s v="NIEL" u="1"/>
        <s v="GRANDIN" u="1"/>
        <s v="BOULANGER" u="1"/>
        <s v="LECIAGUECAHAR" u="1"/>
      </sharedItems>
    </cacheField>
    <cacheField name="Machine" numFmtId="0">
      <sharedItems containsNonDate="0" containsBlank="1" count="6">
        <m/>
        <s v="" u="1"/>
        <s v="DJI Matrice 210 2" u="1"/>
        <s v="DJI Matrice 210 1" u="1"/>
        <s v="DJI Mavic mini" u="1"/>
        <s v="DJI Matrice 300" u="1"/>
      </sharedItems>
    </cacheField>
    <cacheField name="Type" numFmtId="0">
      <sharedItems containsNonDate="0" containsString="0" containsBlank="1"/>
    </cacheField>
    <cacheField name="Mission" numFmtId="0">
      <sharedItems containsNonDate="0" containsString="0" containsBlank="1"/>
    </cacheField>
    <cacheField name="Jour/Nuit" numFmtId="0">
      <sharedItems containsNonDate="0" containsString="0" containsBlank="1"/>
    </cacheField>
    <cacheField name="HorsVue/Avue" numFmtId="0">
      <sharedItems containsNonDate="0" containsString="0" containsBlank="1"/>
    </cacheField>
    <cacheField name="Thermique" numFmtId="0">
      <sharedItems containsNonDate="0" containsString="0" containsBlank="1"/>
    </cacheField>
    <cacheField name="Dexterité" numFmtId="0">
      <sharedItems containsNonDate="0" containsString="0" containsBlank="1"/>
    </cacheField>
    <cacheField name="SimulationPanne" numFmtId="0">
      <sharedItems containsNonDate="0" containsString="0" containsBlank="1"/>
    </cacheField>
    <cacheField name="Durée" numFmtId="165">
      <sharedItems containsNonDate="0" containsString="0" containsBlank="1"/>
    </cacheField>
    <cacheField name="Duréevolmachine" numFmtId="0">
      <sharedItems containsNonDate="0" containsString="0" containsBlank="1"/>
    </cacheField>
    <cacheField name="Commentaire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53"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  <r>
    <x v="0"/>
    <x v="0"/>
    <x v="0"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1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1" rowHeaderCaption="Machine">
  <location ref="A40:B42" firstHeaderRow="1" firstDataRow="1" firstDataCol="1" rowPageCount="1" colPageCount="1"/>
  <pivotFields count="13">
    <pivotField numFmtId="14" showAll="0"/>
    <pivotField axis="axisPage" showAll="0">
      <items count="13">
        <item m="1" x="5"/>
        <item m="1" x="10"/>
        <item m="1" x="3"/>
        <item m="1" x="6"/>
        <item m="1" x="7"/>
        <item m="1" x="4"/>
        <item m="1" x="9"/>
        <item m="1" x="1"/>
        <item m="1" x="11"/>
        <item m="1" x="8"/>
        <item m="1" x="2"/>
        <item x="0"/>
        <item t="default"/>
      </items>
    </pivotField>
    <pivotField axis="axisRow" showAll="0">
      <items count="7">
        <item m="1" x="1"/>
        <item m="1" x="3"/>
        <item m="1" x="2"/>
        <item m="1" x="5"/>
        <item m="1" x="4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dataField="1" numFmtId="165" showAll="0"/>
    <pivotField showAll="0" defaultSubtotal="0"/>
    <pivotField showAll="0"/>
  </pivotFields>
  <rowFields count="1">
    <field x="2"/>
  </rowFields>
  <rowItems count="2">
    <i>
      <x v="5"/>
    </i>
    <i t="grand">
      <x/>
    </i>
  </rowItems>
  <colItems count="1">
    <i/>
  </colItems>
  <pageFields count="1">
    <pageField fld="1" item="11" hier="-1"/>
  </pageFields>
  <dataFields count="1">
    <dataField name="Total en minutes" fld="10" baseField="0" baseItem="0"/>
  </dataFields>
  <formats count="14">
    <format dxfId="13">
      <pivotArea type="all" dataOnly="0" outline="0" fieldPosition="0"/>
    </format>
    <format dxfId="12">
      <pivotArea outline="0" collapsedLevelsAreSubtotals="1" fieldPosition="0"/>
    </format>
    <format dxfId="11">
      <pivotArea field="2" type="button" dataOnly="0" labelOnly="1" outline="0" axis="axisRow" fieldPosition="0"/>
    </format>
    <format dxfId="10">
      <pivotArea dataOnly="0" labelOnly="1" outline="0" axis="axisValues" fieldPosition="0"/>
    </format>
    <format dxfId="9">
      <pivotArea dataOnly="0" labelOnly="1" fieldPosition="0">
        <references count="1">
          <reference field="2" count="3">
            <x v="2"/>
            <x v="3"/>
            <x v="4"/>
          </reference>
        </references>
      </pivotArea>
    </format>
    <format dxfId="8">
      <pivotArea dataOnly="0" labelOnly="1" grandRow="1" outline="0" fieldPosition="0"/>
    </format>
    <format dxfId="7">
      <pivotArea dataOnly="0" labelOnly="1" outline="0" axis="axisValues" fieldPosition="0"/>
    </format>
    <format dxfId="6">
      <pivotArea type="all" dataOnly="0" outline="0" fieldPosition="0"/>
    </format>
    <format dxfId="5">
      <pivotArea outline="0" collapsedLevelsAreSubtotals="1" fieldPosition="0"/>
    </format>
    <format dxfId="4">
      <pivotArea field="2" type="button" dataOnly="0" labelOnly="1" outline="0" axis="axisRow" fieldPosition="0"/>
    </format>
    <format dxfId="3">
      <pivotArea dataOnly="0" labelOnly="1" outline="0" axis="axisValues" fieldPosition="0"/>
    </format>
    <format dxfId="2">
      <pivotArea dataOnly="0" labelOnly="1" fieldPosition="0">
        <references count="1">
          <reference field="2" count="0"/>
        </references>
      </pivotArea>
    </format>
    <format dxfId="1">
      <pivotArea dataOnly="0" labelOnly="1" grandRow="1" outline="0" fieldPosition="0"/>
    </format>
    <format dxfId="0">
      <pivotArea dataOnly="0" labelOnly="1" outline="0" axis="axisValues" fieldPosition="0"/>
    </format>
  </formats>
  <chartFormats count="1">
    <chartFormat chart="0" format="5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4" cacheId="1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1" rowHeaderCaption="Machine">
  <location ref="J39:K41" firstHeaderRow="1" firstDataRow="1" firstDataCol="1"/>
  <pivotFields count="13">
    <pivotField numFmtId="14" showAll="0"/>
    <pivotField showAll="0"/>
    <pivotField axis="axisRow" showAll="0">
      <items count="7">
        <item m="1" x="1"/>
        <item m="1" x="3"/>
        <item m="1" x="2"/>
        <item m="1" x="5"/>
        <item m="1" x="4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numFmtId="165" showAll="0"/>
    <pivotField dataField="1" showAll="0" defaultSubtotal="0"/>
    <pivotField showAll="0"/>
  </pivotFields>
  <rowFields count="1">
    <field x="2"/>
  </rowFields>
  <rowItems count="2">
    <i>
      <x v="5"/>
    </i>
    <i t="grand">
      <x/>
    </i>
  </rowItems>
  <colItems count="1">
    <i/>
  </colItems>
  <dataFields count="1">
    <dataField name="Total en minutes" fld="11" baseField="2" baseItem="0"/>
  </dataFields>
  <formats count="14">
    <format dxfId="27">
      <pivotArea type="all" dataOnly="0" outline="0" fieldPosition="0"/>
    </format>
    <format dxfId="26">
      <pivotArea outline="0" collapsedLevelsAreSubtotals="1" fieldPosition="0"/>
    </format>
    <format dxfId="25">
      <pivotArea field="2" type="button" dataOnly="0" labelOnly="1" outline="0" axis="axisRow" fieldPosition="0"/>
    </format>
    <format dxfId="24">
      <pivotArea dataOnly="0" labelOnly="1" outline="0" axis="axisValues" fieldPosition="0"/>
    </format>
    <format dxfId="23">
      <pivotArea dataOnly="0" labelOnly="1" fieldPosition="0">
        <references count="1">
          <reference field="2" count="0"/>
        </references>
      </pivotArea>
    </format>
    <format dxfId="22">
      <pivotArea dataOnly="0" labelOnly="1" grandRow="1" outline="0" fieldPosition="0"/>
    </format>
    <format dxfId="21">
      <pivotArea dataOnly="0" labelOnly="1" outline="0" axis="axisValues" fieldPosition="0"/>
    </format>
    <format dxfId="20">
      <pivotArea type="all" dataOnly="0" outline="0" fieldPosition="0"/>
    </format>
    <format dxfId="19">
      <pivotArea outline="0" collapsedLevelsAreSubtotals="1" fieldPosition="0"/>
    </format>
    <format dxfId="18">
      <pivotArea field="2" type="button" dataOnly="0" labelOnly="1" outline="0" axis="axisRow" fieldPosition="0"/>
    </format>
    <format dxfId="17">
      <pivotArea dataOnly="0" labelOnly="1" outline="0" axis="axisValues" fieldPosition="0"/>
    </format>
    <format dxfId="16">
      <pivotArea dataOnly="0" labelOnly="1" fieldPosition="0">
        <references count="1">
          <reference field="2" count="0"/>
        </references>
      </pivotArea>
    </format>
    <format dxfId="15">
      <pivotArea dataOnly="0" labelOnly="1" grandRow="1" outline="0" fieldPosition="0"/>
    </format>
    <format dxfId="14">
      <pivotArea dataOnly="0" labelOnly="1" outline="0" axis="axisValues" fieldPosition="0"/>
    </format>
  </formats>
  <chartFormats count="1">
    <chartFormat chart="0" format="55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1" cacheId="1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1" rowHeaderCaption="Machine">
  <location ref="J9:K11" firstHeaderRow="1" firstDataRow="1" firstDataCol="1"/>
  <pivotFields count="13">
    <pivotField numFmtId="14" showAll="0"/>
    <pivotField showAll="0"/>
    <pivotField axis="axisRow" showAll="0">
      <items count="7">
        <item h="1" m="1" x="1"/>
        <item m="1" x="3"/>
        <item m="1" x="2"/>
        <item m="1" x="5"/>
        <item m="1" x="4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numFmtId="165" showAll="0"/>
    <pivotField dataField="1" showAll="0" defaultSubtotal="0"/>
    <pivotField showAll="0"/>
  </pivotFields>
  <rowFields count="1">
    <field x="2"/>
  </rowFields>
  <rowItems count="2">
    <i>
      <x v="5"/>
    </i>
    <i t="grand">
      <x/>
    </i>
  </rowItems>
  <colItems count="1">
    <i/>
  </colItems>
  <dataFields count="1">
    <dataField name="Total en minutes" fld="11" baseField="0" baseItem="563848496"/>
  </dataFields>
  <formats count="35">
    <format dxfId="62">
      <pivotArea type="all" dataOnly="0" outline="0" fieldPosition="0"/>
    </format>
    <format dxfId="61">
      <pivotArea outline="0" collapsedLevelsAreSubtotals="1" fieldPosition="0"/>
    </format>
    <format dxfId="60">
      <pivotArea field="2" type="button" dataOnly="0" labelOnly="1" outline="0" axis="axisRow" fieldPosition="0"/>
    </format>
    <format dxfId="59">
      <pivotArea dataOnly="0" labelOnly="1" outline="0" axis="axisValues" fieldPosition="0"/>
    </format>
    <format dxfId="58">
      <pivotArea dataOnly="0" labelOnly="1" fieldPosition="0">
        <references count="1">
          <reference field="2" count="3">
            <x v="2"/>
            <x v="3"/>
            <x v="4"/>
          </reference>
        </references>
      </pivotArea>
    </format>
    <format dxfId="57">
      <pivotArea dataOnly="0" labelOnly="1" grandRow="1" outline="0" fieldPosition="0"/>
    </format>
    <format dxfId="56">
      <pivotArea dataOnly="0" labelOnly="1" outline="0" axis="axisValues" fieldPosition="0"/>
    </format>
    <format dxfId="55">
      <pivotArea type="all" dataOnly="0" outline="0" fieldPosition="0"/>
    </format>
    <format dxfId="54">
      <pivotArea outline="0" collapsedLevelsAreSubtotals="1" fieldPosition="0"/>
    </format>
    <format dxfId="53">
      <pivotArea field="2" type="button" dataOnly="0" labelOnly="1" outline="0" axis="axisRow" fieldPosition="0"/>
    </format>
    <format dxfId="52">
      <pivotArea dataOnly="0" labelOnly="1" outline="0" axis="axisValues" fieldPosition="0"/>
    </format>
    <format dxfId="51">
      <pivotArea dataOnly="0" labelOnly="1" fieldPosition="0">
        <references count="1">
          <reference field="2" count="3">
            <x v="2"/>
            <x v="3"/>
            <x v="4"/>
          </reference>
        </references>
      </pivotArea>
    </format>
    <format dxfId="50">
      <pivotArea dataOnly="0" labelOnly="1" grandRow="1" outline="0" fieldPosition="0"/>
    </format>
    <format dxfId="49">
      <pivotArea dataOnly="0" labelOnly="1" outline="0" axis="axisValues" fieldPosition="0"/>
    </format>
    <format dxfId="48">
      <pivotArea type="all" dataOnly="0" outline="0" fieldPosition="0"/>
    </format>
    <format dxfId="47">
      <pivotArea outline="0" collapsedLevelsAreSubtotals="1" fieldPosition="0"/>
    </format>
    <format dxfId="46">
      <pivotArea field="2" type="button" dataOnly="0" labelOnly="1" outline="0" axis="axisRow" fieldPosition="0"/>
    </format>
    <format dxfId="45">
      <pivotArea dataOnly="0" labelOnly="1" outline="0" axis="axisValues" fieldPosition="0"/>
    </format>
    <format dxfId="44">
      <pivotArea dataOnly="0" labelOnly="1" fieldPosition="0">
        <references count="1">
          <reference field="2" count="3">
            <x v="2"/>
            <x v="3"/>
            <x v="4"/>
          </reference>
        </references>
      </pivotArea>
    </format>
    <format dxfId="43">
      <pivotArea dataOnly="0" labelOnly="1" grandRow="1" outline="0" fieldPosition="0"/>
    </format>
    <format dxfId="42">
      <pivotArea dataOnly="0" labelOnly="1" outline="0" axis="axisValues" fieldPosition="0"/>
    </format>
    <format dxfId="41">
      <pivotArea type="all" dataOnly="0" outline="0" fieldPosition="0"/>
    </format>
    <format dxfId="40">
      <pivotArea outline="0" collapsedLevelsAreSubtotals="1" fieldPosition="0"/>
    </format>
    <format dxfId="39">
      <pivotArea field="2" type="button" dataOnly="0" labelOnly="1" outline="0" axis="axisRow" fieldPosition="0"/>
    </format>
    <format dxfId="38">
      <pivotArea dataOnly="0" labelOnly="1" outline="0" axis="axisValues" fieldPosition="0"/>
    </format>
    <format dxfId="37">
      <pivotArea dataOnly="0" labelOnly="1" fieldPosition="0">
        <references count="1">
          <reference field="2" count="3">
            <x v="2"/>
            <x v="3"/>
            <x v="4"/>
          </reference>
        </references>
      </pivotArea>
    </format>
    <format dxfId="36">
      <pivotArea dataOnly="0" labelOnly="1" grandRow="1" outline="0" fieldPosition="0"/>
    </format>
    <format dxfId="35">
      <pivotArea dataOnly="0" labelOnly="1" outline="0" axis="axisValues" fieldPosition="0"/>
    </format>
    <format dxfId="34">
      <pivotArea type="all" dataOnly="0" outline="0" fieldPosition="0"/>
    </format>
    <format dxfId="33">
      <pivotArea outline="0" collapsedLevelsAreSubtotals="1" fieldPosition="0"/>
    </format>
    <format dxfId="32">
      <pivotArea field="2" type="button" dataOnly="0" labelOnly="1" outline="0" axis="axisRow" fieldPosition="0"/>
    </format>
    <format dxfId="31">
      <pivotArea dataOnly="0" labelOnly="1" outline="0" axis="axisValues" fieldPosition="0"/>
    </format>
    <format dxfId="30">
      <pivotArea dataOnly="0" labelOnly="1" fieldPosition="0">
        <references count="1">
          <reference field="2" count="2">
            <x v="3"/>
            <x v="4"/>
          </reference>
        </references>
      </pivotArea>
    </format>
    <format dxfId="29">
      <pivotArea dataOnly="0" labelOnly="1" grandRow="1" outline="0" fieldPosition="0"/>
    </format>
    <format dxfId="28">
      <pivotArea dataOnly="0" labelOnly="1" outline="0" axis="axisValues" fieldPosition="0"/>
    </format>
  </formats>
  <chartFormats count="4">
    <chartFormat chart="0" format="2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27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0" format="28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0" format="29">
      <pivotArea type="data" outline="0" fieldPosition="0">
        <references count="2">
          <reference field="4294967294" count="1" selected="0">
            <x v="0"/>
          </reference>
          <reference field="2" count="1" selected="0">
            <x v="4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Tableau croisé dynamique2" cacheId="1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1" rowHeaderCaption="Machine">
  <location ref="A11:B13" firstHeaderRow="1" firstDataRow="1" firstDataCol="1" rowPageCount="1" colPageCount="1"/>
  <pivotFields count="13">
    <pivotField numFmtId="14" showAll="0"/>
    <pivotField axis="axisRow" showAll="0" sortType="descending">
      <items count="13">
        <item m="1" x="5"/>
        <item m="1" x="10"/>
        <item m="1" x="3"/>
        <item m="1" x="6"/>
        <item m="1" x="7"/>
        <item m="1" x="4"/>
        <item m="1" x="9"/>
        <item m="1" x="11"/>
        <item m="1" x="2"/>
        <item x="0"/>
        <item m="1" x="8"/>
        <item m="1" x="1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axis="axisPage" multipleItemSelectionAllowed="1" showAll="0">
      <items count="7">
        <item m="1" x="1"/>
        <item m="1" x="3"/>
        <item m="1" x="2"/>
        <item m="1" x="5"/>
        <item x="0"/>
        <item m="1" x="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dataField="1" numFmtId="165" showAll="0"/>
    <pivotField showAll="0" defaultSubtotal="0"/>
    <pivotField showAll="0"/>
  </pivotFields>
  <rowFields count="1">
    <field x="1"/>
  </rowFields>
  <rowItems count="2">
    <i>
      <x v="9"/>
    </i>
    <i t="grand">
      <x/>
    </i>
  </rowItems>
  <colItems count="1">
    <i/>
  </colItems>
  <pageFields count="1">
    <pageField fld="2" hier="-1"/>
  </pageFields>
  <dataFields count="1">
    <dataField name="Total en minutes" fld="10" baseField="0" baseItem="0"/>
  </dataFields>
  <formats count="48">
    <format dxfId="110">
      <pivotArea type="all" dataOnly="0" outline="0" fieldPosition="0"/>
    </format>
    <format dxfId="109">
      <pivotArea outline="0" collapsedLevelsAreSubtotals="1" fieldPosition="0"/>
    </format>
    <format dxfId="108">
      <pivotArea field="1" type="button" dataOnly="0" labelOnly="1" outline="0" axis="axisRow" fieldPosition="0"/>
    </format>
    <format dxfId="107">
      <pivotArea dataOnly="0" labelOnly="1" outline="0" axis="axisValues" fieldPosition="0"/>
    </format>
    <format dxfId="106">
      <pivotArea dataOnly="0" labelOnly="1" fieldPosition="0">
        <references count="1">
          <reference field="1" count="6">
            <x v="2"/>
            <x v="3"/>
            <x v="5"/>
            <x v="6"/>
            <x v="7"/>
            <x v="8"/>
          </reference>
        </references>
      </pivotArea>
    </format>
    <format dxfId="105">
      <pivotArea dataOnly="0" labelOnly="1" grandRow="1" outline="0" fieldPosition="0"/>
    </format>
    <format dxfId="104">
      <pivotArea dataOnly="0" labelOnly="1" outline="0" axis="axisValues" fieldPosition="0"/>
    </format>
    <format dxfId="103">
      <pivotArea type="all" dataOnly="0" outline="0" fieldPosition="0"/>
    </format>
    <format dxfId="102">
      <pivotArea outline="0" collapsedLevelsAreSubtotals="1" fieldPosition="0"/>
    </format>
    <format dxfId="101">
      <pivotArea field="1" type="button" dataOnly="0" labelOnly="1" outline="0" axis="axisRow" fieldPosition="0"/>
    </format>
    <format dxfId="100">
      <pivotArea dataOnly="0" labelOnly="1" outline="0" axis="axisValues" fieldPosition="0"/>
    </format>
    <format dxfId="99">
      <pivotArea dataOnly="0" labelOnly="1" fieldPosition="0">
        <references count="1">
          <reference field="1" count="6">
            <x v="2"/>
            <x v="3"/>
            <x v="5"/>
            <x v="6"/>
            <x v="7"/>
            <x v="8"/>
          </reference>
        </references>
      </pivotArea>
    </format>
    <format dxfId="98">
      <pivotArea dataOnly="0" labelOnly="1" grandRow="1" outline="0" fieldPosition="0"/>
    </format>
    <format dxfId="97">
      <pivotArea dataOnly="0" labelOnly="1" outline="0" axis="axisValues" fieldPosition="0"/>
    </format>
    <format dxfId="96">
      <pivotArea type="all" dataOnly="0" outline="0" fieldPosition="0"/>
    </format>
    <format dxfId="95">
      <pivotArea outline="0" collapsedLevelsAreSubtotals="1" fieldPosition="0"/>
    </format>
    <format dxfId="94">
      <pivotArea field="1" type="button" dataOnly="0" labelOnly="1" outline="0" axis="axisRow" fieldPosition="0"/>
    </format>
    <format dxfId="93">
      <pivotArea dataOnly="0" labelOnly="1" outline="0" axis="axisValues" fieldPosition="0"/>
    </format>
    <format dxfId="92">
      <pivotArea dataOnly="0" labelOnly="1" fieldPosition="0">
        <references count="1">
          <reference field="1" count="6">
            <x v="2"/>
            <x v="3"/>
            <x v="5"/>
            <x v="6"/>
            <x v="7"/>
            <x v="8"/>
          </reference>
        </references>
      </pivotArea>
    </format>
    <format dxfId="91">
      <pivotArea dataOnly="0" labelOnly="1" grandRow="1" outline="0" fieldPosition="0"/>
    </format>
    <format dxfId="90">
      <pivotArea dataOnly="0" labelOnly="1" outline="0" axis="axisValues" fieldPosition="0"/>
    </format>
    <format dxfId="89">
      <pivotArea type="all" dataOnly="0" outline="0" fieldPosition="0"/>
    </format>
    <format dxfId="88">
      <pivotArea outline="0" collapsedLevelsAreSubtotals="1" fieldPosition="0"/>
    </format>
    <format dxfId="87">
      <pivotArea field="1" type="button" dataOnly="0" labelOnly="1" outline="0" axis="axisRow" fieldPosition="0"/>
    </format>
    <format dxfId="86">
      <pivotArea dataOnly="0" labelOnly="1" outline="0" axis="axisValues" fieldPosition="0"/>
    </format>
    <format dxfId="85">
      <pivotArea dataOnly="0" labelOnly="1" fieldPosition="0">
        <references count="1">
          <reference field="1" count="8">
            <x v="1"/>
            <x v="2"/>
            <x v="3"/>
            <x v="5"/>
            <x v="6"/>
            <x v="7"/>
            <x v="8"/>
            <x v="11"/>
          </reference>
        </references>
      </pivotArea>
    </format>
    <format dxfId="84">
      <pivotArea dataOnly="0" labelOnly="1" grandRow="1" outline="0" fieldPosition="0"/>
    </format>
    <format dxfId="83">
      <pivotArea dataOnly="0" labelOnly="1" outline="0" axis="axisValues" fieldPosition="0"/>
    </format>
    <format dxfId="82">
      <pivotArea type="all" dataOnly="0" outline="0" fieldPosition="0"/>
    </format>
    <format dxfId="81">
      <pivotArea outline="0" collapsedLevelsAreSubtotals="1" fieldPosition="0"/>
    </format>
    <format dxfId="80">
      <pivotArea field="1" type="button" dataOnly="0" labelOnly="1" outline="0" axis="axisRow" fieldPosition="0"/>
    </format>
    <format dxfId="79">
      <pivotArea dataOnly="0" labelOnly="1" outline="0" axis="axisValues" fieldPosition="0"/>
    </format>
    <format dxfId="78">
      <pivotArea dataOnly="0" labelOnly="1" fieldPosition="0">
        <references count="1">
          <reference field="1" count="4">
            <x v="2"/>
            <x v="5"/>
            <x v="6"/>
            <x v="8"/>
          </reference>
        </references>
      </pivotArea>
    </format>
    <format dxfId="77">
      <pivotArea dataOnly="0" labelOnly="1" grandRow="1" outline="0" fieldPosition="0"/>
    </format>
    <format dxfId="76">
      <pivotArea dataOnly="0" labelOnly="1" outline="0" axis="axisValues" fieldPosition="0"/>
    </format>
    <format dxfId="75">
      <pivotArea type="all" dataOnly="0" outline="0" fieldPosition="0"/>
    </format>
    <format dxfId="74">
      <pivotArea outline="0" collapsedLevelsAreSubtotals="1" fieldPosition="0"/>
    </format>
    <format dxfId="73">
      <pivotArea field="1" type="button" dataOnly="0" labelOnly="1" outline="0" axis="axisRow" fieldPosition="0"/>
    </format>
    <format dxfId="72">
      <pivotArea dataOnly="0" labelOnly="1" outline="0" axis="axisValues" fieldPosition="0"/>
    </format>
    <format dxfId="71">
      <pivotArea dataOnly="0" labelOnly="1" fieldPosition="0">
        <references count="1">
          <reference field="1" count="8">
            <x v="1"/>
            <x v="2"/>
            <x v="3"/>
            <x v="5"/>
            <x v="6"/>
            <x v="7"/>
            <x v="8"/>
            <x v="11"/>
          </reference>
        </references>
      </pivotArea>
    </format>
    <format dxfId="70">
      <pivotArea dataOnly="0" labelOnly="1" grandRow="1" outline="0" fieldPosition="0"/>
    </format>
    <format dxfId="69">
      <pivotArea dataOnly="0" labelOnly="1" outline="0" axis="axisValues" fieldPosition="0"/>
    </format>
    <format dxfId="68">
      <pivotArea type="all" dataOnly="0" outline="0" fieldPosition="0"/>
    </format>
    <format dxfId="67">
      <pivotArea outline="0" collapsedLevelsAreSubtotals="1" fieldPosition="0"/>
    </format>
    <format dxfId="66">
      <pivotArea field="1" type="button" dataOnly="0" labelOnly="1" outline="0" axis="axisRow" fieldPosition="0"/>
    </format>
    <format dxfId="65">
      <pivotArea dataOnly="0" labelOnly="1" outline="0" axis="axisValues" fieldPosition="0"/>
    </format>
    <format dxfId="64">
      <pivotArea dataOnly="0" labelOnly="1" grandRow="1" outline="0" fieldPosition="0"/>
    </format>
    <format dxfId="63">
      <pivotArea dataOnly="0" labelOnly="1" outline="0" axis="axisValues" fieldPosition="0"/>
    </format>
  </formats>
  <chartFormats count="1">
    <chartFormat chart="0" format="47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1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2" name="CarnetVol" displayName="CarnetVol" ref="A1:M259" totalsRowShown="0" headerRowDxfId="126" dataDxfId="125" tableBorderDxfId="124">
  <sortState ref="A2:L134">
    <sortCondition ref="A1"/>
  </sortState>
  <tableColumns count="13">
    <tableColumn id="1" name="Date" dataDxfId="123"/>
    <tableColumn id="2" name="Nom" dataDxfId="122"/>
    <tableColumn id="3" name="Machine" dataDxfId="121"/>
    <tableColumn id="4" name="Type" dataDxfId="120"/>
    <tableColumn id="5" name="Mission" dataDxfId="119"/>
    <tableColumn id="6" name="Jour/Nuit" dataDxfId="118"/>
    <tableColumn id="7" name="HorsVue/Avue" dataDxfId="117"/>
    <tableColumn id="8" name="Thermique" dataDxfId="116"/>
    <tableColumn id="9" name="Dexterité" dataDxfId="115"/>
    <tableColumn id="10" name="SimulationPanne" dataDxfId="114"/>
    <tableColumn id="11" name="Durée" dataDxfId="113" dataCellStyle="Milliers"/>
    <tableColumn id="13" name="Duréevolmachine" dataDxfId="112" dataCellStyle="Milliers"/>
    <tableColumn id="12" name="Commentaire" dataDxfId="111"/>
  </tableColumns>
  <tableStyleInfo name="TableStyleLight13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A1:A11" totalsRowShown="0">
  <autoFilter ref="A1:A11"/>
  <tableColumns count="1">
    <tableColumn id="1" name="Nom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id="4" name="Tableau4" displayName="Tableau4" ref="C1:C5" totalsRowShown="0">
  <autoFilter ref="C1:C5"/>
  <tableColumns count="1">
    <tableColumn id="1" name="Machine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5" name="Tableau5" displayName="Tableau5" ref="E1:E3" totalsRowShown="0">
  <autoFilter ref="E1:E3"/>
  <tableColumns count="1">
    <tableColumn id="1" name="Type"/>
  </tableColumns>
  <tableStyleInfo name="TableStyleMedium3" showFirstColumn="0" showLastColumn="0" showRowStripes="1" showColumnStripes="0"/>
</table>
</file>

<file path=xl/tables/table5.xml><?xml version="1.0" encoding="utf-8"?>
<table xmlns="http://schemas.openxmlformats.org/spreadsheetml/2006/main" id="6" name="Tableau6" displayName="Tableau6" ref="G1:G8" totalsRowShown="0">
  <autoFilter ref="G1:G8"/>
  <tableColumns count="1">
    <tableColumn id="1" name="Mission"/>
  </tableColumns>
  <tableStyleInfo name="TableStyleMedium4" showFirstColumn="0" showLastColumn="0" showRowStripes="1" showColumnStripes="0"/>
</table>
</file>

<file path=xl/tables/table6.xml><?xml version="1.0" encoding="utf-8"?>
<table xmlns="http://schemas.openxmlformats.org/spreadsheetml/2006/main" id="7" name="Tableau7" displayName="Tableau7" ref="I1:I3" totalsRowShown="0">
  <autoFilter ref="I1:I3"/>
  <tableColumns count="1">
    <tableColumn id="1" name="Jour/Nuit"/>
  </tableColumns>
  <tableStyleInfo name="TableStyleMedium5" showFirstColumn="0" showLastColumn="0" showRowStripes="1" showColumnStripes="0"/>
</table>
</file>

<file path=xl/tables/table7.xml><?xml version="1.0" encoding="utf-8"?>
<table xmlns="http://schemas.openxmlformats.org/spreadsheetml/2006/main" id="8" name="Tableau8" displayName="Tableau8" ref="K1:K3" totalsRowShown="0">
  <autoFilter ref="K1:K3"/>
  <tableColumns count="1">
    <tableColumn id="1" name="HorsVue/Avue"/>
  </tableColumns>
  <tableStyleInfo name="TableStyleMedium6" showFirstColumn="0" showLastColumn="0" showRowStripes="1" showColumnStripes="0"/>
</table>
</file>

<file path=xl/tables/table8.xml><?xml version="1.0" encoding="utf-8"?>
<table xmlns="http://schemas.openxmlformats.org/spreadsheetml/2006/main" id="9" name="Tableau9" displayName="Tableau9" ref="M1:M3" totalsRowShown="0">
  <autoFilter ref="M1:M3"/>
  <tableColumns count="1">
    <tableColumn id="1" name="Thermique"/>
  </tableColumns>
  <tableStyleInfo name="TableStyleMedium7" showFirstColumn="0" showLastColumn="0" showRowStripes="1" showColumnStripes="0"/>
</table>
</file>

<file path=xl/tables/table9.xml><?xml version="1.0" encoding="utf-8"?>
<table xmlns="http://schemas.openxmlformats.org/spreadsheetml/2006/main" id="10" name="Tableau10" displayName="Tableau10" ref="O1:O3" totalsRowShown="0">
  <autoFilter ref="O1:O3"/>
  <tableColumns count="1">
    <tableColumn id="1" name="Dexterité"/>
  </tableColumns>
  <tableStyleInfo name="TableStyleMedium1" showFirstColumn="0" showLastColumn="0" showRowStripes="1" showColumnStripes="0"/>
</table>
</file>

<file path=xl/tables/table10.xml><?xml version="1.0" encoding="utf-8"?>
<table xmlns="http://schemas.openxmlformats.org/spreadsheetml/2006/main" id="11" name="Tableau11" displayName="Tableau11" ref="Q1:Q3" totalsRowShown="0">
  <autoFilter ref="Q1:Q3"/>
  <tableColumns count="1">
    <tableColumn id="1" name="Simulation Pann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9.xml"/><Relationship Id="rId3" Type="http://schemas.openxmlformats.org/officeDocument/2006/relationships/table" Target="../tables/table4.xml"/><Relationship Id="rId7" Type="http://schemas.openxmlformats.org/officeDocument/2006/relationships/table" Target="../tables/table8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6" Type="http://schemas.openxmlformats.org/officeDocument/2006/relationships/table" Target="../tables/table7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Relationship Id="rId9" Type="http://schemas.openxmlformats.org/officeDocument/2006/relationships/table" Target="../tables/table10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5.xml"/><Relationship Id="rId5" Type="http://schemas.openxmlformats.org/officeDocument/2006/relationships/printerSettings" Target="../printerSettings/printerSettings5.bin"/><Relationship Id="rId4" Type="http://schemas.openxmlformats.org/officeDocument/2006/relationships/pivotTable" Target="../pivotTables/pivot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N24" sqref="N24"/>
    </sheetView>
  </sheetViews>
  <sheetFormatPr baseColWidth="10" defaultRowHeight="15" x14ac:dyDescent="0.25"/>
  <cols>
    <col min="1" max="16384" width="11.42578125" style="1"/>
  </cols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266"/>
  <sheetViews>
    <sheetView showGridLines="0" workbookViewId="0">
      <selection activeCell="C12" sqref="C12"/>
    </sheetView>
  </sheetViews>
  <sheetFormatPr baseColWidth="10" defaultRowHeight="15" x14ac:dyDescent="0.25"/>
  <cols>
    <col min="1" max="1" width="11.7109375" style="4" bestFit="1" customWidth="1"/>
    <col min="2" max="2" width="15.5703125" style="8" bestFit="1" customWidth="1"/>
    <col min="3" max="3" width="16.5703125" style="8" bestFit="1" customWidth="1"/>
    <col min="4" max="4" width="13.28515625" style="8" customWidth="1"/>
    <col min="5" max="5" width="18.42578125" style="8" bestFit="1" customWidth="1"/>
    <col min="6" max="6" width="9.42578125" style="8" bestFit="1" customWidth="1"/>
    <col min="7" max="7" width="14" style="8" bestFit="1" customWidth="1"/>
    <col min="8" max="8" width="10.7109375" style="8" bestFit="1" customWidth="1"/>
    <col min="9" max="9" width="9.42578125" style="8" bestFit="1" customWidth="1"/>
    <col min="10" max="10" width="16.28515625" style="8" bestFit="1" customWidth="1"/>
    <col min="11" max="11" width="7" style="9" bestFit="1" customWidth="1"/>
    <col min="12" max="12" width="7" style="77" customWidth="1"/>
    <col min="13" max="13" width="131.140625" style="8" bestFit="1" customWidth="1"/>
    <col min="14" max="16384" width="11.42578125" style="1"/>
  </cols>
  <sheetData>
    <row r="1" spans="1:14" x14ac:dyDescent="0.25">
      <c r="A1" s="10" t="s">
        <v>8</v>
      </c>
      <c r="B1" s="11" t="s">
        <v>9</v>
      </c>
      <c r="C1" s="11" t="s">
        <v>10</v>
      </c>
      <c r="D1" s="11" t="s">
        <v>11</v>
      </c>
      <c r="E1" s="11" t="s">
        <v>12</v>
      </c>
      <c r="F1" s="11" t="s">
        <v>13</v>
      </c>
      <c r="G1" s="11" t="s">
        <v>14</v>
      </c>
      <c r="H1" s="11" t="s">
        <v>34</v>
      </c>
      <c r="I1" s="11" t="s">
        <v>15</v>
      </c>
      <c r="J1" s="11" t="s">
        <v>35</v>
      </c>
      <c r="K1" s="11" t="s">
        <v>36</v>
      </c>
      <c r="L1" s="75" t="s">
        <v>57</v>
      </c>
      <c r="M1" s="12" t="s">
        <v>33</v>
      </c>
    </row>
    <row r="2" spans="1:14" customFormat="1" x14ac:dyDescent="0.25">
      <c r="A2" s="36" t="s">
        <v>70</v>
      </c>
      <c r="B2" s="37" t="s">
        <v>70</v>
      </c>
      <c r="C2" s="37" t="s">
        <v>70</v>
      </c>
      <c r="D2" s="37" t="s">
        <v>70</v>
      </c>
      <c r="E2" s="37" t="s">
        <v>71</v>
      </c>
      <c r="F2" s="38" t="s">
        <v>72</v>
      </c>
      <c r="G2" s="37" t="s">
        <v>71</v>
      </c>
      <c r="H2" s="38" t="s">
        <v>71</v>
      </c>
      <c r="I2" s="38" t="s">
        <v>71</v>
      </c>
      <c r="J2" s="38" t="s">
        <v>71</v>
      </c>
      <c r="K2" s="39" t="s">
        <v>71</v>
      </c>
      <c r="L2" s="76" t="s">
        <v>71</v>
      </c>
      <c r="M2" s="38"/>
    </row>
    <row r="3" spans="1:14" customFormat="1" x14ac:dyDescent="0.25">
      <c r="A3" s="36"/>
      <c r="B3" s="37"/>
      <c r="C3" s="37"/>
      <c r="D3" s="37"/>
      <c r="E3" s="37"/>
      <c r="F3" s="38"/>
      <c r="G3" s="37"/>
      <c r="H3" s="38"/>
      <c r="I3" s="38"/>
      <c r="J3" s="38"/>
      <c r="K3" s="39"/>
      <c r="L3" s="76"/>
      <c r="M3" s="38"/>
    </row>
    <row r="4" spans="1:14" customFormat="1" x14ac:dyDescent="0.25">
      <c r="A4" s="36"/>
      <c r="B4" s="37"/>
      <c r="C4" s="37"/>
      <c r="D4" s="37"/>
      <c r="E4" s="37"/>
      <c r="F4" s="38"/>
      <c r="G4" s="37"/>
      <c r="H4" s="38"/>
      <c r="I4" s="38"/>
      <c r="J4" s="38"/>
      <c r="K4" s="39"/>
      <c r="L4" s="76"/>
      <c r="M4" s="38"/>
    </row>
    <row r="5" spans="1:14" x14ac:dyDescent="0.25">
      <c r="A5" s="36"/>
      <c r="B5" s="37"/>
      <c r="C5" s="37"/>
      <c r="D5" s="37"/>
      <c r="E5" s="37"/>
      <c r="F5" s="38"/>
      <c r="G5" s="37"/>
      <c r="H5" s="38"/>
      <c r="I5" s="38"/>
      <c r="J5" s="38"/>
      <c r="K5" s="39"/>
      <c r="L5" s="76"/>
      <c r="M5" s="38"/>
      <c r="N5"/>
    </row>
    <row r="6" spans="1:14" x14ac:dyDescent="0.25">
      <c r="A6" s="36"/>
      <c r="B6" s="37"/>
      <c r="C6" s="37"/>
      <c r="D6" s="37"/>
      <c r="E6" s="37"/>
      <c r="F6" s="38"/>
      <c r="G6" s="37"/>
      <c r="H6" s="38"/>
      <c r="I6" s="38"/>
      <c r="J6" s="38"/>
      <c r="K6" s="39"/>
      <c r="L6" s="76"/>
      <c r="M6" s="38"/>
      <c r="N6"/>
    </row>
    <row r="7" spans="1:14" x14ac:dyDescent="0.25">
      <c r="A7" s="36"/>
      <c r="B7" s="37"/>
      <c r="C7" s="37"/>
      <c r="D7" s="37"/>
      <c r="E7" s="37"/>
      <c r="F7" s="38"/>
      <c r="G7" s="37"/>
      <c r="H7" s="38"/>
      <c r="I7" s="38"/>
      <c r="J7" s="38"/>
      <c r="K7" s="39"/>
      <c r="L7" s="76"/>
      <c r="M7" s="38"/>
      <c r="N7"/>
    </row>
    <row r="8" spans="1:14" x14ac:dyDescent="0.25">
      <c r="A8" s="36"/>
      <c r="B8" s="37"/>
      <c r="C8" s="37"/>
      <c r="D8" s="37"/>
      <c r="E8" s="37"/>
      <c r="F8" s="38"/>
      <c r="G8" s="37"/>
      <c r="H8" s="38"/>
      <c r="I8" s="38"/>
      <c r="J8" s="38"/>
      <c r="K8" s="39"/>
      <c r="L8" s="76"/>
      <c r="M8" s="38"/>
      <c r="N8"/>
    </row>
    <row r="9" spans="1:14" x14ac:dyDescent="0.25">
      <c r="A9" s="36"/>
      <c r="B9" s="37"/>
      <c r="C9" s="37"/>
      <c r="D9" s="37"/>
      <c r="E9" s="37"/>
      <c r="F9" s="38"/>
      <c r="G9" s="37"/>
      <c r="H9" s="38"/>
      <c r="I9" s="38"/>
      <c r="J9" s="38"/>
      <c r="K9" s="39"/>
      <c r="L9" s="76"/>
      <c r="M9" s="38"/>
    </row>
    <row r="10" spans="1:14" x14ac:dyDescent="0.25">
      <c r="A10" s="36"/>
      <c r="B10" s="37"/>
      <c r="C10" s="37"/>
      <c r="D10" s="37"/>
      <c r="E10" s="37"/>
      <c r="F10" s="38"/>
      <c r="G10" s="37"/>
      <c r="H10" s="38"/>
      <c r="I10" s="38"/>
      <c r="J10" s="38"/>
      <c r="K10" s="39"/>
      <c r="L10" s="76"/>
      <c r="M10" s="38"/>
    </row>
    <row r="11" spans="1:14" x14ac:dyDescent="0.25">
      <c r="A11" s="36"/>
      <c r="B11" s="37"/>
      <c r="C11" s="37"/>
      <c r="D11" s="37"/>
      <c r="E11" s="37"/>
      <c r="F11" s="38"/>
      <c r="G11" s="37"/>
      <c r="H11" s="38"/>
      <c r="I11" s="38"/>
      <c r="J11" s="38"/>
      <c r="K11" s="39"/>
      <c r="L11" s="76"/>
      <c r="M11" s="38"/>
    </row>
    <row r="12" spans="1:14" x14ac:dyDescent="0.25">
      <c r="A12" s="36"/>
      <c r="B12" s="37"/>
      <c r="C12" s="37"/>
      <c r="D12" s="37"/>
      <c r="E12" s="37"/>
      <c r="F12" s="38"/>
      <c r="G12" s="37"/>
      <c r="H12" s="38"/>
      <c r="I12" s="38"/>
      <c r="J12" s="38"/>
      <c r="K12" s="39"/>
      <c r="L12" s="76"/>
      <c r="M12" s="38"/>
    </row>
    <row r="13" spans="1:14" x14ac:dyDescent="0.25">
      <c r="A13" s="36"/>
      <c r="B13" s="37"/>
      <c r="C13" s="37"/>
      <c r="D13" s="37"/>
      <c r="E13" s="37"/>
      <c r="F13" s="38"/>
      <c r="G13" s="37"/>
      <c r="H13" s="38"/>
      <c r="I13" s="38"/>
      <c r="J13" s="38"/>
      <c r="K13" s="39"/>
      <c r="L13" s="76"/>
      <c r="M13" s="38"/>
    </row>
    <row r="14" spans="1:14" x14ac:dyDescent="0.25">
      <c r="A14" s="36"/>
      <c r="B14" s="37"/>
      <c r="C14" s="37"/>
      <c r="D14" s="37"/>
      <c r="E14" s="37"/>
      <c r="F14" s="38"/>
      <c r="G14" s="37"/>
      <c r="H14" s="38"/>
      <c r="I14" s="38"/>
      <c r="J14" s="38"/>
      <c r="K14" s="39"/>
      <c r="L14" s="76"/>
      <c r="M14" s="38"/>
    </row>
    <row r="15" spans="1:14" x14ac:dyDescent="0.25">
      <c r="A15" s="36"/>
      <c r="B15" s="37"/>
      <c r="C15" s="37"/>
      <c r="D15" s="37"/>
      <c r="E15" s="37"/>
      <c r="F15" s="38"/>
      <c r="G15" s="38"/>
      <c r="H15" s="38"/>
      <c r="I15" s="38"/>
      <c r="J15" s="38"/>
      <c r="K15" s="39"/>
      <c r="L15" s="76"/>
      <c r="M15" s="38"/>
    </row>
    <row r="16" spans="1:14" x14ac:dyDescent="0.25">
      <c r="A16" s="36"/>
      <c r="B16" s="37"/>
      <c r="C16" s="37"/>
      <c r="D16" s="37"/>
      <c r="E16" s="49"/>
      <c r="F16" s="38"/>
      <c r="G16" s="37"/>
      <c r="H16" s="38"/>
      <c r="I16" s="38"/>
      <c r="J16" s="38"/>
      <c r="K16" s="39"/>
      <c r="L16" s="76"/>
      <c r="M16" s="38"/>
    </row>
    <row r="17" spans="1:13" x14ac:dyDescent="0.25">
      <c r="A17" s="36"/>
      <c r="B17" s="37"/>
      <c r="C17" s="37"/>
      <c r="D17" s="37"/>
      <c r="E17" s="37"/>
      <c r="F17" s="38"/>
      <c r="G17" s="37"/>
      <c r="H17" s="38"/>
      <c r="I17" s="38"/>
      <c r="J17" s="38"/>
      <c r="K17" s="39"/>
      <c r="L17" s="76"/>
      <c r="M17" s="38"/>
    </row>
    <row r="18" spans="1:13" x14ac:dyDescent="0.25">
      <c r="A18" s="36"/>
      <c r="B18" s="37"/>
      <c r="C18" s="37"/>
      <c r="D18" s="37"/>
      <c r="E18" s="37"/>
      <c r="F18" s="38"/>
      <c r="G18" s="37"/>
      <c r="H18" s="38"/>
      <c r="I18" s="38"/>
      <c r="J18" s="38"/>
      <c r="K18" s="39"/>
      <c r="L18" s="76"/>
      <c r="M18" s="38"/>
    </row>
    <row r="19" spans="1:13" x14ac:dyDescent="0.25">
      <c r="A19" s="36"/>
      <c r="B19" s="37"/>
      <c r="C19" s="37"/>
      <c r="D19" s="37"/>
      <c r="E19" s="49"/>
      <c r="F19" s="38"/>
      <c r="G19" s="37"/>
      <c r="H19" s="38"/>
      <c r="I19" s="38"/>
      <c r="J19" s="38"/>
      <c r="K19" s="39"/>
      <c r="L19" s="76"/>
      <c r="M19" s="38"/>
    </row>
    <row r="20" spans="1:13" x14ac:dyDescent="0.25">
      <c r="A20" s="36"/>
      <c r="B20" s="37"/>
      <c r="C20" s="37"/>
      <c r="D20" s="37"/>
      <c r="E20" s="37"/>
      <c r="F20" s="38"/>
      <c r="G20" s="37"/>
      <c r="H20" s="38"/>
      <c r="I20" s="38"/>
      <c r="J20" s="38"/>
      <c r="K20" s="39"/>
      <c r="L20" s="76"/>
      <c r="M20" s="38"/>
    </row>
    <row r="21" spans="1:13" x14ac:dyDescent="0.25">
      <c r="A21" s="36"/>
      <c r="B21" s="37"/>
      <c r="C21" s="37"/>
      <c r="D21" s="37"/>
      <c r="E21" s="49"/>
      <c r="F21" s="38"/>
      <c r="G21" s="37"/>
      <c r="H21" s="38"/>
      <c r="I21" s="38"/>
      <c r="J21" s="38"/>
      <c r="K21" s="39"/>
      <c r="L21" s="76"/>
      <c r="M21" s="38"/>
    </row>
    <row r="22" spans="1:13" x14ac:dyDescent="0.25">
      <c r="A22" s="36"/>
      <c r="B22" s="37"/>
      <c r="C22" s="37"/>
      <c r="D22" s="37"/>
      <c r="E22" s="37"/>
      <c r="F22" s="38"/>
      <c r="G22" s="37"/>
      <c r="H22" s="38"/>
      <c r="I22" s="38"/>
      <c r="J22" s="38"/>
      <c r="K22" s="39"/>
      <c r="L22" s="76"/>
      <c r="M22" s="38"/>
    </row>
    <row r="23" spans="1:13" x14ac:dyDescent="0.25">
      <c r="A23" s="36"/>
      <c r="B23" s="37"/>
      <c r="C23" s="37"/>
      <c r="D23" s="37"/>
      <c r="E23" s="37"/>
      <c r="F23" s="38"/>
      <c r="G23" s="37"/>
      <c r="H23" s="38"/>
      <c r="I23" s="38"/>
      <c r="J23" s="38"/>
      <c r="K23" s="39"/>
      <c r="L23" s="76"/>
      <c r="M23" s="38"/>
    </row>
    <row r="24" spans="1:13" x14ac:dyDescent="0.25">
      <c r="A24" s="36"/>
      <c r="B24" s="37"/>
      <c r="C24" s="37"/>
      <c r="D24" s="37"/>
      <c r="E24" s="37"/>
      <c r="F24" s="38"/>
      <c r="G24" s="37"/>
      <c r="H24" s="38"/>
      <c r="I24" s="38"/>
      <c r="J24" s="38"/>
      <c r="K24" s="39"/>
      <c r="L24" s="76"/>
      <c r="M24" s="38"/>
    </row>
    <row r="25" spans="1:13" x14ac:dyDescent="0.25">
      <c r="A25" s="36"/>
      <c r="B25" s="37"/>
      <c r="C25" s="37"/>
      <c r="D25" s="37"/>
      <c r="E25" s="37"/>
      <c r="F25" s="38"/>
      <c r="G25" s="37"/>
      <c r="H25" s="38"/>
      <c r="I25" s="38"/>
      <c r="J25" s="38"/>
      <c r="K25" s="39"/>
      <c r="L25" s="76"/>
      <c r="M25" s="38"/>
    </row>
    <row r="26" spans="1:13" x14ac:dyDescent="0.25">
      <c r="A26" s="36"/>
      <c r="B26" s="37"/>
      <c r="C26" s="37"/>
      <c r="D26" s="37"/>
      <c r="E26" s="37"/>
      <c r="F26" s="38"/>
      <c r="G26" s="37"/>
      <c r="H26" s="38"/>
      <c r="I26" s="38"/>
      <c r="J26" s="38"/>
      <c r="K26" s="39"/>
      <c r="L26" s="76"/>
      <c r="M26" s="38"/>
    </row>
    <row r="27" spans="1:13" x14ac:dyDescent="0.25">
      <c r="A27" s="36"/>
      <c r="B27" s="37"/>
      <c r="C27" s="37"/>
      <c r="D27" s="37"/>
      <c r="E27" s="37"/>
      <c r="F27" s="38"/>
      <c r="G27" s="37"/>
      <c r="H27" s="38"/>
      <c r="I27" s="38"/>
      <c r="J27" s="38"/>
      <c r="K27" s="39"/>
      <c r="L27" s="76"/>
      <c r="M27" s="38"/>
    </row>
    <row r="28" spans="1:13" x14ac:dyDescent="0.25">
      <c r="A28" s="36"/>
      <c r="B28" s="37"/>
      <c r="C28" s="37"/>
      <c r="D28" s="37"/>
      <c r="E28" s="49"/>
      <c r="F28" s="38"/>
      <c r="G28" s="37"/>
      <c r="H28" s="38"/>
      <c r="I28" s="38"/>
      <c r="J28" s="38"/>
      <c r="K28" s="39"/>
      <c r="L28" s="76"/>
      <c r="M28" s="38"/>
    </row>
    <row r="29" spans="1:13" x14ac:dyDescent="0.25">
      <c r="A29" s="36"/>
      <c r="B29" s="37"/>
      <c r="C29" s="37"/>
      <c r="D29" s="37"/>
      <c r="E29" s="49"/>
      <c r="F29" s="38"/>
      <c r="G29" s="37"/>
      <c r="H29" s="38"/>
      <c r="I29" s="38"/>
      <c r="J29" s="38"/>
      <c r="K29" s="39"/>
      <c r="L29" s="76"/>
      <c r="M29" s="38"/>
    </row>
    <row r="30" spans="1:13" x14ac:dyDescent="0.25">
      <c r="A30" s="36"/>
      <c r="B30" s="37"/>
      <c r="C30" s="37"/>
      <c r="D30" s="37"/>
      <c r="E30" s="37"/>
      <c r="F30" s="38"/>
      <c r="G30" s="37"/>
      <c r="H30" s="38"/>
      <c r="I30" s="38"/>
      <c r="J30" s="38"/>
      <c r="K30" s="39"/>
      <c r="L30" s="76"/>
      <c r="M30" s="38"/>
    </row>
    <row r="31" spans="1:13" x14ac:dyDescent="0.25">
      <c r="A31" s="36"/>
      <c r="B31" s="37"/>
      <c r="C31" s="37"/>
      <c r="D31" s="37"/>
      <c r="E31" s="37"/>
      <c r="F31" s="38"/>
      <c r="G31" s="37"/>
      <c r="H31" s="38"/>
      <c r="I31" s="38"/>
      <c r="J31" s="38"/>
      <c r="K31" s="39"/>
      <c r="L31" s="76"/>
      <c r="M31" s="38"/>
    </row>
    <row r="32" spans="1:13" x14ac:dyDescent="0.25">
      <c r="A32" s="36"/>
      <c r="B32" s="37"/>
      <c r="C32" s="37"/>
      <c r="D32" s="37"/>
      <c r="E32" s="37"/>
      <c r="F32" s="38"/>
      <c r="G32" s="37"/>
      <c r="H32" s="38"/>
      <c r="I32" s="38"/>
      <c r="J32" s="38"/>
      <c r="K32" s="39"/>
      <c r="L32" s="76"/>
      <c r="M32" s="38"/>
    </row>
    <row r="33" spans="1:13" x14ac:dyDescent="0.25">
      <c r="A33" s="36"/>
      <c r="B33" s="37"/>
      <c r="C33" s="37"/>
      <c r="D33" s="37"/>
      <c r="E33" s="37"/>
      <c r="F33" s="38"/>
      <c r="G33" s="37"/>
      <c r="H33" s="38"/>
      <c r="I33" s="38"/>
      <c r="J33" s="38"/>
      <c r="K33" s="39"/>
      <c r="L33" s="76"/>
      <c r="M33" s="38"/>
    </row>
    <row r="34" spans="1:13" x14ac:dyDescent="0.25">
      <c r="A34" s="36"/>
      <c r="B34" s="37"/>
      <c r="C34" s="37"/>
      <c r="D34" s="37"/>
      <c r="E34" s="37"/>
      <c r="F34" s="38"/>
      <c r="G34" s="37"/>
      <c r="H34" s="38"/>
      <c r="I34" s="38"/>
      <c r="J34" s="38"/>
      <c r="K34" s="39"/>
      <c r="L34" s="76"/>
      <c r="M34" s="38"/>
    </row>
    <row r="35" spans="1:13" x14ac:dyDescent="0.25">
      <c r="A35" s="36"/>
      <c r="B35" s="37"/>
      <c r="C35" s="37"/>
      <c r="D35" s="37"/>
      <c r="E35" s="37"/>
      <c r="F35" s="38"/>
      <c r="G35" s="38"/>
      <c r="H35" s="38"/>
      <c r="I35" s="38"/>
      <c r="J35" s="38"/>
      <c r="K35" s="39"/>
      <c r="L35" s="76"/>
      <c r="M35" s="38"/>
    </row>
    <row r="36" spans="1:13" x14ac:dyDescent="0.25">
      <c r="A36" s="36"/>
      <c r="B36" s="37"/>
      <c r="C36" s="37"/>
      <c r="D36" s="37"/>
      <c r="E36" s="37"/>
      <c r="F36" s="38"/>
      <c r="G36" s="37"/>
      <c r="H36" s="38"/>
      <c r="I36" s="38"/>
      <c r="J36" s="38"/>
      <c r="K36" s="39"/>
      <c r="L36" s="76"/>
      <c r="M36" s="38"/>
    </row>
    <row r="37" spans="1:13" x14ac:dyDescent="0.25">
      <c r="A37" s="36"/>
      <c r="B37" s="37"/>
      <c r="C37" s="37"/>
      <c r="D37" s="37"/>
      <c r="E37" s="37"/>
      <c r="F37" s="38"/>
      <c r="G37" s="37"/>
      <c r="H37" s="38"/>
      <c r="I37" s="38"/>
      <c r="J37" s="38"/>
      <c r="K37" s="39"/>
      <c r="L37" s="76"/>
      <c r="M37" s="38"/>
    </row>
    <row r="38" spans="1:13" x14ac:dyDescent="0.25">
      <c r="A38" s="36"/>
      <c r="B38" s="37"/>
      <c r="C38" s="37"/>
      <c r="D38" s="37"/>
      <c r="E38" s="37"/>
      <c r="F38" s="38"/>
      <c r="G38" s="37"/>
      <c r="H38" s="38"/>
      <c r="I38" s="38"/>
      <c r="J38" s="38"/>
      <c r="K38" s="39"/>
      <c r="L38" s="76"/>
      <c r="M38" s="38"/>
    </row>
    <row r="39" spans="1:13" x14ac:dyDescent="0.25">
      <c r="A39" s="36"/>
      <c r="B39" s="37"/>
      <c r="C39" s="37"/>
      <c r="D39" s="37"/>
      <c r="E39" s="37"/>
      <c r="F39" s="38"/>
      <c r="G39" s="37"/>
      <c r="H39" s="38"/>
      <c r="I39" s="38"/>
      <c r="J39" s="38"/>
      <c r="K39" s="39"/>
      <c r="L39" s="76"/>
      <c r="M39" s="38"/>
    </row>
    <row r="40" spans="1:13" x14ac:dyDescent="0.25">
      <c r="A40" s="36"/>
      <c r="B40" s="37"/>
      <c r="C40" s="37"/>
      <c r="D40" s="37"/>
      <c r="E40" s="37"/>
      <c r="F40" s="38"/>
      <c r="G40" s="38"/>
      <c r="H40" s="38"/>
      <c r="I40" s="38"/>
      <c r="J40" s="38"/>
      <c r="K40" s="39"/>
      <c r="L40" s="76"/>
      <c r="M40" s="38"/>
    </row>
    <row r="41" spans="1:13" x14ac:dyDescent="0.25">
      <c r="A41" s="36"/>
      <c r="B41" s="37"/>
      <c r="C41" s="37"/>
      <c r="D41" s="37"/>
      <c r="E41" s="37"/>
      <c r="F41" s="38"/>
      <c r="G41" s="37"/>
      <c r="H41" s="38"/>
      <c r="I41" s="38"/>
      <c r="J41" s="38"/>
      <c r="K41" s="39"/>
      <c r="L41" s="76"/>
      <c r="M41" s="38"/>
    </row>
    <row r="42" spans="1:13" x14ac:dyDescent="0.25">
      <c r="A42" s="36"/>
      <c r="B42" s="37"/>
      <c r="C42" s="37"/>
      <c r="D42" s="37"/>
      <c r="E42" s="37"/>
      <c r="F42" s="38"/>
      <c r="G42" s="37"/>
      <c r="H42" s="38"/>
      <c r="I42" s="38"/>
      <c r="J42" s="38"/>
      <c r="K42" s="39"/>
      <c r="L42" s="76"/>
      <c r="M42" s="38"/>
    </row>
    <row r="43" spans="1:13" x14ac:dyDescent="0.25">
      <c r="A43" s="36"/>
      <c r="B43" s="37"/>
      <c r="C43" s="37"/>
      <c r="D43" s="37"/>
      <c r="E43" s="37"/>
      <c r="F43" s="38"/>
      <c r="G43" s="37"/>
      <c r="H43" s="38"/>
      <c r="I43" s="38"/>
      <c r="J43" s="38"/>
      <c r="K43" s="39"/>
      <c r="L43" s="76"/>
      <c r="M43" s="38"/>
    </row>
    <row r="44" spans="1:13" x14ac:dyDescent="0.25">
      <c r="A44" s="36"/>
      <c r="B44" s="37"/>
      <c r="C44" s="37"/>
      <c r="D44" s="37"/>
      <c r="E44" s="37"/>
      <c r="F44" s="38"/>
      <c r="G44" s="37"/>
      <c r="H44" s="38"/>
      <c r="I44" s="38"/>
      <c r="J44" s="38"/>
      <c r="K44" s="39"/>
      <c r="L44" s="76"/>
      <c r="M44" s="38"/>
    </row>
    <row r="45" spans="1:13" x14ac:dyDescent="0.25">
      <c r="A45" s="36"/>
      <c r="B45" s="37"/>
      <c r="C45" s="37"/>
      <c r="D45" s="37"/>
      <c r="E45" s="37"/>
      <c r="F45" s="38"/>
      <c r="G45" s="37"/>
      <c r="H45" s="38"/>
      <c r="I45" s="38"/>
      <c r="J45" s="38"/>
      <c r="K45" s="39"/>
      <c r="L45" s="76"/>
      <c r="M45" s="38"/>
    </row>
    <row r="46" spans="1:13" x14ac:dyDescent="0.25">
      <c r="A46" s="36"/>
      <c r="B46" s="37"/>
      <c r="C46" s="37"/>
      <c r="D46" s="37"/>
      <c r="E46" s="37"/>
      <c r="F46" s="38"/>
      <c r="G46" s="37"/>
      <c r="H46" s="38"/>
      <c r="I46" s="38"/>
      <c r="J46" s="38"/>
      <c r="K46" s="39"/>
      <c r="L46" s="76"/>
      <c r="M46" s="38"/>
    </row>
    <row r="47" spans="1:13" x14ac:dyDescent="0.25">
      <c r="A47" s="36"/>
      <c r="B47" s="37"/>
      <c r="C47" s="37"/>
      <c r="D47" s="37"/>
      <c r="E47" s="37"/>
      <c r="F47" s="38"/>
      <c r="G47" s="37"/>
      <c r="H47" s="38"/>
      <c r="I47" s="38"/>
      <c r="J47" s="38"/>
      <c r="K47" s="39"/>
      <c r="L47" s="76"/>
      <c r="M47" s="38"/>
    </row>
    <row r="48" spans="1:13" x14ac:dyDescent="0.25">
      <c r="A48" s="36"/>
      <c r="B48" s="37"/>
      <c r="C48" s="37"/>
      <c r="D48" s="37"/>
      <c r="E48" s="37"/>
      <c r="F48" s="38"/>
      <c r="G48" s="37"/>
      <c r="H48" s="38"/>
      <c r="I48" s="38"/>
      <c r="J48" s="38"/>
      <c r="K48" s="39"/>
      <c r="L48" s="76"/>
      <c r="M48" s="38"/>
    </row>
    <row r="49" spans="1:13" x14ac:dyDescent="0.25">
      <c r="A49" s="36"/>
      <c r="B49" s="37"/>
      <c r="C49" s="37"/>
      <c r="D49" s="37"/>
      <c r="E49" s="37"/>
      <c r="F49" s="38"/>
      <c r="G49" s="37"/>
      <c r="H49" s="38"/>
      <c r="I49" s="38"/>
      <c r="J49" s="38"/>
      <c r="K49" s="39"/>
      <c r="L49" s="76"/>
      <c r="M49" s="38"/>
    </row>
    <row r="50" spans="1:13" x14ac:dyDescent="0.25">
      <c r="A50" s="36"/>
      <c r="B50" s="37"/>
      <c r="C50" s="37"/>
      <c r="D50" s="37"/>
      <c r="E50" s="37"/>
      <c r="F50" s="38"/>
      <c r="G50" s="37"/>
      <c r="H50" s="38"/>
      <c r="I50" s="38"/>
      <c r="J50" s="38"/>
      <c r="K50" s="39"/>
      <c r="L50" s="76"/>
      <c r="M50" s="38"/>
    </row>
    <row r="51" spans="1:13" x14ac:dyDescent="0.25">
      <c r="A51" s="36"/>
      <c r="B51" s="37"/>
      <c r="C51" s="37"/>
      <c r="D51" s="37"/>
      <c r="E51" s="37"/>
      <c r="F51" s="38"/>
      <c r="G51" s="38"/>
      <c r="H51" s="38"/>
      <c r="I51" s="38"/>
      <c r="J51" s="38"/>
      <c r="K51" s="39"/>
      <c r="L51" s="76"/>
      <c r="M51" s="38"/>
    </row>
    <row r="52" spans="1:13" x14ac:dyDescent="0.25">
      <c r="A52" s="36"/>
      <c r="B52" s="37"/>
      <c r="C52" s="37"/>
      <c r="D52" s="37"/>
      <c r="E52" s="37"/>
      <c r="F52" s="38"/>
      <c r="G52" s="37"/>
      <c r="H52" s="38"/>
      <c r="I52" s="38"/>
      <c r="J52" s="38"/>
      <c r="K52" s="39"/>
      <c r="L52" s="76"/>
      <c r="M52" s="38"/>
    </row>
    <row r="53" spans="1:13" x14ac:dyDescent="0.25">
      <c r="A53" s="36"/>
      <c r="B53" s="37"/>
      <c r="C53" s="37"/>
      <c r="D53" s="37"/>
      <c r="E53" s="37"/>
      <c r="F53" s="38"/>
      <c r="G53" s="38"/>
      <c r="H53" s="38"/>
      <c r="I53" s="38"/>
      <c r="J53" s="38"/>
      <c r="K53" s="39"/>
      <c r="L53" s="76"/>
      <c r="M53" s="38"/>
    </row>
    <row r="54" spans="1:13" x14ac:dyDescent="0.25">
      <c r="A54" s="36"/>
      <c r="B54" s="37"/>
      <c r="C54" s="37"/>
      <c r="D54" s="37"/>
      <c r="E54" s="37"/>
      <c r="F54" s="38"/>
      <c r="G54" s="38"/>
      <c r="H54" s="38"/>
      <c r="I54" s="38"/>
      <c r="J54" s="38"/>
      <c r="K54" s="39"/>
      <c r="L54" s="76"/>
      <c r="M54" s="38"/>
    </row>
    <row r="55" spans="1:13" x14ac:dyDescent="0.25">
      <c r="A55" s="36"/>
      <c r="B55" s="37"/>
      <c r="C55" s="37"/>
      <c r="D55" s="37"/>
      <c r="E55" s="37"/>
      <c r="F55" s="38"/>
      <c r="G55" s="37"/>
      <c r="H55" s="38"/>
      <c r="I55" s="38"/>
      <c r="J55" s="38"/>
      <c r="K55" s="39"/>
      <c r="L55" s="76"/>
      <c r="M55" s="38"/>
    </row>
    <row r="56" spans="1:13" x14ac:dyDescent="0.25">
      <c r="A56" s="36"/>
      <c r="B56" s="37"/>
      <c r="C56" s="37"/>
      <c r="D56" s="37"/>
      <c r="E56" s="37"/>
      <c r="F56" s="38"/>
      <c r="G56" s="37"/>
      <c r="H56" s="38"/>
      <c r="I56" s="38"/>
      <c r="J56" s="38"/>
      <c r="K56" s="39"/>
      <c r="L56" s="76"/>
      <c r="M56" s="38"/>
    </row>
    <row r="57" spans="1:13" x14ac:dyDescent="0.25">
      <c r="A57" s="36"/>
      <c r="B57" s="37"/>
      <c r="C57" s="37"/>
      <c r="D57" s="37"/>
      <c r="E57" s="37"/>
      <c r="F57" s="38"/>
      <c r="G57" s="37"/>
      <c r="H57" s="38"/>
      <c r="I57" s="38"/>
      <c r="J57" s="38"/>
      <c r="K57" s="39"/>
      <c r="L57" s="76"/>
      <c r="M57" s="38"/>
    </row>
    <row r="58" spans="1:13" x14ac:dyDescent="0.25">
      <c r="A58" s="36"/>
      <c r="B58" s="37"/>
      <c r="C58" s="37"/>
      <c r="D58" s="37"/>
      <c r="E58" s="48"/>
      <c r="F58" s="38"/>
      <c r="G58" s="38"/>
      <c r="H58" s="38"/>
      <c r="I58" s="38"/>
      <c r="J58" s="38"/>
      <c r="K58" s="39"/>
      <c r="L58" s="76"/>
      <c r="M58" s="38"/>
    </row>
    <row r="59" spans="1:13" x14ac:dyDescent="0.25">
      <c r="A59" s="36"/>
      <c r="B59" s="37"/>
      <c r="C59" s="37"/>
      <c r="D59" s="37"/>
      <c r="E59" s="49"/>
      <c r="F59" s="38"/>
      <c r="G59" s="37"/>
      <c r="H59" s="38"/>
      <c r="I59" s="38"/>
      <c r="J59" s="38"/>
      <c r="K59" s="39"/>
      <c r="L59" s="76"/>
      <c r="M59" s="38"/>
    </row>
    <row r="60" spans="1:13" x14ac:dyDescent="0.25">
      <c r="A60" s="36"/>
      <c r="B60" s="37"/>
      <c r="C60" s="37"/>
      <c r="D60" s="37"/>
      <c r="E60" s="48"/>
      <c r="F60" s="38"/>
      <c r="G60" s="38"/>
      <c r="H60" s="38"/>
      <c r="I60" s="38"/>
      <c r="J60" s="38"/>
      <c r="K60" s="39"/>
      <c r="L60" s="76"/>
      <c r="M60" s="38"/>
    </row>
    <row r="61" spans="1:13" x14ac:dyDescent="0.25">
      <c r="A61" s="36"/>
      <c r="B61" s="37"/>
      <c r="C61" s="37"/>
      <c r="D61" s="37"/>
      <c r="E61" s="37"/>
      <c r="F61" s="38"/>
      <c r="G61" s="37"/>
      <c r="H61" s="38"/>
      <c r="I61" s="38"/>
      <c r="J61" s="38"/>
      <c r="K61" s="39"/>
      <c r="L61" s="76"/>
      <c r="M61" s="38"/>
    </row>
    <row r="62" spans="1:13" x14ac:dyDescent="0.25">
      <c r="A62" s="36"/>
      <c r="B62" s="37"/>
      <c r="C62" s="37"/>
      <c r="D62" s="37"/>
      <c r="E62" s="48"/>
      <c r="F62" s="38"/>
      <c r="G62" s="37"/>
      <c r="H62" s="38"/>
      <c r="I62" s="38"/>
      <c r="J62" s="38"/>
      <c r="K62" s="39"/>
      <c r="L62" s="76"/>
      <c r="M62" s="38"/>
    </row>
    <row r="63" spans="1:13" x14ac:dyDescent="0.25">
      <c r="A63" s="36"/>
      <c r="B63" s="37"/>
      <c r="C63" s="37"/>
      <c r="D63" s="37"/>
      <c r="E63" s="37"/>
      <c r="F63" s="38"/>
      <c r="G63" s="37"/>
      <c r="H63" s="38"/>
      <c r="I63" s="38"/>
      <c r="J63" s="38"/>
      <c r="K63" s="39"/>
      <c r="L63" s="76"/>
      <c r="M63" s="38"/>
    </row>
    <row r="64" spans="1:13" x14ac:dyDescent="0.25">
      <c r="A64" s="36"/>
      <c r="B64" s="37"/>
      <c r="C64" s="37"/>
      <c r="D64" s="37"/>
      <c r="E64" s="48"/>
      <c r="F64" s="38"/>
      <c r="G64" s="37"/>
      <c r="H64" s="38"/>
      <c r="I64" s="38"/>
      <c r="J64" s="38"/>
      <c r="K64" s="39"/>
      <c r="L64" s="76"/>
      <c r="M64" s="38"/>
    </row>
    <row r="65" spans="1:13" x14ac:dyDescent="0.25">
      <c r="A65" s="36"/>
      <c r="B65" s="37"/>
      <c r="C65" s="37"/>
      <c r="D65" s="37"/>
      <c r="E65" s="48"/>
      <c r="F65" s="38"/>
      <c r="G65" s="37"/>
      <c r="H65" s="38"/>
      <c r="I65" s="38"/>
      <c r="J65" s="38"/>
      <c r="K65" s="39"/>
      <c r="L65" s="76"/>
      <c r="M65" s="38"/>
    </row>
    <row r="66" spans="1:13" x14ac:dyDescent="0.25">
      <c r="A66" s="36"/>
      <c r="B66" s="37"/>
      <c r="C66" s="37"/>
      <c r="D66" s="37"/>
      <c r="E66" s="37"/>
      <c r="F66" s="38"/>
      <c r="G66" s="37"/>
      <c r="H66" s="38"/>
      <c r="I66" s="38"/>
      <c r="J66" s="38"/>
      <c r="K66" s="39"/>
      <c r="L66" s="76"/>
      <c r="M66" s="38"/>
    </row>
    <row r="67" spans="1:13" x14ac:dyDescent="0.25">
      <c r="A67" s="36"/>
      <c r="B67" s="37"/>
      <c r="C67" s="37"/>
      <c r="D67" s="37"/>
      <c r="E67" s="37"/>
      <c r="F67" s="38"/>
      <c r="G67" s="37"/>
      <c r="H67" s="38"/>
      <c r="I67" s="38"/>
      <c r="J67" s="38"/>
      <c r="K67" s="39"/>
      <c r="L67" s="76"/>
      <c r="M67" s="38"/>
    </row>
    <row r="68" spans="1:13" x14ac:dyDescent="0.25">
      <c r="A68" s="36"/>
      <c r="B68" s="37"/>
      <c r="C68" s="37"/>
      <c r="D68" s="37"/>
      <c r="E68" s="37"/>
      <c r="F68" s="38"/>
      <c r="G68" s="37"/>
      <c r="H68" s="38"/>
      <c r="I68" s="38"/>
      <c r="J68" s="38"/>
      <c r="K68" s="39"/>
      <c r="L68" s="76"/>
      <c r="M68" s="38"/>
    </row>
    <row r="69" spans="1:13" x14ac:dyDescent="0.25">
      <c r="A69" s="36"/>
      <c r="B69" s="37"/>
      <c r="C69" s="37"/>
      <c r="D69" s="37"/>
      <c r="E69" s="37"/>
      <c r="F69" s="38"/>
      <c r="G69" s="37"/>
      <c r="H69" s="38"/>
      <c r="I69" s="38"/>
      <c r="J69" s="38"/>
      <c r="K69" s="39"/>
      <c r="L69" s="76"/>
      <c r="M69" s="38"/>
    </row>
    <row r="70" spans="1:13" x14ac:dyDescent="0.25">
      <c r="A70" s="36"/>
      <c r="B70" s="37"/>
      <c r="C70" s="37"/>
      <c r="D70" s="37"/>
      <c r="E70" s="37"/>
      <c r="F70" s="38"/>
      <c r="G70" s="37"/>
      <c r="H70" s="38"/>
      <c r="I70" s="38"/>
      <c r="J70" s="38"/>
      <c r="K70" s="39"/>
      <c r="L70" s="76"/>
      <c r="M70" s="38"/>
    </row>
    <row r="71" spans="1:13" x14ac:dyDescent="0.25">
      <c r="A71" s="36"/>
      <c r="B71" s="37"/>
      <c r="C71" s="37"/>
      <c r="D71" s="37"/>
      <c r="E71" s="37"/>
      <c r="F71" s="38"/>
      <c r="G71" s="37"/>
      <c r="H71" s="38"/>
      <c r="I71" s="38"/>
      <c r="J71" s="38"/>
      <c r="K71" s="39"/>
      <c r="L71" s="76"/>
      <c r="M71" s="38"/>
    </row>
    <row r="72" spans="1:13" x14ac:dyDescent="0.25">
      <c r="A72" s="36"/>
      <c r="B72" s="37"/>
      <c r="C72" s="37"/>
      <c r="D72" s="37"/>
      <c r="E72" s="37"/>
      <c r="F72" s="38"/>
      <c r="G72" s="37"/>
      <c r="H72" s="38"/>
      <c r="I72" s="38"/>
      <c r="J72" s="38"/>
      <c r="K72" s="39"/>
      <c r="L72" s="76"/>
      <c r="M72" s="38"/>
    </row>
    <row r="73" spans="1:13" x14ac:dyDescent="0.25">
      <c r="A73" s="36"/>
      <c r="B73" s="37"/>
      <c r="C73" s="37"/>
      <c r="D73" s="37"/>
      <c r="E73" s="37"/>
      <c r="F73" s="38"/>
      <c r="G73" s="37"/>
      <c r="H73" s="38"/>
      <c r="I73" s="38"/>
      <c r="J73" s="38"/>
      <c r="K73" s="39"/>
      <c r="L73" s="76"/>
      <c r="M73" s="38"/>
    </row>
    <row r="74" spans="1:13" x14ac:dyDescent="0.25">
      <c r="A74" s="36"/>
      <c r="B74" s="37"/>
      <c r="C74" s="37"/>
      <c r="D74" s="37"/>
      <c r="E74" s="48"/>
      <c r="F74" s="38"/>
      <c r="G74" s="37"/>
      <c r="H74" s="38"/>
      <c r="I74" s="38"/>
      <c r="J74" s="38"/>
      <c r="K74" s="39"/>
      <c r="L74" s="76"/>
      <c r="M74" s="38"/>
    </row>
    <row r="75" spans="1:13" x14ac:dyDescent="0.25">
      <c r="A75" s="36"/>
      <c r="B75" s="37"/>
      <c r="C75" s="37"/>
      <c r="D75" s="37"/>
      <c r="E75" s="37"/>
      <c r="F75" s="38"/>
      <c r="G75" s="37"/>
      <c r="H75" s="38"/>
      <c r="I75" s="38"/>
      <c r="J75" s="38"/>
      <c r="K75" s="39"/>
      <c r="L75" s="76"/>
      <c r="M75" s="38"/>
    </row>
    <row r="76" spans="1:13" x14ac:dyDescent="0.25">
      <c r="A76" s="36"/>
      <c r="B76" s="37"/>
      <c r="C76" s="37"/>
      <c r="D76" s="37"/>
      <c r="E76" s="37"/>
      <c r="F76" s="38"/>
      <c r="G76" s="37"/>
      <c r="H76" s="38"/>
      <c r="I76" s="38"/>
      <c r="J76" s="38"/>
      <c r="K76" s="39"/>
      <c r="L76" s="76"/>
      <c r="M76" s="38"/>
    </row>
    <row r="77" spans="1:13" x14ac:dyDescent="0.25">
      <c r="A77" s="36"/>
      <c r="B77" s="37"/>
      <c r="C77" s="37"/>
      <c r="D77" s="37"/>
      <c r="E77" s="37"/>
      <c r="F77" s="38"/>
      <c r="G77" s="37"/>
      <c r="H77" s="38"/>
      <c r="I77" s="38"/>
      <c r="J77" s="38"/>
      <c r="K77" s="39"/>
      <c r="L77" s="76"/>
      <c r="M77" s="38"/>
    </row>
    <row r="78" spans="1:13" x14ac:dyDescent="0.25">
      <c r="A78" s="36"/>
      <c r="B78" s="37"/>
      <c r="C78" s="37"/>
      <c r="D78" s="37"/>
      <c r="E78" s="37"/>
      <c r="F78" s="38"/>
      <c r="G78" s="37"/>
      <c r="H78" s="38"/>
      <c r="I78" s="38"/>
      <c r="J78" s="38"/>
      <c r="K78" s="39"/>
      <c r="L78" s="76"/>
      <c r="M78" s="38"/>
    </row>
    <row r="79" spans="1:13" x14ac:dyDescent="0.25">
      <c r="A79" s="36"/>
      <c r="B79" s="37"/>
      <c r="C79" s="37"/>
      <c r="D79" s="37"/>
      <c r="E79" s="37"/>
      <c r="F79" s="38"/>
      <c r="G79" s="37"/>
      <c r="H79" s="38"/>
      <c r="I79" s="38"/>
      <c r="J79" s="38"/>
      <c r="K79" s="39"/>
      <c r="L79" s="76"/>
      <c r="M79" s="38"/>
    </row>
    <row r="80" spans="1:13" x14ac:dyDescent="0.25">
      <c r="A80" s="36"/>
      <c r="B80" s="37"/>
      <c r="C80" s="37"/>
      <c r="D80" s="37"/>
      <c r="E80" s="37"/>
      <c r="F80" s="38"/>
      <c r="G80" s="38"/>
      <c r="H80" s="38"/>
      <c r="I80" s="38"/>
      <c r="J80" s="38"/>
      <c r="K80" s="39"/>
      <c r="L80" s="76"/>
      <c r="M80" s="38"/>
    </row>
    <row r="81" spans="1:13" x14ac:dyDescent="0.25">
      <c r="A81" s="36"/>
      <c r="B81" s="37"/>
      <c r="C81" s="37"/>
      <c r="D81" s="37"/>
      <c r="E81" s="37"/>
      <c r="F81" s="38"/>
      <c r="G81" s="38"/>
      <c r="H81" s="38"/>
      <c r="I81" s="38"/>
      <c r="J81" s="38"/>
      <c r="K81" s="39"/>
      <c r="L81" s="76"/>
      <c r="M81" s="38"/>
    </row>
    <row r="82" spans="1:13" x14ac:dyDescent="0.25">
      <c r="A82" s="36"/>
      <c r="B82" s="37"/>
      <c r="C82" s="37"/>
      <c r="D82" s="37"/>
      <c r="E82" s="37"/>
      <c r="F82" s="38"/>
      <c r="G82" s="37"/>
      <c r="H82" s="38"/>
      <c r="I82" s="38"/>
      <c r="J82" s="38"/>
      <c r="K82" s="39"/>
      <c r="L82" s="76"/>
      <c r="M82" s="38"/>
    </row>
    <row r="83" spans="1:13" x14ac:dyDescent="0.25">
      <c r="A83" s="36"/>
      <c r="B83" s="37"/>
      <c r="C83" s="37"/>
      <c r="D83" s="37"/>
      <c r="E83" s="37"/>
      <c r="F83" s="38"/>
      <c r="G83" s="37"/>
      <c r="H83" s="38"/>
      <c r="I83" s="38"/>
      <c r="J83" s="38"/>
      <c r="K83" s="39"/>
      <c r="L83" s="76"/>
      <c r="M83" s="38"/>
    </row>
    <row r="84" spans="1:13" x14ac:dyDescent="0.25">
      <c r="A84" s="36"/>
      <c r="B84" s="37"/>
      <c r="C84" s="37"/>
      <c r="D84" s="37"/>
      <c r="E84" s="37"/>
      <c r="F84" s="38"/>
      <c r="G84" s="37"/>
      <c r="H84" s="38"/>
      <c r="I84" s="38"/>
      <c r="J84" s="38"/>
      <c r="K84" s="39"/>
      <c r="L84" s="76"/>
      <c r="M84" s="38"/>
    </row>
    <row r="85" spans="1:13" x14ac:dyDescent="0.25">
      <c r="A85" s="36"/>
      <c r="B85" s="37"/>
      <c r="C85" s="37"/>
      <c r="D85" s="37"/>
      <c r="E85" s="37"/>
      <c r="F85" s="38"/>
      <c r="G85" s="38"/>
      <c r="H85" s="38"/>
      <c r="I85" s="38"/>
      <c r="J85" s="38"/>
      <c r="K85" s="39"/>
      <c r="L85" s="76"/>
      <c r="M85" s="38"/>
    </row>
    <row r="86" spans="1:13" x14ac:dyDescent="0.25">
      <c r="A86" s="36"/>
      <c r="B86" s="37"/>
      <c r="C86" s="37"/>
      <c r="D86" s="37"/>
      <c r="E86" s="37"/>
      <c r="F86" s="38"/>
      <c r="G86" s="38"/>
      <c r="H86" s="38"/>
      <c r="I86" s="38"/>
      <c r="J86" s="38"/>
      <c r="K86" s="39"/>
      <c r="L86" s="76"/>
      <c r="M86" s="38"/>
    </row>
    <row r="87" spans="1:13" x14ac:dyDescent="0.25">
      <c r="A87" s="36"/>
      <c r="B87" s="37"/>
      <c r="C87" s="37"/>
      <c r="D87" s="37"/>
      <c r="E87" s="37"/>
      <c r="F87" s="38"/>
      <c r="G87" s="38"/>
      <c r="H87" s="38"/>
      <c r="I87" s="38"/>
      <c r="J87" s="38"/>
      <c r="K87" s="39"/>
      <c r="L87" s="76"/>
      <c r="M87" s="38"/>
    </row>
    <row r="88" spans="1:13" x14ac:dyDescent="0.25">
      <c r="A88" s="36"/>
      <c r="B88" s="37"/>
      <c r="C88" s="37"/>
      <c r="D88" s="37"/>
      <c r="E88" s="37"/>
      <c r="F88" s="38"/>
      <c r="G88" s="38"/>
      <c r="H88" s="38"/>
      <c r="I88" s="38"/>
      <c r="J88" s="38"/>
      <c r="K88" s="39"/>
      <c r="L88" s="76"/>
      <c r="M88" s="38"/>
    </row>
    <row r="89" spans="1:13" x14ac:dyDescent="0.25">
      <c r="A89" s="36"/>
      <c r="B89" s="37"/>
      <c r="C89" s="37"/>
      <c r="D89" s="37"/>
      <c r="E89" s="37"/>
      <c r="F89" s="38"/>
      <c r="G89" s="38"/>
      <c r="H89" s="38"/>
      <c r="I89" s="38"/>
      <c r="J89" s="38"/>
      <c r="K89" s="39"/>
      <c r="L89" s="76"/>
      <c r="M89" s="38"/>
    </row>
    <row r="90" spans="1:13" x14ac:dyDescent="0.25">
      <c r="A90" s="36"/>
      <c r="B90" s="37"/>
      <c r="C90" s="37"/>
      <c r="D90" s="37"/>
      <c r="E90" s="37"/>
      <c r="F90" s="38"/>
      <c r="G90" s="38"/>
      <c r="H90" s="38"/>
      <c r="I90" s="38"/>
      <c r="J90" s="38"/>
      <c r="K90" s="39"/>
      <c r="L90" s="76"/>
      <c r="M90" s="38"/>
    </row>
    <row r="91" spans="1:13" x14ac:dyDescent="0.25">
      <c r="A91" s="36"/>
      <c r="B91" s="37"/>
      <c r="C91" s="37"/>
      <c r="D91" s="37"/>
      <c r="E91" s="37"/>
      <c r="F91" s="38"/>
      <c r="G91" s="38"/>
      <c r="H91" s="38"/>
      <c r="I91" s="38"/>
      <c r="J91" s="38"/>
      <c r="K91" s="39"/>
      <c r="L91" s="76"/>
      <c r="M91" s="38"/>
    </row>
    <row r="92" spans="1:13" x14ac:dyDescent="0.25">
      <c r="A92" s="36"/>
      <c r="B92" s="37"/>
      <c r="C92" s="37"/>
      <c r="D92" s="37"/>
      <c r="E92" s="37"/>
      <c r="F92" s="38"/>
      <c r="G92" s="38"/>
      <c r="H92" s="38"/>
      <c r="I92" s="38"/>
      <c r="J92" s="38"/>
      <c r="K92" s="39"/>
      <c r="L92" s="76"/>
      <c r="M92" s="38"/>
    </row>
    <row r="93" spans="1:13" x14ac:dyDescent="0.25">
      <c r="A93" s="36"/>
      <c r="B93" s="37"/>
      <c r="C93" s="37"/>
      <c r="D93" s="37"/>
      <c r="E93" s="37"/>
      <c r="F93" s="38"/>
      <c r="G93" s="38"/>
      <c r="H93" s="38"/>
      <c r="I93" s="38"/>
      <c r="J93" s="38"/>
      <c r="K93" s="39"/>
      <c r="L93" s="76"/>
      <c r="M93" s="38"/>
    </row>
    <row r="94" spans="1:13" x14ac:dyDescent="0.25">
      <c r="A94" s="36"/>
      <c r="B94" s="37"/>
      <c r="C94" s="37"/>
      <c r="D94" s="37"/>
      <c r="E94" s="37"/>
      <c r="F94" s="38"/>
      <c r="G94" s="38"/>
      <c r="H94" s="38"/>
      <c r="I94" s="38"/>
      <c r="J94" s="38"/>
      <c r="K94" s="39"/>
      <c r="L94" s="76"/>
      <c r="M94" s="38"/>
    </row>
    <row r="95" spans="1:13" x14ac:dyDescent="0.25">
      <c r="A95" s="36"/>
      <c r="B95" s="37"/>
      <c r="C95" s="37"/>
      <c r="D95" s="37"/>
      <c r="E95" s="37"/>
      <c r="F95" s="38"/>
      <c r="G95" s="38"/>
      <c r="H95" s="38"/>
      <c r="I95" s="38"/>
      <c r="J95" s="38"/>
      <c r="K95" s="39"/>
      <c r="L95" s="76"/>
      <c r="M95" s="38"/>
    </row>
    <row r="96" spans="1:13" x14ac:dyDescent="0.25">
      <c r="A96" s="36"/>
      <c r="B96" s="37"/>
      <c r="C96" s="37"/>
      <c r="D96" s="37"/>
      <c r="E96" s="37"/>
      <c r="F96" s="38"/>
      <c r="G96" s="38"/>
      <c r="H96" s="38"/>
      <c r="I96" s="38"/>
      <c r="J96" s="38"/>
      <c r="K96" s="39"/>
      <c r="L96" s="76"/>
      <c r="M96" s="38"/>
    </row>
    <row r="97" spans="1:13" x14ac:dyDescent="0.25">
      <c r="A97" s="36"/>
      <c r="B97" s="37"/>
      <c r="C97" s="37"/>
      <c r="D97" s="37"/>
      <c r="E97" s="37"/>
      <c r="F97" s="38"/>
      <c r="G97" s="38"/>
      <c r="H97" s="38"/>
      <c r="I97" s="38"/>
      <c r="J97" s="38"/>
      <c r="K97" s="39"/>
      <c r="L97" s="76"/>
      <c r="M97" s="38"/>
    </row>
    <row r="98" spans="1:13" x14ac:dyDescent="0.25">
      <c r="A98" s="36"/>
      <c r="B98" s="37"/>
      <c r="C98" s="37"/>
      <c r="D98" s="37"/>
      <c r="E98" s="37"/>
      <c r="F98" s="38"/>
      <c r="G98" s="38"/>
      <c r="H98" s="38"/>
      <c r="I98" s="38"/>
      <c r="J98" s="38"/>
      <c r="K98" s="39"/>
      <c r="L98" s="76"/>
      <c r="M98" s="38"/>
    </row>
    <row r="99" spans="1:13" x14ac:dyDescent="0.25">
      <c r="A99" s="36"/>
      <c r="B99" s="37"/>
      <c r="C99" s="37"/>
      <c r="D99" s="37"/>
      <c r="E99" s="37"/>
      <c r="F99" s="38"/>
      <c r="G99" s="38"/>
      <c r="H99" s="38"/>
      <c r="I99" s="38"/>
      <c r="J99" s="38"/>
      <c r="K99" s="39"/>
      <c r="L99" s="76"/>
      <c r="M99" s="38"/>
    </row>
    <row r="100" spans="1:13" x14ac:dyDescent="0.25">
      <c r="A100" s="36"/>
      <c r="B100" s="37"/>
      <c r="C100" s="37"/>
      <c r="D100" s="37"/>
      <c r="E100" s="37"/>
      <c r="F100" s="38"/>
      <c r="G100" s="38"/>
      <c r="H100" s="38"/>
      <c r="I100" s="38"/>
      <c r="J100" s="38"/>
      <c r="K100" s="39"/>
      <c r="L100" s="76"/>
      <c r="M100" s="38"/>
    </row>
    <row r="101" spans="1:13" x14ac:dyDescent="0.25">
      <c r="A101" s="36"/>
      <c r="B101" s="37"/>
      <c r="C101" s="37"/>
      <c r="D101" s="37"/>
      <c r="E101" s="37"/>
      <c r="F101" s="38"/>
      <c r="G101" s="38"/>
      <c r="H101" s="38"/>
      <c r="I101" s="38"/>
      <c r="J101" s="38"/>
      <c r="K101" s="39"/>
      <c r="L101" s="76"/>
      <c r="M101" s="38"/>
    </row>
    <row r="102" spans="1:13" x14ac:dyDescent="0.25">
      <c r="A102" s="36"/>
      <c r="B102" s="37"/>
      <c r="C102" s="37"/>
      <c r="D102" s="37"/>
      <c r="E102" s="37"/>
      <c r="F102" s="38"/>
      <c r="G102" s="38"/>
      <c r="H102" s="38"/>
      <c r="I102" s="38"/>
      <c r="J102" s="38"/>
      <c r="K102" s="39"/>
      <c r="L102" s="76"/>
      <c r="M102" s="38"/>
    </row>
    <row r="103" spans="1:13" x14ac:dyDescent="0.25">
      <c r="A103" s="36"/>
      <c r="B103" s="37"/>
      <c r="C103" s="37"/>
      <c r="D103" s="37"/>
      <c r="E103" s="37"/>
      <c r="F103" s="38"/>
      <c r="G103" s="38"/>
      <c r="H103" s="38"/>
      <c r="I103" s="38"/>
      <c r="J103" s="38"/>
      <c r="K103" s="39"/>
      <c r="L103" s="76"/>
      <c r="M103" s="38"/>
    </row>
    <row r="104" spans="1:13" x14ac:dyDescent="0.25">
      <c r="A104" s="36"/>
      <c r="B104" s="37"/>
      <c r="C104" s="37"/>
      <c r="D104" s="37"/>
      <c r="E104" s="37"/>
      <c r="F104" s="38"/>
      <c r="G104" s="38"/>
      <c r="H104" s="38"/>
      <c r="I104" s="38"/>
      <c r="J104" s="38"/>
      <c r="K104" s="39"/>
      <c r="L104" s="76"/>
      <c r="M104" s="38"/>
    </row>
    <row r="105" spans="1:13" x14ac:dyDescent="0.25">
      <c r="A105" s="36"/>
      <c r="B105" s="37"/>
      <c r="C105" s="37"/>
      <c r="D105" s="37"/>
      <c r="E105" s="37"/>
      <c r="F105" s="38"/>
      <c r="G105" s="38"/>
      <c r="H105" s="38"/>
      <c r="I105" s="38"/>
      <c r="J105" s="38"/>
      <c r="K105" s="39"/>
      <c r="L105" s="76"/>
      <c r="M105" s="38"/>
    </row>
    <row r="106" spans="1:13" x14ac:dyDescent="0.25">
      <c r="A106" s="36"/>
      <c r="B106" s="37"/>
      <c r="C106" s="37"/>
      <c r="D106" s="37"/>
      <c r="E106" s="37"/>
      <c r="F106" s="38"/>
      <c r="G106" s="38"/>
      <c r="H106" s="38"/>
      <c r="I106" s="38"/>
      <c r="J106" s="38"/>
      <c r="K106" s="39"/>
      <c r="L106" s="76"/>
      <c r="M106" s="38"/>
    </row>
    <row r="107" spans="1:13" x14ac:dyDescent="0.25">
      <c r="A107" s="36"/>
      <c r="B107" s="37"/>
      <c r="C107" s="37"/>
      <c r="D107" s="37"/>
      <c r="E107" s="37"/>
      <c r="F107" s="38"/>
      <c r="G107" s="38"/>
      <c r="H107" s="38"/>
      <c r="I107" s="38"/>
      <c r="J107" s="38"/>
      <c r="K107" s="39"/>
      <c r="L107" s="76"/>
      <c r="M107" s="38"/>
    </row>
    <row r="108" spans="1:13" x14ac:dyDescent="0.25">
      <c r="A108" s="36"/>
      <c r="B108" s="37"/>
      <c r="C108" s="37"/>
      <c r="D108" s="37"/>
      <c r="E108" s="37"/>
      <c r="F108" s="38"/>
      <c r="G108" s="38"/>
      <c r="H108" s="38"/>
      <c r="I108" s="38"/>
      <c r="J108" s="38"/>
      <c r="K108" s="39"/>
      <c r="L108" s="76"/>
      <c r="M108" s="38"/>
    </row>
    <row r="109" spans="1:13" x14ac:dyDescent="0.25">
      <c r="A109" s="36"/>
      <c r="B109" s="37"/>
      <c r="C109" s="37"/>
      <c r="D109" s="37"/>
      <c r="E109" s="37"/>
      <c r="F109" s="38"/>
      <c r="G109" s="38"/>
      <c r="H109" s="38"/>
      <c r="I109" s="38"/>
      <c r="J109" s="38"/>
      <c r="K109" s="39"/>
      <c r="L109" s="76"/>
      <c r="M109" s="38"/>
    </row>
    <row r="110" spans="1:13" x14ac:dyDescent="0.25">
      <c r="A110" s="36"/>
      <c r="B110" s="37"/>
      <c r="C110" s="37"/>
      <c r="D110" s="37"/>
      <c r="E110" s="37"/>
      <c r="F110" s="38"/>
      <c r="G110" s="38"/>
      <c r="H110" s="38"/>
      <c r="I110" s="38"/>
      <c r="J110" s="38"/>
      <c r="K110" s="39"/>
      <c r="L110" s="76"/>
      <c r="M110" s="38"/>
    </row>
    <row r="111" spans="1:13" x14ac:dyDescent="0.25">
      <c r="A111" s="36"/>
      <c r="B111" s="37"/>
      <c r="C111" s="37"/>
      <c r="D111" s="37"/>
      <c r="E111" s="37"/>
      <c r="F111" s="38"/>
      <c r="G111" s="38"/>
      <c r="H111" s="38"/>
      <c r="I111" s="38"/>
      <c r="J111" s="38"/>
      <c r="K111" s="39"/>
      <c r="L111" s="76"/>
      <c r="M111" s="38"/>
    </row>
    <row r="112" spans="1:13" x14ac:dyDescent="0.25">
      <c r="A112" s="36"/>
      <c r="B112" s="37"/>
      <c r="C112" s="37"/>
      <c r="D112" s="37"/>
      <c r="E112" s="37"/>
      <c r="F112" s="38"/>
      <c r="G112" s="38"/>
      <c r="H112" s="38"/>
      <c r="I112" s="38"/>
      <c r="J112" s="38"/>
      <c r="K112" s="39"/>
      <c r="L112" s="76"/>
      <c r="M112" s="38"/>
    </row>
    <row r="113" spans="1:13" x14ac:dyDescent="0.25">
      <c r="A113" s="36"/>
      <c r="B113" s="37"/>
      <c r="C113" s="37"/>
      <c r="D113" s="37"/>
      <c r="E113" s="37"/>
      <c r="F113" s="38"/>
      <c r="G113" s="38"/>
      <c r="H113" s="38"/>
      <c r="I113" s="38"/>
      <c r="J113" s="38"/>
      <c r="K113" s="39"/>
      <c r="L113" s="76"/>
      <c r="M113" s="38"/>
    </row>
    <row r="114" spans="1:13" x14ac:dyDescent="0.25">
      <c r="A114" s="36"/>
      <c r="B114" s="37"/>
      <c r="C114" s="37"/>
      <c r="D114" s="37"/>
      <c r="E114" s="37"/>
      <c r="F114" s="38"/>
      <c r="G114" s="38"/>
      <c r="H114" s="38"/>
      <c r="I114" s="38"/>
      <c r="J114" s="38"/>
      <c r="K114" s="39"/>
      <c r="L114" s="76"/>
      <c r="M114" s="38"/>
    </row>
    <row r="115" spans="1:13" x14ac:dyDescent="0.25">
      <c r="A115" s="36"/>
      <c r="B115" s="37"/>
      <c r="C115" s="37"/>
      <c r="D115" s="37"/>
      <c r="E115" s="37"/>
      <c r="F115" s="38"/>
      <c r="G115" s="38"/>
      <c r="H115" s="38"/>
      <c r="I115" s="38"/>
      <c r="J115" s="38"/>
      <c r="K115" s="39"/>
      <c r="L115" s="76"/>
      <c r="M115" s="38"/>
    </row>
    <row r="116" spans="1:13" x14ac:dyDescent="0.25">
      <c r="A116" s="36"/>
      <c r="B116" s="37"/>
      <c r="C116" s="37"/>
      <c r="D116" s="37"/>
      <c r="E116" s="37"/>
      <c r="F116" s="38"/>
      <c r="G116" s="38"/>
      <c r="H116" s="38"/>
      <c r="I116" s="38"/>
      <c r="J116" s="38"/>
      <c r="K116" s="39"/>
      <c r="L116" s="76"/>
      <c r="M116" s="38"/>
    </row>
    <row r="117" spans="1:13" x14ac:dyDescent="0.25">
      <c r="A117" s="36"/>
      <c r="B117" s="37"/>
      <c r="C117" s="37"/>
      <c r="D117" s="37"/>
      <c r="E117" s="37"/>
      <c r="F117" s="38"/>
      <c r="G117" s="38"/>
      <c r="H117" s="38"/>
      <c r="I117" s="38"/>
      <c r="J117" s="38"/>
      <c r="K117" s="39"/>
      <c r="L117" s="76"/>
      <c r="M117" s="38"/>
    </row>
    <row r="118" spans="1:13" x14ac:dyDescent="0.25">
      <c r="A118" s="36"/>
      <c r="B118" s="37"/>
      <c r="C118" s="37"/>
      <c r="D118" s="37"/>
      <c r="E118" s="37"/>
      <c r="F118" s="38"/>
      <c r="G118" s="38"/>
      <c r="H118" s="38"/>
      <c r="I118" s="38"/>
      <c r="J118" s="38"/>
      <c r="K118" s="39"/>
      <c r="L118" s="76"/>
      <c r="M118" s="38"/>
    </row>
    <row r="119" spans="1:13" x14ac:dyDescent="0.25">
      <c r="A119" s="36"/>
      <c r="B119" s="37"/>
      <c r="C119" s="37"/>
      <c r="D119" s="37"/>
      <c r="E119" s="37"/>
      <c r="F119" s="38"/>
      <c r="G119" s="38"/>
      <c r="H119" s="38"/>
      <c r="I119" s="38"/>
      <c r="J119" s="38"/>
      <c r="K119" s="39"/>
      <c r="L119" s="76"/>
      <c r="M119" s="38"/>
    </row>
    <row r="120" spans="1:13" x14ac:dyDescent="0.25">
      <c r="A120" s="36"/>
      <c r="B120" s="37"/>
      <c r="C120" s="37"/>
      <c r="D120" s="37"/>
      <c r="E120" s="37"/>
      <c r="F120" s="38"/>
      <c r="G120" s="38"/>
      <c r="H120" s="38"/>
      <c r="I120" s="38"/>
      <c r="J120" s="38"/>
      <c r="K120" s="39"/>
      <c r="L120" s="76"/>
      <c r="M120" s="38"/>
    </row>
    <row r="121" spans="1:13" x14ac:dyDescent="0.25">
      <c r="A121" s="36"/>
      <c r="B121" s="37"/>
      <c r="C121" s="37"/>
      <c r="D121" s="37"/>
      <c r="E121" s="37"/>
      <c r="F121" s="38"/>
      <c r="G121" s="38"/>
      <c r="H121" s="38"/>
      <c r="I121" s="38"/>
      <c r="J121" s="38"/>
      <c r="K121" s="39"/>
      <c r="L121" s="76"/>
      <c r="M121" s="38"/>
    </row>
    <row r="122" spans="1:13" x14ac:dyDescent="0.25">
      <c r="A122" s="36"/>
      <c r="B122" s="37"/>
      <c r="C122" s="37"/>
      <c r="D122" s="37"/>
      <c r="E122" s="37"/>
      <c r="F122" s="38"/>
      <c r="G122" s="38"/>
      <c r="H122" s="38"/>
      <c r="I122" s="38"/>
      <c r="J122" s="38"/>
      <c r="K122" s="39"/>
      <c r="L122" s="76"/>
      <c r="M122" s="38"/>
    </row>
    <row r="123" spans="1:13" x14ac:dyDescent="0.25">
      <c r="A123" s="36"/>
      <c r="B123" s="37"/>
      <c r="C123" s="37"/>
      <c r="D123" s="37"/>
      <c r="E123" s="37"/>
      <c r="F123" s="38"/>
      <c r="G123" s="38"/>
      <c r="H123" s="38"/>
      <c r="I123" s="38"/>
      <c r="J123" s="38"/>
      <c r="K123" s="39"/>
      <c r="L123" s="76"/>
      <c r="M123" s="38"/>
    </row>
    <row r="124" spans="1:13" x14ac:dyDescent="0.25">
      <c r="A124" s="36"/>
      <c r="B124" s="37"/>
      <c r="C124" s="37"/>
      <c r="D124" s="37"/>
      <c r="E124" s="37"/>
      <c r="F124" s="38"/>
      <c r="G124" s="38"/>
      <c r="H124" s="38"/>
      <c r="I124" s="38"/>
      <c r="J124" s="38"/>
      <c r="K124" s="39"/>
      <c r="L124" s="76"/>
      <c r="M124" s="38"/>
    </row>
    <row r="125" spans="1:13" x14ac:dyDescent="0.25">
      <c r="A125" s="36"/>
      <c r="B125" s="37"/>
      <c r="C125" s="37"/>
      <c r="D125" s="37"/>
      <c r="E125" s="37"/>
      <c r="F125" s="38"/>
      <c r="G125" s="38"/>
      <c r="H125" s="38"/>
      <c r="I125" s="38"/>
      <c r="J125" s="38"/>
      <c r="K125" s="39"/>
      <c r="L125" s="76"/>
      <c r="M125" s="38"/>
    </row>
    <row r="126" spans="1:13" x14ac:dyDescent="0.25">
      <c r="A126" s="36"/>
      <c r="B126" s="37"/>
      <c r="C126" s="37"/>
      <c r="D126" s="37"/>
      <c r="E126" s="37"/>
      <c r="F126" s="38"/>
      <c r="G126" s="38"/>
      <c r="H126" s="38"/>
      <c r="I126" s="38"/>
      <c r="J126" s="38"/>
      <c r="K126" s="39"/>
      <c r="L126" s="76"/>
      <c r="M126" s="38"/>
    </row>
    <row r="127" spans="1:13" x14ac:dyDescent="0.25">
      <c r="A127" s="36"/>
      <c r="B127" s="37"/>
      <c r="C127" s="37"/>
      <c r="D127" s="37"/>
      <c r="E127" s="37"/>
      <c r="F127" s="38"/>
      <c r="G127" s="38"/>
      <c r="H127" s="38"/>
      <c r="I127" s="38"/>
      <c r="J127" s="38"/>
      <c r="K127" s="39"/>
      <c r="L127" s="76"/>
      <c r="M127" s="38"/>
    </row>
    <row r="128" spans="1:13" x14ac:dyDescent="0.25">
      <c r="A128" s="36"/>
      <c r="B128" s="37"/>
      <c r="C128" s="37"/>
      <c r="D128" s="37"/>
      <c r="E128" s="37"/>
      <c r="F128" s="38"/>
      <c r="G128" s="38"/>
      <c r="H128" s="38"/>
      <c r="I128" s="38"/>
      <c r="J128" s="38"/>
      <c r="K128" s="39"/>
      <c r="L128" s="76"/>
      <c r="M128" s="38"/>
    </row>
    <row r="129" spans="1:13" x14ac:dyDescent="0.25">
      <c r="A129" s="36"/>
      <c r="B129" s="37"/>
      <c r="C129" s="37"/>
      <c r="D129" s="37"/>
      <c r="E129" s="37"/>
      <c r="F129" s="38"/>
      <c r="G129" s="38"/>
      <c r="H129" s="38"/>
      <c r="I129" s="38"/>
      <c r="J129" s="38"/>
      <c r="K129" s="39"/>
      <c r="L129" s="76"/>
      <c r="M129" s="38"/>
    </row>
    <row r="130" spans="1:13" x14ac:dyDescent="0.25">
      <c r="A130" s="36"/>
      <c r="B130" s="37"/>
      <c r="C130" s="37"/>
      <c r="D130" s="37"/>
      <c r="E130" s="37"/>
      <c r="F130" s="38"/>
      <c r="G130" s="38"/>
      <c r="H130" s="38"/>
      <c r="I130" s="38"/>
      <c r="J130" s="38"/>
      <c r="K130" s="39"/>
      <c r="L130" s="76"/>
      <c r="M130" s="38"/>
    </row>
    <row r="131" spans="1:13" x14ac:dyDescent="0.25">
      <c r="A131" s="36"/>
      <c r="B131" s="37"/>
      <c r="C131" s="37"/>
      <c r="D131" s="37"/>
      <c r="E131" s="37"/>
      <c r="F131" s="38"/>
      <c r="G131" s="38"/>
      <c r="H131" s="38"/>
      <c r="I131" s="38"/>
      <c r="J131" s="38"/>
      <c r="K131" s="39"/>
      <c r="L131" s="76"/>
      <c r="M131" s="38"/>
    </row>
    <row r="132" spans="1:13" x14ac:dyDescent="0.25">
      <c r="A132" s="36"/>
      <c r="B132" s="37"/>
      <c r="C132" s="37"/>
      <c r="D132" s="37"/>
      <c r="E132" s="37"/>
      <c r="F132" s="38"/>
      <c r="G132" s="38"/>
      <c r="H132" s="38"/>
      <c r="I132" s="38"/>
      <c r="J132" s="38"/>
      <c r="K132" s="39"/>
      <c r="L132" s="76"/>
      <c r="M132" s="38"/>
    </row>
    <row r="133" spans="1:13" x14ac:dyDescent="0.25">
      <c r="A133" s="36"/>
      <c r="B133" s="37"/>
      <c r="C133" s="37"/>
      <c r="D133" s="37"/>
      <c r="E133" s="37"/>
      <c r="F133" s="38"/>
      <c r="G133" s="38"/>
      <c r="H133" s="38"/>
      <c r="I133" s="38"/>
      <c r="J133" s="38"/>
      <c r="K133" s="39"/>
      <c r="L133" s="76"/>
      <c r="M133" s="38"/>
    </row>
    <row r="134" spans="1:13" x14ac:dyDescent="0.25">
      <c r="A134" s="36"/>
      <c r="B134" s="37"/>
      <c r="C134" s="37"/>
      <c r="D134" s="37"/>
      <c r="E134" s="37"/>
      <c r="F134" s="38"/>
      <c r="G134" s="38"/>
      <c r="H134" s="38"/>
      <c r="I134" s="38"/>
      <c r="J134" s="38"/>
      <c r="K134" s="39"/>
      <c r="L134" s="76"/>
      <c r="M134" s="38"/>
    </row>
    <row r="135" spans="1:13" x14ac:dyDescent="0.25">
      <c r="A135" s="36"/>
      <c r="B135" s="37"/>
      <c r="C135" s="37"/>
      <c r="D135" s="37"/>
      <c r="E135" s="37"/>
      <c r="F135" s="38"/>
      <c r="G135" s="38"/>
      <c r="H135" s="38"/>
      <c r="I135" s="38"/>
      <c r="J135" s="38"/>
      <c r="K135" s="39"/>
      <c r="L135" s="76"/>
      <c r="M135" s="38"/>
    </row>
    <row r="136" spans="1:13" x14ac:dyDescent="0.25">
      <c r="A136" s="36"/>
      <c r="B136" s="37"/>
      <c r="C136" s="37"/>
      <c r="D136" s="37"/>
      <c r="E136" s="37"/>
      <c r="F136" s="38"/>
      <c r="G136" s="38"/>
      <c r="H136" s="38"/>
      <c r="I136" s="38"/>
      <c r="J136" s="38"/>
      <c r="K136" s="39"/>
      <c r="L136" s="76"/>
      <c r="M136" s="38"/>
    </row>
    <row r="137" spans="1:13" x14ac:dyDescent="0.25">
      <c r="A137" s="36"/>
      <c r="B137" s="37"/>
      <c r="C137" s="37"/>
      <c r="D137" s="37"/>
      <c r="E137" s="37"/>
      <c r="F137" s="38"/>
      <c r="G137" s="38"/>
      <c r="H137" s="38"/>
      <c r="I137" s="38"/>
      <c r="J137" s="38"/>
      <c r="K137" s="39"/>
      <c r="L137" s="76"/>
      <c r="M137" s="38"/>
    </row>
    <row r="138" spans="1:13" x14ac:dyDescent="0.25">
      <c r="A138" s="36"/>
      <c r="B138" s="37"/>
      <c r="C138" s="37"/>
      <c r="D138" s="37"/>
      <c r="E138" s="37"/>
      <c r="F138" s="38"/>
      <c r="G138" s="38"/>
      <c r="H138" s="38"/>
      <c r="I138" s="38"/>
      <c r="J138" s="38"/>
      <c r="K138" s="39"/>
      <c r="L138" s="76"/>
      <c r="M138" s="38"/>
    </row>
    <row r="139" spans="1:13" x14ac:dyDescent="0.25">
      <c r="A139" s="36"/>
      <c r="B139" s="37"/>
      <c r="C139" s="37"/>
      <c r="D139" s="37"/>
      <c r="E139" s="37"/>
      <c r="F139" s="38"/>
      <c r="G139" s="38"/>
      <c r="H139" s="38"/>
      <c r="I139" s="38"/>
      <c r="J139" s="38"/>
      <c r="K139" s="39"/>
      <c r="L139" s="76"/>
      <c r="M139" s="38"/>
    </row>
    <row r="140" spans="1:13" x14ac:dyDescent="0.25">
      <c r="A140" s="36"/>
      <c r="B140" s="37"/>
      <c r="C140" s="37"/>
      <c r="D140" s="37"/>
      <c r="E140" s="37"/>
      <c r="F140" s="38"/>
      <c r="G140" s="38"/>
      <c r="H140" s="38"/>
      <c r="I140" s="38"/>
      <c r="J140" s="38"/>
      <c r="K140" s="39"/>
      <c r="L140" s="76"/>
      <c r="M140" s="38"/>
    </row>
    <row r="141" spans="1:13" x14ac:dyDescent="0.25">
      <c r="A141" s="36"/>
      <c r="B141" s="37"/>
      <c r="C141" s="37"/>
      <c r="D141" s="37"/>
      <c r="E141" s="37"/>
      <c r="F141" s="38"/>
      <c r="G141" s="38"/>
      <c r="H141" s="38"/>
      <c r="I141" s="38"/>
      <c r="J141" s="38"/>
      <c r="K141" s="39"/>
      <c r="L141" s="76"/>
      <c r="M141" s="38"/>
    </row>
    <row r="142" spans="1:13" x14ac:dyDescent="0.25">
      <c r="A142" s="36"/>
      <c r="B142" s="37"/>
      <c r="C142" s="37"/>
      <c r="D142" s="37"/>
      <c r="E142" s="37"/>
      <c r="F142" s="38"/>
      <c r="G142" s="38"/>
      <c r="H142" s="38"/>
      <c r="I142" s="38"/>
      <c r="J142" s="38"/>
      <c r="K142" s="39"/>
      <c r="L142" s="76"/>
      <c r="M142" s="38"/>
    </row>
    <row r="143" spans="1:13" x14ac:dyDescent="0.25">
      <c r="A143" s="36"/>
      <c r="B143" s="37"/>
      <c r="C143" s="37"/>
      <c r="D143" s="37"/>
      <c r="E143" s="37"/>
      <c r="F143" s="38"/>
      <c r="G143" s="38"/>
      <c r="H143" s="38"/>
      <c r="I143" s="38"/>
      <c r="J143" s="38"/>
      <c r="K143" s="39"/>
      <c r="L143" s="76"/>
      <c r="M143" s="38"/>
    </row>
    <row r="144" spans="1:13" x14ac:dyDescent="0.25">
      <c r="A144" s="36"/>
      <c r="B144" s="37"/>
      <c r="C144" s="37"/>
      <c r="D144" s="37"/>
      <c r="E144" s="37"/>
      <c r="F144" s="38"/>
      <c r="G144" s="38"/>
      <c r="H144" s="38"/>
      <c r="I144" s="38"/>
      <c r="J144" s="38"/>
      <c r="K144" s="39"/>
      <c r="L144" s="76"/>
      <c r="M144" s="38"/>
    </row>
    <row r="145" spans="1:13" x14ac:dyDescent="0.25">
      <c r="A145" s="36"/>
      <c r="B145" s="37"/>
      <c r="C145" s="37"/>
      <c r="D145" s="37"/>
      <c r="E145" s="37"/>
      <c r="F145" s="38"/>
      <c r="G145" s="38"/>
      <c r="H145" s="38"/>
      <c r="I145" s="38"/>
      <c r="J145" s="38"/>
      <c r="K145" s="39"/>
      <c r="L145" s="76"/>
      <c r="M145" s="38"/>
    </row>
    <row r="146" spans="1:13" x14ac:dyDescent="0.25">
      <c r="A146" s="36"/>
      <c r="B146" s="37"/>
      <c r="C146" s="37"/>
      <c r="D146" s="37"/>
      <c r="E146" s="37"/>
      <c r="F146" s="38"/>
      <c r="G146" s="38"/>
      <c r="H146" s="38"/>
      <c r="I146" s="38"/>
      <c r="J146" s="38"/>
      <c r="K146" s="39"/>
      <c r="L146" s="76"/>
      <c r="M146" s="38"/>
    </row>
    <row r="147" spans="1:13" x14ac:dyDescent="0.25">
      <c r="A147" s="36"/>
      <c r="B147" s="37"/>
      <c r="C147" s="37"/>
      <c r="D147" s="37"/>
      <c r="E147" s="37"/>
      <c r="F147" s="38"/>
      <c r="G147" s="38"/>
      <c r="H147" s="38"/>
      <c r="I147" s="38"/>
      <c r="J147" s="38"/>
      <c r="K147" s="39"/>
      <c r="L147" s="76"/>
      <c r="M147" s="38"/>
    </row>
    <row r="148" spans="1:13" x14ac:dyDescent="0.25">
      <c r="A148" s="36"/>
      <c r="B148" s="37"/>
      <c r="C148" s="37"/>
      <c r="D148" s="37"/>
      <c r="E148" s="37"/>
      <c r="F148" s="38"/>
      <c r="G148" s="38"/>
      <c r="H148" s="38"/>
      <c r="I148" s="38"/>
      <c r="J148" s="38"/>
      <c r="K148" s="39"/>
      <c r="L148" s="76"/>
      <c r="M148" s="38"/>
    </row>
    <row r="149" spans="1:13" x14ac:dyDescent="0.25">
      <c r="A149" s="36"/>
      <c r="B149" s="37"/>
      <c r="C149" s="37"/>
      <c r="D149" s="37"/>
      <c r="E149" s="37"/>
      <c r="F149" s="38"/>
      <c r="G149" s="38"/>
      <c r="H149" s="38"/>
      <c r="I149" s="38"/>
      <c r="J149" s="38"/>
      <c r="K149" s="39"/>
      <c r="L149" s="76"/>
      <c r="M149" s="38"/>
    </row>
    <row r="150" spans="1:13" x14ac:dyDescent="0.25">
      <c r="A150" s="36"/>
      <c r="B150" s="37"/>
      <c r="C150" s="37"/>
      <c r="D150" s="37"/>
      <c r="E150" s="37"/>
      <c r="F150" s="38"/>
      <c r="G150" s="38"/>
      <c r="H150" s="38"/>
      <c r="I150" s="38"/>
      <c r="J150" s="38"/>
      <c r="K150" s="39"/>
      <c r="L150" s="76"/>
      <c r="M150" s="38"/>
    </row>
    <row r="151" spans="1:13" x14ac:dyDescent="0.25">
      <c r="A151" s="36"/>
      <c r="B151" s="37"/>
      <c r="C151" s="37"/>
      <c r="D151" s="37"/>
      <c r="E151" s="37"/>
      <c r="F151" s="38"/>
      <c r="G151" s="38"/>
      <c r="H151" s="38"/>
      <c r="I151" s="38"/>
      <c r="J151" s="38"/>
      <c r="K151" s="39"/>
      <c r="L151" s="76"/>
      <c r="M151" s="38"/>
    </row>
    <row r="152" spans="1:13" x14ac:dyDescent="0.25">
      <c r="A152" s="36"/>
      <c r="B152" s="37"/>
      <c r="C152" s="37"/>
      <c r="D152" s="37"/>
      <c r="E152" s="37"/>
      <c r="F152" s="38"/>
      <c r="G152" s="38"/>
      <c r="H152" s="38"/>
      <c r="I152" s="38"/>
      <c r="J152" s="38"/>
      <c r="K152" s="39"/>
      <c r="L152" s="76"/>
      <c r="M152" s="38"/>
    </row>
    <row r="153" spans="1:13" x14ac:dyDescent="0.25">
      <c r="A153" s="36"/>
      <c r="B153" s="37"/>
      <c r="C153" s="37"/>
      <c r="D153" s="37"/>
      <c r="E153" s="37"/>
      <c r="F153" s="38"/>
      <c r="G153" s="38"/>
      <c r="H153" s="38"/>
      <c r="I153" s="38"/>
      <c r="J153" s="38"/>
      <c r="K153" s="39"/>
      <c r="L153" s="76"/>
      <c r="M153" s="38"/>
    </row>
    <row r="154" spans="1:13" x14ac:dyDescent="0.25">
      <c r="A154" s="36"/>
      <c r="B154" s="37"/>
      <c r="C154" s="37"/>
      <c r="D154" s="37"/>
      <c r="E154" s="37"/>
      <c r="F154" s="38"/>
      <c r="G154" s="38"/>
      <c r="H154" s="38"/>
      <c r="I154" s="38"/>
      <c r="J154" s="38"/>
      <c r="K154" s="39"/>
      <c r="L154" s="76"/>
      <c r="M154" s="38"/>
    </row>
    <row r="155" spans="1:13" x14ac:dyDescent="0.25">
      <c r="A155" s="36"/>
      <c r="B155" s="37"/>
      <c r="C155" s="37"/>
      <c r="D155" s="37"/>
      <c r="E155" s="37"/>
      <c r="F155" s="38"/>
      <c r="G155" s="38"/>
      <c r="H155" s="38"/>
      <c r="I155" s="38"/>
      <c r="J155" s="38"/>
      <c r="K155" s="39"/>
      <c r="L155" s="76"/>
      <c r="M155" s="38"/>
    </row>
    <row r="156" spans="1:13" x14ac:dyDescent="0.25">
      <c r="A156" s="36"/>
      <c r="B156" s="37"/>
      <c r="C156" s="37"/>
      <c r="D156" s="37"/>
      <c r="E156" s="37"/>
      <c r="F156" s="38"/>
      <c r="G156" s="38"/>
      <c r="H156" s="38"/>
      <c r="I156" s="38"/>
      <c r="J156" s="38"/>
      <c r="K156" s="39"/>
      <c r="L156" s="76"/>
      <c r="M156" s="38"/>
    </row>
    <row r="157" spans="1:13" x14ac:dyDescent="0.25">
      <c r="A157" s="36"/>
      <c r="B157" s="37"/>
      <c r="C157" s="37"/>
      <c r="D157" s="37"/>
      <c r="E157" s="37"/>
      <c r="F157" s="38"/>
      <c r="G157" s="38"/>
      <c r="H157" s="38"/>
      <c r="I157" s="38"/>
      <c r="J157" s="38"/>
      <c r="K157" s="39"/>
      <c r="L157" s="76"/>
      <c r="M157" s="38"/>
    </row>
    <row r="158" spans="1:13" x14ac:dyDescent="0.25">
      <c r="A158" s="36"/>
      <c r="B158" s="37"/>
      <c r="C158" s="37"/>
      <c r="D158" s="37"/>
      <c r="E158" s="37"/>
      <c r="F158" s="38"/>
      <c r="G158" s="38"/>
      <c r="H158" s="38"/>
      <c r="I158" s="38"/>
      <c r="J158" s="38"/>
      <c r="K158" s="39"/>
      <c r="L158" s="76"/>
      <c r="M158" s="38"/>
    </row>
    <row r="159" spans="1:13" x14ac:dyDescent="0.25">
      <c r="A159" s="36"/>
      <c r="B159" s="37"/>
      <c r="C159" s="37"/>
      <c r="D159" s="37"/>
      <c r="E159" s="37"/>
      <c r="F159" s="38"/>
      <c r="G159" s="38"/>
      <c r="H159" s="38"/>
      <c r="I159" s="38"/>
      <c r="J159" s="38"/>
      <c r="K159" s="39"/>
      <c r="L159" s="76"/>
      <c r="M159" s="38"/>
    </row>
    <row r="160" spans="1:13" x14ac:dyDescent="0.25">
      <c r="A160" s="36"/>
      <c r="B160" s="37"/>
      <c r="C160" s="37"/>
      <c r="D160" s="37"/>
      <c r="E160" s="37"/>
      <c r="F160" s="38"/>
      <c r="G160" s="38"/>
      <c r="H160" s="38"/>
      <c r="I160" s="38"/>
      <c r="J160" s="38"/>
      <c r="K160" s="39"/>
      <c r="L160" s="76"/>
      <c r="M160" s="38"/>
    </row>
    <row r="161" spans="1:13" x14ac:dyDescent="0.25">
      <c r="A161" s="36"/>
      <c r="B161" s="37"/>
      <c r="C161" s="37"/>
      <c r="D161" s="37"/>
      <c r="E161" s="37"/>
      <c r="F161" s="38"/>
      <c r="G161" s="38"/>
      <c r="H161" s="38"/>
      <c r="I161" s="38"/>
      <c r="J161" s="38"/>
      <c r="K161" s="39"/>
      <c r="L161" s="76"/>
      <c r="M161" s="38"/>
    </row>
    <row r="162" spans="1:13" x14ac:dyDescent="0.25">
      <c r="A162" s="36"/>
      <c r="B162" s="37"/>
      <c r="C162" s="37"/>
      <c r="D162" s="37"/>
      <c r="E162" s="37"/>
      <c r="F162" s="38"/>
      <c r="G162" s="38"/>
      <c r="H162" s="38"/>
      <c r="I162" s="38"/>
      <c r="J162" s="38"/>
      <c r="K162" s="39"/>
      <c r="L162" s="76"/>
      <c r="M162" s="38"/>
    </row>
    <row r="163" spans="1:13" x14ac:dyDescent="0.25">
      <c r="A163" s="36"/>
      <c r="B163" s="37"/>
      <c r="C163" s="37"/>
      <c r="D163" s="37"/>
      <c r="E163" s="37"/>
      <c r="F163" s="38"/>
      <c r="G163" s="38"/>
      <c r="H163" s="38"/>
      <c r="I163" s="38"/>
      <c r="J163" s="38"/>
      <c r="K163" s="39"/>
      <c r="L163" s="76"/>
      <c r="M163" s="38"/>
    </row>
    <row r="164" spans="1:13" x14ac:dyDescent="0.25">
      <c r="A164" s="36"/>
      <c r="B164" s="37"/>
      <c r="C164" s="37"/>
      <c r="D164" s="37"/>
      <c r="E164" s="37"/>
      <c r="F164" s="38"/>
      <c r="G164" s="38"/>
      <c r="H164" s="38"/>
      <c r="I164" s="38"/>
      <c r="J164" s="38"/>
      <c r="K164" s="39"/>
      <c r="L164" s="76"/>
      <c r="M164" s="38"/>
    </row>
    <row r="165" spans="1:13" x14ac:dyDescent="0.25">
      <c r="A165" s="36"/>
      <c r="B165" s="37"/>
      <c r="C165" s="37"/>
      <c r="D165" s="37"/>
      <c r="E165" s="37"/>
      <c r="F165" s="38"/>
      <c r="G165" s="38"/>
      <c r="H165" s="38"/>
      <c r="I165" s="38"/>
      <c r="J165" s="38"/>
      <c r="K165" s="39"/>
      <c r="L165" s="76"/>
      <c r="M165" s="38"/>
    </row>
    <row r="166" spans="1:13" x14ac:dyDescent="0.25">
      <c r="A166" s="36"/>
      <c r="B166" s="37"/>
      <c r="C166" s="37"/>
      <c r="D166" s="37"/>
      <c r="E166" s="37"/>
      <c r="F166" s="38"/>
      <c r="G166" s="38"/>
      <c r="H166" s="38"/>
      <c r="I166" s="38"/>
      <c r="J166" s="38"/>
      <c r="K166" s="39"/>
      <c r="L166" s="76"/>
      <c r="M166" s="38"/>
    </row>
    <row r="167" spans="1:13" x14ac:dyDescent="0.25">
      <c r="A167" s="36"/>
      <c r="B167" s="37"/>
      <c r="C167" s="37"/>
      <c r="D167" s="37"/>
      <c r="E167" s="37"/>
      <c r="F167" s="38"/>
      <c r="G167" s="38"/>
      <c r="H167" s="38"/>
      <c r="I167" s="38"/>
      <c r="J167" s="38"/>
      <c r="K167" s="39"/>
      <c r="L167" s="76"/>
      <c r="M167" s="38"/>
    </row>
    <row r="168" spans="1:13" x14ac:dyDescent="0.25">
      <c r="A168" s="36"/>
      <c r="B168" s="37"/>
      <c r="C168" s="37"/>
      <c r="D168" s="37"/>
      <c r="E168" s="37"/>
      <c r="F168" s="38"/>
      <c r="G168" s="38"/>
      <c r="H168" s="38"/>
      <c r="I168" s="38"/>
      <c r="J168" s="38"/>
      <c r="K168" s="39"/>
      <c r="L168" s="76"/>
      <c r="M168" s="38"/>
    </row>
    <row r="169" spans="1:13" x14ac:dyDescent="0.25">
      <c r="A169" s="36"/>
      <c r="B169" s="37"/>
      <c r="C169" s="37"/>
      <c r="D169" s="37"/>
      <c r="E169" s="37"/>
      <c r="F169" s="38"/>
      <c r="G169" s="38"/>
      <c r="H169" s="38"/>
      <c r="I169" s="38"/>
      <c r="J169" s="38"/>
      <c r="K169" s="39"/>
      <c r="L169" s="76"/>
      <c r="M169" s="38"/>
    </row>
    <row r="170" spans="1:13" x14ac:dyDescent="0.25">
      <c r="A170" s="36"/>
      <c r="B170" s="37"/>
      <c r="C170" s="37"/>
      <c r="D170" s="37"/>
      <c r="E170" s="37"/>
      <c r="F170" s="38"/>
      <c r="G170" s="38"/>
      <c r="H170" s="38"/>
      <c r="I170" s="38"/>
      <c r="J170" s="38"/>
      <c r="K170" s="39"/>
      <c r="L170" s="76"/>
      <c r="M170" s="38"/>
    </row>
    <row r="171" spans="1:13" x14ac:dyDescent="0.25">
      <c r="A171" s="36"/>
      <c r="B171" s="37"/>
      <c r="C171" s="37"/>
      <c r="D171" s="37"/>
      <c r="E171" s="37"/>
      <c r="F171" s="38"/>
      <c r="G171" s="38"/>
      <c r="H171" s="38"/>
      <c r="I171" s="38"/>
      <c r="J171" s="38"/>
      <c r="K171" s="39"/>
      <c r="L171" s="76"/>
      <c r="M171" s="38"/>
    </row>
    <row r="172" spans="1:13" x14ac:dyDescent="0.25">
      <c r="A172" s="36"/>
      <c r="B172" s="37"/>
      <c r="C172" s="37"/>
      <c r="D172" s="37"/>
      <c r="E172" s="37"/>
      <c r="F172" s="38"/>
      <c r="G172" s="38"/>
      <c r="H172" s="38"/>
      <c r="I172" s="38"/>
      <c r="J172" s="38"/>
      <c r="K172" s="39"/>
      <c r="L172" s="76"/>
      <c r="M172" s="38"/>
    </row>
    <row r="173" spans="1:13" x14ac:dyDescent="0.25">
      <c r="A173" s="36"/>
      <c r="B173" s="37"/>
      <c r="C173" s="37"/>
      <c r="D173" s="37"/>
      <c r="E173" s="37"/>
      <c r="F173" s="38"/>
      <c r="G173" s="38"/>
      <c r="H173" s="38"/>
      <c r="I173" s="38"/>
      <c r="J173" s="38"/>
      <c r="K173" s="39"/>
      <c r="L173" s="76"/>
      <c r="M173" s="38"/>
    </row>
    <row r="174" spans="1:13" x14ac:dyDescent="0.25">
      <c r="A174" s="36"/>
      <c r="B174" s="37"/>
      <c r="C174" s="37"/>
      <c r="D174" s="37"/>
      <c r="E174" s="37"/>
      <c r="F174" s="38"/>
      <c r="G174" s="38"/>
      <c r="H174" s="38"/>
      <c r="I174" s="38"/>
      <c r="J174" s="38"/>
      <c r="K174" s="39"/>
      <c r="L174" s="76"/>
      <c r="M174" s="38"/>
    </row>
    <row r="175" spans="1:13" x14ac:dyDescent="0.25">
      <c r="A175" s="36"/>
      <c r="B175" s="37"/>
      <c r="C175" s="37"/>
      <c r="D175" s="37"/>
      <c r="E175" s="37"/>
      <c r="F175" s="38"/>
      <c r="G175" s="38"/>
      <c r="H175" s="38"/>
      <c r="I175" s="38"/>
      <c r="J175" s="38"/>
      <c r="K175" s="39"/>
      <c r="L175" s="76"/>
      <c r="M175" s="38"/>
    </row>
    <row r="176" spans="1:13" x14ac:dyDescent="0.25">
      <c r="A176" s="36"/>
      <c r="B176" s="37"/>
      <c r="C176" s="37"/>
      <c r="D176" s="37"/>
      <c r="E176" s="37"/>
      <c r="F176" s="38"/>
      <c r="G176" s="38"/>
      <c r="H176" s="38"/>
      <c r="I176" s="38"/>
      <c r="J176" s="38"/>
      <c r="K176" s="39"/>
      <c r="L176" s="76"/>
      <c r="M176" s="38"/>
    </row>
    <row r="177" spans="1:13" x14ac:dyDescent="0.25">
      <c r="A177" s="36"/>
      <c r="B177" s="37"/>
      <c r="C177" s="37"/>
      <c r="D177" s="37"/>
      <c r="E177" s="37"/>
      <c r="F177" s="38"/>
      <c r="G177" s="38"/>
      <c r="H177" s="38"/>
      <c r="I177" s="38"/>
      <c r="J177" s="38"/>
      <c r="K177" s="39"/>
      <c r="L177" s="76"/>
      <c r="M177" s="38"/>
    </row>
    <row r="178" spans="1:13" x14ac:dyDescent="0.25">
      <c r="A178" s="36"/>
      <c r="B178" s="37"/>
      <c r="C178" s="37"/>
      <c r="D178" s="37"/>
      <c r="E178" s="37"/>
      <c r="F178" s="38"/>
      <c r="G178" s="38"/>
      <c r="H178" s="38"/>
      <c r="I178" s="38"/>
      <c r="J178" s="38"/>
      <c r="K178" s="39"/>
      <c r="L178" s="76"/>
      <c r="M178" s="38"/>
    </row>
    <row r="179" spans="1:13" x14ac:dyDescent="0.25">
      <c r="A179" s="36"/>
      <c r="B179" s="37"/>
      <c r="C179" s="37"/>
      <c r="D179" s="37"/>
      <c r="E179" s="37"/>
      <c r="F179" s="38"/>
      <c r="G179" s="38"/>
      <c r="H179" s="38"/>
      <c r="I179" s="38"/>
      <c r="J179" s="38"/>
      <c r="K179" s="39"/>
      <c r="L179" s="76"/>
      <c r="M179" s="38"/>
    </row>
    <row r="180" spans="1:13" x14ac:dyDescent="0.25">
      <c r="A180" s="36"/>
      <c r="B180" s="37"/>
      <c r="C180" s="37"/>
      <c r="D180" s="37"/>
      <c r="E180" s="37"/>
      <c r="F180" s="38"/>
      <c r="G180" s="38"/>
      <c r="H180" s="38"/>
      <c r="I180" s="38"/>
      <c r="J180" s="38"/>
      <c r="K180" s="39"/>
      <c r="L180" s="76"/>
      <c r="M180" s="38"/>
    </row>
    <row r="181" spans="1:13" x14ac:dyDescent="0.25">
      <c r="A181" s="36"/>
      <c r="B181" s="37"/>
      <c r="C181" s="37"/>
      <c r="D181" s="37"/>
      <c r="E181" s="37"/>
      <c r="F181" s="38"/>
      <c r="G181" s="38"/>
      <c r="H181" s="38"/>
      <c r="I181" s="38"/>
      <c r="J181" s="38"/>
      <c r="K181" s="39"/>
      <c r="L181" s="76"/>
      <c r="M181" s="38"/>
    </row>
    <row r="182" spans="1:13" x14ac:dyDescent="0.25">
      <c r="A182" s="36"/>
      <c r="B182" s="37"/>
      <c r="C182" s="37"/>
      <c r="D182" s="37"/>
      <c r="E182" s="37"/>
      <c r="F182" s="38"/>
      <c r="G182" s="38"/>
      <c r="H182" s="38"/>
      <c r="I182" s="38"/>
      <c r="J182" s="38"/>
      <c r="K182" s="39"/>
      <c r="L182" s="76"/>
      <c r="M182" s="38"/>
    </row>
    <row r="183" spans="1:13" x14ac:dyDescent="0.25">
      <c r="A183" s="36"/>
      <c r="B183" s="37"/>
      <c r="C183" s="37"/>
      <c r="D183" s="37"/>
      <c r="E183" s="37"/>
      <c r="F183" s="38"/>
      <c r="G183" s="38"/>
      <c r="H183" s="38"/>
      <c r="I183" s="38"/>
      <c r="J183" s="38"/>
      <c r="K183" s="39"/>
      <c r="L183" s="76"/>
      <c r="M183" s="38"/>
    </row>
    <row r="184" spans="1:13" x14ac:dyDescent="0.25">
      <c r="A184" s="36"/>
      <c r="B184" s="37"/>
      <c r="C184" s="37"/>
      <c r="D184" s="37"/>
      <c r="E184" s="37"/>
      <c r="F184" s="38"/>
      <c r="G184" s="38"/>
      <c r="H184" s="38"/>
      <c r="I184" s="38"/>
      <c r="J184" s="38"/>
      <c r="K184" s="39"/>
      <c r="L184" s="76"/>
      <c r="M184" s="38"/>
    </row>
    <row r="185" spans="1:13" x14ac:dyDescent="0.25">
      <c r="A185" s="36"/>
      <c r="B185" s="37"/>
      <c r="C185" s="37"/>
      <c r="D185" s="37"/>
      <c r="E185" s="37"/>
      <c r="F185" s="38"/>
      <c r="G185" s="38"/>
      <c r="H185" s="38"/>
      <c r="I185" s="38"/>
      <c r="J185" s="38"/>
      <c r="K185" s="39"/>
      <c r="L185" s="76"/>
      <c r="M185" s="38"/>
    </row>
    <row r="186" spans="1:13" x14ac:dyDescent="0.25">
      <c r="A186" s="36"/>
      <c r="B186" s="37"/>
      <c r="C186" s="37"/>
      <c r="D186" s="37"/>
      <c r="E186" s="37"/>
      <c r="F186" s="38"/>
      <c r="G186" s="38"/>
      <c r="H186" s="38"/>
      <c r="I186" s="38"/>
      <c r="J186" s="38"/>
      <c r="K186" s="39"/>
      <c r="L186" s="76"/>
      <c r="M186" s="38"/>
    </row>
    <row r="187" spans="1:13" x14ac:dyDescent="0.25">
      <c r="A187" s="36"/>
      <c r="B187" s="37"/>
      <c r="C187" s="37"/>
      <c r="D187" s="37"/>
      <c r="E187" s="37"/>
      <c r="F187" s="38"/>
      <c r="G187" s="38"/>
      <c r="H187" s="38"/>
      <c r="I187" s="38"/>
      <c r="J187" s="38"/>
      <c r="K187" s="39"/>
      <c r="L187" s="76"/>
      <c r="M187" s="38"/>
    </row>
    <row r="188" spans="1:13" x14ac:dyDescent="0.25">
      <c r="A188" s="36"/>
      <c r="B188" s="37"/>
      <c r="C188" s="37"/>
      <c r="D188" s="37"/>
      <c r="E188" s="37"/>
      <c r="F188" s="38"/>
      <c r="G188" s="38"/>
      <c r="H188" s="38"/>
      <c r="I188" s="38"/>
      <c r="J188" s="38"/>
      <c r="K188" s="39"/>
      <c r="L188" s="76"/>
      <c r="M188" s="38"/>
    </row>
    <row r="189" spans="1:13" x14ac:dyDescent="0.25">
      <c r="A189" s="36"/>
      <c r="B189" s="37"/>
      <c r="C189" s="37"/>
      <c r="D189" s="37"/>
      <c r="E189" s="37"/>
      <c r="F189" s="38"/>
      <c r="G189" s="38"/>
      <c r="H189" s="38"/>
      <c r="I189" s="38"/>
      <c r="J189" s="38"/>
      <c r="K189" s="39"/>
      <c r="L189" s="76"/>
      <c r="M189" s="38"/>
    </row>
    <row r="190" spans="1:13" x14ac:dyDescent="0.25">
      <c r="A190" s="36"/>
      <c r="B190" s="37"/>
      <c r="C190" s="37"/>
      <c r="D190" s="37"/>
      <c r="E190" s="37"/>
      <c r="F190" s="38"/>
      <c r="G190" s="38"/>
      <c r="H190" s="38"/>
      <c r="I190" s="38"/>
      <c r="J190" s="38"/>
      <c r="K190" s="39"/>
      <c r="L190" s="76"/>
      <c r="M190" s="38"/>
    </row>
    <row r="191" spans="1:13" x14ac:dyDescent="0.25">
      <c r="A191" s="36"/>
      <c r="B191" s="37"/>
      <c r="C191" s="37"/>
      <c r="D191" s="37"/>
      <c r="E191" s="37"/>
      <c r="F191" s="38"/>
      <c r="G191" s="38"/>
      <c r="H191" s="38"/>
      <c r="I191" s="38"/>
      <c r="J191" s="38"/>
      <c r="K191" s="39"/>
      <c r="L191" s="76"/>
      <c r="M191" s="38"/>
    </row>
    <row r="192" spans="1:13" x14ac:dyDescent="0.25">
      <c r="A192" s="36"/>
      <c r="B192" s="37"/>
      <c r="C192" s="37"/>
      <c r="D192" s="37"/>
      <c r="E192" s="37"/>
      <c r="F192" s="38"/>
      <c r="G192" s="38"/>
      <c r="H192" s="38"/>
      <c r="I192" s="38"/>
      <c r="J192" s="38"/>
      <c r="K192" s="39"/>
      <c r="L192" s="76"/>
      <c r="M192" s="38"/>
    </row>
    <row r="193" spans="1:13" x14ac:dyDescent="0.25">
      <c r="A193" s="36"/>
      <c r="B193" s="37"/>
      <c r="C193" s="37"/>
      <c r="D193" s="37"/>
      <c r="E193" s="37"/>
      <c r="F193" s="38"/>
      <c r="G193" s="38"/>
      <c r="H193" s="38"/>
      <c r="I193" s="38"/>
      <c r="J193" s="38"/>
      <c r="K193" s="39"/>
      <c r="L193" s="76"/>
      <c r="M193" s="38"/>
    </row>
    <row r="194" spans="1:13" x14ac:dyDescent="0.25">
      <c r="A194" s="36"/>
      <c r="B194" s="37"/>
      <c r="C194" s="37"/>
      <c r="D194" s="37"/>
      <c r="E194" s="37"/>
      <c r="F194" s="38"/>
      <c r="G194" s="38"/>
      <c r="H194" s="38"/>
      <c r="I194" s="38"/>
      <c r="J194" s="38"/>
      <c r="K194" s="39"/>
      <c r="L194" s="76"/>
      <c r="M194" s="38"/>
    </row>
    <row r="195" spans="1:13" x14ac:dyDescent="0.25">
      <c r="A195" s="36"/>
      <c r="B195" s="37"/>
      <c r="C195" s="37"/>
      <c r="D195" s="37"/>
      <c r="E195" s="37"/>
      <c r="F195" s="38"/>
      <c r="G195" s="38"/>
      <c r="H195" s="38"/>
      <c r="I195" s="38"/>
      <c r="J195" s="38"/>
      <c r="K195" s="39"/>
      <c r="L195" s="76"/>
      <c r="M195" s="38"/>
    </row>
    <row r="196" spans="1:13" x14ac:dyDescent="0.25">
      <c r="A196" s="36"/>
      <c r="B196" s="37"/>
      <c r="C196" s="37"/>
      <c r="D196" s="37"/>
      <c r="E196" s="37"/>
      <c r="F196" s="38"/>
      <c r="G196" s="38"/>
      <c r="H196" s="38"/>
      <c r="I196" s="38"/>
      <c r="J196" s="38"/>
      <c r="K196" s="39"/>
      <c r="L196" s="76"/>
      <c r="M196" s="38"/>
    </row>
    <row r="197" spans="1:13" x14ac:dyDescent="0.25">
      <c r="A197" s="36"/>
      <c r="B197" s="37"/>
      <c r="C197" s="37"/>
      <c r="D197" s="37"/>
      <c r="E197" s="37"/>
      <c r="F197" s="38"/>
      <c r="G197" s="38"/>
      <c r="H197" s="38"/>
      <c r="I197" s="38"/>
      <c r="J197" s="38"/>
      <c r="K197" s="39"/>
      <c r="L197" s="76"/>
      <c r="M197" s="38"/>
    </row>
    <row r="198" spans="1:13" x14ac:dyDescent="0.25">
      <c r="A198" s="36"/>
      <c r="B198" s="37"/>
      <c r="C198" s="37"/>
      <c r="D198" s="37"/>
      <c r="E198" s="37"/>
      <c r="F198" s="38"/>
      <c r="G198" s="38"/>
      <c r="H198" s="38"/>
      <c r="I198" s="38"/>
      <c r="J198" s="38"/>
      <c r="K198" s="39"/>
      <c r="L198" s="76"/>
      <c r="M198" s="38"/>
    </row>
    <row r="199" spans="1:13" x14ac:dyDescent="0.25">
      <c r="A199" s="36"/>
      <c r="B199" s="37"/>
      <c r="C199" s="37"/>
      <c r="D199" s="37"/>
      <c r="E199" s="37"/>
      <c r="F199" s="38"/>
      <c r="G199" s="38"/>
      <c r="H199" s="38"/>
      <c r="I199" s="38"/>
      <c r="J199" s="38"/>
      <c r="K199" s="39"/>
      <c r="L199" s="76"/>
      <c r="M199" s="38"/>
    </row>
    <row r="200" spans="1:13" x14ac:dyDescent="0.25">
      <c r="A200" s="36"/>
      <c r="B200" s="37"/>
      <c r="C200" s="37"/>
      <c r="D200" s="37"/>
      <c r="E200" s="37"/>
      <c r="F200" s="38"/>
      <c r="G200" s="38"/>
      <c r="H200" s="38"/>
      <c r="I200" s="38"/>
      <c r="J200" s="38"/>
      <c r="K200" s="39"/>
      <c r="L200" s="76"/>
      <c r="M200" s="38"/>
    </row>
    <row r="201" spans="1:13" x14ac:dyDescent="0.25">
      <c r="A201" s="36"/>
      <c r="B201" s="37"/>
      <c r="C201" s="37"/>
      <c r="D201" s="37"/>
      <c r="E201" s="37"/>
      <c r="F201" s="38"/>
      <c r="G201" s="38"/>
      <c r="H201" s="38"/>
      <c r="I201" s="38"/>
      <c r="J201" s="38"/>
      <c r="K201" s="39"/>
      <c r="L201" s="76"/>
      <c r="M201" s="38"/>
    </row>
    <row r="202" spans="1:13" x14ac:dyDescent="0.25">
      <c r="A202" s="36"/>
      <c r="B202" s="37"/>
      <c r="C202" s="37"/>
      <c r="D202" s="37"/>
      <c r="E202" s="37"/>
      <c r="F202" s="38"/>
      <c r="G202" s="38"/>
      <c r="H202" s="38"/>
      <c r="I202" s="38"/>
      <c r="J202" s="38"/>
      <c r="K202" s="39"/>
      <c r="L202" s="76"/>
      <c r="M202" s="38"/>
    </row>
    <row r="203" spans="1:13" x14ac:dyDescent="0.25">
      <c r="A203" s="36"/>
      <c r="B203" s="37"/>
      <c r="C203" s="37"/>
      <c r="D203" s="37"/>
      <c r="E203" s="37"/>
      <c r="F203" s="38"/>
      <c r="G203" s="38"/>
      <c r="H203" s="38"/>
      <c r="I203" s="38"/>
      <c r="J203" s="38"/>
      <c r="K203" s="39"/>
      <c r="L203" s="76"/>
      <c r="M203" s="38"/>
    </row>
    <row r="204" spans="1:13" x14ac:dyDescent="0.25">
      <c r="A204" s="36"/>
      <c r="B204" s="37"/>
      <c r="C204" s="37"/>
      <c r="D204" s="37"/>
      <c r="E204" s="37"/>
      <c r="F204" s="38"/>
      <c r="G204" s="38"/>
      <c r="H204" s="38"/>
      <c r="I204" s="38"/>
      <c r="J204" s="38"/>
      <c r="K204" s="39"/>
      <c r="L204" s="76"/>
      <c r="M204" s="38"/>
    </row>
    <row r="205" spans="1:13" x14ac:dyDescent="0.25">
      <c r="A205" s="36"/>
      <c r="B205" s="37"/>
      <c r="C205" s="37"/>
      <c r="D205" s="37"/>
      <c r="E205" s="37"/>
      <c r="F205" s="38"/>
      <c r="G205" s="38"/>
      <c r="H205" s="38"/>
      <c r="I205" s="38"/>
      <c r="J205" s="38"/>
      <c r="K205" s="39"/>
      <c r="L205" s="76"/>
      <c r="M205" s="38"/>
    </row>
    <row r="206" spans="1:13" x14ac:dyDescent="0.25">
      <c r="A206" s="36"/>
      <c r="B206" s="37"/>
      <c r="C206" s="37"/>
      <c r="D206" s="37"/>
      <c r="E206" s="37"/>
      <c r="F206" s="38"/>
      <c r="G206" s="38"/>
      <c r="H206" s="38"/>
      <c r="I206" s="38"/>
      <c r="J206" s="38"/>
      <c r="K206" s="39"/>
      <c r="L206" s="76"/>
      <c r="M206" s="38"/>
    </row>
    <row r="207" spans="1:13" x14ac:dyDescent="0.25">
      <c r="A207" s="36"/>
      <c r="B207" s="37"/>
      <c r="C207" s="37"/>
      <c r="D207" s="37"/>
      <c r="E207" s="37"/>
      <c r="F207" s="38"/>
      <c r="G207" s="38"/>
      <c r="H207" s="38"/>
      <c r="I207" s="38"/>
      <c r="J207" s="38"/>
      <c r="K207" s="39"/>
      <c r="L207" s="76"/>
      <c r="M207" s="38"/>
    </row>
    <row r="208" spans="1:13" x14ac:dyDescent="0.25">
      <c r="A208" s="36"/>
      <c r="B208" s="37"/>
      <c r="C208" s="37"/>
      <c r="D208" s="37"/>
      <c r="E208" s="37"/>
      <c r="F208" s="38"/>
      <c r="G208" s="38"/>
      <c r="H208" s="38"/>
      <c r="I208" s="38"/>
      <c r="J208" s="38"/>
      <c r="K208" s="39"/>
      <c r="L208" s="76"/>
      <c r="M208" s="38"/>
    </row>
    <row r="209" spans="1:13" x14ac:dyDescent="0.25">
      <c r="A209" s="36"/>
      <c r="B209" s="37"/>
      <c r="C209" s="37"/>
      <c r="D209" s="37"/>
      <c r="E209" s="37"/>
      <c r="F209" s="38"/>
      <c r="G209" s="38"/>
      <c r="H209" s="38"/>
      <c r="I209" s="38"/>
      <c r="J209" s="38"/>
      <c r="K209" s="39"/>
      <c r="L209" s="76"/>
      <c r="M209" s="38"/>
    </row>
    <row r="210" spans="1:13" x14ac:dyDescent="0.25">
      <c r="A210" s="36"/>
      <c r="B210" s="37"/>
      <c r="C210" s="37"/>
      <c r="D210" s="37"/>
      <c r="E210" s="37"/>
      <c r="F210" s="38"/>
      <c r="G210" s="38"/>
      <c r="H210" s="38"/>
      <c r="I210" s="38"/>
      <c r="J210" s="38"/>
      <c r="K210" s="39"/>
      <c r="L210" s="76"/>
      <c r="M210" s="38"/>
    </row>
    <row r="211" spans="1:13" x14ac:dyDescent="0.25">
      <c r="A211" s="36"/>
      <c r="B211" s="37"/>
      <c r="C211" s="37"/>
      <c r="D211" s="37"/>
      <c r="E211" s="37"/>
      <c r="F211" s="38"/>
      <c r="G211" s="38"/>
      <c r="H211" s="38"/>
      <c r="I211" s="38"/>
      <c r="J211" s="38"/>
      <c r="K211" s="39"/>
      <c r="L211" s="76"/>
      <c r="M211" s="38"/>
    </row>
    <row r="212" spans="1:13" x14ac:dyDescent="0.25">
      <c r="A212" s="36"/>
      <c r="B212" s="37"/>
      <c r="C212" s="37"/>
      <c r="D212" s="37"/>
      <c r="E212" s="37"/>
      <c r="F212" s="38"/>
      <c r="G212" s="38"/>
      <c r="H212" s="38"/>
      <c r="I212" s="38"/>
      <c r="J212" s="38"/>
      <c r="K212" s="39"/>
      <c r="L212" s="76"/>
      <c r="M212" s="38"/>
    </row>
    <row r="213" spans="1:13" x14ac:dyDescent="0.25">
      <c r="A213" s="36"/>
      <c r="B213" s="37"/>
      <c r="C213" s="37"/>
      <c r="D213" s="37"/>
      <c r="E213" s="37"/>
      <c r="F213" s="38"/>
      <c r="G213" s="38"/>
      <c r="H213" s="38"/>
      <c r="I213" s="38"/>
      <c r="J213" s="38"/>
      <c r="K213" s="39"/>
      <c r="L213" s="76"/>
      <c r="M213" s="38"/>
    </row>
    <row r="214" spans="1:13" x14ac:dyDescent="0.25">
      <c r="A214" s="36"/>
      <c r="B214" s="37"/>
      <c r="C214" s="37"/>
      <c r="D214" s="37"/>
      <c r="E214" s="37"/>
      <c r="F214" s="38"/>
      <c r="G214" s="38"/>
      <c r="H214" s="38"/>
      <c r="I214" s="38"/>
      <c r="J214" s="38"/>
      <c r="K214" s="39"/>
      <c r="L214" s="76"/>
      <c r="M214" s="38"/>
    </row>
    <row r="215" spans="1:13" x14ac:dyDescent="0.25">
      <c r="A215" s="36"/>
      <c r="B215" s="37"/>
      <c r="C215" s="37"/>
      <c r="D215" s="37"/>
      <c r="E215" s="37"/>
      <c r="F215" s="38"/>
      <c r="G215" s="38"/>
      <c r="H215" s="38"/>
      <c r="I215" s="38"/>
      <c r="J215" s="38"/>
      <c r="K215" s="39"/>
      <c r="L215" s="76"/>
      <c r="M215" s="38"/>
    </row>
    <row r="216" spans="1:13" x14ac:dyDescent="0.25">
      <c r="A216" s="36"/>
      <c r="B216" s="37"/>
      <c r="C216" s="37"/>
      <c r="D216" s="37"/>
      <c r="E216" s="37"/>
      <c r="F216" s="38"/>
      <c r="G216" s="38"/>
      <c r="H216" s="38"/>
      <c r="I216" s="38"/>
      <c r="J216" s="38"/>
      <c r="K216" s="39"/>
      <c r="L216" s="76"/>
      <c r="M216" s="38"/>
    </row>
    <row r="217" spans="1:13" x14ac:dyDescent="0.25">
      <c r="A217" s="36"/>
      <c r="B217" s="37"/>
      <c r="C217" s="37"/>
      <c r="D217" s="37"/>
      <c r="E217" s="37"/>
      <c r="F217" s="38"/>
      <c r="G217" s="38"/>
      <c r="H217" s="38"/>
      <c r="I217" s="38"/>
      <c r="J217" s="38"/>
      <c r="K217" s="39"/>
      <c r="L217" s="76"/>
      <c r="M217" s="38"/>
    </row>
    <row r="218" spans="1:13" x14ac:dyDescent="0.25">
      <c r="A218" s="36"/>
      <c r="B218" s="37"/>
      <c r="C218" s="37"/>
      <c r="D218" s="37"/>
      <c r="E218" s="37"/>
      <c r="F218" s="38"/>
      <c r="G218" s="38"/>
      <c r="H218" s="38"/>
      <c r="I218" s="38"/>
      <c r="J218" s="38"/>
      <c r="K218" s="39"/>
      <c r="L218" s="76"/>
      <c r="M218" s="38"/>
    </row>
    <row r="219" spans="1:13" x14ac:dyDescent="0.25">
      <c r="A219" s="36"/>
      <c r="B219" s="37"/>
      <c r="C219" s="37"/>
      <c r="D219" s="37"/>
      <c r="E219" s="37"/>
      <c r="F219" s="38"/>
      <c r="G219" s="38"/>
      <c r="H219" s="38"/>
      <c r="I219" s="38"/>
      <c r="J219" s="38"/>
      <c r="K219" s="39"/>
      <c r="L219" s="76"/>
      <c r="M219" s="38"/>
    </row>
    <row r="220" spans="1:13" x14ac:dyDescent="0.25">
      <c r="A220" s="36"/>
      <c r="B220" s="37"/>
      <c r="C220" s="37"/>
      <c r="D220" s="37"/>
      <c r="E220" s="37"/>
      <c r="F220" s="38"/>
      <c r="G220" s="38"/>
      <c r="H220" s="38"/>
      <c r="I220" s="38"/>
      <c r="J220" s="38"/>
      <c r="K220" s="39"/>
      <c r="L220" s="76"/>
      <c r="M220" s="38"/>
    </row>
    <row r="221" spans="1:13" x14ac:dyDescent="0.25">
      <c r="A221" s="36"/>
      <c r="B221" s="37"/>
      <c r="C221" s="37"/>
      <c r="D221" s="37"/>
      <c r="E221" s="37"/>
      <c r="F221" s="38"/>
      <c r="G221" s="38"/>
      <c r="H221" s="38"/>
      <c r="I221" s="38"/>
      <c r="J221" s="38"/>
      <c r="K221" s="39"/>
      <c r="L221" s="76"/>
      <c r="M221" s="38"/>
    </row>
    <row r="222" spans="1:13" x14ac:dyDescent="0.25">
      <c r="A222" s="36"/>
      <c r="B222" s="37"/>
      <c r="C222" s="37"/>
      <c r="D222" s="37"/>
      <c r="E222" s="37"/>
      <c r="F222" s="38"/>
      <c r="G222" s="38"/>
      <c r="H222" s="38"/>
      <c r="I222" s="38"/>
      <c r="J222" s="38"/>
      <c r="K222" s="39"/>
      <c r="L222" s="76"/>
      <c r="M222" s="38"/>
    </row>
    <row r="223" spans="1:13" x14ac:dyDescent="0.25">
      <c r="A223" s="36"/>
      <c r="B223" s="37"/>
      <c r="C223" s="37"/>
      <c r="D223" s="37"/>
      <c r="E223" s="37"/>
      <c r="F223" s="38"/>
      <c r="G223" s="38"/>
      <c r="H223" s="38"/>
      <c r="I223" s="38"/>
      <c r="J223" s="38"/>
      <c r="K223" s="39"/>
      <c r="L223" s="76"/>
      <c r="M223" s="38"/>
    </row>
    <row r="224" spans="1:13" x14ac:dyDescent="0.25">
      <c r="A224" s="36"/>
      <c r="B224" s="37"/>
      <c r="C224" s="37"/>
      <c r="D224" s="37"/>
      <c r="E224" s="37"/>
      <c r="F224" s="38"/>
      <c r="G224" s="38"/>
      <c r="H224" s="38"/>
      <c r="I224" s="38"/>
      <c r="J224" s="38"/>
      <c r="K224" s="39"/>
      <c r="L224" s="76"/>
      <c r="M224" s="38"/>
    </row>
    <row r="225" spans="1:13" x14ac:dyDescent="0.25">
      <c r="A225" s="36"/>
      <c r="B225" s="37"/>
      <c r="C225" s="37"/>
      <c r="D225" s="37"/>
      <c r="E225" s="37"/>
      <c r="F225" s="38"/>
      <c r="G225" s="38"/>
      <c r="H225" s="38"/>
      <c r="I225" s="38"/>
      <c r="J225" s="38"/>
      <c r="K225" s="39"/>
      <c r="L225" s="76"/>
      <c r="M225" s="38"/>
    </row>
    <row r="226" spans="1:13" x14ac:dyDescent="0.25">
      <c r="A226" s="36"/>
      <c r="B226" s="37"/>
      <c r="C226" s="37"/>
      <c r="D226" s="37"/>
      <c r="E226" s="37"/>
      <c r="F226" s="38"/>
      <c r="G226" s="38"/>
      <c r="H226" s="38"/>
      <c r="I226" s="38"/>
      <c r="J226" s="38"/>
      <c r="K226" s="39"/>
      <c r="L226" s="76"/>
      <c r="M226" s="38"/>
    </row>
    <row r="227" spans="1:13" x14ac:dyDescent="0.25">
      <c r="A227" s="36"/>
      <c r="B227" s="37"/>
      <c r="C227" s="37"/>
      <c r="D227" s="37"/>
      <c r="E227" s="37"/>
      <c r="F227" s="38"/>
      <c r="G227" s="38"/>
      <c r="H227" s="38"/>
      <c r="I227" s="38"/>
      <c r="J227" s="38"/>
      <c r="K227" s="39"/>
      <c r="L227" s="76"/>
      <c r="M227" s="38"/>
    </row>
    <row r="228" spans="1:13" x14ac:dyDescent="0.25">
      <c r="A228" s="36"/>
      <c r="B228" s="37"/>
      <c r="C228" s="37"/>
      <c r="D228" s="37"/>
      <c r="E228" s="37"/>
      <c r="F228" s="38"/>
      <c r="G228" s="38"/>
      <c r="H228" s="38"/>
      <c r="I228" s="38"/>
      <c r="J228" s="38"/>
      <c r="K228" s="39"/>
      <c r="L228" s="76"/>
      <c r="M228" s="38"/>
    </row>
    <row r="229" spans="1:13" x14ac:dyDescent="0.25">
      <c r="A229" s="36"/>
      <c r="B229" s="37"/>
      <c r="C229" s="37"/>
      <c r="D229" s="37"/>
      <c r="E229" s="37"/>
      <c r="F229" s="38"/>
      <c r="G229" s="38"/>
      <c r="H229" s="38"/>
      <c r="I229" s="38"/>
      <c r="J229" s="38"/>
      <c r="K229" s="39"/>
      <c r="L229" s="76"/>
      <c r="M229" s="38"/>
    </row>
    <row r="230" spans="1:13" x14ac:dyDescent="0.25">
      <c r="A230" s="36"/>
      <c r="B230" s="37"/>
      <c r="C230" s="37"/>
      <c r="D230" s="37"/>
      <c r="E230" s="37"/>
      <c r="F230" s="38"/>
      <c r="G230" s="38"/>
      <c r="H230" s="38"/>
      <c r="I230" s="38"/>
      <c r="J230" s="38"/>
      <c r="K230" s="39"/>
      <c r="L230" s="76"/>
      <c r="M230" s="38"/>
    </row>
    <row r="231" spans="1:13" x14ac:dyDescent="0.25">
      <c r="A231" s="36"/>
      <c r="B231" s="37"/>
      <c r="C231" s="37"/>
      <c r="D231" s="37"/>
      <c r="E231" s="37"/>
      <c r="F231" s="38"/>
      <c r="G231" s="38"/>
      <c r="H231" s="38"/>
      <c r="I231" s="38"/>
      <c r="J231" s="38"/>
      <c r="K231" s="39"/>
      <c r="L231" s="76"/>
      <c r="M231" s="38"/>
    </row>
    <row r="232" spans="1:13" x14ac:dyDescent="0.25">
      <c r="A232" s="36"/>
      <c r="B232" s="37"/>
      <c r="C232" s="37"/>
      <c r="D232" s="37"/>
      <c r="E232" s="37"/>
      <c r="F232" s="38"/>
      <c r="G232" s="38"/>
      <c r="H232" s="38"/>
      <c r="I232" s="38"/>
      <c r="J232" s="38"/>
      <c r="K232" s="39"/>
      <c r="L232" s="76"/>
      <c r="M232" s="38"/>
    </row>
    <row r="233" spans="1:13" x14ac:dyDescent="0.25">
      <c r="A233" s="36"/>
      <c r="B233" s="37"/>
      <c r="C233" s="37"/>
      <c r="D233" s="37"/>
      <c r="E233" s="37"/>
      <c r="F233" s="38"/>
      <c r="G233" s="38"/>
      <c r="H233" s="38"/>
      <c r="I233" s="38"/>
      <c r="J233" s="38"/>
      <c r="K233" s="39"/>
      <c r="L233" s="76"/>
      <c r="M233" s="38"/>
    </row>
    <row r="234" spans="1:13" x14ac:dyDescent="0.25">
      <c r="A234" s="36"/>
      <c r="B234" s="37"/>
      <c r="C234" s="37"/>
      <c r="D234" s="37"/>
      <c r="E234" s="37"/>
      <c r="F234" s="38"/>
      <c r="G234" s="38"/>
      <c r="H234" s="38"/>
      <c r="I234" s="38"/>
      <c r="J234" s="38"/>
      <c r="K234" s="39"/>
      <c r="L234" s="76"/>
      <c r="M234" s="38"/>
    </row>
    <row r="235" spans="1:13" x14ac:dyDescent="0.25">
      <c r="A235" s="36"/>
      <c r="B235" s="37"/>
      <c r="C235" s="37"/>
      <c r="D235" s="37"/>
      <c r="E235" s="37"/>
      <c r="F235" s="38"/>
      <c r="G235" s="38"/>
      <c r="H235" s="38"/>
      <c r="I235" s="38"/>
      <c r="J235" s="38"/>
      <c r="K235" s="39"/>
      <c r="L235" s="76"/>
      <c r="M235" s="38"/>
    </row>
    <row r="236" spans="1:13" x14ac:dyDescent="0.25">
      <c r="A236" s="36"/>
      <c r="B236" s="37"/>
      <c r="C236" s="37"/>
      <c r="D236" s="37"/>
      <c r="E236" s="37"/>
      <c r="F236" s="38"/>
      <c r="G236" s="38"/>
      <c r="H236" s="38"/>
      <c r="I236" s="38"/>
      <c r="J236" s="38"/>
      <c r="K236" s="39"/>
      <c r="L236" s="76"/>
      <c r="M236" s="38"/>
    </row>
    <row r="237" spans="1:13" x14ac:dyDescent="0.25">
      <c r="A237" s="36"/>
      <c r="B237" s="37"/>
      <c r="C237" s="37"/>
      <c r="D237" s="37"/>
      <c r="E237" s="37"/>
      <c r="F237" s="38"/>
      <c r="G237" s="38"/>
      <c r="H237" s="38"/>
      <c r="I237" s="38"/>
      <c r="J237" s="38"/>
      <c r="K237" s="39"/>
      <c r="L237" s="76"/>
      <c r="M237" s="38"/>
    </row>
    <row r="238" spans="1:13" x14ac:dyDescent="0.25">
      <c r="A238" s="36"/>
      <c r="B238" s="37"/>
      <c r="C238" s="37"/>
      <c r="D238" s="37"/>
      <c r="E238" s="37"/>
      <c r="F238" s="38"/>
      <c r="G238" s="38"/>
      <c r="H238" s="38"/>
      <c r="I238" s="38"/>
      <c r="J238" s="38"/>
      <c r="K238" s="39"/>
      <c r="L238" s="76"/>
      <c r="M238" s="38"/>
    </row>
    <row r="239" spans="1:13" x14ac:dyDescent="0.25">
      <c r="A239" s="36"/>
      <c r="B239" s="37"/>
      <c r="C239" s="37"/>
      <c r="D239" s="37"/>
      <c r="E239" s="37"/>
      <c r="F239" s="38"/>
      <c r="G239" s="38"/>
      <c r="H239" s="38"/>
      <c r="I239" s="38"/>
      <c r="J239" s="38"/>
      <c r="K239" s="39"/>
      <c r="L239" s="76"/>
      <c r="M239" s="38"/>
    </row>
    <row r="240" spans="1:13" x14ac:dyDescent="0.25">
      <c r="A240" s="36"/>
      <c r="B240" s="37"/>
      <c r="C240" s="37"/>
      <c r="D240" s="37"/>
      <c r="E240" s="37"/>
      <c r="F240" s="38"/>
      <c r="G240" s="38"/>
      <c r="H240" s="38"/>
      <c r="I240" s="38"/>
      <c r="J240" s="38"/>
      <c r="K240" s="39"/>
      <c r="L240" s="76"/>
      <c r="M240" s="38"/>
    </row>
    <row r="241" spans="1:13" x14ac:dyDescent="0.25">
      <c r="A241" s="36"/>
      <c r="B241" s="37"/>
      <c r="C241" s="37"/>
      <c r="D241" s="37"/>
      <c r="E241" s="37"/>
      <c r="F241" s="38"/>
      <c r="G241" s="38"/>
      <c r="H241" s="38"/>
      <c r="I241" s="38"/>
      <c r="J241" s="38"/>
      <c r="K241" s="39"/>
      <c r="L241" s="76"/>
      <c r="M241" s="38"/>
    </row>
    <row r="242" spans="1:13" x14ac:dyDescent="0.25">
      <c r="A242" s="36"/>
      <c r="B242" s="37"/>
      <c r="C242" s="37"/>
      <c r="D242" s="37"/>
      <c r="E242" s="37"/>
      <c r="F242" s="38"/>
      <c r="G242" s="38"/>
      <c r="H242" s="38"/>
      <c r="I242" s="38"/>
      <c r="J242" s="38"/>
      <c r="K242" s="39"/>
      <c r="L242" s="76"/>
      <c r="M242" s="38"/>
    </row>
    <row r="243" spans="1:13" x14ac:dyDescent="0.25">
      <c r="A243" s="36"/>
      <c r="B243" s="37"/>
      <c r="C243" s="37"/>
      <c r="D243" s="37"/>
      <c r="E243" s="37"/>
      <c r="F243" s="38"/>
      <c r="G243" s="38"/>
      <c r="H243" s="38"/>
      <c r="I243" s="38"/>
      <c r="J243" s="38"/>
      <c r="K243" s="39"/>
      <c r="L243" s="76"/>
      <c r="M243" s="38"/>
    </row>
    <row r="244" spans="1:13" x14ac:dyDescent="0.25">
      <c r="A244" s="36"/>
      <c r="B244" s="37"/>
      <c r="C244" s="37"/>
      <c r="D244" s="37"/>
      <c r="E244" s="37"/>
      <c r="F244" s="38"/>
      <c r="G244" s="38"/>
      <c r="H244" s="38"/>
      <c r="I244" s="38"/>
      <c r="J244" s="38"/>
      <c r="K244" s="39"/>
      <c r="L244" s="76"/>
      <c r="M244" s="38"/>
    </row>
    <row r="245" spans="1:13" x14ac:dyDescent="0.25">
      <c r="A245" s="36"/>
      <c r="B245" s="37"/>
      <c r="C245" s="37"/>
      <c r="D245" s="37"/>
      <c r="E245" s="37"/>
      <c r="F245" s="38"/>
      <c r="G245" s="38"/>
      <c r="H245" s="38"/>
      <c r="I245" s="38"/>
      <c r="J245" s="38"/>
      <c r="K245" s="39"/>
      <c r="L245" s="76"/>
      <c r="M245" s="38"/>
    </row>
    <row r="246" spans="1:13" x14ac:dyDescent="0.25">
      <c r="A246" s="36"/>
      <c r="B246" s="37"/>
      <c r="C246" s="37"/>
      <c r="D246" s="37"/>
      <c r="E246" s="37"/>
      <c r="F246" s="38"/>
      <c r="G246" s="38"/>
      <c r="H246" s="38"/>
      <c r="I246" s="38"/>
      <c r="J246" s="38"/>
      <c r="K246" s="39"/>
      <c r="L246" s="76"/>
      <c r="M246" s="38"/>
    </row>
    <row r="247" spans="1:13" x14ac:dyDescent="0.25">
      <c r="A247" s="36"/>
      <c r="B247" s="37"/>
      <c r="C247" s="37"/>
      <c r="D247" s="37"/>
      <c r="E247" s="37"/>
      <c r="F247" s="38"/>
      <c r="G247" s="38"/>
      <c r="H247" s="38"/>
      <c r="I247" s="38"/>
      <c r="J247" s="38"/>
      <c r="K247" s="39"/>
      <c r="L247" s="76"/>
      <c r="M247" s="38"/>
    </row>
    <row r="248" spans="1:13" x14ac:dyDescent="0.25">
      <c r="A248" s="36"/>
      <c r="B248" s="37"/>
      <c r="C248" s="37"/>
      <c r="D248" s="37"/>
      <c r="E248" s="37"/>
      <c r="F248" s="38"/>
      <c r="G248" s="38"/>
      <c r="H248" s="38"/>
      <c r="I248" s="38"/>
      <c r="J248" s="38"/>
      <c r="K248" s="39"/>
      <c r="L248" s="76"/>
      <c r="M248" s="38"/>
    </row>
    <row r="249" spans="1:13" x14ac:dyDescent="0.25">
      <c r="A249" s="36"/>
      <c r="B249" s="37"/>
      <c r="C249" s="37"/>
      <c r="D249" s="37"/>
      <c r="E249" s="37"/>
      <c r="F249" s="38"/>
      <c r="G249" s="38"/>
      <c r="H249" s="38"/>
      <c r="I249" s="38"/>
      <c r="J249" s="38"/>
      <c r="K249" s="39"/>
      <c r="L249" s="76"/>
      <c r="M249" s="38"/>
    </row>
    <row r="250" spans="1:13" x14ac:dyDescent="0.25">
      <c r="A250" s="36"/>
      <c r="B250" s="37"/>
      <c r="C250" s="37"/>
      <c r="D250" s="37"/>
      <c r="E250" s="37"/>
      <c r="F250" s="38"/>
      <c r="G250" s="38"/>
      <c r="H250" s="38"/>
      <c r="I250" s="38"/>
      <c r="J250" s="38"/>
      <c r="K250" s="39"/>
      <c r="L250" s="76"/>
      <c r="M250" s="38"/>
    </row>
    <row r="251" spans="1:13" x14ac:dyDescent="0.25">
      <c r="A251" s="36"/>
      <c r="B251" s="37"/>
      <c r="C251" s="37"/>
      <c r="D251" s="37"/>
      <c r="E251" s="37"/>
      <c r="F251" s="38"/>
      <c r="G251" s="38"/>
      <c r="H251" s="38"/>
      <c r="I251" s="38"/>
      <c r="J251" s="38"/>
      <c r="K251" s="39"/>
      <c r="L251" s="76"/>
      <c r="M251" s="38"/>
    </row>
    <row r="252" spans="1:13" x14ac:dyDescent="0.25">
      <c r="A252" s="36"/>
      <c r="B252" s="37"/>
      <c r="C252" s="37"/>
      <c r="D252" s="37"/>
      <c r="E252" s="37"/>
      <c r="F252" s="38"/>
      <c r="G252" s="38"/>
      <c r="H252" s="38"/>
      <c r="I252" s="38"/>
      <c r="J252" s="38"/>
      <c r="K252" s="39"/>
      <c r="L252" s="76"/>
      <c r="M252" s="38"/>
    </row>
    <row r="253" spans="1:13" x14ac:dyDescent="0.25">
      <c r="A253" s="36"/>
      <c r="B253" s="37"/>
      <c r="C253" s="37"/>
      <c r="D253" s="37"/>
      <c r="E253" s="37"/>
      <c r="F253" s="38"/>
      <c r="G253" s="38"/>
      <c r="H253" s="38"/>
      <c r="I253" s="38"/>
      <c r="J253" s="38"/>
      <c r="K253" s="39"/>
      <c r="L253" s="76"/>
      <c r="M253" s="38"/>
    </row>
    <row r="254" spans="1:13" x14ac:dyDescent="0.25">
      <c r="A254" s="36"/>
      <c r="B254" s="37"/>
      <c r="C254" s="37"/>
      <c r="D254" s="37"/>
      <c r="E254" s="37"/>
      <c r="F254" s="38"/>
      <c r="G254" s="38"/>
      <c r="H254" s="38"/>
      <c r="I254" s="38"/>
      <c r="J254" s="38"/>
      <c r="K254" s="39"/>
      <c r="L254" s="76"/>
      <c r="M254" s="38"/>
    </row>
    <row r="255" spans="1:13" x14ac:dyDescent="0.25">
      <c r="A255" s="36">
        <v>44504</v>
      </c>
      <c r="B255" s="37" t="s">
        <v>59</v>
      </c>
      <c r="C255" s="37" t="s">
        <v>44</v>
      </c>
      <c r="D255" s="37" t="s">
        <v>26</v>
      </c>
      <c r="E255" s="37" t="s">
        <v>18</v>
      </c>
      <c r="F255" s="38" t="s">
        <v>25</v>
      </c>
      <c r="G255" s="38" t="s">
        <v>28</v>
      </c>
      <c r="H255" s="38" t="s">
        <v>30</v>
      </c>
      <c r="I255" s="38" t="s">
        <v>30</v>
      </c>
      <c r="J255" s="38" t="s">
        <v>30</v>
      </c>
      <c r="K255" s="39">
        <v>10</v>
      </c>
      <c r="L255" s="98"/>
      <c r="M255" s="38" t="s">
        <v>37</v>
      </c>
    </row>
    <row r="256" spans="1:13" x14ac:dyDescent="0.25">
      <c r="A256" s="36"/>
      <c r="B256" s="37"/>
      <c r="C256" s="37"/>
      <c r="D256" s="37"/>
      <c r="E256" s="37"/>
      <c r="F256" s="38"/>
      <c r="G256" s="38"/>
      <c r="H256" s="38"/>
      <c r="I256" s="38"/>
      <c r="J256" s="38"/>
      <c r="K256" s="39"/>
      <c r="L256" s="98"/>
      <c r="M256" s="38"/>
    </row>
    <row r="257" spans="1:13" x14ac:dyDescent="0.25">
      <c r="A257" s="36">
        <v>44504</v>
      </c>
      <c r="B257" s="37" t="s">
        <v>59</v>
      </c>
      <c r="C257" s="37" t="s">
        <v>44</v>
      </c>
      <c r="D257" s="37" t="s">
        <v>26</v>
      </c>
      <c r="E257" s="37" t="s">
        <v>17</v>
      </c>
      <c r="F257" s="38" t="s">
        <v>24</v>
      </c>
      <c r="G257" s="38" t="s">
        <v>28</v>
      </c>
      <c r="H257" s="38" t="s">
        <v>30</v>
      </c>
      <c r="I257" s="38" t="s">
        <v>30</v>
      </c>
      <c r="J257" s="38" t="s">
        <v>30</v>
      </c>
      <c r="K257" s="39">
        <v>10</v>
      </c>
      <c r="L257" s="98"/>
      <c r="M257" s="38" t="s">
        <v>37</v>
      </c>
    </row>
    <row r="258" spans="1:13" x14ac:dyDescent="0.25">
      <c r="A258" s="36">
        <v>44504</v>
      </c>
      <c r="B258" s="37" t="s">
        <v>59</v>
      </c>
      <c r="C258" s="37" t="s">
        <v>44</v>
      </c>
      <c r="D258" s="37" t="s">
        <v>26</v>
      </c>
      <c r="E258" s="37" t="s">
        <v>17</v>
      </c>
      <c r="F258" s="38" t="s">
        <v>24</v>
      </c>
      <c r="G258" s="38" t="s">
        <v>28</v>
      </c>
      <c r="H258" s="38" t="s">
        <v>30</v>
      </c>
      <c r="I258" s="38" t="s">
        <v>30</v>
      </c>
      <c r="J258" s="38" t="s">
        <v>30</v>
      </c>
      <c r="K258" s="39">
        <v>10</v>
      </c>
      <c r="L258" s="98"/>
      <c r="M258" s="38" t="s">
        <v>37</v>
      </c>
    </row>
    <row r="259" spans="1:13" x14ac:dyDescent="0.25">
      <c r="A259" s="36">
        <v>44504</v>
      </c>
      <c r="B259" s="37" t="s">
        <v>59</v>
      </c>
      <c r="C259" s="37" t="s">
        <v>44</v>
      </c>
      <c r="D259" s="37" t="s">
        <v>26</v>
      </c>
      <c r="E259" s="37" t="s">
        <v>17</v>
      </c>
      <c r="F259" s="38" t="s">
        <v>24</v>
      </c>
      <c r="G259" s="38" t="s">
        <v>28</v>
      </c>
      <c r="H259" s="38" t="s">
        <v>30</v>
      </c>
      <c r="I259" s="38" t="s">
        <v>30</v>
      </c>
      <c r="J259" s="38" t="s">
        <v>30</v>
      </c>
      <c r="K259" s="39">
        <v>50</v>
      </c>
      <c r="L259" s="98"/>
      <c r="M259" s="38" t="s">
        <v>37</v>
      </c>
    </row>
    <row r="260" spans="1:13" x14ac:dyDescent="0.25">
      <c r="A260"/>
      <c r="B260"/>
      <c r="C260"/>
      <c r="D260"/>
      <c r="E260"/>
      <c r="F260"/>
      <c r="G260"/>
      <c r="H260"/>
      <c r="I260"/>
      <c r="J260"/>
      <c r="K260"/>
      <c r="L260" s="74"/>
      <c r="M260"/>
    </row>
    <row r="261" spans="1:13" x14ac:dyDescent="0.25">
      <c r="A261"/>
      <c r="B261"/>
      <c r="C261"/>
      <c r="D261"/>
      <c r="E261"/>
      <c r="F261"/>
      <c r="G261"/>
      <c r="H261"/>
      <c r="I261"/>
      <c r="J261"/>
      <c r="K261"/>
      <c r="L261" s="74"/>
      <c r="M261"/>
    </row>
    <row r="262" spans="1:13" x14ac:dyDescent="0.25">
      <c r="A262"/>
      <c r="B262"/>
      <c r="C262"/>
      <c r="D262"/>
      <c r="E262"/>
      <c r="F262"/>
      <c r="G262"/>
      <c r="H262"/>
      <c r="I262"/>
      <c r="J262"/>
      <c r="K262"/>
      <c r="L262" s="74"/>
      <c r="M262"/>
    </row>
    <row r="263" spans="1:13" x14ac:dyDescent="0.25">
      <c r="A263"/>
      <c r="B263"/>
      <c r="C263"/>
      <c r="D263"/>
      <c r="E263"/>
      <c r="F263"/>
      <c r="G263"/>
      <c r="H263"/>
      <c r="I263"/>
      <c r="J263"/>
      <c r="K263"/>
      <c r="L263" s="74"/>
      <c r="M263"/>
    </row>
    <row r="264" spans="1:13" x14ac:dyDescent="0.25">
      <c r="A264"/>
      <c r="B264"/>
      <c r="C264"/>
      <c r="D264"/>
      <c r="E264"/>
      <c r="F264"/>
      <c r="G264"/>
      <c r="H264"/>
      <c r="I264"/>
      <c r="J264"/>
      <c r="K264"/>
      <c r="L264" s="74"/>
      <c r="M264"/>
    </row>
    <row r="265" spans="1:13" x14ac:dyDescent="0.25">
      <c r="A265"/>
      <c r="B265"/>
      <c r="C265"/>
      <c r="D265"/>
      <c r="E265"/>
      <c r="F265"/>
      <c r="G265"/>
      <c r="H265"/>
      <c r="I265"/>
      <c r="J265"/>
      <c r="K265"/>
      <c r="L265" s="74"/>
      <c r="M265"/>
    </row>
    <row r="266" spans="1:13" x14ac:dyDescent="0.25">
      <c r="A266"/>
      <c r="B266"/>
      <c r="C266"/>
      <c r="D266"/>
      <c r="E266"/>
      <c r="F266"/>
      <c r="G266"/>
      <c r="H266"/>
      <c r="I266"/>
      <c r="J266"/>
      <c r="K266"/>
      <c r="L266" s="74"/>
      <c r="M266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11"/>
  <sheetViews>
    <sheetView workbookViewId="0">
      <selection activeCell="E10" sqref="E10"/>
    </sheetView>
  </sheetViews>
  <sheetFormatPr baseColWidth="10" defaultRowHeight="15" x14ac:dyDescent="0.25"/>
  <cols>
    <col min="1" max="1" width="15.5703125" bestFit="1" customWidth="1"/>
    <col min="3" max="3" width="16.5703125" bestFit="1" customWidth="1"/>
    <col min="5" max="5" width="18.42578125" bestFit="1" customWidth="1"/>
    <col min="7" max="7" width="18.42578125" bestFit="1" customWidth="1"/>
    <col min="9" max="9" width="11.5703125" customWidth="1"/>
    <col min="11" max="11" width="16.140625" customWidth="1"/>
    <col min="13" max="13" width="12.85546875" customWidth="1"/>
    <col min="15" max="15" width="16.7109375" bestFit="1" customWidth="1"/>
    <col min="17" max="17" width="18.7109375" customWidth="1"/>
  </cols>
  <sheetData>
    <row r="1" spans="1:17" x14ac:dyDescent="0.25">
      <c r="A1" t="s">
        <v>9</v>
      </c>
      <c r="C1" t="s">
        <v>10</v>
      </c>
      <c r="E1" t="s">
        <v>11</v>
      </c>
      <c r="G1" t="s">
        <v>12</v>
      </c>
      <c r="I1" t="s">
        <v>13</v>
      </c>
      <c r="K1" t="s">
        <v>14</v>
      </c>
      <c r="M1" t="s">
        <v>34</v>
      </c>
      <c r="O1" t="s">
        <v>15</v>
      </c>
      <c r="Q1" t="s">
        <v>32</v>
      </c>
    </row>
    <row r="2" spans="1:17" x14ac:dyDescent="0.25">
      <c r="A2" t="s">
        <v>59</v>
      </c>
      <c r="C2" t="s">
        <v>44</v>
      </c>
      <c r="E2" t="s">
        <v>26</v>
      </c>
      <c r="G2" t="s">
        <v>17</v>
      </c>
      <c r="I2" t="s">
        <v>24</v>
      </c>
      <c r="K2" t="s">
        <v>28</v>
      </c>
      <c r="M2" t="s">
        <v>30</v>
      </c>
      <c r="O2" t="s">
        <v>30</v>
      </c>
      <c r="Q2" t="s">
        <v>30</v>
      </c>
    </row>
    <row r="3" spans="1:17" x14ac:dyDescent="0.25">
      <c r="A3" t="s">
        <v>60</v>
      </c>
      <c r="C3" t="s">
        <v>50</v>
      </c>
      <c r="E3" t="s">
        <v>27</v>
      </c>
      <c r="G3" t="s">
        <v>18</v>
      </c>
      <c r="I3" t="s">
        <v>25</v>
      </c>
      <c r="K3" t="s">
        <v>29</v>
      </c>
      <c r="M3" t="s">
        <v>31</v>
      </c>
      <c r="O3" t="s">
        <v>31</v>
      </c>
      <c r="Q3" t="s">
        <v>31</v>
      </c>
    </row>
    <row r="4" spans="1:17" x14ac:dyDescent="0.25">
      <c r="A4" t="s">
        <v>61</v>
      </c>
      <c r="C4" t="s">
        <v>51</v>
      </c>
      <c r="G4" t="s">
        <v>19</v>
      </c>
    </row>
    <row r="5" spans="1:17" x14ac:dyDescent="0.25">
      <c r="A5" t="s">
        <v>62</v>
      </c>
      <c r="C5" t="s">
        <v>16</v>
      </c>
      <c r="G5" t="s">
        <v>20</v>
      </c>
    </row>
    <row r="6" spans="1:17" x14ac:dyDescent="0.25">
      <c r="A6" t="s">
        <v>63</v>
      </c>
      <c r="G6" t="s">
        <v>21</v>
      </c>
    </row>
    <row r="7" spans="1:17" x14ac:dyDescent="0.25">
      <c r="A7" t="s">
        <v>64</v>
      </c>
      <c r="G7" t="s">
        <v>22</v>
      </c>
    </row>
    <row r="8" spans="1:17" x14ac:dyDescent="0.25">
      <c r="A8" t="s">
        <v>65</v>
      </c>
      <c r="G8" t="s">
        <v>23</v>
      </c>
    </row>
    <row r="9" spans="1:17" x14ac:dyDescent="0.25">
      <c r="A9" t="s">
        <v>66</v>
      </c>
    </row>
    <row r="10" spans="1:17" x14ac:dyDescent="0.25">
      <c r="A10" t="s">
        <v>67</v>
      </c>
    </row>
    <row r="11" spans="1:17" x14ac:dyDescent="0.25">
      <c r="A11" t="s">
        <v>68</v>
      </c>
    </row>
  </sheetData>
  <pageMargins left="0.7" right="0.7" top="0.75" bottom="0.75" header="0.3" footer="0.3"/>
  <tableParts count="9">
    <tablePart r:id="rId1"/>
    <tablePart r:id="rId2"/>
    <tablePart r:id="rId3"/>
    <tablePart r:id="rId4"/>
    <tablePart r:id="rId5"/>
    <tablePart r:id="rId6"/>
    <tablePart r:id="rId7"/>
    <tablePart r:id="rId8"/>
    <tablePart r:id="rId9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9"/>
  <sheetViews>
    <sheetView workbookViewId="0">
      <selection activeCell="C4" sqref="C4"/>
    </sheetView>
  </sheetViews>
  <sheetFormatPr baseColWidth="10" defaultRowHeight="15" x14ac:dyDescent="0.25"/>
  <cols>
    <col min="1" max="1" width="31.140625" bestFit="1" customWidth="1"/>
    <col min="2" max="4" width="26.42578125" customWidth="1"/>
    <col min="5" max="8" width="31.140625" bestFit="1" customWidth="1"/>
  </cols>
  <sheetData>
    <row r="1" spans="1:8" ht="53.25" customHeight="1" x14ac:dyDescent="0.25">
      <c r="A1" s="23" t="s">
        <v>0</v>
      </c>
      <c r="B1" s="40" t="s">
        <v>43</v>
      </c>
      <c r="C1" s="40" t="s">
        <v>43</v>
      </c>
      <c r="D1" s="40" t="s">
        <v>43</v>
      </c>
      <c r="E1" s="40" t="s">
        <v>43</v>
      </c>
      <c r="F1" s="21"/>
      <c r="G1" s="21"/>
      <c r="H1" s="21"/>
    </row>
    <row r="2" spans="1:8" ht="53.25" customHeight="1" x14ac:dyDescent="0.25">
      <c r="A2" s="23" t="s">
        <v>1</v>
      </c>
      <c r="B2" s="41" t="s">
        <v>44</v>
      </c>
      <c r="C2" s="42" t="s">
        <v>50</v>
      </c>
      <c r="D2" s="43" t="s">
        <v>51</v>
      </c>
      <c r="E2" s="44" t="s">
        <v>16</v>
      </c>
      <c r="F2" s="22"/>
      <c r="G2" s="21"/>
      <c r="H2" s="21"/>
    </row>
    <row r="3" spans="1:8" ht="53.25" customHeight="1" x14ac:dyDescent="0.25">
      <c r="A3" s="23" t="s">
        <v>2</v>
      </c>
      <c r="B3" s="45"/>
      <c r="C3" s="46"/>
      <c r="D3" s="43"/>
      <c r="E3" s="44"/>
      <c r="F3" s="22"/>
      <c r="G3" s="21"/>
      <c r="H3" s="21"/>
    </row>
    <row r="4" spans="1:8" ht="53.25" customHeight="1" x14ac:dyDescent="0.25">
      <c r="A4" s="23" t="s">
        <v>3</v>
      </c>
      <c r="B4" s="45">
        <v>44211</v>
      </c>
      <c r="C4" s="46">
        <v>43431</v>
      </c>
      <c r="D4" s="43">
        <v>43665</v>
      </c>
      <c r="E4" s="44">
        <v>44211</v>
      </c>
      <c r="F4" s="21"/>
      <c r="G4" s="21"/>
      <c r="H4" s="21"/>
    </row>
    <row r="5" spans="1:8" ht="53.25" customHeight="1" x14ac:dyDescent="0.25">
      <c r="A5" s="23" t="s">
        <v>4</v>
      </c>
      <c r="B5" s="45">
        <v>44211</v>
      </c>
      <c r="C5" s="46">
        <v>44134</v>
      </c>
      <c r="D5" s="43">
        <v>43665</v>
      </c>
      <c r="E5" s="44">
        <v>44211</v>
      </c>
    </row>
    <row r="6" spans="1:8" ht="53.25" customHeight="1" x14ac:dyDescent="0.25">
      <c r="A6" s="23" t="s">
        <v>5</v>
      </c>
      <c r="B6" s="45"/>
      <c r="C6" s="46"/>
      <c r="D6" s="43"/>
      <c r="E6" s="44"/>
    </row>
    <row r="7" spans="1:8" ht="53.25" customHeight="1" x14ac:dyDescent="0.25">
      <c r="A7" s="23" t="s">
        <v>6</v>
      </c>
      <c r="B7" s="45"/>
      <c r="C7" s="46"/>
      <c r="D7" s="43"/>
      <c r="E7" s="44"/>
    </row>
    <row r="8" spans="1:8" ht="53.25" customHeight="1" x14ac:dyDescent="0.25">
      <c r="A8" s="23" t="s">
        <v>7</v>
      </c>
      <c r="B8" s="45"/>
      <c r="C8" s="46"/>
      <c r="D8" s="43"/>
      <c r="E8" s="44"/>
    </row>
    <row r="9" spans="1:8" x14ac:dyDescent="0.25">
      <c r="B9" s="31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2:AG1000"/>
  <sheetViews>
    <sheetView topLeftCell="B1" zoomScale="85" zoomScaleNormal="85" workbookViewId="0">
      <selection activeCell="B14" sqref="B14"/>
    </sheetView>
  </sheetViews>
  <sheetFormatPr baseColWidth="10" defaultRowHeight="15" x14ac:dyDescent="0.25"/>
  <cols>
    <col min="1" max="1" width="2.5703125" style="1" customWidth="1"/>
    <col min="2" max="2" width="21.7109375" style="1" customWidth="1"/>
    <col min="3" max="3" width="24" style="1" bestFit="1" customWidth="1"/>
    <col min="4" max="4" width="17.42578125" style="1" bestFit="1" customWidth="1"/>
    <col min="5" max="5" width="21.85546875" style="1" bestFit="1" customWidth="1"/>
    <col min="6" max="6" width="18.42578125" style="1" bestFit="1" customWidth="1"/>
    <col min="7" max="7" width="22.85546875" style="1" bestFit="1" customWidth="1"/>
    <col min="8" max="9" width="19.5703125" style="1" bestFit="1" customWidth="1"/>
    <col min="10" max="10" width="20.5703125" style="1" bestFit="1" customWidth="1"/>
    <col min="11" max="11" width="22.42578125" style="1" bestFit="1" customWidth="1"/>
    <col min="12" max="12" width="15.5703125" style="6" customWidth="1"/>
    <col min="13" max="13" width="48.7109375" style="1" bestFit="1" customWidth="1"/>
    <col min="14" max="14" width="2.5703125" style="7" customWidth="1"/>
    <col min="15" max="15" width="17" style="1" customWidth="1"/>
    <col min="16" max="19" width="11.42578125" style="1"/>
    <col min="20" max="21" width="14.85546875" style="1" bestFit="1" customWidth="1"/>
    <col min="22" max="22" width="11.85546875" style="1" bestFit="1" customWidth="1"/>
    <col min="23" max="24" width="11.42578125" style="1"/>
    <col min="25" max="26" width="13.85546875" style="1" bestFit="1" customWidth="1"/>
    <col min="27" max="27" width="14" style="1" bestFit="1" customWidth="1"/>
    <col min="28" max="28" width="16.28515625" style="1" bestFit="1" customWidth="1"/>
    <col min="29" max="29" width="11.42578125" style="1"/>
    <col min="30" max="30" width="16.28515625" style="1" bestFit="1" customWidth="1"/>
    <col min="31" max="31" width="14.42578125" style="1" bestFit="1" customWidth="1"/>
    <col min="32" max="16384" width="11.42578125" style="1"/>
  </cols>
  <sheetData>
    <row r="2" spans="2:33" x14ac:dyDescent="0.25"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</row>
    <row r="3" spans="2:33" x14ac:dyDescent="0.25"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</row>
    <row r="4" spans="2:33" x14ac:dyDescent="0.25">
      <c r="R4" s="7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</row>
    <row r="5" spans="2:33" x14ac:dyDescent="0.25">
      <c r="R5" s="7"/>
      <c r="S5" s="35"/>
      <c r="T5" s="35" t="s">
        <v>38</v>
      </c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</row>
    <row r="6" spans="2:33" ht="15.75" thickBot="1" x14ac:dyDescent="0.3">
      <c r="R6" s="7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</row>
    <row r="7" spans="2:33" ht="19.5" thickBot="1" x14ac:dyDescent="0.35">
      <c r="B7" s="82" t="s">
        <v>41</v>
      </c>
      <c r="C7" s="83"/>
      <c r="D7" s="83"/>
      <c r="E7" s="83"/>
      <c r="F7" s="83"/>
      <c r="G7" s="83"/>
      <c r="H7" s="83"/>
      <c r="I7" s="83"/>
      <c r="J7" s="84"/>
      <c r="R7" s="7"/>
      <c r="S7" s="35"/>
      <c r="T7" s="35" t="s">
        <v>9</v>
      </c>
      <c r="U7" s="35" t="s">
        <v>10</v>
      </c>
      <c r="V7" s="35" t="s">
        <v>11</v>
      </c>
      <c r="W7" s="35" t="s">
        <v>12</v>
      </c>
      <c r="X7" s="35" t="s">
        <v>13</v>
      </c>
      <c r="Y7" s="35" t="s">
        <v>14</v>
      </c>
      <c r="Z7" s="35" t="s">
        <v>34</v>
      </c>
      <c r="AA7" s="35" t="s">
        <v>15</v>
      </c>
      <c r="AB7" s="35" t="s">
        <v>35</v>
      </c>
      <c r="AC7" s="35" t="s">
        <v>36</v>
      </c>
      <c r="AD7" s="35" t="s">
        <v>33</v>
      </c>
      <c r="AE7" s="35"/>
      <c r="AF7" s="35"/>
      <c r="AG7" s="35"/>
    </row>
    <row r="8" spans="2:33" ht="21.75" thickBot="1" x14ac:dyDescent="0.3">
      <c r="B8" s="15" t="s">
        <v>9</v>
      </c>
      <c r="C8" s="16" t="s">
        <v>10</v>
      </c>
      <c r="D8" s="16" t="s">
        <v>11</v>
      </c>
      <c r="E8" s="16" t="s">
        <v>12</v>
      </c>
      <c r="F8" s="16" t="s">
        <v>13</v>
      </c>
      <c r="G8" s="16" t="s">
        <v>14</v>
      </c>
      <c r="H8" s="16" t="s">
        <v>34</v>
      </c>
      <c r="I8" s="16" t="s">
        <v>15</v>
      </c>
      <c r="J8" s="17" t="s">
        <v>35</v>
      </c>
      <c r="M8" s="2"/>
      <c r="N8" s="24"/>
      <c r="R8" s="7"/>
      <c r="S8" s="35"/>
      <c r="T8" s="35" t="str">
        <f t="shared" ref="T8:AB8" si="0">IF(B9="","",B9)</f>
        <v/>
      </c>
      <c r="U8" s="35" t="str">
        <f t="shared" si="0"/>
        <v/>
      </c>
      <c r="V8" s="35" t="str">
        <f t="shared" si="0"/>
        <v/>
      </c>
      <c r="W8" s="35" t="str">
        <f t="shared" si="0"/>
        <v/>
      </c>
      <c r="X8" s="35" t="str">
        <f t="shared" si="0"/>
        <v/>
      </c>
      <c r="Y8" s="35" t="str">
        <f t="shared" si="0"/>
        <v/>
      </c>
      <c r="Z8" s="35" t="str">
        <f t="shared" si="0"/>
        <v/>
      </c>
      <c r="AA8" s="35" t="str">
        <f t="shared" si="0"/>
        <v/>
      </c>
      <c r="AB8" s="35" t="str">
        <f t="shared" si="0"/>
        <v/>
      </c>
      <c r="AC8" s="35"/>
      <c r="AD8" s="35"/>
      <c r="AE8" s="35"/>
      <c r="AF8" s="35"/>
      <c r="AG8" s="35"/>
    </row>
    <row r="9" spans="2:33" ht="29.25" customHeight="1" thickBot="1" x14ac:dyDescent="0.3">
      <c r="B9" s="18"/>
      <c r="C9" s="19"/>
      <c r="D9" s="19"/>
      <c r="E9" s="19"/>
      <c r="F9" s="19"/>
      <c r="G9" s="19"/>
      <c r="H9" s="19"/>
      <c r="I9" s="19"/>
      <c r="J9" s="20"/>
      <c r="M9" s="3"/>
      <c r="N9" s="25"/>
      <c r="R9" s="7"/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  <c r="AF9" s="35"/>
      <c r="AG9" s="35"/>
    </row>
    <row r="10" spans="2:33" x14ac:dyDescent="0.25">
      <c r="R10" s="7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/>
    </row>
    <row r="11" spans="2:33" ht="15.75" thickBot="1" x14ac:dyDescent="0.3">
      <c r="R11" s="7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  <c r="AF11" s="35"/>
      <c r="AG11" s="35"/>
    </row>
    <row r="12" spans="2:33" ht="19.5" thickBot="1" x14ac:dyDescent="0.35">
      <c r="B12" s="82" t="s">
        <v>42</v>
      </c>
      <c r="C12" s="85"/>
      <c r="D12" s="85"/>
      <c r="E12" s="85"/>
      <c r="F12" s="85"/>
      <c r="G12" s="85"/>
      <c r="H12" s="85"/>
      <c r="I12" s="85"/>
      <c r="J12" s="85"/>
      <c r="K12" s="85"/>
      <c r="L12" s="85"/>
      <c r="M12" s="86"/>
      <c r="R12" s="7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5"/>
      <c r="AG12" s="35"/>
    </row>
    <row r="13" spans="2:33" x14ac:dyDescent="0.25">
      <c r="B13" s="13" t="s">
        <v>8</v>
      </c>
      <c r="C13" s="14" t="s">
        <v>9</v>
      </c>
      <c r="D13" s="14" t="s">
        <v>10</v>
      </c>
      <c r="E13" s="14" t="s">
        <v>11</v>
      </c>
      <c r="F13" s="14" t="s">
        <v>12</v>
      </c>
      <c r="G13" s="14" t="s">
        <v>13</v>
      </c>
      <c r="H13" s="14" t="s">
        <v>14</v>
      </c>
      <c r="I13" s="14" t="s">
        <v>34</v>
      </c>
      <c r="J13" s="14" t="s">
        <v>15</v>
      </c>
      <c r="K13" s="14" t="s">
        <v>35</v>
      </c>
      <c r="L13" s="14" t="s">
        <v>36</v>
      </c>
      <c r="M13" s="14" t="s">
        <v>33</v>
      </c>
      <c r="R13" s="7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35"/>
    </row>
    <row r="14" spans="2:33" x14ac:dyDescent="0.25">
      <c r="L14" s="1"/>
      <c r="N14" s="7">
        <f>VALUE(L14)</f>
        <v>0</v>
      </c>
      <c r="R14" s="7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/>
    </row>
    <row r="15" spans="2:33" x14ac:dyDescent="0.25">
      <c r="L15" s="1"/>
      <c r="N15" s="7">
        <f t="shared" ref="N15:N35" si="1">VALUE(L15)</f>
        <v>0</v>
      </c>
      <c r="R15" s="7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/>
    </row>
    <row r="16" spans="2:33" x14ac:dyDescent="0.25">
      <c r="L16" s="1"/>
      <c r="N16" s="7">
        <f t="shared" si="1"/>
        <v>0</v>
      </c>
      <c r="R16" s="7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  <c r="AF16" s="35"/>
      <c r="AG16" s="35"/>
    </row>
    <row r="17" spans="12:33" ht="15.75" thickBot="1" x14ac:dyDescent="0.3">
      <c r="L17" s="1"/>
      <c r="N17" s="7">
        <f t="shared" si="1"/>
        <v>0</v>
      </c>
      <c r="O17" s="5" t="s">
        <v>39</v>
      </c>
      <c r="R17" s="7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5"/>
      <c r="AG17" s="35"/>
    </row>
    <row r="18" spans="12:33" x14ac:dyDescent="0.25">
      <c r="L18" s="1"/>
      <c r="N18" s="7">
        <f t="shared" si="1"/>
        <v>0</v>
      </c>
      <c r="O18" s="78">
        <f>COUNTA(B14:B1000)</f>
        <v>0</v>
      </c>
      <c r="R18" s="7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5"/>
      <c r="AG18" s="35"/>
    </row>
    <row r="19" spans="12:33" ht="15.75" thickBot="1" x14ac:dyDescent="0.3">
      <c r="L19" s="1"/>
      <c r="N19" s="7">
        <f t="shared" si="1"/>
        <v>0</v>
      </c>
      <c r="O19" s="79"/>
      <c r="R19" s="7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  <c r="AF19" s="35"/>
      <c r="AG19" s="35"/>
    </row>
    <row r="20" spans="12:33" x14ac:dyDescent="0.25">
      <c r="L20" s="1"/>
      <c r="N20" s="7">
        <f t="shared" si="1"/>
        <v>0</v>
      </c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35"/>
    </row>
    <row r="21" spans="12:33" x14ac:dyDescent="0.25">
      <c r="L21" s="1"/>
      <c r="N21" s="7">
        <f t="shared" si="1"/>
        <v>0</v>
      </c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  <c r="AF21" s="35"/>
      <c r="AG21" s="35"/>
    </row>
    <row r="22" spans="12:33" x14ac:dyDescent="0.25">
      <c r="L22" s="1"/>
      <c r="N22" s="7">
        <f t="shared" si="1"/>
        <v>0</v>
      </c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  <c r="AF22" s="35"/>
      <c r="AG22" s="35"/>
    </row>
    <row r="23" spans="12:33" ht="15.75" thickBot="1" x14ac:dyDescent="0.3">
      <c r="L23" s="1"/>
      <c r="N23" s="7">
        <f t="shared" si="1"/>
        <v>0</v>
      </c>
      <c r="O23" s="5" t="s">
        <v>40</v>
      </c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/>
    </row>
    <row r="24" spans="12:33" x14ac:dyDescent="0.25">
      <c r="L24" s="1"/>
      <c r="N24" s="7">
        <f t="shared" si="1"/>
        <v>0</v>
      </c>
      <c r="O24" s="80">
        <f>SUM(N14:N1000)</f>
        <v>0</v>
      </c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  <c r="AF24" s="35"/>
      <c r="AG24" s="35"/>
    </row>
    <row r="25" spans="12:33" ht="15.75" thickBot="1" x14ac:dyDescent="0.3">
      <c r="L25" s="1"/>
      <c r="N25" s="7">
        <f t="shared" si="1"/>
        <v>0</v>
      </c>
      <c r="O25" s="81"/>
    </row>
    <row r="26" spans="12:33" x14ac:dyDescent="0.25">
      <c r="L26" s="1"/>
      <c r="N26" s="7">
        <f t="shared" si="1"/>
        <v>0</v>
      </c>
    </row>
    <row r="27" spans="12:33" x14ac:dyDescent="0.25">
      <c r="L27" s="1"/>
      <c r="N27" s="7">
        <f t="shared" si="1"/>
        <v>0</v>
      </c>
    </row>
    <row r="28" spans="12:33" x14ac:dyDescent="0.25">
      <c r="L28" s="1"/>
      <c r="N28" s="7">
        <f t="shared" si="1"/>
        <v>0</v>
      </c>
    </row>
    <row r="29" spans="12:33" x14ac:dyDescent="0.25">
      <c r="L29" s="1"/>
      <c r="N29" s="7">
        <f t="shared" si="1"/>
        <v>0</v>
      </c>
    </row>
    <row r="30" spans="12:33" x14ac:dyDescent="0.25">
      <c r="L30" s="1"/>
      <c r="N30" s="7">
        <f t="shared" si="1"/>
        <v>0</v>
      </c>
    </row>
    <row r="31" spans="12:33" x14ac:dyDescent="0.25">
      <c r="L31" s="1"/>
      <c r="N31" s="7">
        <f t="shared" si="1"/>
        <v>0</v>
      </c>
    </row>
    <row r="32" spans="12:33" x14ac:dyDescent="0.25">
      <c r="L32" s="1"/>
      <c r="N32" s="7">
        <f t="shared" si="1"/>
        <v>0</v>
      </c>
    </row>
    <row r="33" spans="12:14" x14ac:dyDescent="0.25">
      <c r="L33" s="1"/>
      <c r="N33" s="7">
        <f t="shared" si="1"/>
        <v>0</v>
      </c>
    </row>
    <row r="34" spans="12:14" x14ac:dyDescent="0.25">
      <c r="L34" s="1"/>
      <c r="N34" s="7">
        <f t="shared" si="1"/>
        <v>0</v>
      </c>
    </row>
    <row r="35" spans="12:14" x14ac:dyDescent="0.25">
      <c r="L35" s="1"/>
      <c r="N35" s="7">
        <f t="shared" si="1"/>
        <v>0</v>
      </c>
    </row>
    <row r="36" spans="12:14" x14ac:dyDescent="0.25">
      <c r="L36" s="1"/>
      <c r="N36" s="7">
        <f t="shared" ref="N36:N99" si="2">VALUE(L36)</f>
        <v>0</v>
      </c>
    </row>
    <row r="37" spans="12:14" x14ac:dyDescent="0.25">
      <c r="L37" s="1"/>
      <c r="N37" s="7">
        <f t="shared" si="2"/>
        <v>0</v>
      </c>
    </row>
    <row r="38" spans="12:14" x14ac:dyDescent="0.25">
      <c r="L38" s="1"/>
      <c r="N38" s="7">
        <f t="shared" si="2"/>
        <v>0</v>
      </c>
    </row>
    <row r="39" spans="12:14" x14ac:dyDescent="0.25">
      <c r="L39" s="1"/>
      <c r="N39" s="7">
        <f t="shared" si="2"/>
        <v>0</v>
      </c>
    </row>
    <row r="40" spans="12:14" x14ac:dyDescent="0.25">
      <c r="L40" s="1"/>
      <c r="N40" s="7">
        <f t="shared" si="2"/>
        <v>0</v>
      </c>
    </row>
    <row r="41" spans="12:14" x14ac:dyDescent="0.25">
      <c r="L41" s="1"/>
      <c r="N41" s="7">
        <f t="shared" si="2"/>
        <v>0</v>
      </c>
    </row>
    <row r="42" spans="12:14" x14ac:dyDescent="0.25">
      <c r="L42" s="1"/>
      <c r="N42" s="7">
        <f t="shared" si="2"/>
        <v>0</v>
      </c>
    </row>
    <row r="43" spans="12:14" x14ac:dyDescent="0.25">
      <c r="L43" s="1"/>
      <c r="N43" s="7">
        <f t="shared" si="2"/>
        <v>0</v>
      </c>
    </row>
    <row r="44" spans="12:14" x14ac:dyDescent="0.25">
      <c r="L44" s="1"/>
      <c r="N44" s="7">
        <f t="shared" si="2"/>
        <v>0</v>
      </c>
    </row>
    <row r="45" spans="12:14" x14ac:dyDescent="0.25">
      <c r="L45" s="1"/>
      <c r="N45" s="7">
        <f t="shared" si="2"/>
        <v>0</v>
      </c>
    </row>
    <row r="46" spans="12:14" x14ac:dyDescent="0.25">
      <c r="L46" s="1"/>
      <c r="N46" s="7">
        <f t="shared" si="2"/>
        <v>0</v>
      </c>
    </row>
    <row r="47" spans="12:14" x14ac:dyDescent="0.25">
      <c r="L47" s="1"/>
      <c r="N47" s="7">
        <f t="shared" si="2"/>
        <v>0</v>
      </c>
    </row>
    <row r="48" spans="12:14" x14ac:dyDescent="0.25">
      <c r="L48" s="1"/>
      <c r="N48" s="7">
        <f t="shared" si="2"/>
        <v>0</v>
      </c>
    </row>
    <row r="49" spans="12:14" x14ac:dyDescent="0.25">
      <c r="L49" s="1"/>
      <c r="N49" s="7">
        <f t="shared" si="2"/>
        <v>0</v>
      </c>
    </row>
    <row r="50" spans="12:14" x14ac:dyDescent="0.25">
      <c r="L50" s="1"/>
      <c r="N50" s="7">
        <f t="shared" si="2"/>
        <v>0</v>
      </c>
    </row>
    <row r="51" spans="12:14" x14ac:dyDescent="0.25">
      <c r="L51" s="1"/>
      <c r="N51" s="7">
        <f t="shared" si="2"/>
        <v>0</v>
      </c>
    </row>
    <row r="52" spans="12:14" x14ac:dyDescent="0.25">
      <c r="L52" s="1"/>
      <c r="N52" s="7">
        <f t="shared" si="2"/>
        <v>0</v>
      </c>
    </row>
    <row r="53" spans="12:14" x14ac:dyDescent="0.25">
      <c r="L53" s="1"/>
      <c r="N53" s="7">
        <f t="shared" si="2"/>
        <v>0</v>
      </c>
    </row>
    <row r="54" spans="12:14" x14ac:dyDescent="0.25">
      <c r="L54" s="1"/>
      <c r="N54" s="7">
        <f t="shared" si="2"/>
        <v>0</v>
      </c>
    </row>
    <row r="55" spans="12:14" x14ac:dyDescent="0.25">
      <c r="L55" s="1"/>
      <c r="N55" s="7">
        <f t="shared" si="2"/>
        <v>0</v>
      </c>
    </row>
    <row r="56" spans="12:14" x14ac:dyDescent="0.25">
      <c r="L56" s="1"/>
      <c r="N56" s="7">
        <f t="shared" si="2"/>
        <v>0</v>
      </c>
    </row>
    <row r="57" spans="12:14" x14ac:dyDescent="0.25">
      <c r="L57" s="1"/>
      <c r="N57" s="7">
        <f t="shared" si="2"/>
        <v>0</v>
      </c>
    </row>
    <row r="58" spans="12:14" x14ac:dyDescent="0.25">
      <c r="L58" s="1"/>
      <c r="N58" s="7">
        <f t="shared" si="2"/>
        <v>0</v>
      </c>
    </row>
    <row r="59" spans="12:14" x14ac:dyDescent="0.25">
      <c r="L59" s="1"/>
      <c r="N59" s="7">
        <f t="shared" si="2"/>
        <v>0</v>
      </c>
    </row>
    <row r="60" spans="12:14" x14ac:dyDescent="0.25">
      <c r="L60" s="1"/>
      <c r="N60" s="7">
        <f t="shared" si="2"/>
        <v>0</v>
      </c>
    </row>
    <row r="61" spans="12:14" x14ac:dyDescent="0.25">
      <c r="L61" s="1"/>
      <c r="N61" s="7">
        <f t="shared" si="2"/>
        <v>0</v>
      </c>
    </row>
    <row r="62" spans="12:14" x14ac:dyDescent="0.25">
      <c r="L62" s="1"/>
      <c r="N62" s="7">
        <f t="shared" si="2"/>
        <v>0</v>
      </c>
    </row>
    <row r="63" spans="12:14" x14ac:dyDescent="0.25">
      <c r="L63" s="1"/>
      <c r="N63" s="7">
        <f t="shared" si="2"/>
        <v>0</v>
      </c>
    </row>
    <row r="64" spans="12:14" x14ac:dyDescent="0.25">
      <c r="L64" s="1"/>
      <c r="N64" s="7">
        <f t="shared" si="2"/>
        <v>0</v>
      </c>
    </row>
    <row r="65" spans="12:14" x14ac:dyDescent="0.25">
      <c r="L65" s="1"/>
      <c r="N65" s="7">
        <f t="shared" si="2"/>
        <v>0</v>
      </c>
    </row>
    <row r="66" spans="12:14" x14ac:dyDescent="0.25">
      <c r="L66" s="1"/>
      <c r="N66" s="7">
        <f t="shared" si="2"/>
        <v>0</v>
      </c>
    </row>
    <row r="67" spans="12:14" x14ac:dyDescent="0.25">
      <c r="L67" s="1"/>
      <c r="N67" s="7">
        <f t="shared" si="2"/>
        <v>0</v>
      </c>
    </row>
    <row r="68" spans="12:14" x14ac:dyDescent="0.25">
      <c r="L68" s="1"/>
      <c r="N68" s="7">
        <f t="shared" si="2"/>
        <v>0</v>
      </c>
    </row>
    <row r="69" spans="12:14" x14ac:dyDescent="0.25">
      <c r="L69" s="1"/>
      <c r="N69" s="7">
        <f t="shared" si="2"/>
        <v>0</v>
      </c>
    </row>
    <row r="70" spans="12:14" x14ac:dyDescent="0.25">
      <c r="L70" s="1"/>
      <c r="N70" s="7">
        <f t="shared" si="2"/>
        <v>0</v>
      </c>
    </row>
    <row r="71" spans="12:14" x14ac:dyDescent="0.25">
      <c r="L71" s="1"/>
      <c r="N71" s="7">
        <f t="shared" si="2"/>
        <v>0</v>
      </c>
    </row>
    <row r="72" spans="12:14" x14ac:dyDescent="0.25">
      <c r="L72" s="1"/>
      <c r="N72" s="7">
        <f t="shared" si="2"/>
        <v>0</v>
      </c>
    </row>
    <row r="73" spans="12:14" x14ac:dyDescent="0.25">
      <c r="L73" s="1"/>
      <c r="N73" s="7">
        <f t="shared" si="2"/>
        <v>0</v>
      </c>
    </row>
    <row r="74" spans="12:14" x14ac:dyDescent="0.25">
      <c r="L74" s="1"/>
      <c r="N74" s="7">
        <f t="shared" si="2"/>
        <v>0</v>
      </c>
    </row>
    <row r="75" spans="12:14" x14ac:dyDescent="0.25">
      <c r="L75" s="1"/>
      <c r="N75" s="7">
        <f t="shared" si="2"/>
        <v>0</v>
      </c>
    </row>
    <row r="76" spans="12:14" x14ac:dyDescent="0.25">
      <c r="L76" s="1"/>
      <c r="N76" s="7">
        <f t="shared" si="2"/>
        <v>0</v>
      </c>
    </row>
    <row r="77" spans="12:14" x14ac:dyDescent="0.25">
      <c r="L77" s="1"/>
      <c r="N77" s="7">
        <f t="shared" si="2"/>
        <v>0</v>
      </c>
    </row>
    <row r="78" spans="12:14" x14ac:dyDescent="0.25">
      <c r="L78" s="1"/>
      <c r="N78" s="7">
        <f t="shared" si="2"/>
        <v>0</v>
      </c>
    </row>
    <row r="79" spans="12:14" x14ac:dyDescent="0.25">
      <c r="L79" s="1"/>
      <c r="N79" s="7">
        <f t="shared" si="2"/>
        <v>0</v>
      </c>
    </row>
    <row r="80" spans="12:14" x14ac:dyDescent="0.25">
      <c r="L80" s="1"/>
      <c r="N80" s="7">
        <f t="shared" si="2"/>
        <v>0</v>
      </c>
    </row>
    <row r="81" spans="12:14" x14ac:dyDescent="0.25">
      <c r="L81" s="1"/>
      <c r="N81" s="7">
        <f t="shared" si="2"/>
        <v>0</v>
      </c>
    </row>
    <row r="82" spans="12:14" x14ac:dyDescent="0.25">
      <c r="L82" s="1"/>
      <c r="N82" s="7">
        <f t="shared" si="2"/>
        <v>0</v>
      </c>
    </row>
    <row r="83" spans="12:14" x14ac:dyDescent="0.25">
      <c r="L83" s="1"/>
      <c r="N83" s="7">
        <f t="shared" si="2"/>
        <v>0</v>
      </c>
    </row>
    <row r="84" spans="12:14" x14ac:dyDescent="0.25">
      <c r="L84" s="1"/>
      <c r="N84" s="7">
        <f t="shared" si="2"/>
        <v>0</v>
      </c>
    </row>
    <row r="85" spans="12:14" x14ac:dyDescent="0.25">
      <c r="L85" s="1"/>
      <c r="N85" s="7">
        <f t="shared" si="2"/>
        <v>0</v>
      </c>
    </row>
    <row r="86" spans="12:14" x14ac:dyDescent="0.25">
      <c r="L86" s="1"/>
      <c r="N86" s="7">
        <f t="shared" si="2"/>
        <v>0</v>
      </c>
    </row>
    <row r="87" spans="12:14" x14ac:dyDescent="0.25">
      <c r="L87" s="1"/>
      <c r="N87" s="7">
        <f t="shared" si="2"/>
        <v>0</v>
      </c>
    </row>
    <row r="88" spans="12:14" x14ac:dyDescent="0.25">
      <c r="L88" s="1"/>
      <c r="N88" s="7">
        <f t="shared" si="2"/>
        <v>0</v>
      </c>
    </row>
    <row r="89" spans="12:14" x14ac:dyDescent="0.25">
      <c r="L89" s="1"/>
      <c r="N89" s="7">
        <f t="shared" si="2"/>
        <v>0</v>
      </c>
    </row>
    <row r="90" spans="12:14" x14ac:dyDescent="0.25">
      <c r="L90" s="1"/>
      <c r="N90" s="7">
        <f t="shared" si="2"/>
        <v>0</v>
      </c>
    </row>
    <row r="91" spans="12:14" x14ac:dyDescent="0.25">
      <c r="L91" s="1"/>
      <c r="N91" s="7">
        <f t="shared" si="2"/>
        <v>0</v>
      </c>
    </row>
    <row r="92" spans="12:14" x14ac:dyDescent="0.25">
      <c r="L92" s="1"/>
      <c r="N92" s="7">
        <f t="shared" si="2"/>
        <v>0</v>
      </c>
    </row>
    <row r="93" spans="12:14" x14ac:dyDescent="0.25">
      <c r="L93" s="1"/>
      <c r="N93" s="7">
        <f t="shared" si="2"/>
        <v>0</v>
      </c>
    </row>
    <row r="94" spans="12:14" x14ac:dyDescent="0.25">
      <c r="L94" s="1"/>
      <c r="N94" s="7">
        <f t="shared" si="2"/>
        <v>0</v>
      </c>
    </row>
    <row r="95" spans="12:14" x14ac:dyDescent="0.25">
      <c r="L95" s="1"/>
      <c r="N95" s="7">
        <f t="shared" si="2"/>
        <v>0</v>
      </c>
    </row>
    <row r="96" spans="12:14" x14ac:dyDescent="0.25">
      <c r="L96" s="1"/>
      <c r="N96" s="7">
        <f t="shared" si="2"/>
        <v>0</v>
      </c>
    </row>
    <row r="97" spans="12:14" x14ac:dyDescent="0.25">
      <c r="L97" s="1"/>
      <c r="N97" s="7">
        <f t="shared" si="2"/>
        <v>0</v>
      </c>
    </row>
    <row r="98" spans="12:14" x14ac:dyDescent="0.25">
      <c r="L98" s="1"/>
      <c r="N98" s="7">
        <f t="shared" si="2"/>
        <v>0</v>
      </c>
    </row>
    <row r="99" spans="12:14" x14ac:dyDescent="0.25">
      <c r="L99" s="1"/>
      <c r="N99" s="7">
        <f t="shared" si="2"/>
        <v>0</v>
      </c>
    </row>
    <row r="100" spans="12:14" x14ac:dyDescent="0.25">
      <c r="L100" s="1"/>
      <c r="N100" s="7">
        <f t="shared" ref="N100:N163" si="3">VALUE(L100)</f>
        <v>0</v>
      </c>
    </row>
    <row r="101" spans="12:14" x14ac:dyDescent="0.25">
      <c r="L101" s="1"/>
      <c r="N101" s="7">
        <f t="shared" si="3"/>
        <v>0</v>
      </c>
    </row>
    <row r="102" spans="12:14" x14ac:dyDescent="0.25">
      <c r="L102" s="1"/>
      <c r="N102" s="7">
        <f t="shared" si="3"/>
        <v>0</v>
      </c>
    </row>
    <row r="103" spans="12:14" x14ac:dyDescent="0.25">
      <c r="L103" s="1"/>
      <c r="N103" s="7">
        <f t="shared" si="3"/>
        <v>0</v>
      </c>
    </row>
    <row r="104" spans="12:14" x14ac:dyDescent="0.25">
      <c r="L104" s="1"/>
      <c r="N104" s="7">
        <f t="shared" si="3"/>
        <v>0</v>
      </c>
    </row>
    <row r="105" spans="12:14" x14ac:dyDescent="0.25">
      <c r="L105" s="1"/>
      <c r="N105" s="7">
        <f t="shared" si="3"/>
        <v>0</v>
      </c>
    </row>
    <row r="106" spans="12:14" x14ac:dyDescent="0.25">
      <c r="L106" s="1"/>
      <c r="N106" s="7">
        <f t="shared" si="3"/>
        <v>0</v>
      </c>
    </row>
    <row r="107" spans="12:14" x14ac:dyDescent="0.25">
      <c r="L107" s="1"/>
      <c r="N107" s="7">
        <f t="shared" si="3"/>
        <v>0</v>
      </c>
    </row>
    <row r="108" spans="12:14" x14ac:dyDescent="0.25">
      <c r="L108" s="1"/>
      <c r="N108" s="7">
        <f t="shared" si="3"/>
        <v>0</v>
      </c>
    </row>
    <row r="109" spans="12:14" x14ac:dyDescent="0.25">
      <c r="L109" s="1"/>
      <c r="N109" s="7">
        <f t="shared" si="3"/>
        <v>0</v>
      </c>
    </row>
    <row r="110" spans="12:14" x14ac:dyDescent="0.25">
      <c r="L110" s="1"/>
      <c r="N110" s="7">
        <f t="shared" si="3"/>
        <v>0</v>
      </c>
    </row>
    <row r="111" spans="12:14" x14ac:dyDescent="0.25">
      <c r="L111" s="1"/>
      <c r="N111" s="7">
        <f t="shared" si="3"/>
        <v>0</v>
      </c>
    </row>
    <row r="112" spans="12:14" x14ac:dyDescent="0.25">
      <c r="L112" s="1"/>
      <c r="N112" s="7">
        <f t="shared" si="3"/>
        <v>0</v>
      </c>
    </row>
    <row r="113" spans="12:14" x14ac:dyDescent="0.25">
      <c r="L113" s="1"/>
      <c r="N113" s="7">
        <f t="shared" si="3"/>
        <v>0</v>
      </c>
    </row>
    <row r="114" spans="12:14" x14ac:dyDescent="0.25">
      <c r="L114" s="1"/>
      <c r="N114" s="7">
        <f t="shared" si="3"/>
        <v>0</v>
      </c>
    </row>
    <row r="115" spans="12:14" x14ac:dyDescent="0.25">
      <c r="L115" s="1"/>
      <c r="N115" s="7">
        <f t="shared" si="3"/>
        <v>0</v>
      </c>
    </row>
    <row r="116" spans="12:14" x14ac:dyDescent="0.25">
      <c r="L116" s="1"/>
      <c r="N116" s="7">
        <f t="shared" si="3"/>
        <v>0</v>
      </c>
    </row>
    <row r="117" spans="12:14" x14ac:dyDescent="0.25">
      <c r="L117" s="1"/>
      <c r="N117" s="7">
        <f t="shared" si="3"/>
        <v>0</v>
      </c>
    </row>
    <row r="118" spans="12:14" x14ac:dyDescent="0.25">
      <c r="L118" s="1"/>
      <c r="N118" s="7">
        <f t="shared" si="3"/>
        <v>0</v>
      </c>
    </row>
    <row r="119" spans="12:14" x14ac:dyDescent="0.25">
      <c r="L119" s="1"/>
      <c r="N119" s="7">
        <f t="shared" si="3"/>
        <v>0</v>
      </c>
    </row>
    <row r="120" spans="12:14" x14ac:dyDescent="0.25">
      <c r="L120" s="1"/>
      <c r="N120" s="7">
        <f t="shared" si="3"/>
        <v>0</v>
      </c>
    </row>
    <row r="121" spans="12:14" x14ac:dyDescent="0.25">
      <c r="L121" s="1"/>
      <c r="N121" s="7">
        <f t="shared" si="3"/>
        <v>0</v>
      </c>
    </row>
    <row r="122" spans="12:14" x14ac:dyDescent="0.25">
      <c r="L122" s="1"/>
      <c r="N122" s="7">
        <f t="shared" si="3"/>
        <v>0</v>
      </c>
    </row>
    <row r="123" spans="12:14" x14ac:dyDescent="0.25">
      <c r="L123" s="1"/>
      <c r="N123" s="7">
        <f t="shared" si="3"/>
        <v>0</v>
      </c>
    </row>
    <row r="124" spans="12:14" x14ac:dyDescent="0.25">
      <c r="L124" s="1"/>
      <c r="N124" s="7">
        <f t="shared" si="3"/>
        <v>0</v>
      </c>
    </row>
    <row r="125" spans="12:14" x14ac:dyDescent="0.25">
      <c r="L125" s="1"/>
      <c r="N125" s="7">
        <f t="shared" si="3"/>
        <v>0</v>
      </c>
    </row>
    <row r="126" spans="12:14" x14ac:dyDescent="0.25">
      <c r="L126" s="1"/>
      <c r="N126" s="7">
        <f t="shared" si="3"/>
        <v>0</v>
      </c>
    </row>
    <row r="127" spans="12:14" x14ac:dyDescent="0.25">
      <c r="L127" s="1"/>
      <c r="N127" s="7">
        <f t="shared" si="3"/>
        <v>0</v>
      </c>
    </row>
    <row r="128" spans="12:14" x14ac:dyDescent="0.25">
      <c r="L128" s="1"/>
      <c r="N128" s="7">
        <f t="shared" si="3"/>
        <v>0</v>
      </c>
    </row>
    <row r="129" spans="12:14" x14ac:dyDescent="0.25">
      <c r="L129" s="1"/>
      <c r="N129" s="7">
        <f t="shared" si="3"/>
        <v>0</v>
      </c>
    </row>
    <row r="130" spans="12:14" x14ac:dyDescent="0.25">
      <c r="L130" s="1"/>
      <c r="N130" s="7">
        <f t="shared" si="3"/>
        <v>0</v>
      </c>
    </row>
    <row r="131" spans="12:14" x14ac:dyDescent="0.25">
      <c r="L131" s="1"/>
      <c r="N131" s="7">
        <f t="shared" si="3"/>
        <v>0</v>
      </c>
    </row>
    <row r="132" spans="12:14" x14ac:dyDescent="0.25">
      <c r="L132" s="1"/>
      <c r="N132" s="7">
        <f t="shared" si="3"/>
        <v>0</v>
      </c>
    </row>
    <row r="133" spans="12:14" x14ac:dyDescent="0.25">
      <c r="L133" s="1"/>
      <c r="N133" s="7">
        <f t="shared" si="3"/>
        <v>0</v>
      </c>
    </row>
    <row r="134" spans="12:14" x14ac:dyDescent="0.25">
      <c r="L134" s="1"/>
      <c r="N134" s="7">
        <f t="shared" si="3"/>
        <v>0</v>
      </c>
    </row>
    <row r="135" spans="12:14" x14ac:dyDescent="0.25">
      <c r="L135" s="1"/>
      <c r="N135" s="7">
        <f t="shared" si="3"/>
        <v>0</v>
      </c>
    </row>
    <row r="136" spans="12:14" x14ac:dyDescent="0.25">
      <c r="L136" s="1"/>
      <c r="N136" s="7">
        <f t="shared" si="3"/>
        <v>0</v>
      </c>
    </row>
    <row r="137" spans="12:14" x14ac:dyDescent="0.25">
      <c r="L137" s="1"/>
      <c r="N137" s="7">
        <f t="shared" si="3"/>
        <v>0</v>
      </c>
    </row>
    <row r="138" spans="12:14" x14ac:dyDescent="0.25">
      <c r="L138" s="1"/>
      <c r="N138" s="7">
        <f t="shared" si="3"/>
        <v>0</v>
      </c>
    </row>
    <row r="139" spans="12:14" x14ac:dyDescent="0.25">
      <c r="L139" s="1"/>
      <c r="N139" s="7">
        <f t="shared" si="3"/>
        <v>0</v>
      </c>
    </row>
    <row r="140" spans="12:14" x14ac:dyDescent="0.25">
      <c r="L140" s="1"/>
      <c r="N140" s="7">
        <f t="shared" si="3"/>
        <v>0</v>
      </c>
    </row>
    <row r="141" spans="12:14" x14ac:dyDescent="0.25">
      <c r="L141" s="1"/>
      <c r="N141" s="7">
        <f t="shared" si="3"/>
        <v>0</v>
      </c>
    </row>
    <row r="142" spans="12:14" x14ac:dyDescent="0.25">
      <c r="L142" s="1"/>
      <c r="N142" s="7">
        <f t="shared" si="3"/>
        <v>0</v>
      </c>
    </row>
    <row r="143" spans="12:14" x14ac:dyDescent="0.25">
      <c r="L143" s="1"/>
      <c r="N143" s="7">
        <f t="shared" si="3"/>
        <v>0</v>
      </c>
    </row>
    <row r="144" spans="12:14" x14ac:dyDescent="0.25">
      <c r="L144" s="1"/>
      <c r="N144" s="7">
        <f t="shared" si="3"/>
        <v>0</v>
      </c>
    </row>
    <row r="145" spans="12:14" x14ac:dyDescent="0.25">
      <c r="L145" s="1"/>
      <c r="N145" s="7">
        <f t="shared" si="3"/>
        <v>0</v>
      </c>
    </row>
    <row r="146" spans="12:14" x14ac:dyDescent="0.25">
      <c r="L146" s="1"/>
      <c r="N146" s="7">
        <f t="shared" si="3"/>
        <v>0</v>
      </c>
    </row>
    <row r="147" spans="12:14" x14ac:dyDescent="0.25">
      <c r="L147" s="1"/>
      <c r="N147" s="7">
        <f t="shared" si="3"/>
        <v>0</v>
      </c>
    </row>
    <row r="148" spans="12:14" x14ac:dyDescent="0.25">
      <c r="L148" s="1"/>
      <c r="N148" s="7">
        <f t="shared" si="3"/>
        <v>0</v>
      </c>
    </row>
    <row r="149" spans="12:14" x14ac:dyDescent="0.25">
      <c r="L149" s="1"/>
      <c r="N149" s="7">
        <f t="shared" si="3"/>
        <v>0</v>
      </c>
    </row>
    <row r="150" spans="12:14" x14ac:dyDescent="0.25">
      <c r="L150" s="1"/>
      <c r="N150" s="7">
        <f t="shared" si="3"/>
        <v>0</v>
      </c>
    </row>
    <row r="151" spans="12:14" x14ac:dyDescent="0.25">
      <c r="L151" s="1"/>
      <c r="N151" s="7">
        <f t="shared" si="3"/>
        <v>0</v>
      </c>
    </row>
    <row r="152" spans="12:14" x14ac:dyDescent="0.25">
      <c r="L152" s="1"/>
      <c r="N152" s="7">
        <f t="shared" si="3"/>
        <v>0</v>
      </c>
    </row>
    <row r="153" spans="12:14" x14ac:dyDescent="0.25">
      <c r="L153" s="1"/>
      <c r="N153" s="7">
        <f t="shared" si="3"/>
        <v>0</v>
      </c>
    </row>
    <row r="154" spans="12:14" x14ac:dyDescent="0.25">
      <c r="L154" s="1"/>
      <c r="N154" s="7">
        <f t="shared" si="3"/>
        <v>0</v>
      </c>
    </row>
    <row r="155" spans="12:14" x14ac:dyDescent="0.25">
      <c r="L155" s="1"/>
      <c r="N155" s="7">
        <f t="shared" si="3"/>
        <v>0</v>
      </c>
    </row>
    <row r="156" spans="12:14" x14ac:dyDescent="0.25">
      <c r="L156" s="1"/>
      <c r="N156" s="7">
        <f t="shared" si="3"/>
        <v>0</v>
      </c>
    </row>
    <row r="157" spans="12:14" x14ac:dyDescent="0.25">
      <c r="L157" s="1"/>
      <c r="N157" s="7">
        <f t="shared" si="3"/>
        <v>0</v>
      </c>
    </row>
    <row r="158" spans="12:14" x14ac:dyDescent="0.25">
      <c r="L158" s="1"/>
      <c r="N158" s="7">
        <f t="shared" si="3"/>
        <v>0</v>
      </c>
    </row>
    <row r="159" spans="12:14" x14ac:dyDescent="0.25">
      <c r="L159" s="1"/>
      <c r="N159" s="7">
        <f t="shared" si="3"/>
        <v>0</v>
      </c>
    </row>
    <row r="160" spans="12:14" x14ac:dyDescent="0.25">
      <c r="L160" s="1"/>
      <c r="N160" s="7">
        <f t="shared" si="3"/>
        <v>0</v>
      </c>
    </row>
    <row r="161" spans="12:14" x14ac:dyDescent="0.25">
      <c r="L161" s="1"/>
      <c r="N161" s="7">
        <f t="shared" si="3"/>
        <v>0</v>
      </c>
    </row>
    <row r="162" spans="12:14" x14ac:dyDescent="0.25">
      <c r="L162" s="1"/>
      <c r="N162" s="7">
        <f t="shared" si="3"/>
        <v>0</v>
      </c>
    </row>
    <row r="163" spans="12:14" x14ac:dyDescent="0.25">
      <c r="L163" s="1"/>
      <c r="N163" s="7">
        <f t="shared" si="3"/>
        <v>0</v>
      </c>
    </row>
    <row r="164" spans="12:14" x14ac:dyDescent="0.25">
      <c r="L164" s="1"/>
      <c r="N164" s="7">
        <f t="shared" ref="N164:N227" si="4">VALUE(L164)</f>
        <v>0</v>
      </c>
    </row>
    <row r="165" spans="12:14" x14ac:dyDescent="0.25">
      <c r="L165" s="1"/>
      <c r="N165" s="7">
        <f t="shared" si="4"/>
        <v>0</v>
      </c>
    </row>
    <row r="166" spans="12:14" x14ac:dyDescent="0.25">
      <c r="L166" s="1"/>
      <c r="N166" s="7">
        <f t="shared" si="4"/>
        <v>0</v>
      </c>
    </row>
    <row r="167" spans="12:14" x14ac:dyDescent="0.25">
      <c r="L167" s="1"/>
      <c r="N167" s="7">
        <f t="shared" si="4"/>
        <v>0</v>
      </c>
    </row>
    <row r="168" spans="12:14" x14ac:dyDescent="0.25">
      <c r="L168" s="1"/>
      <c r="N168" s="7">
        <f t="shared" si="4"/>
        <v>0</v>
      </c>
    </row>
    <row r="169" spans="12:14" x14ac:dyDescent="0.25">
      <c r="L169" s="1"/>
      <c r="N169" s="7">
        <f t="shared" si="4"/>
        <v>0</v>
      </c>
    </row>
    <row r="170" spans="12:14" x14ac:dyDescent="0.25">
      <c r="L170" s="1"/>
      <c r="N170" s="7">
        <f t="shared" si="4"/>
        <v>0</v>
      </c>
    </row>
    <row r="171" spans="12:14" x14ac:dyDescent="0.25">
      <c r="L171" s="1"/>
      <c r="N171" s="7">
        <f t="shared" si="4"/>
        <v>0</v>
      </c>
    </row>
    <row r="172" spans="12:14" x14ac:dyDescent="0.25">
      <c r="L172" s="1"/>
      <c r="N172" s="7">
        <f t="shared" si="4"/>
        <v>0</v>
      </c>
    </row>
    <row r="173" spans="12:14" x14ac:dyDescent="0.25">
      <c r="L173" s="1"/>
      <c r="N173" s="7">
        <f t="shared" si="4"/>
        <v>0</v>
      </c>
    </row>
    <row r="174" spans="12:14" x14ac:dyDescent="0.25">
      <c r="L174" s="1"/>
      <c r="N174" s="7">
        <f t="shared" si="4"/>
        <v>0</v>
      </c>
    </row>
    <row r="175" spans="12:14" x14ac:dyDescent="0.25">
      <c r="L175" s="1"/>
      <c r="N175" s="7">
        <f t="shared" si="4"/>
        <v>0</v>
      </c>
    </row>
    <row r="176" spans="12:14" x14ac:dyDescent="0.25">
      <c r="L176" s="1"/>
      <c r="N176" s="7">
        <f t="shared" si="4"/>
        <v>0</v>
      </c>
    </row>
    <row r="177" spans="12:14" x14ac:dyDescent="0.25">
      <c r="L177" s="1"/>
      <c r="N177" s="7">
        <f t="shared" si="4"/>
        <v>0</v>
      </c>
    </row>
    <row r="178" spans="12:14" x14ac:dyDescent="0.25">
      <c r="L178" s="1"/>
      <c r="N178" s="7">
        <f t="shared" si="4"/>
        <v>0</v>
      </c>
    </row>
    <row r="179" spans="12:14" x14ac:dyDescent="0.25">
      <c r="L179" s="1"/>
      <c r="N179" s="7">
        <f t="shared" si="4"/>
        <v>0</v>
      </c>
    </row>
    <row r="180" spans="12:14" x14ac:dyDescent="0.25">
      <c r="L180" s="1"/>
      <c r="N180" s="7">
        <f t="shared" si="4"/>
        <v>0</v>
      </c>
    </row>
    <row r="181" spans="12:14" x14ac:dyDescent="0.25">
      <c r="L181" s="1"/>
      <c r="N181" s="7">
        <f t="shared" si="4"/>
        <v>0</v>
      </c>
    </row>
    <row r="182" spans="12:14" x14ac:dyDescent="0.25">
      <c r="L182" s="1"/>
      <c r="N182" s="7">
        <f t="shared" si="4"/>
        <v>0</v>
      </c>
    </row>
    <row r="183" spans="12:14" x14ac:dyDescent="0.25">
      <c r="L183" s="1"/>
      <c r="N183" s="7">
        <f t="shared" si="4"/>
        <v>0</v>
      </c>
    </row>
    <row r="184" spans="12:14" x14ac:dyDescent="0.25">
      <c r="L184" s="1"/>
      <c r="N184" s="7">
        <f t="shared" si="4"/>
        <v>0</v>
      </c>
    </row>
    <row r="185" spans="12:14" x14ac:dyDescent="0.25">
      <c r="L185" s="1"/>
      <c r="N185" s="7">
        <f t="shared" si="4"/>
        <v>0</v>
      </c>
    </row>
    <row r="186" spans="12:14" x14ac:dyDescent="0.25">
      <c r="L186" s="1"/>
      <c r="N186" s="7">
        <f t="shared" si="4"/>
        <v>0</v>
      </c>
    </row>
    <row r="187" spans="12:14" x14ac:dyDescent="0.25">
      <c r="L187" s="1"/>
      <c r="N187" s="7">
        <f t="shared" si="4"/>
        <v>0</v>
      </c>
    </row>
    <row r="188" spans="12:14" x14ac:dyDescent="0.25">
      <c r="L188" s="1"/>
      <c r="N188" s="7">
        <f t="shared" si="4"/>
        <v>0</v>
      </c>
    </row>
    <row r="189" spans="12:14" x14ac:dyDescent="0.25">
      <c r="L189" s="1"/>
      <c r="N189" s="7">
        <f t="shared" si="4"/>
        <v>0</v>
      </c>
    </row>
    <row r="190" spans="12:14" x14ac:dyDescent="0.25">
      <c r="L190" s="1"/>
      <c r="N190" s="7">
        <f t="shared" si="4"/>
        <v>0</v>
      </c>
    </row>
    <row r="191" spans="12:14" x14ac:dyDescent="0.25">
      <c r="L191" s="1"/>
      <c r="N191" s="7">
        <f t="shared" si="4"/>
        <v>0</v>
      </c>
    </row>
    <row r="192" spans="12:14" x14ac:dyDescent="0.25">
      <c r="L192" s="1"/>
      <c r="N192" s="7">
        <f t="shared" si="4"/>
        <v>0</v>
      </c>
    </row>
    <row r="193" spans="12:14" x14ac:dyDescent="0.25">
      <c r="L193" s="1"/>
      <c r="N193" s="7">
        <f t="shared" si="4"/>
        <v>0</v>
      </c>
    </row>
    <row r="194" spans="12:14" x14ac:dyDescent="0.25">
      <c r="L194" s="1"/>
      <c r="N194" s="7">
        <f t="shared" si="4"/>
        <v>0</v>
      </c>
    </row>
    <row r="195" spans="12:14" x14ac:dyDescent="0.25">
      <c r="L195" s="1"/>
      <c r="N195" s="7">
        <f t="shared" si="4"/>
        <v>0</v>
      </c>
    </row>
    <row r="196" spans="12:14" x14ac:dyDescent="0.25">
      <c r="L196" s="1"/>
      <c r="N196" s="7">
        <f t="shared" si="4"/>
        <v>0</v>
      </c>
    </row>
    <row r="197" spans="12:14" x14ac:dyDescent="0.25">
      <c r="L197" s="1"/>
      <c r="N197" s="7">
        <f t="shared" si="4"/>
        <v>0</v>
      </c>
    </row>
    <row r="198" spans="12:14" x14ac:dyDescent="0.25">
      <c r="L198" s="1"/>
      <c r="N198" s="7">
        <f t="shared" si="4"/>
        <v>0</v>
      </c>
    </row>
    <row r="199" spans="12:14" x14ac:dyDescent="0.25">
      <c r="L199" s="1"/>
      <c r="N199" s="7">
        <f t="shared" si="4"/>
        <v>0</v>
      </c>
    </row>
    <row r="200" spans="12:14" x14ac:dyDescent="0.25">
      <c r="L200" s="1"/>
      <c r="N200" s="7">
        <f t="shared" si="4"/>
        <v>0</v>
      </c>
    </row>
    <row r="201" spans="12:14" x14ac:dyDescent="0.25">
      <c r="L201" s="1"/>
      <c r="N201" s="7">
        <f t="shared" si="4"/>
        <v>0</v>
      </c>
    </row>
    <row r="202" spans="12:14" x14ac:dyDescent="0.25">
      <c r="L202" s="1"/>
      <c r="N202" s="7">
        <f t="shared" si="4"/>
        <v>0</v>
      </c>
    </row>
    <row r="203" spans="12:14" x14ac:dyDescent="0.25">
      <c r="L203" s="1"/>
      <c r="N203" s="7">
        <f t="shared" si="4"/>
        <v>0</v>
      </c>
    </row>
    <row r="204" spans="12:14" x14ac:dyDescent="0.25">
      <c r="L204" s="1"/>
      <c r="N204" s="7">
        <f t="shared" si="4"/>
        <v>0</v>
      </c>
    </row>
    <row r="205" spans="12:14" x14ac:dyDescent="0.25">
      <c r="L205" s="1"/>
      <c r="N205" s="7">
        <f t="shared" si="4"/>
        <v>0</v>
      </c>
    </row>
    <row r="206" spans="12:14" x14ac:dyDescent="0.25">
      <c r="L206" s="1"/>
      <c r="N206" s="7">
        <f t="shared" si="4"/>
        <v>0</v>
      </c>
    </row>
    <row r="207" spans="12:14" x14ac:dyDescent="0.25">
      <c r="L207" s="1"/>
      <c r="N207" s="7">
        <f t="shared" si="4"/>
        <v>0</v>
      </c>
    </row>
    <row r="208" spans="12:14" x14ac:dyDescent="0.25">
      <c r="L208" s="1"/>
      <c r="N208" s="7">
        <f t="shared" si="4"/>
        <v>0</v>
      </c>
    </row>
    <row r="209" spans="12:14" x14ac:dyDescent="0.25">
      <c r="L209" s="1"/>
      <c r="N209" s="7">
        <f t="shared" si="4"/>
        <v>0</v>
      </c>
    </row>
    <row r="210" spans="12:14" x14ac:dyDescent="0.25">
      <c r="L210" s="1"/>
      <c r="N210" s="7">
        <f t="shared" si="4"/>
        <v>0</v>
      </c>
    </row>
    <row r="211" spans="12:14" x14ac:dyDescent="0.25">
      <c r="L211" s="1"/>
      <c r="N211" s="7">
        <f t="shared" si="4"/>
        <v>0</v>
      </c>
    </row>
    <row r="212" spans="12:14" x14ac:dyDescent="0.25">
      <c r="L212" s="1"/>
      <c r="N212" s="7">
        <f t="shared" si="4"/>
        <v>0</v>
      </c>
    </row>
    <row r="213" spans="12:14" x14ac:dyDescent="0.25">
      <c r="L213" s="1"/>
      <c r="N213" s="7">
        <f t="shared" si="4"/>
        <v>0</v>
      </c>
    </row>
    <row r="214" spans="12:14" x14ac:dyDescent="0.25">
      <c r="L214" s="1"/>
      <c r="N214" s="7">
        <f t="shared" si="4"/>
        <v>0</v>
      </c>
    </row>
    <row r="215" spans="12:14" x14ac:dyDescent="0.25">
      <c r="L215" s="1"/>
      <c r="N215" s="7">
        <f t="shared" si="4"/>
        <v>0</v>
      </c>
    </row>
    <row r="216" spans="12:14" x14ac:dyDescent="0.25">
      <c r="L216" s="1"/>
      <c r="N216" s="7">
        <f t="shared" si="4"/>
        <v>0</v>
      </c>
    </row>
    <row r="217" spans="12:14" x14ac:dyDescent="0.25">
      <c r="L217" s="1"/>
      <c r="N217" s="7">
        <f t="shared" si="4"/>
        <v>0</v>
      </c>
    </row>
    <row r="218" spans="12:14" x14ac:dyDescent="0.25">
      <c r="L218" s="1"/>
      <c r="N218" s="7">
        <f t="shared" si="4"/>
        <v>0</v>
      </c>
    </row>
    <row r="219" spans="12:14" x14ac:dyDescent="0.25">
      <c r="L219" s="1"/>
      <c r="N219" s="7">
        <f t="shared" si="4"/>
        <v>0</v>
      </c>
    </row>
    <row r="220" spans="12:14" x14ac:dyDescent="0.25">
      <c r="L220" s="1"/>
      <c r="N220" s="7">
        <f t="shared" si="4"/>
        <v>0</v>
      </c>
    </row>
    <row r="221" spans="12:14" x14ac:dyDescent="0.25">
      <c r="L221" s="1"/>
      <c r="N221" s="7">
        <f t="shared" si="4"/>
        <v>0</v>
      </c>
    </row>
    <row r="222" spans="12:14" x14ac:dyDescent="0.25">
      <c r="L222" s="1"/>
      <c r="N222" s="7">
        <f t="shared" si="4"/>
        <v>0</v>
      </c>
    </row>
    <row r="223" spans="12:14" x14ac:dyDescent="0.25">
      <c r="L223" s="1"/>
      <c r="N223" s="7">
        <f t="shared" si="4"/>
        <v>0</v>
      </c>
    </row>
    <row r="224" spans="12:14" x14ac:dyDescent="0.25">
      <c r="L224" s="1"/>
      <c r="N224" s="7">
        <f t="shared" si="4"/>
        <v>0</v>
      </c>
    </row>
    <row r="225" spans="12:14" x14ac:dyDescent="0.25">
      <c r="L225" s="1"/>
      <c r="N225" s="7">
        <f t="shared" si="4"/>
        <v>0</v>
      </c>
    </row>
    <row r="226" spans="12:14" x14ac:dyDescent="0.25">
      <c r="L226" s="1"/>
      <c r="N226" s="7">
        <f t="shared" si="4"/>
        <v>0</v>
      </c>
    </row>
    <row r="227" spans="12:14" x14ac:dyDescent="0.25">
      <c r="L227" s="1"/>
      <c r="N227" s="7">
        <f t="shared" si="4"/>
        <v>0</v>
      </c>
    </row>
    <row r="228" spans="12:14" x14ac:dyDescent="0.25">
      <c r="L228" s="1"/>
      <c r="N228" s="7">
        <f t="shared" ref="N228:N291" si="5">VALUE(L228)</f>
        <v>0</v>
      </c>
    </row>
    <row r="229" spans="12:14" x14ac:dyDescent="0.25">
      <c r="L229" s="1"/>
      <c r="N229" s="7">
        <f t="shared" si="5"/>
        <v>0</v>
      </c>
    </row>
    <row r="230" spans="12:14" x14ac:dyDescent="0.25">
      <c r="L230" s="1"/>
      <c r="N230" s="7">
        <f t="shared" si="5"/>
        <v>0</v>
      </c>
    </row>
    <row r="231" spans="12:14" x14ac:dyDescent="0.25">
      <c r="L231" s="1"/>
      <c r="N231" s="7">
        <f t="shared" si="5"/>
        <v>0</v>
      </c>
    </row>
    <row r="232" spans="12:14" x14ac:dyDescent="0.25">
      <c r="L232" s="1"/>
      <c r="N232" s="7">
        <f t="shared" si="5"/>
        <v>0</v>
      </c>
    </row>
    <row r="233" spans="12:14" x14ac:dyDescent="0.25">
      <c r="L233" s="1"/>
      <c r="N233" s="7">
        <f t="shared" si="5"/>
        <v>0</v>
      </c>
    </row>
    <row r="234" spans="12:14" x14ac:dyDescent="0.25">
      <c r="L234" s="1"/>
      <c r="N234" s="7">
        <f t="shared" si="5"/>
        <v>0</v>
      </c>
    </row>
    <row r="235" spans="12:14" x14ac:dyDescent="0.25">
      <c r="L235" s="1"/>
      <c r="N235" s="7">
        <f t="shared" si="5"/>
        <v>0</v>
      </c>
    </row>
    <row r="236" spans="12:14" x14ac:dyDescent="0.25">
      <c r="L236" s="1"/>
      <c r="N236" s="7">
        <f t="shared" si="5"/>
        <v>0</v>
      </c>
    </row>
    <row r="237" spans="12:14" x14ac:dyDescent="0.25">
      <c r="L237" s="1"/>
      <c r="N237" s="7">
        <f t="shared" si="5"/>
        <v>0</v>
      </c>
    </row>
    <row r="238" spans="12:14" x14ac:dyDescent="0.25">
      <c r="L238" s="1"/>
      <c r="N238" s="7">
        <f t="shared" si="5"/>
        <v>0</v>
      </c>
    </row>
    <row r="239" spans="12:14" x14ac:dyDescent="0.25">
      <c r="L239" s="1"/>
      <c r="N239" s="7">
        <f t="shared" si="5"/>
        <v>0</v>
      </c>
    </row>
    <row r="240" spans="12:14" x14ac:dyDescent="0.25">
      <c r="L240" s="1"/>
      <c r="N240" s="7">
        <f t="shared" si="5"/>
        <v>0</v>
      </c>
    </row>
    <row r="241" spans="12:14" x14ac:dyDescent="0.25">
      <c r="L241" s="1"/>
      <c r="N241" s="7">
        <f t="shared" si="5"/>
        <v>0</v>
      </c>
    </row>
    <row r="242" spans="12:14" x14ac:dyDescent="0.25">
      <c r="L242" s="1"/>
      <c r="N242" s="7">
        <f t="shared" si="5"/>
        <v>0</v>
      </c>
    </row>
    <row r="243" spans="12:14" x14ac:dyDescent="0.25">
      <c r="L243" s="1"/>
      <c r="N243" s="7">
        <f t="shared" si="5"/>
        <v>0</v>
      </c>
    </row>
    <row r="244" spans="12:14" x14ac:dyDescent="0.25">
      <c r="L244" s="1"/>
      <c r="N244" s="7">
        <f t="shared" si="5"/>
        <v>0</v>
      </c>
    </row>
    <row r="245" spans="12:14" x14ac:dyDescent="0.25">
      <c r="L245" s="1"/>
      <c r="N245" s="7">
        <f t="shared" si="5"/>
        <v>0</v>
      </c>
    </row>
    <row r="246" spans="12:14" x14ac:dyDescent="0.25">
      <c r="L246" s="1"/>
      <c r="N246" s="7">
        <f t="shared" si="5"/>
        <v>0</v>
      </c>
    </row>
    <row r="247" spans="12:14" x14ac:dyDescent="0.25">
      <c r="L247" s="1"/>
      <c r="N247" s="7">
        <f t="shared" si="5"/>
        <v>0</v>
      </c>
    </row>
    <row r="248" spans="12:14" x14ac:dyDescent="0.25">
      <c r="L248" s="1"/>
      <c r="N248" s="7">
        <f t="shared" si="5"/>
        <v>0</v>
      </c>
    </row>
    <row r="249" spans="12:14" x14ac:dyDescent="0.25">
      <c r="L249" s="1"/>
      <c r="N249" s="7">
        <f t="shared" si="5"/>
        <v>0</v>
      </c>
    </row>
    <row r="250" spans="12:14" x14ac:dyDescent="0.25">
      <c r="L250" s="1"/>
      <c r="N250" s="7">
        <f t="shared" si="5"/>
        <v>0</v>
      </c>
    </row>
    <row r="251" spans="12:14" x14ac:dyDescent="0.25">
      <c r="L251" s="1"/>
      <c r="N251" s="7">
        <f t="shared" si="5"/>
        <v>0</v>
      </c>
    </row>
    <row r="252" spans="12:14" x14ac:dyDescent="0.25">
      <c r="L252" s="1"/>
      <c r="N252" s="7">
        <f t="shared" si="5"/>
        <v>0</v>
      </c>
    </row>
    <row r="253" spans="12:14" x14ac:dyDescent="0.25">
      <c r="L253" s="1"/>
      <c r="N253" s="7">
        <f t="shared" si="5"/>
        <v>0</v>
      </c>
    </row>
    <row r="254" spans="12:14" x14ac:dyDescent="0.25">
      <c r="L254" s="1"/>
      <c r="N254" s="7">
        <f t="shared" si="5"/>
        <v>0</v>
      </c>
    </row>
    <row r="255" spans="12:14" x14ac:dyDescent="0.25">
      <c r="L255" s="1"/>
      <c r="N255" s="7">
        <f t="shared" si="5"/>
        <v>0</v>
      </c>
    </row>
    <row r="256" spans="12:14" x14ac:dyDescent="0.25">
      <c r="L256" s="1"/>
      <c r="N256" s="7">
        <f t="shared" si="5"/>
        <v>0</v>
      </c>
    </row>
    <row r="257" spans="12:14" x14ac:dyDescent="0.25">
      <c r="L257" s="1"/>
      <c r="N257" s="7">
        <f t="shared" si="5"/>
        <v>0</v>
      </c>
    </row>
    <row r="258" spans="12:14" x14ac:dyDescent="0.25">
      <c r="L258" s="1"/>
      <c r="N258" s="7">
        <f t="shared" si="5"/>
        <v>0</v>
      </c>
    </row>
    <row r="259" spans="12:14" x14ac:dyDescent="0.25">
      <c r="L259" s="1"/>
      <c r="N259" s="7">
        <f t="shared" si="5"/>
        <v>0</v>
      </c>
    </row>
    <row r="260" spans="12:14" x14ac:dyDescent="0.25">
      <c r="L260" s="1"/>
      <c r="N260" s="7">
        <f t="shared" si="5"/>
        <v>0</v>
      </c>
    </row>
    <row r="261" spans="12:14" x14ac:dyDescent="0.25">
      <c r="L261" s="1"/>
      <c r="N261" s="7">
        <f t="shared" si="5"/>
        <v>0</v>
      </c>
    </row>
    <row r="262" spans="12:14" x14ac:dyDescent="0.25">
      <c r="L262" s="1"/>
      <c r="N262" s="7">
        <f t="shared" si="5"/>
        <v>0</v>
      </c>
    </row>
    <row r="263" spans="12:14" x14ac:dyDescent="0.25">
      <c r="L263" s="1"/>
      <c r="N263" s="7">
        <f t="shared" si="5"/>
        <v>0</v>
      </c>
    </row>
    <row r="264" spans="12:14" x14ac:dyDescent="0.25">
      <c r="L264" s="1"/>
      <c r="N264" s="7">
        <f t="shared" si="5"/>
        <v>0</v>
      </c>
    </row>
    <row r="265" spans="12:14" x14ac:dyDescent="0.25">
      <c r="L265" s="1"/>
      <c r="N265" s="7">
        <f t="shared" si="5"/>
        <v>0</v>
      </c>
    </row>
    <row r="266" spans="12:14" x14ac:dyDescent="0.25">
      <c r="L266" s="1"/>
      <c r="N266" s="7">
        <f t="shared" si="5"/>
        <v>0</v>
      </c>
    </row>
    <row r="267" spans="12:14" x14ac:dyDescent="0.25">
      <c r="L267" s="1"/>
      <c r="N267" s="7">
        <f t="shared" si="5"/>
        <v>0</v>
      </c>
    </row>
    <row r="268" spans="12:14" x14ac:dyDescent="0.25">
      <c r="L268" s="1"/>
      <c r="N268" s="7">
        <f t="shared" si="5"/>
        <v>0</v>
      </c>
    </row>
    <row r="269" spans="12:14" x14ac:dyDescent="0.25">
      <c r="L269" s="1"/>
      <c r="N269" s="7">
        <f t="shared" si="5"/>
        <v>0</v>
      </c>
    </row>
    <row r="270" spans="12:14" x14ac:dyDescent="0.25">
      <c r="L270" s="1"/>
      <c r="N270" s="7">
        <f t="shared" si="5"/>
        <v>0</v>
      </c>
    </row>
    <row r="271" spans="12:14" x14ac:dyDescent="0.25">
      <c r="L271" s="1"/>
      <c r="N271" s="7">
        <f t="shared" si="5"/>
        <v>0</v>
      </c>
    </row>
    <row r="272" spans="12:14" x14ac:dyDescent="0.25">
      <c r="L272" s="1"/>
      <c r="N272" s="7">
        <f t="shared" si="5"/>
        <v>0</v>
      </c>
    </row>
    <row r="273" spans="12:14" x14ac:dyDescent="0.25">
      <c r="L273" s="1"/>
      <c r="N273" s="7">
        <f t="shared" si="5"/>
        <v>0</v>
      </c>
    </row>
    <row r="274" spans="12:14" x14ac:dyDescent="0.25">
      <c r="L274" s="1"/>
      <c r="N274" s="7">
        <f t="shared" si="5"/>
        <v>0</v>
      </c>
    </row>
    <row r="275" spans="12:14" x14ac:dyDescent="0.25">
      <c r="L275" s="1"/>
      <c r="N275" s="7">
        <f t="shared" si="5"/>
        <v>0</v>
      </c>
    </row>
    <row r="276" spans="12:14" x14ac:dyDescent="0.25">
      <c r="L276" s="1"/>
      <c r="N276" s="7">
        <f t="shared" si="5"/>
        <v>0</v>
      </c>
    </row>
    <row r="277" spans="12:14" x14ac:dyDescent="0.25">
      <c r="L277" s="1"/>
      <c r="N277" s="7">
        <f t="shared" si="5"/>
        <v>0</v>
      </c>
    </row>
    <row r="278" spans="12:14" x14ac:dyDescent="0.25">
      <c r="L278" s="1"/>
      <c r="N278" s="7">
        <f t="shared" si="5"/>
        <v>0</v>
      </c>
    </row>
    <row r="279" spans="12:14" x14ac:dyDescent="0.25">
      <c r="L279" s="1"/>
      <c r="N279" s="7">
        <f t="shared" si="5"/>
        <v>0</v>
      </c>
    </row>
    <row r="280" spans="12:14" x14ac:dyDescent="0.25">
      <c r="L280" s="1"/>
      <c r="N280" s="7">
        <f t="shared" si="5"/>
        <v>0</v>
      </c>
    </row>
    <row r="281" spans="12:14" x14ac:dyDescent="0.25">
      <c r="L281" s="1"/>
      <c r="N281" s="7">
        <f t="shared" si="5"/>
        <v>0</v>
      </c>
    </row>
    <row r="282" spans="12:14" x14ac:dyDescent="0.25">
      <c r="L282" s="1"/>
      <c r="N282" s="7">
        <f t="shared" si="5"/>
        <v>0</v>
      </c>
    </row>
    <row r="283" spans="12:14" x14ac:dyDescent="0.25">
      <c r="L283" s="1"/>
      <c r="N283" s="7">
        <f t="shared" si="5"/>
        <v>0</v>
      </c>
    </row>
    <row r="284" spans="12:14" x14ac:dyDescent="0.25">
      <c r="L284" s="1"/>
      <c r="N284" s="7">
        <f t="shared" si="5"/>
        <v>0</v>
      </c>
    </row>
    <row r="285" spans="12:14" x14ac:dyDescent="0.25">
      <c r="L285" s="1"/>
      <c r="N285" s="7">
        <f t="shared" si="5"/>
        <v>0</v>
      </c>
    </row>
    <row r="286" spans="12:14" x14ac:dyDescent="0.25">
      <c r="L286" s="1"/>
      <c r="N286" s="7">
        <f t="shared" si="5"/>
        <v>0</v>
      </c>
    </row>
    <row r="287" spans="12:14" x14ac:dyDescent="0.25">
      <c r="L287" s="1"/>
      <c r="N287" s="7">
        <f t="shared" si="5"/>
        <v>0</v>
      </c>
    </row>
    <row r="288" spans="12:14" x14ac:dyDescent="0.25">
      <c r="L288" s="1"/>
      <c r="N288" s="7">
        <f t="shared" si="5"/>
        <v>0</v>
      </c>
    </row>
    <row r="289" spans="12:14" x14ac:dyDescent="0.25">
      <c r="L289" s="1"/>
      <c r="N289" s="7">
        <f t="shared" si="5"/>
        <v>0</v>
      </c>
    </row>
    <row r="290" spans="12:14" x14ac:dyDescent="0.25">
      <c r="L290" s="1"/>
      <c r="N290" s="7">
        <f t="shared" si="5"/>
        <v>0</v>
      </c>
    </row>
    <row r="291" spans="12:14" x14ac:dyDescent="0.25">
      <c r="L291" s="1"/>
      <c r="N291" s="7">
        <f t="shared" si="5"/>
        <v>0</v>
      </c>
    </row>
    <row r="292" spans="12:14" x14ac:dyDescent="0.25">
      <c r="L292" s="1"/>
      <c r="N292" s="7">
        <f t="shared" ref="N292:N355" si="6">VALUE(L292)</f>
        <v>0</v>
      </c>
    </row>
    <row r="293" spans="12:14" x14ac:dyDescent="0.25">
      <c r="L293" s="1"/>
      <c r="N293" s="7">
        <f t="shared" si="6"/>
        <v>0</v>
      </c>
    </row>
    <row r="294" spans="12:14" x14ac:dyDescent="0.25">
      <c r="L294" s="1"/>
      <c r="N294" s="7">
        <f t="shared" si="6"/>
        <v>0</v>
      </c>
    </row>
    <row r="295" spans="12:14" x14ac:dyDescent="0.25">
      <c r="L295" s="1"/>
      <c r="N295" s="7">
        <f t="shared" si="6"/>
        <v>0</v>
      </c>
    </row>
    <row r="296" spans="12:14" x14ac:dyDescent="0.25">
      <c r="L296" s="1"/>
      <c r="N296" s="7">
        <f t="shared" si="6"/>
        <v>0</v>
      </c>
    </row>
    <row r="297" spans="12:14" x14ac:dyDescent="0.25">
      <c r="L297" s="1"/>
      <c r="N297" s="7">
        <f t="shared" si="6"/>
        <v>0</v>
      </c>
    </row>
    <row r="298" spans="12:14" x14ac:dyDescent="0.25">
      <c r="L298" s="1"/>
      <c r="N298" s="7">
        <f t="shared" si="6"/>
        <v>0</v>
      </c>
    </row>
    <row r="299" spans="12:14" x14ac:dyDescent="0.25">
      <c r="L299" s="1"/>
      <c r="N299" s="7">
        <f t="shared" si="6"/>
        <v>0</v>
      </c>
    </row>
    <row r="300" spans="12:14" x14ac:dyDescent="0.25">
      <c r="L300" s="1"/>
      <c r="N300" s="7">
        <f t="shared" si="6"/>
        <v>0</v>
      </c>
    </row>
    <row r="301" spans="12:14" x14ac:dyDescent="0.25">
      <c r="L301" s="1"/>
      <c r="N301" s="7">
        <f t="shared" si="6"/>
        <v>0</v>
      </c>
    </row>
    <row r="302" spans="12:14" x14ac:dyDescent="0.25">
      <c r="L302" s="1"/>
      <c r="N302" s="7">
        <f t="shared" si="6"/>
        <v>0</v>
      </c>
    </row>
    <row r="303" spans="12:14" x14ac:dyDescent="0.25">
      <c r="L303" s="1"/>
      <c r="N303" s="7">
        <f t="shared" si="6"/>
        <v>0</v>
      </c>
    </row>
    <row r="304" spans="12:14" x14ac:dyDescent="0.25">
      <c r="L304" s="1"/>
      <c r="N304" s="7">
        <f t="shared" si="6"/>
        <v>0</v>
      </c>
    </row>
    <row r="305" spans="12:14" x14ac:dyDescent="0.25">
      <c r="L305" s="1"/>
      <c r="N305" s="7">
        <f t="shared" si="6"/>
        <v>0</v>
      </c>
    </row>
    <row r="306" spans="12:14" x14ac:dyDescent="0.25">
      <c r="L306" s="1"/>
      <c r="N306" s="7">
        <f t="shared" si="6"/>
        <v>0</v>
      </c>
    </row>
    <row r="307" spans="12:14" x14ac:dyDescent="0.25">
      <c r="L307" s="1"/>
      <c r="N307" s="7">
        <f t="shared" si="6"/>
        <v>0</v>
      </c>
    </row>
    <row r="308" spans="12:14" x14ac:dyDescent="0.25">
      <c r="L308" s="1"/>
      <c r="N308" s="7">
        <f t="shared" si="6"/>
        <v>0</v>
      </c>
    </row>
    <row r="309" spans="12:14" x14ac:dyDescent="0.25">
      <c r="L309" s="1"/>
      <c r="N309" s="7">
        <f t="shared" si="6"/>
        <v>0</v>
      </c>
    </row>
    <row r="310" spans="12:14" x14ac:dyDescent="0.25">
      <c r="L310" s="1"/>
      <c r="N310" s="7">
        <f t="shared" si="6"/>
        <v>0</v>
      </c>
    </row>
    <row r="311" spans="12:14" x14ac:dyDescent="0.25">
      <c r="L311" s="1"/>
      <c r="N311" s="7">
        <f t="shared" si="6"/>
        <v>0</v>
      </c>
    </row>
    <row r="312" spans="12:14" x14ac:dyDescent="0.25">
      <c r="L312" s="1"/>
      <c r="N312" s="7">
        <f t="shared" si="6"/>
        <v>0</v>
      </c>
    </row>
    <row r="313" spans="12:14" x14ac:dyDescent="0.25">
      <c r="L313" s="1"/>
      <c r="N313" s="7">
        <f t="shared" si="6"/>
        <v>0</v>
      </c>
    </row>
    <row r="314" spans="12:14" x14ac:dyDescent="0.25">
      <c r="L314" s="1"/>
      <c r="N314" s="7">
        <f t="shared" si="6"/>
        <v>0</v>
      </c>
    </row>
    <row r="315" spans="12:14" x14ac:dyDescent="0.25">
      <c r="L315" s="1"/>
      <c r="N315" s="7">
        <f t="shared" si="6"/>
        <v>0</v>
      </c>
    </row>
    <row r="316" spans="12:14" x14ac:dyDescent="0.25">
      <c r="L316" s="1"/>
      <c r="N316" s="7">
        <f t="shared" si="6"/>
        <v>0</v>
      </c>
    </row>
    <row r="317" spans="12:14" x14ac:dyDescent="0.25">
      <c r="L317" s="1"/>
      <c r="N317" s="7">
        <f t="shared" si="6"/>
        <v>0</v>
      </c>
    </row>
    <row r="318" spans="12:14" x14ac:dyDescent="0.25">
      <c r="L318" s="1"/>
      <c r="N318" s="7">
        <f t="shared" si="6"/>
        <v>0</v>
      </c>
    </row>
    <row r="319" spans="12:14" x14ac:dyDescent="0.25">
      <c r="L319" s="1"/>
      <c r="N319" s="7">
        <f t="shared" si="6"/>
        <v>0</v>
      </c>
    </row>
    <row r="320" spans="12:14" x14ac:dyDescent="0.25">
      <c r="L320" s="1"/>
      <c r="N320" s="7">
        <f t="shared" si="6"/>
        <v>0</v>
      </c>
    </row>
    <row r="321" spans="12:14" x14ac:dyDescent="0.25">
      <c r="L321" s="1"/>
      <c r="N321" s="7">
        <f t="shared" si="6"/>
        <v>0</v>
      </c>
    </row>
    <row r="322" spans="12:14" x14ac:dyDescent="0.25">
      <c r="L322" s="1"/>
      <c r="N322" s="7">
        <f t="shared" si="6"/>
        <v>0</v>
      </c>
    </row>
    <row r="323" spans="12:14" x14ac:dyDescent="0.25">
      <c r="L323" s="1"/>
      <c r="N323" s="7">
        <f t="shared" si="6"/>
        <v>0</v>
      </c>
    </row>
    <row r="324" spans="12:14" x14ac:dyDescent="0.25">
      <c r="L324" s="1"/>
      <c r="N324" s="7">
        <f t="shared" si="6"/>
        <v>0</v>
      </c>
    </row>
    <row r="325" spans="12:14" x14ac:dyDescent="0.25">
      <c r="L325" s="1"/>
      <c r="N325" s="7">
        <f t="shared" si="6"/>
        <v>0</v>
      </c>
    </row>
    <row r="326" spans="12:14" x14ac:dyDescent="0.25">
      <c r="L326" s="1"/>
      <c r="N326" s="7">
        <f t="shared" si="6"/>
        <v>0</v>
      </c>
    </row>
    <row r="327" spans="12:14" x14ac:dyDescent="0.25">
      <c r="L327" s="1"/>
      <c r="N327" s="7">
        <f t="shared" si="6"/>
        <v>0</v>
      </c>
    </row>
    <row r="328" spans="12:14" x14ac:dyDescent="0.25">
      <c r="L328" s="1"/>
      <c r="N328" s="7">
        <f t="shared" si="6"/>
        <v>0</v>
      </c>
    </row>
    <row r="329" spans="12:14" x14ac:dyDescent="0.25">
      <c r="L329" s="1"/>
      <c r="N329" s="7">
        <f t="shared" si="6"/>
        <v>0</v>
      </c>
    </row>
    <row r="330" spans="12:14" x14ac:dyDescent="0.25">
      <c r="L330" s="1"/>
      <c r="N330" s="7">
        <f t="shared" si="6"/>
        <v>0</v>
      </c>
    </row>
    <row r="331" spans="12:14" x14ac:dyDescent="0.25">
      <c r="L331" s="1"/>
      <c r="N331" s="7">
        <f t="shared" si="6"/>
        <v>0</v>
      </c>
    </row>
    <row r="332" spans="12:14" x14ac:dyDescent="0.25">
      <c r="L332" s="1"/>
      <c r="N332" s="7">
        <f t="shared" si="6"/>
        <v>0</v>
      </c>
    </row>
    <row r="333" spans="12:14" x14ac:dyDescent="0.25">
      <c r="L333" s="1"/>
      <c r="N333" s="7">
        <f t="shared" si="6"/>
        <v>0</v>
      </c>
    </row>
    <row r="334" spans="12:14" x14ac:dyDescent="0.25">
      <c r="L334" s="1"/>
      <c r="N334" s="7">
        <f t="shared" si="6"/>
        <v>0</v>
      </c>
    </row>
    <row r="335" spans="12:14" x14ac:dyDescent="0.25">
      <c r="L335" s="1"/>
      <c r="N335" s="7">
        <f t="shared" si="6"/>
        <v>0</v>
      </c>
    </row>
    <row r="336" spans="12:14" x14ac:dyDescent="0.25">
      <c r="L336" s="1"/>
      <c r="N336" s="7">
        <f t="shared" si="6"/>
        <v>0</v>
      </c>
    </row>
    <row r="337" spans="12:14" x14ac:dyDescent="0.25">
      <c r="L337" s="1"/>
      <c r="N337" s="7">
        <f t="shared" si="6"/>
        <v>0</v>
      </c>
    </row>
    <row r="338" spans="12:14" x14ac:dyDescent="0.25">
      <c r="L338" s="1"/>
      <c r="N338" s="7">
        <f t="shared" si="6"/>
        <v>0</v>
      </c>
    </row>
    <row r="339" spans="12:14" x14ac:dyDescent="0.25">
      <c r="L339" s="1"/>
      <c r="N339" s="7">
        <f t="shared" si="6"/>
        <v>0</v>
      </c>
    </row>
    <row r="340" spans="12:14" x14ac:dyDescent="0.25">
      <c r="L340" s="1"/>
      <c r="N340" s="7">
        <f t="shared" si="6"/>
        <v>0</v>
      </c>
    </row>
    <row r="341" spans="12:14" x14ac:dyDescent="0.25">
      <c r="L341" s="1"/>
      <c r="N341" s="7">
        <f t="shared" si="6"/>
        <v>0</v>
      </c>
    </row>
    <row r="342" spans="12:14" x14ac:dyDescent="0.25">
      <c r="L342" s="1"/>
      <c r="N342" s="7">
        <f t="shared" si="6"/>
        <v>0</v>
      </c>
    </row>
    <row r="343" spans="12:14" x14ac:dyDescent="0.25">
      <c r="L343" s="1"/>
      <c r="N343" s="7">
        <f t="shared" si="6"/>
        <v>0</v>
      </c>
    </row>
    <row r="344" spans="12:14" x14ac:dyDescent="0.25">
      <c r="L344" s="1"/>
      <c r="N344" s="7">
        <f t="shared" si="6"/>
        <v>0</v>
      </c>
    </row>
    <row r="345" spans="12:14" x14ac:dyDescent="0.25">
      <c r="L345" s="1"/>
      <c r="N345" s="7">
        <f t="shared" si="6"/>
        <v>0</v>
      </c>
    </row>
    <row r="346" spans="12:14" x14ac:dyDescent="0.25">
      <c r="L346" s="1"/>
      <c r="N346" s="7">
        <f t="shared" si="6"/>
        <v>0</v>
      </c>
    </row>
    <row r="347" spans="12:14" x14ac:dyDescent="0.25">
      <c r="L347" s="1"/>
      <c r="N347" s="7">
        <f t="shared" si="6"/>
        <v>0</v>
      </c>
    </row>
    <row r="348" spans="12:14" x14ac:dyDescent="0.25">
      <c r="L348" s="1"/>
      <c r="N348" s="7">
        <f t="shared" si="6"/>
        <v>0</v>
      </c>
    </row>
    <row r="349" spans="12:14" x14ac:dyDescent="0.25">
      <c r="L349" s="1"/>
      <c r="N349" s="7">
        <f t="shared" si="6"/>
        <v>0</v>
      </c>
    </row>
    <row r="350" spans="12:14" x14ac:dyDescent="0.25">
      <c r="L350" s="1"/>
      <c r="N350" s="7">
        <f t="shared" si="6"/>
        <v>0</v>
      </c>
    </row>
    <row r="351" spans="12:14" x14ac:dyDescent="0.25">
      <c r="L351" s="1"/>
      <c r="N351" s="7">
        <f t="shared" si="6"/>
        <v>0</v>
      </c>
    </row>
    <row r="352" spans="12:14" x14ac:dyDescent="0.25">
      <c r="L352" s="1"/>
      <c r="N352" s="7">
        <f t="shared" si="6"/>
        <v>0</v>
      </c>
    </row>
    <row r="353" spans="12:14" x14ac:dyDescent="0.25">
      <c r="L353" s="1"/>
      <c r="N353" s="7">
        <f t="shared" si="6"/>
        <v>0</v>
      </c>
    </row>
    <row r="354" spans="12:14" x14ac:dyDescent="0.25">
      <c r="L354" s="1"/>
      <c r="N354" s="7">
        <f t="shared" si="6"/>
        <v>0</v>
      </c>
    </row>
    <row r="355" spans="12:14" x14ac:dyDescent="0.25">
      <c r="L355" s="1"/>
      <c r="N355" s="7">
        <f t="shared" si="6"/>
        <v>0</v>
      </c>
    </row>
    <row r="356" spans="12:14" x14ac:dyDescent="0.25">
      <c r="L356" s="1"/>
      <c r="N356" s="7">
        <f t="shared" ref="N356:N419" si="7">VALUE(L356)</f>
        <v>0</v>
      </c>
    </row>
    <row r="357" spans="12:14" x14ac:dyDescent="0.25">
      <c r="L357" s="1"/>
      <c r="N357" s="7">
        <f t="shared" si="7"/>
        <v>0</v>
      </c>
    </row>
    <row r="358" spans="12:14" x14ac:dyDescent="0.25">
      <c r="L358" s="1"/>
      <c r="N358" s="7">
        <f t="shared" si="7"/>
        <v>0</v>
      </c>
    </row>
    <row r="359" spans="12:14" x14ac:dyDescent="0.25">
      <c r="L359" s="1"/>
      <c r="N359" s="7">
        <f t="shared" si="7"/>
        <v>0</v>
      </c>
    </row>
    <row r="360" spans="12:14" x14ac:dyDescent="0.25">
      <c r="L360" s="1"/>
      <c r="N360" s="7">
        <f t="shared" si="7"/>
        <v>0</v>
      </c>
    </row>
    <row r="361" spans="12:14" x14ac:dyDescent="0.25">
      <c r="L361" s="1"/>
      <c r="N361" s="7">
        <f t="shared" si="7"/>
        <v>0</v>
      </c>
    </row>
    <row r="362" spans="12:14" x14ac:dyDescent="0.25">
      <c r="L362" s="1"/>
      <c r="N362" s="7">
        <f t="shared" si="7"/>
        <v>0</v>
      </c>
    </row>
    <row r="363" spans="12:14" x14ac:dyDescent="0.25">
      <c r="L363" s="1"/>
      <c r="N363" s="7">
        <f t="shared" si="7"/>
        <v>0</v>
      </c>
    </row>
    <row r="364" spans="12:14" x14ac:dyDescent="0.25">
      <c r="L364" s="1"/>
      <c r="N364" s="7">
        <f t="shared" si="7"/>
        <v>0</v>
      </c>
    </row>
    <row r="365" spans="12:14" x14ac:dyDescent="0.25">
      <c r="L365" s="1"/>
      <c r="N365" s="7">
        <f t="shared" si="7"/>
        <v>0</v>
      </c>
    </row>
    <row r="366" spans="12:14" x14ac:dyDescent="0.25">
      <c r="L366" s="1"/>
      <c r="N366" s="7">
        <f t="shared" si="7"/>
        <v>0</v>
      </c>
    </row>
    <row r="367" spans="12:14" x14ac:dyDescent="0.25">
      <c r="L367" s="1"/>
      <c r="N367" s="7">
        <f t="shared" si="7"/>
        <v>0</v>
      </c>
    </row>
    <row r="368" spans="12:14" x14ac:dyDescent="0.25">
      <c r="L368" s="1"/>
      <c r="N368" s="7">
        <f t="shared" si="7"/>
        <v>0</v>
      </c>
    </row>
    <row r="369" spans="12:14" x14ac:dyDescent="0.25">
      <c r="L369" s="1"/>
      <c r="N369" s="7">
        <f t="shared" si="7"/>
        <v>0</v>
      </c>
    </row>
    <row r="370" spans="12:14" x14ac:dyDescent="0.25">
      <c r="L370" s="1"/>
      <c r="N370" s="7">
        <f t="shared" si="7"/>
        <v>0</v>
      </c>
    </row>
    <row r="371" spans="12:14" x14ac:dyDescent="0.25">
      <c r="L371" s="1"/>
      <c r="N371" s="7">
        <f t="shared" si="7"/>
        <v>0</v>
      </c>
    </row>
    <row r="372" spans="12:14" x14ac:dyDescent="0.25">
      <c r="L372" s="1"/>
      <c r="N372" s="7">
        <f t="shared" si="7"/>
        <v>0</v>
      </c>
    </row>
    <row r="373" spans="12:14" x14ac:dyDescent="0.25">
      <c r="L373" s="1"/>
      <c r="N373" s="7">
        <f t="shared" si="7"/>
        <v>0</v>
      </c>
    </row>
    <row r="374" spans="12:14" x14ac:dyDescent="0.25">
      <c r="L374" s="1"/>
      <c r="N374" s="7">
        <f t="shared" si="7"/>
        <v>0</v>
      </c>
    </row>
    <row r="375" spans="12:14" x14ac:dyDescent="0.25">
      <c r="L375" s="1"/>
      <c r="N375" s="7">
        <f t="shared" si="7"/>
        <v>0</v>
      </c>
    </row>
    <row r="376" spans="12:14" x14ac:dyDescent="0.25">
      <c r="L376" s="1"/>
      <c r="N376" s="7">
        <f t="shared" si="7"/>
        <v>0</v>
      </c>
    </row>
    <row r="377" spans="12:14" x14ac:dyDescent="0.25">
      <c r="L377" s="1"/>
      <c r="N377" s="7">
        <f t="shared" si="7"/>
        <v>0</v>
      </c>
    </row>
    <row r="378" spans="12:14" x14ac:dyDescent="0.25">
      <c r="L378" s="1"/>
      <c r="N378" s="7">
        <f t="shared" si="7"/>
        <v>0</v>
      </c>
    </row>
    <row r="379" spans="12:14" x14ac:dyDescent="0.25">
      <c r="L379" s="1"/>
      <c r="N379" s="7">
        <f t="shared" si="7"/>
        <v>0</v>
      </c>
    </row>
    <row r="380" spans="12:14" x14ac:dyDescent="0.25">
      <c r="L380" s="1"/>
      <c r="N380" s="7">
        <f t="shared" si="7"/>
        <v>0</v>
      </c>
    </row>
    <row r="381" spans="12:14" x14ac:dyDescent="0.25">
      <c r="L381" s="1"/>
      <c r="N381" s="7">
        <f t="shared" si="7"/>
        <v>0</v>
      </c>
    </row>
    <row r="382" spans="12:14" x14ac:dyDescent="0.25">
      <c r="L382" s="1"/>
      <c r="N382" s="7">
        <f t="shared" si="7"/>
        <v>0</v>
      </c>
    </row>
    <row r="383" spans="12:14" x14ac:dyDescent="0.25">
      <c r="L383" s="1"/>
      <c r="N383" s="7">
        <f t="shared" si="7"/>
        <v>0</v>
      </c>
    </row>
    <row r="384" spans="12:14" x14ac:dyDescent="0.25">
      <c r="L384" s="1"/>
      <c r="N384" s="7">
        <f t="shared" si="7"/>
        <v>0</v>
      </c>
    </row>
    <row r="385" spans="12:14" x14ac:dyDescent="0.25">
      <c r="L385" s="1"/>
      <c r="N385" s="7">
        <f t="shared" si="7"/>
        <v>0</v>
      </c>
    </row>
    <row r="386" spans="12:14" x14ac:dyDescent="0.25">
      <c r="L386" s="1"/>
      <c r="N386" s="7">
        <f t="shared" si="7"/>
        <v>0</v>
      </c>
    </row>
    <row r="387" spans="12:14" x14ac:dyDescent="0.25">
      <c r="L387" s="1"/>
      <c r="N387" s="7">
        <f t="shared" si="7"/>
        <v>0</v>
      </c>
    </row>
    <row r="388" spans="12:14" x14ac:dyDescent="0.25">
      <c r="L388" s="1"/>
      <c r="N388" s="7">
        <f t="shared" si="7"/>
        <v>0</v>
      </c>
    </row>
    <row r="389" spans="12:14" x14ac:dyDescent="0.25">
      <c r="L389" s="1"/>
      <c r="N389" s="7">
        <f t="shared" si="7"/>
        <v>0</v>
      </c>
    </row>
    <row r="390" spans="12:14" x14ac:dyDescent="0.25">
      <c r="L390" s="1"/>
      <c r="N390" s="7">
        <f t="shared" si="7"/>
        <v>0</v>
      </c>
    </row>
    <row r="391" spans="12:14" x14ac:dyDescent="0.25">
      <c r="L391" s="1"/>
      <c r="N391" s="7">
        <f t="shared" si="7"/>
        <v>0</v>
      </c>
    </row>
    <row r="392" spans="12:14" x14ac:dyDescent="0.25">
      <c r="L392" s="1"/>
      <c r="N392" s="7">
        <f t="shared" si="7"/>
        <v>0</v>
      </c>
    </row>
    <row r="393" spans="12:14" x14ac:dyDescent="0.25">
      <c r="L393" s="1"/>
      <c r="N393" s="7">
        <f t="shared" si="7"/>
        <v>0</v>
      </c>
    </row>
    <row r="394" spans="12:14" x14ac:dyDescent="0.25">
      <c r="L394" s="1"/>
      <c r="N394" s="7">
        <f t="shared" si="7"/>
        <v>0</v>
      </c>
    </row>
    <row r="395" spans="12:14" x14ac:dyDescent="0.25">
      <c r="L395" s="1"/>
      <c r="N395" s="7">
        <f t="shared" si="7"/>
        <v>0</v>
      </c>
    </row>
    <row r="396" spans="12:14" x14ac:dyDescent="0.25">
      <c r="L396" s="1"/>
      <c r="N396" s="7">
        <f t="shared" si="7"/>
        <v>0</v>
      </c>
    </row>
    <row r="397" spans="12:14" x14ac:dyDescent="0.25">
      <c r="L397" s="1"/>
      <c r="N397" s="7">
        <f t="shared" si="7"/>
        <v>0</v>
      </c>
    </row>
    <row r="398" spans="12:14" x14ac:dyDescent="0.25">
      <c r="L398" s="1"/>
      <c r="N398" s="7">
        <f t="shared" si="7"/>
        <v>0</v>
      </c>
    </row>
    <row r="399" spans="12:14" x14ac:dyDescent="0.25">
      <c r="L399" s="1"/>
      <c r="N399" s="7">
        <f t="shared" si="7"/>
        <v>0</v>
      </c>
    </row>
    <row r="400" spans="12:14" x14ac:dyDescent="0.25">
      <c r="L400" s="1"/>
      <c r="N400" s="7">
        <f t="shared" si="7"/>
        <v>0</v>
      </c>
    </row>
    <row r="401" spans="12:14" x14ac:dyDescent="0.25">
      <c r="L401" s="1"/>
      <c r="N401" s="7">
        <f t="shared" si="7"/>
        <v>0</v>
      </c>
    </row>
    <row r="402" spans="12:14" x14ac:dyDescent="0.25">
      <c r="L402" s="1"/>
      <c r="N402" s="7">
        <f t="shared" si="7"/>
        <v>0</v>
      </c>
    </row>
    <row r="403" spans="12:14" x14ac:dyDescent="0.25">
      <c r="L403" s="1"/>
      <c r="N403" s="7">
        <f t="shared" si="7"/>
        <v>0</v>
      </c>
    </row>
    <row r="404" spans="12:14" x14ac:dyDescent="0.25">
      <c r="L404" s="1"/>
      <c r="N404" s="7">
        <f t="shared" si="7"/>
        <v>0</v>
      </c>
    </row>
    <row r="405" spans="12:14" x14ac:dyDescent="0.25">
      <c r="L405" s="1"/>
      <c r="N405" s="7">
        <f t="shared" si="7"/>
        <v>0</v>
      </c>
    </row>
    <row r="406" spans="12:14" x14ac:dyDescent="0.25">
      <c r="L406" s="1"/>
      <c r="N406" s="7">
        <f t="shared" si="7"/>
        <v>0</v>
      </c>
    </row>
    <row r="407" spans="12:14" x14ac:dyDescent="0.25">
      <c r="L407" s="1"/>
      <c r="N407" s="7">
        <f t="shared" si="7"/>
        <v>0</v>
      </c>
    </row>
    <row r="408" spans="12:14" x14ac:dyDescent="0.25">
      <c r="L408" s="1"/>
      <c r="N408" s="7">
        <f t="shared" si="7"/>
        <v>0</v>
      </c>
    </row>
    <row r="409" spans="12:14" x14ac:dyDescent="0.25">
      <c r="L409" s="1"/>
      <c r="N409" s="7">
        <f t="shared" si="7"/>
        <v>0</v>
      </c>
    </row>
    <row r="410" spans="12:14" x14ac:dyDescent="0.25">
      <c r="L410" s="1"/>
      <c r="N410" s="7">
        <f t="shared" si="7"/>
        <v>0</v>
      </c>
    </row>
    <row r="411" spans="12:14" x14ac:dyDescent="0.25">
      <c r="L411" s="1"/>
      <c r="N411" s="7">
        <f t="shared" si="7"/>
        <v>0</v>
      </c>
    </row>
    <row r="412" spans="12:14" x14ac:dyDescent="0.25">
      <c r="L412" s="1"/>
      <c r="N412" s="7">
        <f t="shared" si="7"/>
        <v>0</v>
      </c>
    </row>
    <row r="413" spans="12:14" x14ac:dyDescent="0.25">
      <c r="L413" s="1"/>
      <c r="N413" s="7">
        <f t="shared" si="7"/>
        <v>0</v>
      </c>
    </row>
    <row r="414" spans="12:14" x14ac:dyDescent="0.25">
      <c r="L414" s="1"/>
      <c r="N414" s="7">
        <f t="shared" si="7"/>
        <v>0</v>
      </c>
    </row>
    <row r="415" spans="12:14" x14ac:dyDescent="0.25">
      <c r="L415" s="1"/>
      <c r="N415" s="7">
        <f t="shared" si="7"/>
        <v>0</v>
      </c>
    </row>
    <row r="416" spans="12:14" x14ac:dyDescent="0.25">
      <c r="L416" s="1"/>
      <c r="N416" s="7">
        <f t="shared" si="7"/>
        <v>0</v>
      </c>
    </row>
    <row r="417" spans="12:14" x14ac:dyDescent="0.25">
      <c r="L417" s="1"/>
      <c r="N417" s="7">
        <f t="shared" si="7"/>
        <v>0</v>
      </c>
    </row>
    <row r="418" spans="12:14" x14ac:dyDescent="0.25">
      <c r="L418" s="1"/>
      <c r="N418" s="7">
        <f t="shared" si="7"/>
        <v>0</v>
      </c>
    </row>
    <row r="419" spans="12:14" x14ac:dyDescent="0.25">
      <c r="L419" s="1"/>
      <c r="N419" s="7">
        <f t="shared" si="7"/>
        <v>0</v>
      </c>
    </row>
    <row r="420" spans="12:14" x14ac:dyDescent="0.25">
      <c r="L420" s="1"/>
      <c r="N420" s="7">
        <f t="shared" ref="N420:N483" si="8">VALUE(L420)</f>
        <v>0</v>
      </c>
    </row>
    <row r="421" spans="12:14" x14ac:dyDescent="0.25">
      <c r="L421" s="1"/>
      <c r="N421" s="7">
        <f t="shared" si="8"/>
        <v>0</v>
      </c>
    </row>
    <row r="422" spans="12:14" x14ac:dyDescent="0.25">
      <c r="L422" s="1"/>
      <c r="N422" s="7">
        <f t="shared" si="8"/>
        <v>0</v>
      </c>
    </row>
    <row r="423" spans="12:14" x14ac:dyDescent="0.25">
      <c r="L423" s="1"/>
      <c r="N423" s="7">
        <f t="shared" si="8"/>
        <v>0</v>
      </c>
    </row>
    <row r="424" spans="12:14" x14ac:dyDescent="0.25">
      <c r="L424" s="1"/>
      <c r="N424" s="7">
        <f t="shared" si="8"/>
        <v>0</v>
      </c>
    </row>
    <row r="425" spans="12:14" x14ac:dyDescent="0.25">
      <c r="L425" s="1"/>
      <c r="N425" s="7">
        <f t="shared" si="8"/>
        <v>0</v>
      </c>
    </row>
    <row r="426" spans="12:14" x14ac:dyDescent="0.25">
      <c r="L426" s="1"/>
      <c r="N426" s="7">
        <f t="shared" si="8"/>
        <v>0</v>
      </c>
    </row>
    <row r="427" spans="12:14" x14ac:dyDescent="0.25">
      <c r="L427" s="1"/>
      <c r="N427" s="7">
        <f t="shared" si="8"/>
        <v>0</v>
      </c>
    </row>
    <row r="428" spans="12:14" x14ac:dyDescent="0.25">
      <c r="L428" s="1"/>
      <c r="N428" s="7">
        <f t="shared" si="8"/>
        <v>0</v>
      </c>
    </row>
    <row r="429" spans="12:14" x14ac:dyDescent="0.25">
      <c r="L429" s="1"/>
      <c r="N429" s="7">
        <f t="shared" si="8"/>
        <v>0</v>
      </c>
    </row>
    <row r="430" spans="12:14" x14ac:dyDescent="0.25">
      <c r="L430" s="1"/>
      <c r="N430" s="7">
        <f t="shared" si="8"/>
        <v>0</v>
      </c>
    </row>
    <row r="431" spans="12:14" x14ac:dyDescent="0.25">
      <c r="L431" s="1"/>
      <c r="N431" s="7">
        <f t="shared" si="8"/>
        <v>0</v>
      </c>
    </row>
    <row r="432" spans="12:14" x14ac:dyDescent="0.25">
      <c r="L432" s="1"/>
      <c r="N432" s="7">
        <f t="shared" si="8"/>
        <v>0</v>
      </c>
    </row>
    <row r="433" spans="12:14" x14ac:dyDescent="0.25">
      <c r="L433" s="1"/>
      <c r="N433" s="7">
        <f t="shared" si="8"/>
        <v>0</v>
      </c>
    </row>
    <row r="434" spans="12:14" x14ac:dyDescent="0.25">
      <c r="L434" s="1"/>
      <c r="N434" s="7">
        <f t="shared" si="8"/>
        <v>0</v>
      </c>
    </row>
    <row r="435" spans="12:14" x14ac:dyDescent="0.25">
      <c r="L435" s="1"/>
      <c r="N435" s="7">
        <f t="shared" si="8"/>
        <v>0</v>
      </c>
    </row>
    <row r="436" spans="12:14" x14ac:dyDescent="0.25">
      <c r="L436" s="1"/>
      <c r="N436" s="7">
        <f t="shared" si="8"/>
        <v>0</v>
      </c>
    </row>
    <row r="437" spans="12:14" x14ac:dyDescent="0.25">
      <c r="L437" s="1"/>
      <c r="N437" s="7">
        <f t="shared" si="8"/>
        <v>0</v>
      </c>
    </row>
    <row r="438" spans="12:14" x14ac:dyDescent="0.25">
      <c r="L438" s="1"/>
      <c r="N438" s="7">
        <f t="shared" si="8"/>
        <v>0</v>
      </c>
    </row>
    <row r="439" spans="12:14" x14ac:dyDescent="0.25">
      <c r="L439" s="1"/>
      <c r="N439" s="7">
        <f t="shared" si="8"/>
        <v>0</v>
      </c>
    </row>
    <row r="440" spans="12:14" x14ac:dyDescent="0.25">
      <c r="L440" s="1"/>
      <c r="N440" s="7">
        <f t="shared" si="8"/>
        <v>0</v>
      </c>
    </row>
    <row r="441" spans="12:14" x14ac:dyDescent="0.25">
      <c r="L441" s="1"/>
      <c r="N441" s="7">
        <f t="shared" si="8"/>
        <v>0</v>
      </c>
    </row>
    <row r="442" spans="12:14" x14ac:dyDescent="0.25">
      <c r="L442" s="1"/>
      <c r="N442" s="7">
        <f t="shared" si="8"/>
        <v>0</v>
      </c>
    </row>
    <row r="443" spans="12:14" x14ac:dyDescent="0.25">
      <c r="L443" s="1"/>
      <c r="N443" s="7">
        <f t="shared" si="8"/>
        <v>0</v>
      </c>
    </row>
    <row r="444" spans="12:14" x14ac:dyDescent="0.25">
      <c r="L444" s="1"/>
      <c r="N444" s="7">
        <f t="shared" si="8"/>
        <v>0</v>
      </c>
    </row>
    <row r="445" spans="12:14" x14ac:dyDescent="0.25">
      <c r="L445" s="1"/>
      <c r="N445" s="7">
        <f t="shared" si="8"/>
        <v>0</v>
      </c>
    </row>
    <row r="446" spans="12:14" x14ac:dyDescent="0.25">
      <c r="L446" s="1"/>
      <c r="N446" s="7">
        <f t="shared" si="8"/>
        <v>0</v>
      </c>
    </row>
    <row r="447" spans="12:14" x14ac:dyDescent="0.25">
      <c r="L447" s="1"/>
      <c r="N447" s="7">
        <f t="shared" si="8"/>
        <v>0</v>
      </c>
    </row>
    <row r="448" spans="12:14" x14ac:dyDescent="0.25">
      <c r="L448" s="1"/>
      <c r="N448" s="7">
        <f t="shared" si="8"/>
        <v>0</v>
      </c>
    </row>
    <row r="449" spans="12:14" x14ac:dyDescent="0.25">
      <c r="L449" s="1"/>
      <c r="N449" s="7">
        <f t="shared" si="8"/>
        <v>0</v>
      </c>
    </row>
    <row r="450" spans="12:14" x14ac:dyDescent="0.25">
      <c r="L450" s="1"/>
      <c r="N450" s="7">
        <f t="shared" si="8"/>
        <v>0</v>
      </c>
    </row>
    <row r="451" spans="12:14" x14ac:dyDescent="0.25">
      <c r="L451" s="1"/>
      <c r="N451" s="7">
        <f t="shared" si="8"/>
        <v>0</v>
      </c>
    </row>
    <row r="452" spans="12:14" x14ac:dyDescent="0.25">
      <c r="L452" s="1"/>
      <c r="N452" s="7">
        <f t="shared" si="8"/>
        <v>0</v>
      </c>
    </row>
    <row r="453" spans="12:14" x14ac:dyDescent="0.25">
      <c r="L453" s="1"/>
      <c r="N453" s="7">
        <f t="shared" si="8"/>
        <v>0</v>
      </c>
    </row>
    <row r="454" spans="12:14" x14ac:dyDescent="0.25">
      <c r="L454" s="1"/>
      <c r="N454" s="7">
        <f t="shared" si="8"/>
        <v>0</v>
      </c>
    </row>
    <row r="455" spans="12:14" x14ac:dyDescent="0.25">
      <c r="L455" s="1"/>
      <c r="N455" s="7">
        <f t="shared" si="8"/>
        <v>0</v>
      </c>
    </row>
    <row r="456" spans="12:14" x14ac:dyDescent="0.25">
      <c r="L456" s="1"/>
      <c r="N456" s="7">
        <f t="shared" si="8"/>
        <v>0</v>
      </c>
    </row>
    <row r="457" spans="12:14" x14ac:dyDescent="0.25">
      <c r="L457" s="1"/>
      <c r="N457" s="7">
        <f t="shared" si="8"/>
        <v>0</v>
      </c>
    </row>
    <row r="458" spans="12:14" x14ac:dyDescent="0.25">
      <c r="L458" s="1"/>
      <c r="N458" s="7">
        <f t="shared" si="8"/>
        <v>0</v>
      </c>
    </row>
    <row r="459" spans="12:14" x14ac:dyDescent="0.25">
      <c r="L459" s="1"/>
      <c r="N459" s="7">
        <f t="shared" si="8"/>
        <v>0</v>
      </c>
    </row>
    <row r="460" spans="12:14" x14ac:dyDescent="0.25">
      <c r="L460" s="1"/>
      <c r="N460" s="7">
        <f t="shared" si="8"/>
        <v>0</v>
      </c>
    </row>
    <row r="461" spans="12:14" x14ac:dyDescent="0.25">
      <c r="L461" s="1"/>
      <c r="N461" s="7">
        <f t="shared" si="8"/>
        <v>0</v>
      </c>
    </row>
    <row r="462" spans="12:14" x14ac:dyDescent="0.25">
      <c r="L462" s="1"/>
      <c r="N462" s="7">
        <f t="shared" si="8"/>
        <v>0</v>
      </c>
    </row>
    <row r="463" spans="12:14" x14ac:dyDescent="0.25">
      <c r="L463" s="1"/>
      <c r="N463" s="7">
        <f t="shared" si="8"/>
        <v>0</v>
      </c>
    </row>
    <row r="464" spans="12:14" x14ac:dyDescent="0.25">
      <c r="L464" s="1"/>
      <c r="N464" s="7">
        <f t="shared" si="8"/>
        <v>0</v>
      </c>
    </row>
    <row r="465" spans="12:14" x14ac:dyDescent="0.25">
      <c r="L465" s="1"/>
      <c r="N465" s="7">
        <f t="shared" si="8"/>
        <v>0</v>
      </c>
    </row>
    <row r="466" spans="12:14" x14ac:dyDescent="0.25">
      <c r="L466" s="1"/>
      <c r="N466" s="7">
        <f t="shared" si="8"/>
        <v>0</v>
      </c>
    </row>
    <row r="467" spans="12:14" x14ac:dyDescent="0.25">
      <c r="L467" s="1"/>
      <c r="N467" s="7">
        <f t="shared" si="8"/>
        <v>0</v>
      </c>
    </row>
    <row r="468" spans="12:14" x14ac:dyDescent="0.25">
      <c r="L468" s="1"/>
      <c r="N468" s="7">
        <f t="shared" si="8"/>
        <v>0</v>
      </c>
    </row>
    <row r="469" spans="12:14" x14ac:dyDescent="0.25">
      <c r="L469" s="1"/>
      <c r="N469" s="7">
        <f t="shared" si="8"/>
        <v>0</v>
      </c>
    </row>
    <row r="470" spans="12:14" x14ac:dyDescent="0.25">
      <c r="L470" s="1"/>
      <c r="N470" s="7">
        <f t="shared" si="8"/>
        <v>0</v>
      </c>
    </row>
    <row r="471" spans="12:14" x14ac:dyDescent="0.25">
      <c r="L471" s="1"/>
      <c r="N471" s="7">
        <f t="shared" si="8"/>
        <v>0</v>
      </c>
    </row>
    <row r="472" spans="12:14" x14ac:dyDescent="0.25">
      <c r="L472" s="1"/>
      <c r="N472" s="7">
        <f t="shared" si="8"/>
        <v>0</v>
      </c>
    </row>
    <row r="473" spans="12:14" x14ac:dyDescent="0.25">
      <c r="L473" s="1"/>
      <c r="N473" s="7">
        <f t="shared" si="8"/>
        <v>0</v>
      </c>
    </row>
    <row r="474" spans="12:14" x14ac:dyDescent="0.25">
      <c r="L474" s="1"/>
      <c r="N474" s="7">
        <f t="shared" si="8"/>
        <v>0</v>
      </c>
    </row>
    <row r="475" spans="12:14" x14ac:dyDescent="0.25">
      <c r="L475" s="1"/>
      <c r="N475" s="7">
        <f t="shared" si="8"/>
        <v>0</v>
      </c>
    </row>
    <row r="476" spans="12:14" x14ac:dyDescent="0.25">
      <c r="L476" s="1"/>
      <c r="N476" s="7">
        <f t="shared" si="8"/>
        <v>0</v>
      </c>
    </row>
    <row r="477" spans="12:14" x14ac:dyDescent="0.25">
      <c r="L477" s="1"/>
      <c r="N477" s="7">
        <f t="shared" si="8"/>
        <v>0</v>
      </c>
    </row>
    <row r="478" spans="12:14" x14ac:dyDescent="0.25">
      <c r="L478" s="1"/>
      <c r="N478" s="7">
        <f t="shared" si="8"/>
        <v>0</v>
      </c>
    </row>
    <row r="479" spans="12:14" x14ac:dyDescent="0.25">
      <c r="L479" s="1"/>
      <c r="N479" s="7">
        <f t="shared" si="8"/>
        <v>0</v>
      </c>
    </row>
    <row r="480" spans="12:14" x14ac:dyDescent="0.25">
      <c r="L480" s="1"/>
      <c r="N480" s="7">
        <f t="shared" si="8"/>
        <v>0</v>
      </c>
    </row>
    <row r="481" spans="12:14" x14ac:dyDescent="0.25">
      <c r="L481" s="1"/>
      <c r="N481" s="7">
        <f t="shared" si="8"/>
        <v>0</v>
      </c>
    </row>
    <row r="482" spans="12:14" x14ac:dyDescent="0.25">
      <c r="L482" s="1"/>
      <c r="N482" s="7">
        <f t="shared" si="8"/>
        <v>0</v>
      </c>
    </row>
    <row r="483" spans="12:14" x14ac:dyDescent="0.25">
      <c r="L483" s="1"/>
      <c r="N483" s="7">
        <f t="shared" si="8"/>
        <v>0</v>
      </c>
    </row>
    <row r="484" spans="12:14" x14ac:dyDescent="0.25">
      <c r="L484" s="1"/>
      <c r="N484" s="7">
        <f t="shared" ref="N484:N547" si="9">VALUE(L484)</f>
        <v>0</v>
      </c>
    </row>
    <row r="485" spans="12:14" x14ac:dyDescent="0.25">
      <c r="L485" s="1"/>
      <c r="N485" s="7">
        <f t="shared" si="9"/>
        <v>0</v>
      </c>
    </row>
    <row r="486" spans="12:14" x14ac:dyDescent="0.25">
      <c r="L486" s="1"/>
      <c r="N486" s="7">
        <f t="shared" si="9"/>
        <v>0</v>
      </c>
    </row>
    <row r="487" spans="12:14" x14ac:dyDescent="0.25">
      <c r="L487" s="1"/>
      <c r="N487" s="7">
        <f t="shared" si="9"/>
        <v>0</v>
      </c>
    </row>
    <row r="488" spans="12:14" x14ac:dyDescent="0.25">
      <c r="L488" s="1"/>
      <c r="N488" s="7">
        <f t="shared" si="9"/>
        <v>0</v>
      </c>
    </row>
    <row r="489" spans="12:14" x14ac:dyDescent="0.25">
      <c r="L489" s="1"/>
      <c r="N489" s="7">
        <f t="shared" si="9"/>
        <v>0</v>
      </c>
    </row>
    <row r="490" spans="12:14" x14ac:dyDescent="0.25">
      <c r="L490" s="1"/>
      <c r="N490" s="7">
        <f t="shared" si="9"/>
        <v>0</v>
      </c>
    </row>
    <row r="491" spans="12:14" x14ac:dyDescent="0.25">
      <c r="L491" s="1"/>
      <c r="N491" s="7">
        <f t="shared" si="9"/>
        <v>0</v>
      </c>
    </row>
    <row r="492" spans="12:14" x14ac:dyDescent="0.25">
      <c r="L492" s="1"/>
      <c r="N492" s="7">
        <f t="shared" si="9"/>
        <v>0</v>
      </c>
    </row>
    <row r="493" spans="12:14" x14ac:dyDescent="0.25">
      <c r="L493" s="1"/>
      <c r="N493" s="7">
        <f t="shared" si="9"/>
        <v>0</v>
      </c>
    </row>
    <row r="494" spans="12:14" x14ac:dyDescent="0.25">
      <c r="L494" s="1"/>
      <c r="N494" s="7">
        <f t="shared" si="9"/>
        <v>0</v>
      </c>
    </row>
    <row r="495" spans="12:14" x14ac:dyDescent="0.25">
      <c r="L495" s="1"/>
      <c r="N495" s="7">
        <f t="shared" si="9"/>
        <v>0</v>
      </c>
    </row>
    <row r="496" spans="12:14" x14ac:dyDescent="0.25">
      <c r="L496" s="1"/>
      <c r="N496" s="7">
        <f t="shared" si="9"/>
        <v>0</v>
      </c>
    </row>
    <row r="497" spans="12:14" x14ac:dyDescent="0.25">
      <c r="L497" s="1"/>
      <c r="N497" s="7">
        <f t="shared" si="9"/>
        <v>0</v>
      </c>
    </row>
    <row r="498" spans="12:14" x14ac:dyDescent="0.25">
      <c r="L498" s="1"/>
      <c r="N498" s="7">
        <f t="shared" si="9"/>
        <v>0</v>
      </c>
    </row>
    <row r="499" spans="12:14" x14ac:dyDescent="0.25">
      <c r="L499" s="1"/>
      <c r="N499" s="7">
        <f t="shared" si="9"/>
        <v>0</v>
      </c>
    </row>
    <row r="500" spans="12:14" x14ac:dyDescent="0.25">
      <c r="L500" s="1"/>
      <c r="N500" s="7">
        <f t="shared" si="9"/>
        <v>0</v>
      </c>
    </row>
    <row r="501" spans="12:14" x14ac:dyDescent="0.25">
      <c r="L501" s="1"/>
      <c r="N501" s="7">
        <f t="shared" si="9"/>
        <v>0</v>
      </c>
    </row>
    <row r="502" spans="12:14" x14ac:dyDescent="0.25">
      <c r="L502" s="1"/>
      <c r="N502" s="7">
        <f t="shared" si="9"/>
        <v>0</v>
      </c>
    </row>
    <row r="503" spans="12:14" x14ac:dyDescent="0.25">
      <c r="L503" s="1"/>
      <c r="N503" s="7">
        <f t="shared" si="9"/>
        <v>0</v>
      </c>
    </row>
    <row r="504" spans="12:14" x14ac:dyDescent="0.25">
      <c r="L504" s="1"/>
      <c r="N504" s="7">
        <f t="shared" si="9"/>
        <v>0</v>
      </c>
    </row>
    <row r="505" spans="12:14" x14ac:dyDescent="0.25">
      <c r="L505" s="1"/>
      <c r="N505" s="7">
        <f t="shared" si="9"/>
        <v>0</v>
      </c>
    </row>
    <row r="506" spans="12:14" x14ac:dyDescent="0.25">
      <c r="L506" s="1"/>
      <c r="N506" s="7">
        <f t="shared" si="9"/>
        <v>0</v>
      </c>
    </row>
    <row r="507" spans="12:14" x14ac:dyDescent="0.25">
      <c r="L507" s="1"/>
      <c r="N507" s="7">
        <f t="shared" si="9"/>
        <v>0</v>
      </c>
    </row>
    <row r="508" spans="12:14" x14ac:dyDescent="0.25">
      <c r="L508" s="1"/>
      <c r="N508" s="7">
        <f t="shared" si="9"/>
        <v>0</v>
      </c>
    </row>
    <row r="509" spans="12:14" x14ac:dyDescent="0.25">
      <c r="L509" s="1"/>
      <c r="N509" s="7">
        <f t="shared" si="9"/>
        <v>0</v>
      </c>
    </row>
    <row r="510" spans="12:14" x14ac:dyDescent="0.25">
      <c r="L510" s="1"/>
      <c r="N510" s="7">
        <f t="shared" si="9"/>
        <v>0</v>
      </c>
    </row>
    <row r="511" spans="12:14" x14ac:dyDescent="0.25">
      <c r="L511" s="1"/>
      <c r="N511" s="7">
        <f t="shared" si="9"/>
        <v>0</v>
      </c>
    </row>
    <row r="512" spans="12:14" x14ac:dyDescent="0.25">
      <c r="L512" s="1"/>
      <c r="N512" s="7">
        <f t="shared" si="9"/>
        <v>0</v>
      </c>
    </row>
    <row r="513" spans="12:14" x14ac:dyDescent="0.25">
      <c r="L513" s="1"/>
      <c r="N513" s="7">
        <f t="shared" si="9"/>
        <v>0</v>
      </c>
    </row>
    <row r="514" spans="12:14" x14ac:dyDescent="0.25">
      <c r="L514" s="1"/>
      <c r="N514" s="7">
        <f t="shared" si="9"/>
        <v>0</v>
      </c>
    </row>
    <row r="515" spans="12:14" x14ac:dyDescent="0.25">
      <c r="L515" s="1"/>
      <c r="N515" s="7">
        <f t="shared" si="9"/>
        <v>0</v>
      </c>
    </row>
    <row r="516" spans="12:14" x14ac:dyDescent="0.25">
      <c r="L516" s="1"/>
      <c r="N516" s="7">
        <f t="shared" si="9"/>
        <v>0</v>
      </c>
    </row>
    <row r="517" spans="12:14" x14ac:dyDescent="0.25">
      <c r="L517" s="1"/>
      <c r="N517" s="7">
        <f t="shared" si="9"/>
        <v>0</v>
      </c>
    </row>
    <row r="518" spans="12:14" x14ac:dyDescent="0.25">
      <c r="L518" s="1"/>
      <c r="N518" s="7">
        <f t="shared" si="9"/>
        <v>0</v>
      </c>
    </row>
    <row r="519" spans="12:14" x14ac:dyDescent="0.25">
      <c r="L519" s="1"/>
      <c r="N519" s="7">
        <f t="shared" si="9"/>
        <v>0</v>
      </c>
    </row>
    <row r="520" spans="12:14" x14ac:dyDescent="0.25">
      <c r="L520" s="1"/>
      <c r="N520" s="7">
        <f t="shared" si="9"/>
        <v>0</v>
      </c>
    </row>
    <row r="521" spans="12:14" x14ac:dyDescent="0.25">
      <c r="L521" s="1"/>
      <c r="N521" s="7">
        <f t="shared" si="9"/>
        <v>0</v>
      </c>
    </row>
    <row r="522" spans="12:14" x14ac:dyDescent="0.25">
      <c r="L522" s="1"/>
      <c r="N522" s="7">
        <f t="shared" si="9"/>
        <v>0</v>
      </c>
    </row>
    <row r="523" spans="12:14" x14ac:dyDescent="0.25">
      <c r="L523" s="1"/>
      <c r="N523" s="7">
        <f t="shared" si="9"/>
        <v>0</v>
      </c>
    </row>
    <row r="524" spans="12:14" x14ac:dyDescent="0.25">
      <c r="L524" s="1"/>
      <c r="N524" s="7">
        <f t="shared" si="9"/>
        <v>0</v>
      </c>
    </row>
    <row r="525" spans="12:14" x14ac:dyDescent="0.25">
      <c r="L525" s="1"/>
      <c r="N525" s="7">
        <f t="shared" si="9"/>
        <v>0</v>
      </c>
    </row>
    <row r="526" spans="12:14" x14ac:dyDescent="0.25">
      <c r="L526" s="1"/>
      <c r="N526" s="7">
        <f t="shared" si="9"/>
        <v>0</v>
      </c>
    </row>
    <row r="527" spans="12:14" x14ac:dyDescent="0.25">
      <c r="L527" s="1"/>
      <c r="N527" s="7">
        <f t="shared" si="9"/>
        <v>0</v>
      </c>
    </row>
    <row r="528" spans="12:14" x14ac:dyDescent="0.25">
      <c r="L528" s="1"/>
      <c r="N528" s="7">
        <f t="shared" si="9"/>
        <v>0</v>
      </c>
    </row>
    <row r="529" spans="12:14" x14ac:dyDescent="0.25">
      <c r="L529" s="1"/>
      <c r="N529" s="7">
        <f t="shared" si="9"/>
        <v>0</v>
      </c>
    </row>
    <row r="530" spans="12:14" x14ac:dyDescent="0.25">
      <c r="L530" s="1"/>
      <c r="N530" s="7">
        <f t="shared" si="9"/>
        <v>0</v>
      </c>
    </row>
    <row r="531" spans="12:14" x14ac:dyDescent="0.25">
      <c r="L531" s="1"/>
      <c r="N531" s="7">
        <f t="shared" si="9"/>
        <v>0</v>
      </c>
    </row>
    <row r="532" spans="12:14" x14ac:dyDescent="0.25">
      <c r="L532" s="1"/>
      <c r="N532" s="7">
        <f t="shared" si="9"/>
        <v>0</v>
      </c>
    </row>
    <row r="533" spans="12:14" x14ac:dyDescent="0.25">
      <c r="L533" s="1"/>
      <c r="N533" s="7">
        <f t="shared" si="9"/>
        <v>0</v>
      </c>
    </row>
    <row r="534" spans="12:14" x14ac:dyDescent="0.25">
      <c r="L534" s="1"/>
      <c r="N534" s="7">
        <f t="shared" si="9"/>
        <v>0</v>
      </c>
    </row>
    <row r="535" spans="12:14" x14ac:dyDescent="0.25">
      <c r="L535" s="1"/>
      <c r="N535" s="7">
        <f t="shared" si="9"/>
        <v>0</v>
      </c>
    </row>
    <row r="536" spans="12:14" x14ac:dyDescent="0.25">
      <c r="L536" s="1"/>
      <c r="N536" s="7">
        <f t="shared" si="9"/>
        <v>0</v>
      </c>
    </row>
    <row r="537" spans="12:14" x14ac:dyDescent="0.25">
      <c r="L537" s="1"/>
      <c r="N537" s="7">
        <f t="shared" si="9"/>
        <v>0</v>
      </c>
    </row>
    <row r="538" spans="12:14" x14ac:dyDescent="0.25">
      <c r="L538" s="1"/>
      <c r="N538" s="7">
        <f t="shared" si="9"/>
        <v>0</v>
      </c>
    </row>
    <row r="539" spans="12:14" x14ac:dyDescent="0.25">
      <c r="L539" s="1"/>
      <c r="N539" s="7">
        <f t="shared" si="9"/>
        <v>0</v>
      </c>
    </row>
    <row r="540" spans="12:14" x14ac:dyDescent="0.25">
      <c r="L540" s="1"/>
      <c r="N540" s="7">
        <f t="shared" si="9"/>
        <v>0</v>
      </c>
    </row>
    <row r="541" spans="12:14" x14ac:dyDescent="0.25">
      <c r="L541" s="1"/>
      <c r="N541" s="7">
        <f t="shared" si="9"/>
        <v>0</v>
      </c>
    </row>
    <row r="542" spans="12:14" x14ac:dyDescent="0.25">
      <c r="L542" s="1"/>
      <c r="N542" s="7">
        <f t="shared" si="9"/>
        <v>0</v>
      </c>
    </row>
    <row r="543" spans="12:14" x14ac:dyDescent="0.25">
      <c r="L543" s="1"/>
      <c r="N543" s="7">
        <f t="shared" si="9"/>
        <v>0</v>
      </c>
    </row>
    <row r="544" spans="12:14" x14ac:dyDescent="0.25">
      <c r="L544" s="1"/>
      <c r="N544" s="7">
        <f t="shared" si="9"/>
        <v>0</v>
      </c>
    </row>
    <row r="545" spans="12:14" x14ac:dyDescent="0.25">
      <c r="L545" s="1"/>
      <c r="N545" s="7">
        <f t="shared" si="9"/>
        <v>0</v>
      </c>
    </row>
    <row r="546" spans="12:14" x14ac:dyDescent="0.25">
      <c r="L546" s="1"/>
      <c r="N546" s="7">
        <f t="shared" si="9"/>
        <v>0</v>
      </c>
    </row>
    <row r="547" spans="12:14" x14ac:dyDescent="0.25">
      <c r="L547" s="1"/>
      <c r="N547" s="7">
        <f t="shared" si="9"/>
        <v>0</v>
      </c>
    </row>
    <row r="548" spans="12:14" x14ac:dyDescent="0.25">
      <c r="L548" s="1"/>
      <c r="N548" s="7">
        <f t="shared" ref="N548:N611" si="10">VALUE(L548)</f>
        <v>0</v>
      </c>
    </row>
    <row r="549" spans="12:14" x14ac:dyDescent="0.25">
      <c r="L549" s="1"/>
      <c r="N549" s="7">
        <f t="shared" si="10"/>
        <v>0</v>
      </c>
    </row>
    <row r="550" spans="12:14" x14ac:dyDescent="0.25">
      <c r="L550" s="1"/>
      <c r="N550" s="7">
        <f t="shared" si="10"/>
        <v>0</v>
      </c>
    </row>
    <row r="551" spans="12:14" x14ac:dyDescent="0.25">
      <c r="L551" s="1"/>
      <c r="N551" s="7">
        <f t="shared" si="10"/>
        <v>0</v>
      </c>
    </row>
    <row r="552" spans="12:14" x14ac:dyDescent="0.25">
      <c r="L552" s="1"/>
      <c r="N552" s="7">
        <f t="shared" si="10"/>
        <v>0</v>
      </c>
    </row>
    <row r="553" spans="12:14" x14ac:dyDescent="0.25">
      <c r="L553" s="1"/>
      <c r="N553" s="7">
        <f t="shared" si="10"/>
        <v>0</v>
      </c>
    </row>
    <row r="554" spans="12:14" x14ac:dyDescent="0.25">
      <c r="L554" s="1"/>
      <c r="N554" s="7">
        <f t="shared" si="10"/>
        <v>0</v>
      </c>
    </row>
    <row r="555" spans="12:14" x14ac:dyDescent="0.25">
      <c r="L555" s="1"/>
      <c r="N555" s="7">
        <f t="shared" si="10"/>
        <v>0</v>
      </c>
    </row>
    <row r="556" spans="12:14" x14ac:dyDescent="0.25">
      <c r="L556" s="1"/>
      <c r="N556" s="7">
        <f t="shared" si="10"/>
        <v>0</v>
      </c>
    </row>
    <row r="557" spans="12:14" x14ac:dyDescent="0.25">
      <c r="L557" s="1"/>
      <c r="N557" s="7">
        <f t="shared" si="10"/>
        <v>0</v>
      </c>
    </row>
    <row r="558" spans="12:14" x14ac:dyDescent="0.25">
      <c r="L558" s="1"/>
      <c r="N558" s="7">
        <f t="shared" si="10"/>
        <v>0</v>
      </c>
    </row>
    <row r="559" spans="12:14" x14ac:dyDescent="0.25">
      <c r="L559" s="1"/>
      <c r="N559" s="7">
        <f t="shared" si="10"/>
        <v>0</v>
      </c>
    </row>
    <row r="560" spans="12:14" x14ac:dyDescent="0.25">
      <c r="L560" s="1"/>
      <c r="N560" s="7">
        <f t="shared" si="10"/>
        <v>0</v>
      </c>
    </row>
    <row r="561" spans="12:14" x14ac:dyDescent="0.25">
      <c r="L561" s="1"/>
      <c r="N561" s="7">
        <f t="shared" si="10"/>
        <v>0</v>
      </c>
    </row>
    <row r="562" spans="12:14" x14ac:dyDescent="0.25">
      <c r="L562" s="1"/>
      <c r="N562" s="7">
        <f t="shared" si="10"/>
        <v>0</v>
      </c>
    </row>
    <row r="563" spans="12:14" x14ac:dyDescent="0.25">
      <c r="L563" s="1"/>
      <c r="N563" s="7">
        <f t="shared" si="10"/>
        <v>0</v>
      </c>
    </row>
    <row r="564" spans="12:14" x14ac:dyDescent="0.25">
      <c r="L564" s="1"/>
      <c r="N564" s="7">
        <f t="shared" si="10"/>
        <v>0</v>
      </c>
    </row>
    <row r="565" spans="12:14" x14ac:dyDescent="0.25">
      <c r="L565" s="1"/>
      <c r="N565" s="7">
        <f t="shared" si="10"/>
        <v>0</v>
      </c>
    </row>
    <row r="566" spans="12:14" x14ac:dyDescent="0.25">
      <c r="L566" s="1"/>
      <c r="N566" s="7">
        <f t="shared" si="10"/>
        <v>0</v>
      </c>
    </row>
    <row r="567" spans="12:14" x14ac:dyDescent="0.25">
      <c r="L567" s="1"/>
      <c r="N567" s="7">
        <f t="shared" si="10"/>
        <v>0</v>
      </c>
    </row>
    <row r="568" spans="12:14" x14ac:dyDescent="0.25">
      <c r="L568" s="1"/>
      <c r="N568" s="7">
        <f t="shared" si="10"/>
        <v>0</v>
      </c>
    </row>
    <row r="569" spans="12:14" x14ac:dyDescent="0.25">
      <c r="L569" s="1"/>
      <c r="N569" s="7">
        <f t="shared" si="10"/>
        <v>0</v>
      </c>
    </row>
    <row r="570" spans="12:14" x14ac:dyDescent="0.25">
      <c r="L570" s="1"/>
      <c r="N570" s="7">
        <f t="shared" si="10"/>
        <v>0</v>
      </c>
    </row>
    <row r="571" spans="12:14" x14ac:dyDescent="0.25">
      <c r="L571" s="1"/>
      <c r="N571" s="7">
        <f t="shared" si="10"/>
        <v>0</v>
      </c>
    </row>
    <row r="572" spans="12:14" x14ac:dyDescent="0.25">
      <c r="L572" s="1"/>
      <c r="N572" s="7">
        <f t="shared" si="10"/>
        <v>0</v>
      </c>
    </row>
    <row r="573" spans="12:14" x14ac:dyDescent="0.25">
      <c r="L573" s="1"/>
      <c r="N573" s="7">
        <f t="shared" si="10"/>
        <v>0</v>
      </c>
    </row>
    <row r="574" spans="12:14" x14ac:dyDescent="0.25">
      <c r="L574" s="1"/>
      <c r="N574" s="7">
        <f t="shared" si="10"/>
        <v>0</v>
      </c>
    </row>
    <row r="575" spans="12:14" x14ac:dyDescent="0.25">
      <c r="L575" s="1"/>
      <c r="N575" s="7">
        <f t="shared" si="10"/>
        <v>0</v>
      </c>
    </row>
    <row r="576" spans="12:14" x14ac:dyDescent="0.25">
      <c r="L576" s="1"/>
      <c r="N576" s="7">
        <f t="shared" si="10"/>
        <v>0</v>
      </c>
    </row>
    <row r="577" spans="12:14" x14ac:dyDescent="0.25">
      <c r="L577" s="1"/>
      <c r="N577" s="7">
        <f t="shared" si="10"/>
        <v>0</v>
      </c>
    </row>
    <row r="578" spans="12:14" x14ac:dyDescent="0.25">
      <c r="L578" s="1"/>
      <c r="N578" s="7">
        <f t="shared" si="10"/>
        <v>0</v>
      </c>
    </row>
    <row r="579" spans="12:14" x14ac:dyDescent="0.25">
      <c r="L579" s="1"/>
      <c r="N579" s="7">
        <f t="shared" si="10"/>
        <v>0</v>
      </c>
    </row>
    <row r="580" spans="12:14" x14ac:dyDescent="0.25">
      <c r="L580" s="1"/>
      <c r="N580" s="7">
        <f t="shared" si="10"/>
        <v>0</v>
      </c>
    </row>
    <row r="581" spans="12:14" x14ac:dyDescent="0.25">
      <c r="L581" s="1"/>
      <c r="N581" s="7">
        <f t="shared" si="10"/>
        <v>0</v>
      </c>
    </row>
    <row r="582" spans="12:14" x14ac:dyDescent="0.25">
      <c r="L582" s="1"/>
      <c r="N582" s="7">
        <f t="shared" si="10"/>
        <v>0</v>
      </c>
    </row>
    <row r="583" spans="12:14" x14ac:dyDescent="0.25">
      <c r="L583" s="1"/>
      <c r="N583" s="7">
        <f t="shared" si="10"/>
        <v>0</v>
      </c>
    </row>
    <row r="584" spans="12:14" x14ac:dyDescent="0.25">
      <c r="L584" s="1"/>
      <c r="N584" s="7">
        <f t="shared" si="10"/>
        <v>0</v>
      </c>
    </row>
    <row r="585" spans="12:14" x14ac:dyDescent="0.25">
      <c r="L585" s="1"/>
      <c r="N585" s="7">
        <f t="shared" si="10"/>
        <v>0</v>
      </c>
    </row>
    <row r="586" spans="12:14" x14ac:dyDescent="0.25">
      <c r="L586" s="1"/>
      <c r="N586" s="7">
        <f t="shared" si="10"/>
        <v>0</v>
      </c>
    </row>
    <row r="587" spans="12:14" x14ac:dyDescent="0.25">
      <c r="L587" s="1"/>
      <c r="N587" s="7">
        <f t="shared" si="10"/>
        <v>0</v>
      </c>
    </row>
    <row r="588" spans="12:14" x14ac:dyDescent="0.25">
      <c r="L588" s="1"/>
      <c r="N588" s="7">
        <f t="shared" si="10"/>
        <v>0</v>
      </c>
    </row>
    <row r="589" spans="12:14" x14ac:dyDescent="0.25">
      <c r="L589" s="1"/>
      <c r="N589" s="7">
        <f t="shared" si="10"/>
        <v>0</v>
      </c>
    </row>
    <row r="590" spans="12:14" x14ac:dyDescent="0.25">
      <c r="L590" s="1"/>
      <c r="N590" s="7">
        <f t="shared" si="10"/>
        <v>0</v>
      </c>
    </row>
    <row r="591" spans="12:14" x14ac:dyDescent="0.25">
      <c r="L591" s="1"/>
      <c r="N591" s="7">
        <f t="shared" si="10"/>
        <v>0</v>
      </c>
    </row>
    <row r="592" spans="12:14" x14ac:dyDescent="0.25">
      <c r="L592" s="1"/>
      <c r="N592" s="7">
        <f t="shared" si="10"/>
        <v>0</v>
      </c>
    </row>
    <row r="593" spans="12:14" x14ac:dyDescent="0.25">
      <c r="L593" s="1"/>
      <c r="N593" s="7">
        <f t="shared" si="10"/>
        <v>0</v>
      </c>
    </row>
    <row r="594" spans="12:14" x14ac:dyDescent="0.25">
      <c r="L594" s="1"/>
      <c r="N594" s="7">
        <f t="shared" si="10"/>
        <v>0</v>
      </c>
    </row>
    <row r="595" spans="12:14" x14ac:dyDescent="0.25">
      <c r="L595" s="1"/>
      <c r="N595" s="7">
        <f t="shared" si="10"/>
        <v>0</v>
      </c>
    </row>
    <row r="596" spans="12:14" x14ac:dyDescent="0.25">
      <c r="L596" s="1"/>
      <c r="N596" s="7">
        <f t="shared" si="10"/>
        <v>0</v>
      </c>
    </row>
    <row r="597" spans="12:14" x14ac:dyDescent="0.25">
      <c r="L597" s="1"/>
      <c r="N597" s="7">
        <f t="shared" si="10"/>
        <v>0</v>
      </c>
    </row>
    <row r="598" spans="12:14" x14ac:dyDescent="0.25">
      <c r="L598" s="1"/>
      <c r="N598" s="7">
        <f t="shared" si="10"/>
        <v>0</v>
      </c>
    </row>
    <row r="599" spans="12:14" x14ac:dyDescent="0.25">
      <c r="L599" s="1"/>
      <c r="N599" s="7">
        <f t="shared" si="10"/>
        <v>0</v>
      </c>
    </row>
    <row r="600" spans="12:14" x14ac:dyDescent="0.25">
      <c r="L600" s="1"/>
      <c r="N600" s="7">
        <f t="shared" si="10"/>
        <v>0</v>
      </c>
    </row>
    <row r="601" spans="12:14" x14ac:dyDescent="0.25">
      <c r="L601" s="1"/>
      <c r="N601" s="7">
        <f t="shared" si="10"/>
        <v>0</v>
      </c>
    </row>
    <row r="602" spans="12:14" x14ac:dyDescent="0.25">
      <c r="L602" s="1"/>
      <c r="N602" s="7">
        <f t="shared" si="10"/>
        <v>0</v>
      </c>
    </row>
    <row r="603" spans="12:14" x14ac:dyDescent="0.25">
      <c r="L603" s="1"/>
      <c r="N603" s="7">
        <f t="shared" si="10"/>
        <v>0</v>
      </c>
    </row>
    <row r="604" spans="12:14" x14ac:dyDescent="0.25">
      <c r="L604" s="1"/>
      <c r="N604" s="7">
        <f t="shared" si="10"/>
        <v>0</v>
      </c>
    </row>
    <row r="605" spans="12:14" x14ac:dyDescent="0.25">
      <c r="L605" s="1"/>
      <c r="N605" s="7">
        <f t="shared" si="10"/>
        <v>0</v>
      </c>
    </row>
    <row r="606" spans="12:14" x14ac:dyDescent="0.25">
      <c r="L606" s="1"/>
      <c r="N606" s="7">
        <f t="shared" si="10"/>
        <v>0</v>
      </c>
    </row>
    <row r="607" spans="12:14" x14ac:dyDescent="0.25">
      <c r="L607" s="1"/>
      <c r="N607" s="7">
        <f t="shared" si="10"/>
        <v>0</v>
      </c>
    </row>
    <row r="608" spans="12:14" x14ac:dyDescent="0.25">
      <c r="L608" s="1"/>
      <c r="N608" s="7">
        <f t="shared" si="10"/>
        <v>0</v>
      </c>
    </row>
    <row r="609" spans="12:14" x14ac:dyDescent="0.25">
      <c r="L609" s="1"/>
      <c r="N609" s="7">
        <f t="shared" si="10"/>
        <v>0</v>
      </c>
    </row>
    <row r="610" spans="12:14" x14ac:dyDescent="0.25">
      <c r="L610" s="1"/>
      <c r="N610" s="7">
        <f t="shared" si="10"/>
        <v>0</v>
      </c>
    </row>
    <row r="611" spans="12:14" x14ac:dyDescent="0.25">
      <c r="L611" s="1"/>
      <c r="N611" s="7">
        <f t="shared" si="10"/>
        <v>0</v>
      </c>
    </row>
    <row r="612" spans="12:14" x14ac:dyDescent="0.25">
      <c r="L612" s="1"/>
      <c r="N612" s="7">
        <f t="shared" ref="N612:N675" si="11">VALUE(L612)</f>
        <v>0</v>
      </c>
    </row>
    <row r="613" spans="12:14" x14ac:dyDescent="0.25">
      <c r="L613" s="1"/>
      <c r="N613" s="7">
        <f t="shared" si="11"/>
        <v>0</v>
      </c>
    </row>
    <row r="614" spans="12:14" x14ac:dyDescent="0.25">
      <c r="L614" s="1"/>
      <c r="N614" s="7">
        <f t="shared" si="11"/>
        <v>0</v>
      </c>
    </row>
    <row r="615" spans="12:14" x14ac:dyDescent="0.25">
      <c r="L615" s="1"/>
      <c r="N615" s="7">
        <f t="shared" si="11"/>
        <v>0</v>
      </c>
    </row>
    <row r="616" spans="12:14" x14ac:dyDescent="0.25">
      <c r="L616" s="1"/>
      <c r="N616" s="7">
        <f t="shared" si="11"/>
        <v>0</v>
      </c>
    </row>
    <row r="617" spans="12:14" x14ac:dyDescent="0.25">
      <c r="L617" s="1"/>
      <c r="N617" s="7">
        <f t="shared" si="11"/>
        <v>0</v>
      </c>
    </row>
    <row r="618" spans="12:14" x14ac:dyDescent="0.25">
      <c r="L618" s="1"/>
      <c r="N618" s="7">
        <f t="shared" si="11"/>
        <v>0</v>
      </c>
    </row>
    <row r="619" spans="12:14" x14ac:dyDescent="0.25">
      <c r="L619" s="1"/>
      <c r="N619" s="7">
        <f t="shared" si="11"/>
        <v>0</v>
      </c>
    </row>
    <row r="620" spans="12:14" x14ac:dyDescent="0.25">
      <c r="L620" s="1"/>
      <c r="N620" s="7">
        <f t="shared" si="11"/>
        <v>0</v>
      </c>
    </row>
    <row r="621" spans="12:14" x14ac:dyDescent="0.25">
      <c r="L621" s="1"/>
      <c r="N621" s="7">
        <f t="shared" si="11"/>
        <v>0</v>
      </c>
    </row>
    <row r="622" spans="12:14" x14ac:dyDescent="0.25">
      <c r="L622" s="1"/>
      <c r="N622" s="7">
        <f t="shared" si="11"/>
        <v>0</v>
      </c>
    </row>
    <row r="623" spans="12:14" x14ac:dyDescent="0.25">
      <c r="L623" s="1"/>
      <c r="N623" s="7">
        <f t="shared" si="11"/>
        <v>0</v>
      </c>
    </row>
    <row r="624" spans="12:14" x14ac:dyDescent="0.25">
      <c r="L624" s="1"/>
      <c r="N624" s="7">
        <f t="shared" si="11"/>
        <v>0</v>
      </c>
    </row>
    <row r="625" spans="12:14" x14ac:dyDescent="0.25">
      <c r="L625" s="1"/>
      <c r="N625" s="7">
        <f t="shared" si="11"/>
        <v>0</v>
      </c>
    </row>
    <row r="626" spans="12:14" x14ac:dyDescent="0.25">
      <c r="L626" s="1"/>
      <c r="N626" s="7">
        <f t="shared" si="11"/>
        <v>0</v>
      </c>
    </row>
    <row r="627" spans="12:14" x14ac:dyDescent="0.25">
      <c r="L627" s="1"/>
      <c r="N627" s="7">
        <f t="shared" si="11"/>
        <v>0</v>
      </c>
    </row>
    <row r="628" spans="12:14" x14ac:dyDescent="0.25">
      <c r="L628" s="1"/>
      <c r="N628" s="7">
        <f t="shared" si="11"/>
        <v>0</v>
      </c>
    </row>
    <row r="629" spans="12:14" x14ac:dyDescent="0.25">
      <c r="L629" s="1"/>
      <c r="N629" s="7">
        <f t="shared" si="11"/>
        <v>0</v>
      </c>
    </row>
    <row r="630" spans="12:14" x14ac:dyDescent="0.25">
      <c r="L630" s="1"/>
      <c r="N630" s="7">
        <f t="shared" si="11"/>
        <v>0</v>
      </c>
    </row>
    <row r="631" spans="12:14" x14ac:dyDescent="0.25">
      <c r="L631" s="1"/>
      <c r="N631" s="7">
        <f t="shared" si="11"/>
        <v>0</v>
      </c>
    </row>
    <row r="632" spans="12:14" x14ac:dyDescent="0.25">
      <c r="L632" s="1"/>
      <c r="N632" s="7">
        <f t="shared" si="11"/>
        <v>0</v>
      </c>
    </row>
    <row r="633" spans="12:14" x14ac:dyDescent="0.25">
      <c r="L633" s="1"/>
      <c r="N633" s="7">
        <f t="shared" si="11"/>
        <v>0</v>
      </c>
    </row>
    <row r="634" spans="12:14" x14ac:dyDescent="0.25">
      <c r="L634" s="1"/>
      <c r="N634" s="7">
        <f t="shared" si="11"/>
        <v>0</v>
      </c>
    </row>
    <row r="635" spans="12:14" x14ac:dyDescent="0.25">
      <c r="L635" s="1"/>
      <c r="N635" s="7">
        <f t="shared" si="11"/>
        <v>0</v>
      </c>
    </row>
    <row r="636" spans="12:14" x14ac:dyDescent="0.25">
      <c r="L636" s="1"/>
      <c r="N636" s="7">
        <f t="shared" si="11"/>
        <v>0</v>
      </c>
    </row>
    <row r="637" spans="12:14" x14ac:dyDescent="0.25">
      <c r="L637" s="1"/>
      <c r="N637" s="7">
        <f t="shared" si="11"/>
        <v>0</v>
      </c>
    </row>
    <row r="638" spans="12:14" x14ac:dyDescent="0.25">
      <c r="L638" s="1"/>
      <c r="N638" s="7">
        <f t="shared" si="11"/>
        <v>0</v>
      </c>
    </row>
    <row r="639" spans="12:14" x14ac:dyDescent="0.25">
      <c r="L639" s="1"/>
      <c r="N639" s="7">
        <f t="shared" si="11"/>
        <v>0</v>
      </c>
    </row>
    <row r="640" spans="12:14" x14ac:dyDescent="0.25">
      <c r="L640" s="1"/>
      <c r="N640" s="7">
        <f t="shared" si="11"/>
        <v>0</v>
      </c>
    </row>
    <row r="641" spans="12:14" x14ac:dyDescent="0.25">
      <c r="L641" s="1"/>
      <c r="N641" s="7">
        <f t="shared" si="11"/>
        <v>0</v>
      </c>
    </row>
    <row r="642" spans="12:14" x14ac:dyDescent="0.25">
      <c r="L642" s="1"/>
      <c r="N642" s="7">
        <f t="shared" si="11"/>
        <v>0</v>
      </c>
    </row>
    <row r="643" spans="12:14" x14ac:dyDescent="0.25">
      <c r="L643" s="1"/>
      <c r="N643" s="7">
        <f t="shared" si="11"/>
        <v>0</v>
      </c>
    </row>
    <row r="644" spans="12:14" x14ac:dyDescent="0.25">
      <c r="L644" s="1"/>
      <c r="N644" s="7">
        <f t="shared" si="11"/>
        <v>0</v>
      </c>
    </row>
    <row r="645" spans="12:14" x14ac:dyDescent="0.25">
      <c r="L645" s="1"/>
      <c r="N645" s="7">
        <f t="shared" si="11"/>
        <v>0</v>
      </c>
    </row>
    <row r="646" spans="12:14" x14ac:dyDescent="0.25">
      <c r="L646" s="1"/>
      <c r="N646" s="7">
        <f t="shared" si="11"/>
        <v>0</v>
      </c>
    </row>
    <row r="647" spans="12:14" x14ac:dyDescent="0.25">
      <c r="L647" s="1"/>
      <c r="N647" s="7">
        <f t="shared" si="11"/>
        <v>0</v>
      </c>
    </row>
    <row r="648" spans="12:14" x14ac:dyDescent="0.25">
      <c r="L648" s="1"/>
      <c r="N648" s="7">
        <f t="shared" si="11"/>
        <v>0</v>
      </c>
    </row>
    <row r="649" spans="12:14" x14ac:dyDescent="0.25">
      <c r="L649" s="1"/>
      <c r="N649" s="7">
        <f t="shared" si="11"/>
        <v>0</v>
      </c>
    </row>
    <row r="650" spans="12:14" x14ac:dyDescent="0.25">
      <c r="L650" s="1"/>
      <c r="N650" s="7">
        <f t="shared" si="11"/>
        <v>0</v>
      </c>
    </row>
    <row r="651" spans="12:14" x14ac:dyDescent="0.25">
      <c r="L651" s="1"/>
      <c r="N651" s="7">
        <f t="shared" si="11"/>
        <v>0</v>
      </c>
    </row>
    <row r="652" spans="12:14" x14ac:dyDescent="0.25">
      <c r="L652" s="1"/>
      <c r="N652" s="7">
        <f t="shared" si="11"/>
        <v>0</v>
      </c>
    </row>
    <row r="653" spans="12:14" x14ac:dyDescent="0.25">
      <c r="L653" s="1"/>
      <c r="N653" s="7">
        <f t="shared" si="11"/>
        <v>0</v>
      </c>
    </row>
    <row r="654" spans="12:14" x14ac:dyDescent="0.25">
      <c r="L654" s="1"/>
      <c r="N654" s="7">
        <f t="shared" si="11"/>
        <v>0</v>
      </c>
    </row>
    <row r="655" spans="12:14" x14ac:dyDescent="0.25">
      <c r="L655" s="1"/>
      <c r="N655" s="7">
        <f t="shared" si="11"/>
        <v>0</v>
      </c>
    </row>
    <row r="656" spans="12:14" x14ac:dyDescent="0.25">
      <c r="L656" s="1"/>
      <c r="N656" s="7">
        <f t="shared" si="11"/>
        <v>0</v>
      </c>
    </row>
    <row r="657" spans="12:14" x14ac:dyDescent="0.25">
      <c r="L657" s="1"/>
      <c r="N657" s="7">
        <f t="shared" si="11"/>
        <v>0</v>
      </c>
    </row>
    <row r="658" spans="12:14" x14ac:dyDescent="0.25">
      <c r="L658" s="1"/>
      <c r="N658" s="7">
        <f t="shared" si="11"/>
        <v>0</v>
      </c>
    </row>
    <row r="659" spans="12:14" x14ac:dyDescent="0.25">
      <c r="L659" s="1"/>
      <c r="N659" s="7">
        <f t="shared" si="11"/>
        <v>0</v>
      </c>
    </row>
    <row r="660" spans="12:14" x14ac:dyDescent="0.25">
      <c r="L660" s="1"/>
      <c r="N660" s="7">
        <f t="shared" si="11"/>
        <v>0</v>
      </c>
    </row>
    <row r="661" spans="12:14" x14ac:dyDescent="0.25">
      <c r="L661" s="1"/>
      <c r="N661" s="7">
        <f t="shared" si="11"/>
        <v>0</v>
      </c>
    </row>
    <row r="662" spans="12:14" x14ac:dyDescent="0.25">
      <c r="L662" s="1"/>
      <c r="N662" s="7">
        <f t="shared" si="11"/>
        <v>0</v>
      </c>
    </row>
    <row r="663" spans="12:14" x14ac:dyDescent="0.25">
      <c r="L663" s="1"/>
      <c r="N663" s="7">
        <f t="shared" si="11"/>
        <v>0</v>
      </c>
    </row>
    <row r="664" spans="12:14" x14ac:dyDescent="0.25">
      <c r="L664" s="1"/>
      <c r="N664" s="7">
        <f t="shared" si="11"/>
        <v>0</v>
      </c>
    </row>
    <row r="665" spans="12:14" x14ac:dyDescent="0.25">
      <c r="L665" s="1"/>
      <c r="N665" s="7">
        <f t="shared" si="11"/>
        <v>0</v>
      </c>
    </row>
    <row r="666" spans="12:14" x14ac:dyDescent="0.25">
      <c r="L666" s="1"/>
      <c r="N666" s="7">
        <f t="shared" si="11"/>
        <v>0</v>
      </c>
    </row>
    <row r="667" spans="12:14" x14ac:dyDescent="0.25">
      <c r="L667" s="1"/>
      <c r="N667" s="7">
        <f t="shared" si="11"/>
        <v>0</v>
      </c>
    </row>
    <row r="668" spans="12:14" x14ac:dyDescent="0.25">
      <c r="L668" s="1"/>
      <c r="N668" s="7">
        <f t="shared" si="11"/>
        <v>0</v>
      </c>
    </row>
    <row r="669" spans="12:14" x14ac:dyDescent="0.25">
      <c r="L669" s="1"/>
      <c r="N669" s="7">
        <f t="shared" si="11"/>
        <v>0</v>
      </c>
    </row>
    <row r="670" spans="12:14" x14ac:dyDescent="0.25">
      <c r="L670" s="1"/>
      <c r="N670" s="7">
        <f t="shared" si="11"/>
        <v>0</v>
      </c>
    </row>
    <row r="671" spans="12:14" x14ac:dyDescent="0.25">
      <c r="L671" s="1"/>
      <c r="N671" s="7">
        <f t="shared" si="11"/>
        <v>0</v>
      </c>
    </row>
    <row r="672" spans="12:14" x14ac:dyDescent="0.25">
      <c r="L672" s="1"/>
      <c r="N672" s="7">
        <f t="shared" si="11"/>
        <v>0</v>
      </c>
    </row>
    <row r="673" spans="12:14" x14ac:dyDescent="0.25">
      <c r="L673" s="1"/>
      <c r="N673" s="7">
        <f t="shared" si="11"/>
        <v>0</v>
      </c>
    </row>
    <row r="674" spans="12:14" x14ac:dyDescent="0.25">
      <c r="L674" s="1"/>
      <c r="N674" s="7">
        <f t="shared" si="11"/>
        <v>0</v>
      </c>
    </row>
    <row r="675" spans="12:14" x14ac:dyDescent="0.25">
      <c r="L675" s="1"/>
      <c r="N675" s="7">
        <f t="shared" si="11"/>
        <v>0</v>
      </c>
    </row>
    <row r="676" spans="12:14" x14ac:dyDescent="0.25">
      <c r="L676" s="1"/>
      <c r="N676" s="7">
        <f t="shared" ref="N676:N739" si="12">VALUE(L676)</f>
        <v>0</v>
      </c>
    </row>
    <row r="677" spans="12:14" x14ac:dyDescent="0.25">
      <c r="L677" s="1"/>
      <c r="N677" s="7">
        <f t="shared" si="12"/>
        <v>0</v>
      </c>
    </row>
    <row r="678" spans="12:14" x14ac:dyDescent="0.25">
      <c r="L678" s="1"/>
      <c r="N678" s="7">
        <f t="shared" si="12"/>
        <v>0</v>
      </c>
    </row>
    <row r="679" spans="12:14" x14ac:dyDescent="0.25">
      <c r="L679" s="1"/>
      <c r="N679" s="7">
        <f t="shared" si="12"/>
        <v>0</v>
      </c>
    </row>
    <row r="680" spans="12:14" x14ac:dyDescent="0.25">
      <c r="L680" s="1"/>
      <c r="N680" s="7">
        <f t="shared" si="12"/>
        <v>0</v>
      </c>
    </row>
    <row r="681" spans="12:14" x14ac:dyDescent="0.25">
      <c r="L681" s="1"/>
      <c r="N681" s="7">
        <f t="shared" si="12"/>
        <v>0</v>
      </c>
    </row>
    <row r="682" spans="12:14" x14ac:dyDescent="0.25">
      <c r="L682" s="1"/>
      <c r="N682" s="7">
        <f t="shared" si="12"/>
        <v>0</v>
      </c>
    </row>
    <row r="683" spans="12:14" x14ac:dyDescent="0.25">
      <c r="L683" s="1"/>
      <c r="N683" s="7">
        <f t="shared" si="12"/>
        <v>0</v>
      </c>
    </row>
    <row r="684" spans="12:14" x14ac:dyDescent="0.25">
      <c r="L684" s="1"/>
      <c r="N684" s="7">
        <f t="shared" si="12"/>
        <v>0</v>
      </c>
    </row>
    <row r="685" spans="12:14" x14ac:dyDescent="0.25">
      <c r="L685" s="1"/>
      <c r="N685" s="7">
        <f t="shared" si="12"/>
        <v>0</v>
      </c>
    </row>
    <row r="686" spans="12:14" x14ac:dyDescent="0.25">
      <c r="L686" s="1"/>
      <c r="N686" s="7">
        <f t="shared" si="12"/>
        <v>0</v>
      </c>
    </row>
    <row r="687" spans="12:14" x14ac:dyDescent="0.25">
      <c r="L687" s="1"/>
      <c r="N687" s="7">
        <f t="shared" si="12"/>
        <v>0</v>
      </c>
    </row>
    <row r="688" spans="12:14" x14ac:dyDescent="0.25">
      <c r="L688" s="1"/>
      <c r="N688" s="7">
        <f t="shared" si="12"/>
        <v>0</v>
      </c>
    </row>
    <row r="689" spans="12:14" x14ac:dyDescent="0.25">
      <c r="L689" s="1"/>
      <c r="N689" s="7">
        <f t="shared" si="12"/>
        <v>0</v>
      </c>
    </row>
    <row r="690" spans="12:14" x14ac:dyDescent="0.25">
      <c r="L690" s="1"/>
      <c r="N690" s="7">
        <f t="shared" si="12"/>
        <v>0</v>
      </c>
    </row>
    <row r="691" spans="12:14" x14ac:dyDescent="0.25">
      <c r="L691" s="1"/>
      <c r="N691" s="7">
        <f t="shared" si="12"/>
        <v>0</v>
      </c>
    </row>
    <row r="692" spans="12:14" x14ac:dyDescent="0.25">
      <c r="L692" s="1"/>
      <c r="N692" s="7">
        <f t="shared" si="12"/>
        <v>0</v>
      </c>
    </row>
    <row r="693" spans="12:14" x14ac:dyDescent="0.25">
      <c r="L693" s="1"/>
      <c r="N693" s="7">
        <f t="shared" si="12"/>
        <v>0</v>
      </c>
    </row>
    <row r="694" spans="12:14" x14ac:dyDescent="0.25">
      <c r="L694" s="1"/>
      <c r="N694" s="7">
        <f t="shared" si="12"/>
        <v>0</v>
      </c>
    </row>
    <row r="695" spans="12:14" x14ac:dyDescent="0.25">
      <c r="L695" s="1"/>
      <c r="N695" s="7">
        <f t="shared" si="12"/>
        <v>0</v>
      </c>
    </row>
    <row r="696" spans="12:14" x14ac:dyDescent="0.25">
      <c r="L696" s="1"/>
      <c r="N696" s="7">
        <f t="shared" si="12"/>
        <v>0</v>
      </c>
    </row>
    <row r="697" spans="12:14" x14ac:dyDescent="0.25">
      <c r="L697" s="1"/>
      <c r="N697" s="7">
        <f t="shared" si="12"/>
        <v>0</v>
      </c>
    </row>
    <row r="698" spans="12:14" x14ac:dyDescent="0.25">
      <c r="L698" s="1"/>
      <c r="N698" s="7">
        <f t="shared" si="12"/>
        <v>0</v>
      </c>
    </row>
    <row r="699" spans="12:14" x14ac:dyDescent="0.25">
      <c r="L699" s="1"/>
      <c r="N699" s="7">
        <f t="shared" si="12"/>
        <v>0</v>
      </c>
    </row>
    <row r="700" spans="12:14" x14ac:dyDescent="0.25">
      <c r="L700" s="1"/>
      <c r="N700" s="7">
        <f t="shared" si="12"/>
        <v>0</v>
      </c>
    </row>
    <row r="701" spans="12:14" x14ac:dyDescent="0.25">
      <c r="L701" s="1"/>
      <c r="N701" s="7">
        <f t="shared" si="12"/>
        <v>0</v>
      </c>
    </row>
    <row r="702" spans="12:14" x14ac:dyDescent="0.25">
      <c r="L702" s="1"/>
      <c r="N702" s="7">
        <f t="shared" si="12"/>
        <v>0</v>
      </c>
    </row>
    <row r="703" spans="12:14" x14ac:dyDescent="0.25">
      <c r="L703" s="1"/>
      <c r="N703" s="7">
        <f t="shared" si="12"/>
        <v>0</v>
      </c>
    </row>
    <row r="704" spans="12:14" x14ac:dyDescent="0.25">
      <c r="L704" s="1"/>
      <c r="N704" s="7">
        <f t="shared" si="12"/>
        <v>0</v>
      </c>
    </row>
    <row r="705" spans="12:14" x14ac:dyDescent="0.25">
      <c r="L705" s="1"/>
      <c r="N705" s="7">
        <f t="shared" si="12"/>
        <v>0</v>
      </c>
    </row>
    <row r="706" spans="12:14" x14ac:dyDescent="0.25">
      <c r="L706" s="1"/>
      <c r="N706" s="7">
        <f t="shared" si="12"/>
        <v>0</v>
      </c>
    </row>
    <row r="707" spans="12:14" x14ac:dyDescent="0.25">
      <c r="L707" s="1"/>
      <c r="N707" s="7">
        <f t="shared" si="12"/>
        <v>0</v>
      </c>
    </row>
    <row r="708" spans="12:14" x14ac:dyDescent="0.25">
      <c r="L708" s="1"/>
      <c r="N708" s="7">
        <f t="shared" si="12"/>
        <v>0</v>
      </c>
    </row>
    <row r="709" spans="12:14" x14ac:dyDescent="0.25">
      <c r="L709" s="1"/>
      <c r="N709" s="7">
        <f t="shared" si="12"/>
        <v>0</v>
      </c>
    </row>
    <row r="710" spans="12:14" x14ac:dyDescent="0.25">
      <c r="L710" s="1"/>
      <c r="N710" s="7">
        <f t="shared" si="12"/>
        <v>0</v>
      </c>
    </row>
    <row r="711" spans="12:14" x14ac:dyDescent="0.25">
      <c r="L711" s="1"/>
      <c r="N711" s="7">
        <f t="shared" si="12"/>
        <v>0</v>
      </c>
    </row>
    <row r="712" spans="12:14" x14ac:dyDescent="0.25">
      <c r="L712" s="1"/>
      <c r="N712" s="7">
        <f t="shared" si="12"/>
        <v>0</v>
      </c>
    </row>
    <row r="713" spans="12:14" x14ac:dyDescent="0.25">
      <c r="L713" s="1"/>
      <c r="N713" s="7">
        <f t="shared" si="12"/>
        <v>0</v>
      </c>
    </row>
    <row r="714" spans="12:14" x14ac:dyDescent="0.25">
      <c r="L714" s="1"/>
      <c r="N714" s="7">
        <f t="shared" si="12"/>
        <v>0</v>
      </c>
    </row>
    <row r="715" spans="12:14" x14ac:dyDescent="0.25">
      <c r="L715" s="1"/>
      <c r="N715" s="7">
        <f t="shared" si="12"/>
        <v>0</v>
      </c>
    </row>
    <row r="716" spans="12:14" x14ac:dyDescent="0.25">
      <c r="L716" s="1"/>
      <c r="N716" s="7">
        <f t="shared" si="12"/>
        <v>0</v>
      </c>
    </row>
    <row r="717" spans="12:14" x14ac:dyDescent="0.25">
      <c r="L717" s="1"/>
      <c r="N717" s="7">
        <f t="shared" si="12"/>
        <v>0</v>
      </c>
    </row>
    <row r="718" spans="12:14" x14ac:dyDescent="0.25">
      <c r="L718" s="1"/>
      <c r="N718" s="7">
        <f t="shared" si="12"/>
        <v>0</v>
      </c>
    </row>
    <row r="719" spans="12:14" x14ac:dyDescent="0.25">
      <c r="L719" s="1"/>
      <c r="N719" s="7">
        <f t="shared" si="12"/>
        <v>0</v>
      </c>
    </row>
    <row r="720" spans="12:14" x14ac:dyDescent="0.25">
      <c r="L720" s="1"/>
      <c r="N720" s="7">
        <f t="shared" si="12"/>
        <v>0</v>
      </c>
    </row>
    <row r="721" spans="12:14" x14ac:dyDescent="0.25">
      <c r="L721" s="1"/>
      <c r="N721" s="7">
        <f t="shared" si="12"/>
        <v>0</v>
      </c>
    </row>
    <row r="722" spans="12:14" x14ac:dyDescent="0.25">
      <c r="L722" s="1"/>
      <c r="N722" s="7">
        <f t="shared" si="12"/>
        <v>0</v>
      </c>
    </row>
    <row r="723" spans="12:14" x14ac:dyDescent="0.25">
      <c r="L723" s="1"/>
      <c r="N723" s="7">
        <f t="shared" si="12"/>
        <v>0</v>
      </c>
    </row>
    <row r="724" spans="12:14" x14ac:dyDescent="0.25">
      <c r="L724" s="1"/>
      <c r="N724" s="7">
        <f t="shared" si="12"/>
        <v>0</v>
      </c>
    </row>
    <row r="725" spans="12:14" x14ac:dyDescent="0.25">
      <c r="L725" s="1"/>
      <c r="N725" s="7">
        <f t="shared" si="12"/>
        <v>0</v>
      </c>
    </row>
    <row r="726" spans="12:14" x14ac:dyDescent="0.25">
      <c r="L726" s="1"/>
      <c r="N726" s="7">
        <f t="shared" si="12"/>
        <v>0</v>
      </c>
    </row>
    <row r="727" spans="12:14" x14ac:dyDescent="0.25">
      <c r="L727" s="1"/>
      <c r="N727" s="7">
        <f t="shared" si="12"/>
        <v>0</v>
      </c>
    </row>
    <row r="728" spans="12:14" x14ac:dyDescent="0.25">
      <c r="L728" s="1"/>
      <c r="N728" s="7">
        <f t="shared" si="12"/>
        <v>0</v>
      </c>
    </row>
    <row r="729" spans="12:14" x14ac:dyDescent="0.25">
      <c r="L729" s="1"/>
      <c r="N729" s="7">
        <f t="shared" si="12"/>
        <v>0</v>
      </c>
    </row>
    <row r="730" spans="12:14" x14ac:dyDescent="0.25">
      <c r="L730" s="1"/>
      <c r="N730" s="7">
        <f t="shared" si="12"/>
        <v>0</v>
      </c>
    </row>
    <row r="731" spans="12:14" x14ac:dyDescent="0.25">
      <c r="L731" s="1"/>
      <c r="N731" s="7">
        <f t="shared" si="12"/>
        <v>0</v>
      </c>
    </row>
    <row r="732" spans="12:14" x14ac:dyDescent="0.25">
      <c r="L732" s="1"/>
      <c r="N732" s="7">
        <f t="shared" si="12"/>
        <v>0</v>
      </c>
    </row>
    <row r="733" spans="12:14" x14ac:dyDescent="0.25">
      <c r="L733" s="1"/>
      <c r="N733" s="7">
        <f t="shared" si="12"/>
        <v>0</v>
      </c>
    </row>
    <row r="734" spans="12:14" x14ac:dyDescent="0.25">
      <c r="L734" s="1"/>
      <c r="N734" s="7">
        <f t="shared" si="12"/>
        <v>0</v>
      </c>
    </row>
    <row r="735" spans="12:14" x14ac:dyDescent="0.25">
      <c r="L735" s="1"/>
      <c r="N735" s="7">
        <f t="shared" si="12"/>
        <v>0</v>
      </c>
    </row>
    <row r="736" spans="12:14" x14ac:dyDescent="0.25">
      <c r="L736" s="1"/>
      <c r="N736" s="7">
        <f t="shared" si="12"/>
        <v>0</v>
      </c>
    </row>
    <row r="737" spans="12:14" x14ac:dyDescent="0.25">
      <c r="L737" s="1"/>
      <c r="N737" s="7">
        <f t="shared" si="12"/>
        <v>0</v>
      </c>
    </row>
    <row r="738" spans="12:14" x14ac:dyDescent="0.25">
      <c r="L738" s="1"/>
      <c r="N738" s="7">
        <f t="shared" si="12"/>
        <v>0</v>
      </c>
    </row>
    <row r="739" spans="12:14" x14ac:dyDescent="0.25">
      <c r="L739" s="1"/>
      <c r="N739" s="7">
        <f t="shared" si="12"/>
        <v>0</v>
      </c>
    </row>
    <row r="740" spans="12:14" x14ac:dyDescent="0.25">
      <c r="L740" s="1"/>
      <c r="N740" s="7">
        <f t="shared" ref="N740:N803" si="13">VALUE(L740)</f>
        <v>0</v>
      </c>
    </row>
    <row r="741" spans="12:14" x14ac:dyDescent="0.25">
      <c r="L741" s="1"/>
      <c r="N741" s="7">
        <f t="shared" si="13"/>
        <v>0</v>
      </c>
    </row>
    <row r="742" spans="12:14" x14ac:dyDescent="0.25">
      <c r="L742" s="1"/>
      <c r="N742" s="7">
        <f t="shared" si="13"/>
        <v>0</v>
      </c>
    </row>
    <row r="743" spans="12:14" x14ac:dyDescent="0.25">
      <c r="L743" s="1"/>
      <c r="N743" s="7">
        <f t="shared" si="13"/>
        <v>0</v>
      </c>
    </row>
    <row r="744" spans="12:14" x14ac:dyDescent="0.25">
      <c r="L744" s="1"/>
      <c r="N744" s="7">
        <f t="shared" si="13"/>
        <v>0</v>
      </c>
    </row>
    <row r="745" spans="12:14" x14ac:dyDescent="0.25">
      <c r="L745" s="1"/>
      <c r="N745" s="7">
        <f t="shared" si="13"/>
        <v>0</v>
      </c>
    </row>
    <row r="746" spans="12:14" x14ac:dyDescent="0.25">
      <c r="L746" s="1"/>
      <c r="N746" s="7">
        <f t="shared" si="13"/>
        <v>0</v>
      </c>
    </row>
    <row r="747" spans="12:14" x14ac:dyDescent="0.25">
      <c r="L747" s="1"/>
      <c r="N747" s="7">
        <f t="shared" si="13"/>
        <v>0</v>
      </c>
    </row>
    <row r="748" spans="12:14" x14ac:dyDescent="0.25">
      <c r="L748" s="1"/>
      <c r="N748" s="7">
        <f t="shared" si="13"/>
        <v>0</v>
      </c>
    </row>
    <row r="749" spans="12:14" x14ac:dyDescent="0.25">
      <c r="L749" s="1"/>
      <c r="N749" s="7">
        <f t="shared" si="13"/>
        <v>0</v>
      </c>
    </row>
    <row r="750" spans="12:14" x14ac:dyDescent="0.25">
      <c r="L750" s="1"/>
      <c r="N750" s="7">
        <f t="shared" si="13"/>
        <v>0</v>
      </c>
    </row>
    <row r="751" spans="12:14" x14ac:dyDescent="0.25">
      <c r="L751" s="1"/>
      <c r="N751" s="7">
        <f t="shared" si="13"/>
        <v>0</v>
      </c>
    </row>
    <row r="752" spans="12:14" x14ac:dyDescent="0.25">
      <c r="L752" s="1"/>
      <c r="N752" s="7">
        <f t="shared" si="13"/>
        <v>0</v>
      </c>
    </row>
    <row r="753" spans="12:14" x14ac:dyDescent="0.25">
      <c r="L753" s="1"/>
      <c r="N753" s="7">
        <f t="shared" si="13"/>
        <v>0</v>
      </c>
    </row>
    <row r="754" spans="12:14" x14ac:dyDescent="0.25">
      <c r="L754" s="1"/>
      <c r="N754" s="7">
        <f t="shared" si="13"/>
        <v>0</v>
      </c>
    </row>
    <row r="755" spans="12:14" x14ac:dyDescent="0.25">
      <c r="L755" s="1"/>
      <c r="N755" s="7">
        <f t="shared" si="13"/>
        <v>0</v>
      </c>
    </row>
    <row r="756" spans="12:14" x14ac:dyDescent="0.25">
      <c r="L756" s="1"/>
      <c r="N756" s="7">
        <f t="shared" si="13"/>
        <v>0</v>
      </c>
    </row>
    <row r="757" spans="12:14" x14ac:dyDescent="0.25">
      <c r="L757" s="1"/>
      <c r="N757" s="7">
        <f t="shared" si="13"/>
        <v>0</v>
      </c>
    </row>
    <row r="758" spans="12:14" x14ac:dyDescent="0.25">
      <c r="L758" s="1"/>
      <c r="N758" s="7">
        <f t="shared" si="13"/>
        <v>0</v>
      </c>
    </row>
    <row r="759" spans="12:14" x14ac:dyDescent="0.25">
      <c r="L759" s="1"/>
      <c r="N759" s="7">
        <f t="shared" si="13"/>
        <v>0</v>
      </c>
    </row>
    <row r="760" spans="12:14" x14ac:dyDescent="0.25">
      <c r="L760" s="1"/>
      <c r="N760" s="7">
        <f t="shared" si="13"/>
        <v>0</v>
      </c>
    </row>
    <row r="761" spans="12:14" x14ac:dyDescent="0.25">
      <c r="L761" s="1"/>
      <c r="N761" s="7">
        <f t="shared" si="13"/>
        <v>0</v>
      </c>
    </row>
    <row r="762" spans="12:14" x14ac:dyDescent="0.25">
      <c r="L762" s="1"/>
      <c r="N762" s="7">
        <f t="shared" si="13"/>
        <v>0</v>
      </c>
    </row>
    <row r="763" spans="12:14" x14ac:dyDescent="0.25">
      <c r="L763" s="1"/>
      <c r="N763" s="7">
        <f t="shared" si="13"/>
        <v>0</v>
      </c>
    </row>
    <row r="764" spans="12:14" x14ac:dyDescent="0.25">
      <c r="L764" s="1"/>
      <c r="N764" s="7">
        <f t="shared" si="13"/>
        <v>0</v>
      </c>
    </row>
    <row r="765" spans="12:14" x14ac:dyDescent="0.25">
      <c r="L765" s="1"/>
      <c r="N765" s="7">
        <f t="shared" si="13"/>
        <v>0</v>
      </c>
    </row>
    <row r="766" spans="12:14" x14ac:dyDescent="0.25">
      <c r="L766" s="1"/>
      <c r="N766" s="7">
        <f t="shared" si="13"/>
        <v>0</v>
      </c>
    </row>
    <row r="767" spans="12:14" x14ac:dyDescent="0.25">
      <c r="L767" s="1"/>
      <c r="N767" s="7">
        <f t="shared" si="13"/>
        <v>0</v>
      </c>
    </row>
    <row r="768" spans="12:14" x14ac:dyDescent="0.25">
      <c r="L768" s="1"/>
      <c r="N768" s="7">
        <f t="shared" si="13"/>
        <v>0</v>
      </c>
    </row>
    <row r="769" spans="12:14" x14ac:dyDescent="0.25">
      <c r="L769" s="1"/>
      <c r="N769" s="7">
        <f t="shared" si="13"/>
        <v>0</v>
      </c>
    </row>
    <row r="770" spans="12:14" x14ac:dyDescent="0.25">
      <c r="L770" s="1"/>
      <c r="N770" s="7">
        <f t="shared" si="13"/>
        <v>0</v>
      </c>
    </row>
    <row r="771" spans="12:14" x14ac:dyDescent="0.25">
      <c r="L771" s="1"/>
      <c r="N771" s="7">
        <f t="shared" si="13"/>
        <v>0</v>
      </c>
    </row>
    <row r="772" spans="12:14" x14ac:dyDescent="0.25">
      <c r="L772" s="1"/>
      <c r="N772" s="7">
        <f t="shared" si="13"/>
        <v>0</v>
      </c>
    </row>
    <row r="773" spans="12:14" x14ac:dyDescent="0.25">
      <c r="L773" s="1"/>
      <c r="N773" s="7">
        <f t="shared" si="13"/>
        <v>0</v>
      </c>
    </row>
    <row r="774" spans="12:14" x14ac:dyDescent="0.25">
      <c r="L774" s="1"/>
      <c r="N774" s="7">
        <f t="shared" si="13"/>
        <v>0</v>
      </c>
    </row>
    <row r="775" spans="12:14" x14ac:dyDescent="0.25">
      <c r="L775" s="1"/>
      <c r="N775" s="7">
        <f t="shared" si="13"/>
        <v>0</v>
      </c>
    </row>
    <row r="776" spans="12:14" x14ac:dyDescent="0.25">
      <c r="L776" s="1"/>
      <c r="N776" s="7">
        <f t="shared" si="13"/>
        <v>0</v>
      </c>
    </row>
    <row r="777" spans="12:14" x14ac:dyDescent="0.25">
      <c r="L777" s="1"/>
      <c r="N777" s="7">
        <f t="shared" si="13"/>
        <v>0</v>
      </c>
    </row>
    <row r="778" spans="12:14" x14ac:dyDescent="0.25">
      <c r="L778" s="1"/>
      <c r="N778" s="7">
        <f t="shared" si="13"/>
        <v>0</v>
      </c>
    </row>
    <row r="779" spans="12:14" x14ac:dyDescent="0.25">
      <c r="L779" s="1"/>
      <c r="N779" s="7">
        <f t="shared" si="13"/>
        <v>0</v>
      </c>
    </row>
    <row r="780" spans="12:14" x14ac:dyDescent="0.25">
      <c r="L780" s="1"/>
      <c r="N780" s="7">
        <f t="shared" si="13"/>
        <v>0</v>
      </c>
    </row>
    <row r="781" spans="12:14" x14ac:dyDescent="0.25">
      <c r="L781" s="1"/>
      <c r="N781" s="7">
        <f t="shared" si="13"/>
        <v>0</v>
      </c>
    </row>
    <row r="782" spans="12:14" x14ac:dyDescent="0.25">
      <c r="L782" s="1"/>
      <c r="N782" s="7">
        <f t="shared" si="13"/>
        <v>0</v>
      </c>
    </row>
    <row r="783" spans="12:14" x14ac:dyDescent="0.25">
      <c r="L783" s="1"/>
      <c r="N783" s="7">
        <f t="shared" si="13"/>
        <v>0</v>
      </c>
    </row>
    <row r="784" spans="12:14" x14ac:dyDescent="0.25">
      <c r="L784" s="1"/>
      <c r="N784" s="7">
        <f t="shared" si="13"/>
        <v>0</v>
      </c>
    </row>
    <row r="785" spans="12:14" x14ac:dyDescent="0.25">
      <c r="L785" s="1"/>
      <c r="N785" s="7">
        <f t="shared" si="13"/>
        <v>0</v>
      </c>
    </row>
    <row r="786" spans="12:14" x14ac:dyDescent="0.25">
      <c r="L786" s="1"/>
      <c r="N786" s="7">
        <f t="shared" si="13"/>
        <v>0</v>
      </c>
    </row>
    <row r="787" spans="12:14" x14ac:dyDescent="0.25">
      <c r="L787" s="1"/>
      <c r="N787" s="7">
        <f t="shared" si="13"/>
        <v>0</v>
      </c>
    </row>
    <row r="788" spans="12:14" x14ac:dyDescent="0.25">
      <c r="L788" s="1"/>
      <c r="N788" s="7">
        <f t="shared" si="13"/>
        <v>0</v>
      </c>
    </row>
    <row r="789" spans="12:14" x14ac:dyDescent="0.25">
      <c r="L789" s="1"/>
      <c r="N789" s="7">
        <f t="shared" si="13"/>
        <v>0</v>
      </c>
    </row>
    <row r="790" spans="12:14" x14ac:dyDescent="0.25">
      <c r="L790" s="1"/>
      <c r="N790" s="7">
        <f t="shared" si="13"/>
        <v>0</v>
      </c>
    </row>
    <row r="791" spans="12:14" x14ac:dyDescent="0.25">
      <c r="L791" s="1"/>
      <c r="N791" s="7">
        <f t="shared" si="13"/>
        <v>0</v>
      </c>
    </row>
    <row r="792" spans="12:14" x14ac:dyDescent="0.25">
      <c r="L792" s="1"/>
      <c r="N792" s="7">
        <f t="shared" si="13"/>
        <v>0</v>
      </c>
    </row>
    <row r="793" spans="12:14" x14ac:dyDescent="0.25">
      <c r="L793" s="1"/>
      <c r="N793" s="7">
        <f t="shared" si="13"/>
        <v>0</v>
      </c>
    </row>
    <row r="794" spans="12:14" x14ac:dyDescent="0.25">
      <c r="L794" s="1"/>
      <c r="N794" s="7">
        <f t="shared" si="13"/>
        <v>0</v>
      </c>
    </row>
    <row r="795" spans="12:14" x14ac:dyDescent="0.25">
      <c r="L795" s="1"/>
      <c r="N795" s="7">
        <f t="shared" si="13"/>
        <v>0</v>
      </c>
    </row>
    <row r="796" spans="12:14" x14ac:dyDescent="0.25">
      <c r="L796" s="1"/>
      <c r="N796" s="7">
        <f t="shared" si="13"/>
        <v>0</v>
      </c>
    </row>
    <row r="797" spans="12:14" x14ac:dyDescent="0.25">
      <c r="L797" s="1"/>
      <c r="N797" s="7">
        <f t="shared" si="13"/>
        <v>0</v>
      </c>
    </row>
    <row r="798" spans="12:14" x14ac:dyDescent="0.25">
      <c r="L798" s="1"/>
      <c r="N798" s="7">
        <f t="shared" si="13"/>
        <v>0</v>
      </c>
    </row>
    <row r="799" spans="12:14" x14ac:dyDescent="0.25">
      <c r="L799" s="1"/>
      <c r="N799" s="7">
        <f t="shared" si="13"/>
        <v>0</v>
      </c>
    </row>
    <row r="800" spans="12:14" x14ac:dyDescent="0.25">
      <c r="L800" s="1"/>
      <c r="N800" s="7">
        <f t="shared" si="13"/>
        <v>0</v>
      </c>
    </row>
    <row r="801" spans="12:14" x14ac:dyDescent="0.25">
      <c r="L801" s="1"/>
      <c r="N801" s="7">
        <f t="shared" si="13"/>
        <v>0</v>
      </c>
    </row>
    <row r="802" spans="12:14" x14ac:dyDescent="0.25">
      <c r="L802" s="1"/>
      <c r="N802" s="7">
        <f t="shared" si="13"/>
        <v>0</v>
      </c>
    </row>
    <row r="803" spans="12:14" x14ac:dyDescent="0.25">
      <c r="L803" s="1"/>
      <c r="N803" s="7">
        <f t="shared" si="13"/>
        <v>0</v>
      </c>
    </row>
    <row r="804" spans="12:14" x14ac:dyDescent="0.25">
      <c r="L804" s="1"/>
      <c r="N804" s="7">
        <f t="shared" ref="N804:N867" si="14">VALUE(L804)</f>
        <v>0</v>
      </c>
    </row>
    <row r="805" spans="12:14" x14ac:dyDescent="0.25">
      <c r="L805" s="1"/>
      <c r="N805" s="7">
        <f t="shared" si="14"/>
        <v>0</v>
      </c>
    </row>
    <row r="806" spans="12:14" x14ac:dyDescent="0.25">
      <c r="L806" s="1"/>
      <c r="N806" s="7">
        <f t="shared" si="14"/>
        <v>0</v>
      </c>
    </row>
    <row r="807" spans="12:14" x14ac:dyDescent="0.25">
      <c r="L807" s="1"/>
      <c r="N807" s="7">
        <f t="shared" si="14"/>
        <v>0</v>
      </c>
    </row>
    <row r="808" spans="12:14" x14ac:dyDescent="0.25">
      <c r="L808" s="1"/>
      <c r="N808" s="7">
        <f t="shared" si="14"/>
        <v>0</v>
      </c>
    </row>
    <row r="809" spans="12:14" x14ac:dyDescent="0.25">
      <c r="L809" s="1"/>
      <c r="N809" s="7">
        <f t="shared" si="14"/>
        <v>0</v>
      </c>
    </row>
    <row r="810" spans="12:14" x14ac:dyDescent="0.25">
      <c r="L810" s="1"/>
      <c r="N810" s="7">
        <f t="shared" si="14"/>
        <v>0</v>
      </c>
    </row>
    <row r="811" spans="12:14" x14ac:dyDescent="0.25">
      <c r="L811" s="1"/>
      <c r="N811" s="7">
        <f t="shared" si="14"/>
        <v>0</v>
      </c>
    </row>
    <row r="812" spans="12:14" x14ac:dyDescent="0.25">
      <c r="L812" s="1"/>
      <c r="N812" s="7">
        <f t="shared" si="14"/>
        <v>0</v>
      </c>
    </row>
    <row r="813" spans="12:14" x14ac:dyDescent="0.25">
      <c r="L813" s="1"/>
      <c r="N813" s="7">
        <f t="shared" si="14"/>
        <v>0</v>
      </c>
    </row>
    <row r="814" spans="12:14" x14ac:dyDescent="0.25">
      <c r="L814" s="1"/>
      <c r="N814" s="7">
        <f t="shared" si="14"/>
        <v>0</v>
      </c>
    </row>
    <row r="815" spans="12:14" x14ac:dyDescent="0.25">
      <c r="L815" s="1"/>
      <c r="N815" s="7">
        <f t="shared" si="14"/>
        <v>0</v>
      </c>
    </row>
    <row r="816" spans="12:14" x14ac:dyDescent="0.25">
      <c r="L816" s="1"/>
      <c r="N816" s="7">
        <f t="shared" si="14"/>
        <v>0</v>
      </c>
    </row>
    <row r="817" spans="12:14" x14ac:dyDescent="0.25">
      <c r="L817" s="1"/>
      <c r="N817" s="7">
        <f t="shared" si="14"/>
        <v>0</v>
      </c>
    </row>
    <row r="818" spans="12:14" x14ac:dyDescent="0.25">
      <c r="L818" s="1"/>
      <c r="N818" s="7">
        <f t="shared" si="14"/>
        <v>0</v>
      </c>
    </row>
    <row r="819" spans="12:14" x14ac:dyDescent="0.25">
      <c r="L819" s="1"/>
      <c r="N819" s="7">
        <f t="shared" si="14"/>
        <v>0</v>
      </c>
    </row>
    <row r="820" spans="12:14" x14ac:dyDescent="0.25">
      <c r="L820" s="1"/>
      <c r="N820" s="7">
        <f t="shared" si="14"/>
        <v>0</v>
      </c>
    </row>
    <row r="821" spans="12:14" x14ac:dyDescent="0.25">
      <c r="L821" s="1"/>
      <c r="N821" s="7">
        <f t="shared" si="14"/>
        <v>0</v>
      </c>
    </row>
    <row r="822" spans="12:14" x14ac:dyDescent="0.25">
      <c r="L822" s="1"/>
      <c r="N822" s="7">
        <f t="shared" si="14"/>
        <v>0</v>
      </c>
    </row>
    <row r="823" spans="12:14" x14ac:dyDescent="0.25">
      <c r="L823" s="1"/>
      <c r="N823" s="7">
        <f t="shared" si="14"/>
        <v>0</v>
      </c>
    </row>
    <row r="824" spans="12:14" x14ac:dyDescent="0.25">
      <c r="L824" s="1"/>
      <c r="N824" s="7">
        <f t="shared" si="14"/>
        <v>0</v>
      </c>
    </row>
    <row r="825" spans="12:14" x14ac:dyDescent="0.25">
      <c r="L825" s="1"/>
      <c r="N825" s="7">
        <f t="shared" si="14"/>
        <v>0</v>
      </c>
    </row>
    <row r="826" spans="12:14" x14ac:dyDescent="0.25">
      <c r="L826" s="1"/>
      <c r="N826" s="7">
        <f t="shared" si="14"/>
        <v>0</v>
      </c>
    </row>
    <row r="827" spans="12:14" x14ac:dyDescent="0.25">
      <c r="L827" s="1"/>
      <c r="N827" s="7">
        <f t="shared" si="14"/>
        <v>0</v>
      </c>
    </row>
    <row r="828" spans="12:14" x14ac:dyDescent="0.25">
      <c r="L828" s="1"/>
      <c r="N828" s="7">
        <f t="shared" si="14"/>
        <v>0</v>
      </c>
    </row>
    <row r="829" spans="12:14" x14ac:dyDescent="0.25">
      <c r="L829" s="1"/>
      <c r="N829" s="7">
        <f t="shared" si="14"/>
        <v>0</v>
      </c>
    </row>
    <row r="830" spans="12:14" x14ac:dyDescent="0.25">
      <c r="L830" s="1"/>
      <c r="N830" s="7">
        <f t="shared" si="14"/>
        <v>0</v>
      </c>
    </row>
    <row r="831" spans="12:14" x14ac:dyDescent="0.25">
      <c r="L831" s="1"/>
      <c r="N831" s="7">
        <f t="shared" si="14"/>
        <v>0</v>
      </c>
    </row>
    <row r="832" spans="12:14" x14ac:dyDescent="0.25">
      <c r="L832" s="1"/>
      <c r="N832" s="7">
        <f t="shared" si="14"/>
        <v>0</v>
      </c>
    </row>
    <row r="833" spans="12:14" x14ac:dyDescent="0.25">
      <c r="L833" s="1"/>
      <c r="N833" s="7">
        <f t="shared" si="14"/>
        <v>0</v>
      </c>
    </row>
    <row r="834" spans="12:14" x14ac:dyDescent="0.25">
      <c r="L834" s="1"/>
      <c r="N834" s="7">
        <f t="shared" si="14"/>
        <v>0</v>
      </c>
    </row>
    <row r="835" spans="12:14" x14ac:dyDescent="0.25">
      <c r="L835" s="1"/>
      <c r="N835" s="7">
        <f t="shared" si="14"/>
        <v>0</v>
      </c>
    </row>
    <row r="836" spans="12:14" x14ac:dyDescent="0.25">
      <c r="L836" s="1"/>
      <c r="N836" s="7">
        <f t="shared" si="14"/>
        <v>0</v>
      </c>
    </row>
    <row r="837" spans="12:14" x14ac:dyDescent="0.25">
      <c r="L837" s="1"/>
      <c r="N837" s="7">
        <f t="shared" si="14"/>
        <v>0</v>
      </c>
    </row>
    <row r="838" spans="12:14" x14ac:dyDescent="0.25">
      <c r="L838" s="1"/>
      <c r="N838" s="7">
        <f t="shared" si="14"/>
        <v>0</v>
      </c>
    </row>
    <row r="839" spans="12:14" x14ac:dyDescent="0.25">
      <c r="L839" s="1"/>
      <c r="N839" s="7">
        <f t="shared" si="14"/>
        <v>0</v>
      </c>
    </row>
    <row r="840" spans="12:14" x14ac:dyDescent="0.25">
      <c r="L840" s="1"/>
      <c r="N840" s="7">
        <f t="shared" si="14"/>
        <v>0</v>
      </c>
    </row>
    <row r="841" spans="12:14" x14ac:dyDescent="0.25">
      <c r="L841" s="1"/>
      <c r="N841" s="7">
        <f t="shared" si="14"/>
        <v>0</v>
      </c>
    </row>
    <row r="842" spans="12:14" x14ac:dyDescent="0.25">
      <c r="L842" s="1"/>
      <c r="N842" s="7">
        <f t="shared" si="14"/>
        <v>0</v>
      </c>
    </row>
    <row r="843" spans="12:14" x14ac:dyDescent="0.25">
      <c r="L843" s="1"/>
      <c r="N843" s="7">
        <f t="shared" si="14"/>
        <v>0</v>
      </c>
    </row>
    <row r="844" spans="12:14" x14ac:dyDescent="0.25">
      <c r="L844" s="1"/>
      <c r="N844" s="7">
        <f t="shared" si="14"/>
        <v>0</v>
      </c>
    </row>
    <row r="845" spans="12:14" x14ac:dyDescent="0.25">
      <c r="L845" s="1"/>
      <c r="N845" s="7">
        <f t="shared" si="14"/>
        <v>0</v>
      </c>
    </row>
    <row r="846" spans="12:14" x14ac:dyDescent="0.25">
      <c r="L846" s="1"/>
      <c r="N846" s="7">
        <f t="shared" si="14"/>
        <v>0</v>
      </c>
    </row>
    <row r="847" spans="12:14" x14ac:dyDescent="0.25">
      <c r="L847" s="1"/>
      <c r="N847" s="7">
        <f t="shared" si="14"/>
        <v>0</v>
      </c>
    </row>
    <row r="848" spans="12:14" x14ac:dyDescent="0.25">
      <c r="L848" s="1"/>
      <c r="N848" s="7">
        <f t="shared" si="14"/>
        <v>0</v>
      </c>
    </row>
    <row r="849" spans="12:14" x14ac:dyDescent="0.25">
      <c r="L849" s="1"/>
      <c r="N849" s="7">
        <f t="shared" si="14"/>
        <v>0</v>
      </c>
    </row>
    <row r="850" spans="12:14" x14ac:dyDescent="0.25">
      <c r="L850" s="1"/>
      <c r="N850" s="7">
        <f t="shared" si="14"/>
        <v>0</v>
      </c>
    </row>
    <row r="851" spans="12:14" x14ac:dyDescent="0.25">
      <c r="L851" s="1"/>
      <c r="N851" s="7">
        <f t="shared" si="14"/>
        <v>0</v>
      </c>
    </row>
    <row r="852" spans="12:14" x14ac:dyDescent="0.25">
      <c r="L852" s="1"/>
      <c r="N852" s="7">
        <f t="shared" si="14"/>
        <v>0</v>
      </c>
    </row>
    <row r="853" spans="12:14" x14ac:dyDescent="0.25">
      <c r="L853" s="1"/>
      <c r="N853" s="7">
        <f t="shared" si="14"/>
        <v>0</v>
      </c>
    </row>
    <row r="854" spans="12:14" x14ac:dyDescent="0.25">
      <c r="L854" s="1"/>
      <c r="N854" s="7">
        <f t="shared" si="14"/>
        <v>0</v>
      </c>
    </row>
    <row r="855" spans="12:14" x14ac:dyDescent="0.25">
      <c r="L855" s="1"/>
      <c r="N855" s="7">
        <f t="shared" si="14"/>
        <v>0</v>
      </c>
    </row>
    <row r="856" spans="12:14" x14ac:dyDescent="0.25">
      <c r="L856" s="1"/>
      <c r="N856" s="7">
        <f t="shared" si="14"/>
        <v>0</v>
      </c>
    </row>
    <row r="857" spans="12:14" x14ac:dyDescent="0.25">
      <c r="L857" s="1"/>
      <c r="N857" s="7">
        <f t="shared" si="14"/>
        <v>0</v>
      </c>
    </row>
    <row r="858" spans="12:14" x14ac:dyDescent="0.25">
      <c r="L858" s="1"/>
      <c r="N858" s="7">
        <f t="shared" si="14"/>
        <v>0</v>
      </c>
    </row>
    <row r="859" spans="12:14" x14ac:dyDescent="0.25">
      <c r="L859" s="1"/>
      <c r="N859" s="7">
        <f t="shared" si="14"/>
        <v>0</v>
      </c>
    </row>
    <row r="860" spans="12:14" x14ac:dyDescent="0.25">
      <c r="L860" s="1"/>
      <c r="N860" s="7">
        <f t="shared" si="14"/>
        <v>0</v>
      </c>
    </row>
    <row r="861" spans="12:14" x14ac:dyDescent="0.25">
      <c r="L861" s="1"/>
      <c r="N861" s="7">
        <f t="shared" si="14"/>
        <v>0</v>
      </c>
    </row>
    <row r="862" spans="12:14" x14ac:dyDescent="0.25">
      <c r="L862" s="1"/>
      <c r="N862" s="7">
        <f t="shared" si="14"/>
        <v>0</v>
      </c>
    </row>
    <row r="863" spans="12:14" x14ac:dyDescent="0.25">
      <c r="L863" s="1"/>
      <c r="N863" s="7">
        <f t="shared" si="14"/>
        <v>0</v>
      </c>
    </row>
    <row r="864" spans="12:14" x14ac:dyDescent="0.25">
      <c r="L864" s="1"/>
      <c r="N864" s="7">
        <f t="shared" si="14"/>
        <v>0</v>
      </c>
    </row>
    <row r="865" spans="12:14" x14ac:dyDescent="0.25">
      <c r="L865" s="1"/>
      <c r="N865" s="7">
        <f t="shared" si="14"/>
        <v>0</v>
      </c>
    </row>
    <row r="866" spans="12:14" x14ac:dyDescent="0.25">
      <c r="L866" s="1"/>
      <c r="N866" s="7">
        <f t="shared" si="14"/>
        <v>0</v>
      </c>
    </row>
    <row r="867" spans="12:14" x14ac:dyDescent="0.25">
      <c r="L867" s="1"/>
      <c r="N867" s="7">
        <f t="shared" si="14"/>
        <v>0</v>
      </c>
    </row>
    <row r="868" spans="12:14" x14ac:dyDescent="0.25">
      <c r="L868" s="1"/>
      <c r="N868" s="7">
        <f t="shared" ref="N868:N931" si="15">VALUE(L868)</f>
        <v>0</v>
      </c>
    </row>
    <row r="869" spans="12:14" x14ac:dyDescent="0.25">
      <c r="L869" s="1"/>
      <c r="N869" s="7">
        <f t="shared" si="15"/>
        <v>0</v>
      </c>
    </row>
    <row r="870" spans="12:14" x14ac:dyDescent="0.25">
      <c r="L870" s="1"/>
      <c r="N870" s="7">
        <f t="shared" si="15"/>
        <v>0</v>
      </c>
    </row>
    <row r="871" spans="12:14" x14ac:dyDescent="0.25">
      <c r="L871" s="1"/>
      <c r="N871" s="7">
        <f t="shared" si="15"/>
        <v>0</v>
      </c>
    </row>
    <row r="872" spans="12:14" x14ac:dyDescent="0.25">
      <c r="L872" s="1"/>
      <c r="N872" s="7">
        <f t="shared" si="15"/>
        <v>0</v>
      </c>
    </row>
    <row r="873" spans="12:14" x14ac:dyDescent="0.25">
      <c r="L873" s="1"/>
      <c r="N873" s="7">
        <f t="shared" si="15"/>
        <v>0</v>
      </c>
    </row>
    <row r="874" spans="12:14" x14ac:dyDescent="0.25">
      <c r="L874" s="1"/>
      <c r="N874" s="7">
        <f t="shared" si="15"/>
        <v>0</v>
      </c>
    </row>
    <row r="875" spans="12:14" x14ac:dyDescent="0.25">
      <c r="L875" s="1"/>
      <c r="N875" s="7">
        <f t="shared" si="15"/>
        <v>0</v>
      </c>
    </row>
    <row r="876" spans="12:14" x14ac:dyDescent="0.25">
      <c r="L876" s="1"/>
      <c r="N876" s="7">
        <f t="shared" si="15"/>
        <v>0</v>
      </c>
    </row>
    <row r="877" spans="12:14" x14ac:dyDescent="0.25">
      <c r="L877" s="1"/>
      <c r="N877" s="7">
        <f t="shared" si="15"/>
        <v>0</v>
      </c>
    </row>
    <row r="878" spans="12:14" x14ac:dyDescent="0.25">
      <c r="L878" s="1"/>
      <c r="N878" s="7">
        <f t="shared" si="15"/>
        <v>0</v>
      </c>
    </row>
    <row r="879" spans="12:14" x14ac:dyDescent="0.25">
      <c r="L879" s="1"/>
      <c r="N879" s="7">
        <f t="shared" si="15"/>
        <v>0</v>
      </c>
    </row>
    <row r="880" spans="12:14" x14ac:dyDescent="0.25">
      <c r="L880" s="1"/>
      <c r="N880" s="7">
        <f t="shared" si="15"/>
        <v>0</v>
      </c>
    </row>
    <row r="881" spans="12:14" x14ac:dyDescent="0.25">
      <c r="L881" s="1"/>
      <c r="N881" s="7">
        <f t="shared" si="15"/>
        <v>0</v>
      </c>
    </row>
    <row r="882" spans="12:14" x14ac:dyDescent="0.25">
      <c r="L882" s="1"/>
      <c r="N882" s="7">
        <f t="shared" si="15"/>
        <v>0</v>
      </c>
    </row>
    <row r="883" spans="12:14" x14ac:dyDescent="0.25">
      <c r="L883" s="1"/>
      <c r="N883" s="7">
        <f t="shared" si="15"/>
        <v>0</v>
      </c>
    </row>
    <row r="884" spans="12:14" x14ac:dyDescent="0.25">
      <c r="L884" s="1"/>
      <c r="N884" s="7">
        <f t="shared" si="15"/>
        <v>0</v>
      </c>
    </row>
    <row r="885" spans="12:14" x14ac:dyDescent="0.25">
      <c r="L885" s="1"/>
      <c r="N885" s="7">
        <f t="shared" si="15"/>
        <v>0</v>
      </c>
    </row>
    <row r="886" spans="12:14" x14ac:dyDescent="0.25">
      <c r="L886" s="1"/>
      <c r="N886" s="7">
        <f t="shared" si="15"/>
        <v>0</v>
      </c>
    </row>
    <row r="887" spans="12:14" x14ac:dyDescent="0.25">
      <c r="L887" s="1"/>
      <c r="N887" s="7">
        <f t="shared" si="15"/>
        <v>0</v>
      </c>
    </row>
    <row r="888" spans="12:14" x14ac:dyDescent="0.25">
      <c r="L888" s="1"/>
      <c r="N888" s="7">
        <f t="shared" si="15"/>
        <v>0</v>
      </c>
    </row>
    <row r="889" spans="12:14" x14ac:dyDescent="0.25">
      <c r="L889" s="1"/>
      <c r="N889" s="7">
        <f t="shared" si="15"/>
        <v>0</v>
      </c>
    </row>
    <row r="890" spans="12:14" x14ac:dyDescent="0.25">
      <c r="L890" s="1"/>
      <c r="N890" s="7">
        <f t="shared" si="15"/>
        <v>0</v>
      </c>
    </row>
    <row r="891" spans="12:14" x14ac:dyDescent="0.25">
      <c r="L891" s="1"/>
      <c r="N891" s="7">
        <f t="shared" si="15"/>
        <v>0</v>
      </c>
    </row>
    <row r="892" spans="12:14" x14ac:dyDescent="0.25">
      <c r="L892" s="1"/>
      <c r="N892" s="7">
        <f t="shared" si="15"/>
        <v>0</v>
      </c>
    </row>
    <row r="893" spans="12:14" x14ac:dyDescent="0.25">
      <c r="L893" s="1"/>
      <c r="N893" s="7">
        <f t="shared" si="15"/>
        <v>0</v>
      </c>
    </row>
    <row r="894" spans="12:14" x14ac:dyDescent="0.25">
      <c r="L894" s="1"/>
      <c r="N894" s="7">
        <f t="shared" si="15"/>
        <v>0</v>
      </c>
    </row>
    <row r="895" spans="12:14" x14ac:dyDescent="0.25">
      <c r="L895" s="1"/>
      <c r="N895" s="7">
        <f t="shared" si="15"/>
        <v>0</v>
      </c>
    </row>
    <row r="896" spans="12:14" x14ac:dyDescent="0.25">
      <c r="L896" s="1"/>
      <c r="N896" s="7">
        <f t="shared" si="15"/>
        <v>0</v>
      </c>
    </row>
    <row r="897" spans="12:14" x14ac:dyDescent="0.25">
      <c r="L897" s="1"/>
      <c r="N897" s="7">
        <f t="shared" si="15"/>
        <v>0</v>
      </c>
    </row>
    <row r="898" spans="12:14" x14ac:dyDescent="0.25">
      <c r="L898" s="1"/>
      <c r="N898" s="7">
        <f t="shared" si="15"/>
        <v>0</v>
      </c>
    </row>
    <row r="899" spans="12:14" x14ac:dyDescent="0.25">
      <c r="L899" s="1"/>
      <c r="N899" s="7">
        <f t="shared" si="15"/>
        <v>0</v>
      </c>
    </row>
    <row r="900" spans="12:14" x14ac:dyDescent="0.25">
      <c r="L900" s="1"/>
      <c r="N900" s="7">
        <f t="shared" si="15"/>
        <v>0</v>
      </c>
    </row>
    <row r="901" spans="12:14" x14ac:dyDescent="0.25">
      <c r="L901" s="1"/>
      <c r="N901" s="7">
        <f t="shared" si="15"/>
        <v>0</v>
      </c>
    </row>
    <row r="902" spans="12:14" x14ac:dyDescent="0.25">
      <c r="L902" s="1"/>
      <c r="N902" s="7">
        <f t="shared" si="15"/>
        <v>0</v>
      </c>
    </row>
    <row r="903" spans="12:14" x14ac:dyDescent="0.25">
      <c r="L903" s="1"/>
      <c r="N903" s="7">
        <f t="shared" si="15"/>
        <v>0</v>
      </c>
    </row>
    <row r="904" spans="12:14" x14ac:dyDescent="0.25">
      <c r="L904" s="1"/>
      <c r="N904" s="7">
        <f t="shared" si="15"/>
        <v>0</v>
      </c>
    </row>
    <row r="905" spans="12:14" x14ac:dyDescent="0.25">
      <c r="L905" s="1"/>
      <c r="N905" s="7">
        <f t="shared" si="15"/>
        <v>0</v>
      </c>
    </row>
    <row r="906" spans="12:14" x14ac:dyDescent="0.25">
      <c r="L906" s="1"/>
      <c r="N906" s="7">
        <f t="shared" si="15"/>
        <v>0</v>
      </c>
    </row>
    <row r="907" spans="12:14" x14ac:dyDescent="0.25">
      <c r="L907" s="1"/>
      <c r="N907" s="7">
        <f t="shared" si="15"/>
        <v>0</v>
      </c>
    </row>
    <row r="908" spans="12:14" x14ac:dyDescent="0.25">
      <c r="L908" s="1"/>
      <c r="N908" s="7">
        <f t="shared" si="15"/>
        <v>0</v>
      </c>
    </row>
    <row r="909" spans="12:14" x14ac:dyDescent="0.25">
      <c r="L909" s="1"/>
      <c r="N909" s="7">
        <f t="shared" si="15"/>
        <v>0</v>
      </c>
    </row>
    <row r="910" spans="12:14" x14ac:dyDescent="0.25">
      <c r="L910" s="1"/>
      <c r="N910" s="7">
        <f t="shared" si="15"/>
        <v>0</v>
      </c>
    </row>
    <row r="911" spans="12:14" x14ac:dyDescent="0.25">
      <c r="L911" s="1"/>
      <c r="N911" s="7">
        <f t="shared" si="15"/>
        <v>0</v>
      </c>
    </row>
    <row r="912" spans="12:14" x14ac:dyDescent="0.25">
      <c r="L912" s="1"/>
      <c r="N912" s="7">
        <f t="shared" si="15"/>
        <v>0</v>
      </c>
    </row>
    <row r="913" spans="12:14" x14ac:dyDescent="0.25">
      <c r="L913" s="1"/>
      <c r="N913" s="7">
        <f t="shared" si="15"/>
        <v>0</v>
      </c>
    </row>
    <row r="914" spans="12:14" x14ac:dyDescent="0.25">
      <c r="L914" s="1"/>
      <c r="N914" s="7">
        <f t="shared" si="15"/>
        <v>0</v>
      </c>
    </row>
    <row r="915" spans="12:14" x14ac:dyDescent="0.25">
      <c r="L915" s="1"/>
      <c r="N915" s="7">
        <f t="shared" si="15"/>
        <v>0</v>
      </c>
    </row>
    <row r="916" spans="12:14" x14ac:dyDescent="0.25">
      <c r="L916" s="1"/>
      <c r="N916" s="7">
        <f t="shared" si="15"/>
        <v>0</v>
      </c>
    </row>
    <row r="917" spans="12:14" x14ac:dyDescent="0.25">
      <c r="L917" s="1"/>
      <c r="N917" s="7">
        <f t="shared" si="15"/>
        <v>0</v>
      </c>
    </row>
    <row r="918" spans="12:14" x14ac:dyDescent="0.25">
      <c r="L918" s="1"/>
      <c r="N918" s="7">
        <f t="shared" si="15"/>
        <v>0</v>
      </c>
    </row>
    <row r="919" spans="12:14" x14ac:dyDescent="0.25">
      <c r="L919" s="1"/>
      <c r="N919" s="7">
        <f t="shared" si="15"/>
        <v>0</v>
      </c>
    </row>
    <row r="920" spans="12:14" x14ac:dyDescent="0.25">
      <c r="L920" s="1"/>
      <c r="N920" s="7">
        <f t="shared" si="15"/>
        <v>0</v>
      </c>
    </row>
    <row r="921" spans="12:14" x14ac:dyDescent="0.25">
      <c r="L921" s="1"/>
      <c r="N921" s="7">
        <f t="shared" si="15"/>
        <v>0</v>
      </c>
    </row>
    <row r="922" spans="12:14" x14ac:dyDescent="0.25">
      <c r="L922" s="1"/>
      <c r="N922" s="7">
        <f t="shared" si="15"/>
        <v>0</v>
      </c>
    </row>
    <row r="923" spans="12:14" x14ac:dyDescent="0.25">
      <c r="L923" s="1"/>
      <c r="N923" s="7">
        <f t="shared" si="15"/>
        <v>0</v>
      </c>
    </row>
    <row r="924" spans="12:14" x14ac:dyDescent="0.25">
      <c r="L924" s="1"/>
      <c r="N924" s="7">
        <f t="shared" si="15"/>
        <v>0</v>
      </c>
    </row>
    <row r="925" spans="12:14" x14ac:dyDescent="0.25">
      <c r="L925" s="1"/>
      <c r="N925" s="7">
        <f t="shared" si="15"/>
        <v>0</v>
      </c>
    </row>
    <row r="926" spans="12:14" x14ac:dyDescent="0.25">
      <c r="L926" s="1"/>
      <c r="N926" s="7">
        <f t="shared" si="15"/>
        <v>0</v>
      </c>
    </row>
    <row r="927" spans="12:14" x14ac:dyDescent="0.25">
      <c r="L927" s="1"/>
      <c r="N927" s="7">
        <f t="shared" si="15"/>
        <v>0</v>
      </c>
    </row>
    <row r="928" spans="12:14" x14ac:dyDescent="0.25">
      <c r="L928" s="1"/>
      <c r="N928" s="7">
        <f t="shared" si="15"/>
        <v>0</v>
      </c>
    </row>
    <row r="929" spans="12:14" x14ac:dyDescent="0.25">
      <c r="L929" s="1"/>
      <c r="N929" s="7">
        <f t="shared" si="15"/>
        <v>0</v>
      </c>
    </row>
    <row r="930" spans="12:14" x14ac:dyDescent="0.25">
      <c r="L930" s="1"/>
      <c r="N930" s="7">
        <f t="shared" si="15"/>
        <v>0</v>
      </c>
    </row>
    <row r="931" spans="12:14" x14ac:dyDescent="0.25">
      <c r="L931" s="1"/>
      <c r="N931" s="7">
        <f t="shared" si="15"/>
        <v>0</v>
      </c>
    </row>
    <row r="932" spans="12:14" x14ac:dyDescent="0.25">
      <c r="L932" s="1"/>
      <c r="N932" s="7">
        <f t="shared" ref="N932:N995" si="16">VALUE(L932)</f>
        <v>0</v>
      </c>
    </row>
    <row r="933" spans="12:14" x14ac:dyDescent="0.25">
      <c r="L933" s="1"/>
      <c r="N933" s="7">
        <f t="shared" si="16"/>
        <v>0</v>
      </c>
    </row>
    <row r="934" spans="12:14" x14ac:dyDescent="0.25">
      <c r="L934" s="1"/>
      <c r="N934" s="7">
        <f t="shared" si="16"/>
        <v>0</v>
      </c>
    </row>
    <row r="935" spans="12:14" x14ac:dyDescent="0.25">
      <c r="L935" s="1"/>
      <c r="N935" s="7">
        <f t="shared" si="16"/>
        <v>0</v>
      </c>
    </row>
    <row r="936" spans="12:14" x14ac:dyDescent="0.25">
      <c r="L936" s="1"/>
      <c r="N936" s="7">
        <f t="shared" si="16"/>
        <v>0</v>
      </c>
    </row>
    <row r="937" spans="12:14" x14ac:dyDescent="0.25">
      <c r="L937" s="1"/>
      <c r="N937" s="7">
        <f t="shared" si="16"/>
        <v>0</v>
      </c>
    </row>
    <row r="938" spans="12:14" x14ac:dyDescent="0.25">
      <c r="L938" s="1"/>
      <c r="N938" s="7">
        <f t="shared" si="16"/>
        <v>0</v>
      </c>
    </row>
    <row r="939" spans="12:14" x14ac:dyDescent="0.25">
      <c r="L939" s="1"/>
      <c r="N939" s="7">
        <f t="shared" si="16"/>
        <v>0</v>
      </c>
    </row>
    <row r="940" spans="12:14" x14ac:dyDescent="0.25">
      <c r="L940" s="1"/>
      <c r="N940" s="7">
        <f t="shared" si="16"/>
        <v>0</v>
      </c>
    </row>
    <row r="941" spans="12:14" x14ac:dyDescent="0.25">
      <c r="L941" s="1"/>
      <c r="N941" s="7">
        <f t="shared" si="16"/>
        <v>0</v>
      </c>
    </row>
    <row r="942" spans="12:14" x14ac:dyDescent="0.25">
      <c r="L942" s="1"/>
      <c r="N942" s="7">
        <f t="shared" si="16"/>
        <v>0</v>
      </c>
    </row>
    <row r="943" spans="12:14" x14ac:dyDescent="0.25">
      <c r="L943" s="1"/>
      <c r="N943" s="7">
        <f t="shared" si="16"/>
        <v>0</v>
      </c>
    </row>
    <row r="944" spans="12:14" x14ac:dyDescent="0.25">
      <c r="L944" s="1"/>
      <c r="N944" s="7">
        <f t="shared" si="16"/>
        <v>0</v>
      </c>
    </row>
    <row r="945" spans="12:14" x14ac:dyDescent="0.25">
      <c r="L945" s="1"/>
      <c r="N945" s="7">
        <f t="shared" si="16"/>
        <v>0</v>
      </c>
    </row>
    <row r="946" spans="12:14" x14ac:dyDescent="0.25">
      <c r="L946" s="1"/>
      <c r="N946" s="7">
        <f t="shared" si="16"/>
        <v>0</v>
      </c>
    </row>
    <row r="947" spans="12:14" x14ac:dyDescent="0.25">
      <c r="L947" s="1"/>
      <c r="N947" s="7">
        <f t="shared" si="16"/>
        <v>0</v>
      </c>
    </row>
    <row r="948" spans="12:14" x14ac:dyDescent="0.25">
      <c r="L948" s="1"/>
      <c r="N948" s="7">
        <f t="shared" si="16"/>
        <v>0</v>
      </c>
    </row>
    <row r="949" spans="12:14" x14ac:dyDescent="0.25">
      <c r="L949" s="1"/>
      <c r="N949" s="7">
        <f t="shared" si="16"/>
        <v>0</v>
      </c>
    </row>
    <row r="950" spans="12:14" x14ac:dyDescent="0.25">
      <c r="L950" s="1"/>
      <c r="N950" s="7">
        <f t="shared" si="16"/>
        <v>0</v>
      </c>
    </row>
    <row r="951" spans="12:14" x14ac:dyDescent="0.25">
      <c r="L951" s="1"/>
      <c r="N951" s="7">
        <f t="shared" si="16"/>
        <v>0</v>
      </c>
    </row>
    <row r="952" spans="12:14" x14ac:dyDescent="0.25">
      <c r="L952" s="1"/>
      <c r="N952" s="7">
        <f t="shared" si="16"/>
        <v>0</v>
      </c>
    </row>
    <row r="953" spans="12:14" x14ac:dyDescent="0.25">
      <c r="L953" s="1"/>
      <c r="N953" s="7">
        <f t="shared" si="16"/>
        <v>0</v>
      </c>
    </row>
    <row r="954" spans="12:14" x14ac:dyDescent="0.25">
      <c r="L954" s="1"/>
      <c r="N954" s="7">
        <f t="shared" si="16"/>
        <v>0</v>
      </c>
    </row>
    <row r="955" spans="12:14" x14ac:dyDescent="0.25">
      <c r="L955" s="1"/>
      <c r="N955" s="7">
        <f t="shared" si="16"/>
        <v>0</v>
      </c>
    </row>
    <row r="956" spans="12:14" x14ac:dyDescent="0.25">
      <c r="L956" s="1"/>
      <c r="N956" s="7">
        <f t="shared" si="16"/>
        <v>0</v>
      </c>
    </row>
    <row r="957" spans="12:14" x14ac:dyDescent="0.25">
      <c r="L957" s="1"/>
      <c r="N957" s="7">
        <f t="shared" si="16"/>
        <v>0</v>
      </c>
    </row>
    <row r="958" spans="12:14" x14ac:dyDescent="0.25">
      <c r="L958" s="1"/>
      <c r="N958" s="7">
        <f t="shared" si="16"/>
        <v>0</v>
      </c>
    </row>
    <row r="959" spans="12:14" x14ac:dyDescent="0.25">
      <c r="L959" s="1"/>
      <c r="N959" s="7">
        <f t="shared" si="16"/>
        <v>0</v>
      </c>
    </row>
    <row r="960" spans="12:14" x14ac:dyDescent="0.25">
      <c r="L960" s="1"/>
      <c r="N960" s="7">
        <f t="shared" si="16"/>
        <v>0</v>
      </c>
    </row>
    <row r="961" spans="12:14" x14ac:dyDescent="0.25">
      <c r="L961" s="1"/>
      <c r="N961" s="7">
        <f t="shared" si="16"/>
        <v>0</v>
      </c>
    </row>
    <row r="962" spans="12:14" x14ac:dyDescent="0.25">
      <c r="L962" s="1"/>
      <c r="N962" s="7">
        <f t="shared" si="16"/>
        <v>0</v>
      </c>
    </row>
    <row r="963" spans="12:14" x14ac:dyDescent="0.25">
      <c r="L963" s="1"/>
      <c r="N963" s="7">
        <f t="shared" si="16"/>
        <v>0</v>
      </c>
    </row>
    <row r="964" spans="12:14" x14ac:dyDescent="0.25">
      <c r="L964" s="1"/>
      <c r="N964" s="7">
        <f t="shared" si="16"/>
        <v>0</v>
      </c>
    </row>
    <row r="965" spans="12:14" x14ac:dyDescent="0.25">
      <c r="L965" s="1"/>
      <c r="N965" s="7">
        <f t="shared" si="16"/>
        <v>0</v>
      </c>
    </row>
    <row r="966" spans="12:14" x14ac:dyDescent="0.25">
      <c r="L966" s="1"/>
      <c r="N966" s="7">
        <f t="shared" si="16"/>
        <v>0</v>
      </c>
    </row>
    <row r="967" spans="12:14" x14ac:dyDescent="0.25">
      <c r="L967" s="1"/>
      <c r="N967" s="7">
        <f t="shared" si="16"/>
        <v>0</v>
      </c>
    </row>
    <row r="968" spans="12:14" x14ac:dyDescent="0.25">
      <c r="L968" s="1"/>
      <c r="N968" s="7">
        <f t="shared" si="16"/>
        <v>0</v>
      </c>
    </row>
    <row r="969" spans="12:14" x14ac:dyDescent="0.25">
      <c r="L969" s="1"/>
      <c r="N969" s="7">
        <f t="shared" si="16"/>
        <v>0</v>
      </c>
    </row>
    <row r="970" spans="12:14" x14ac:dyDescent="0.25">
      <c r="L970" s="1"/>
      <c r="N970" s="7">
        <f t="shared" si="16"/>
        <v>0</v>
      </c>
    </row>
    <row r="971" spans="12:14" x14ac:dyDescent="0.25">
      <c r="L971" s="1"/>
      <c r="N971" s="7">
        <f t="shared" si="16"/>
        <v>0</v>
      </c>
    </row>
    <row r="972" spans="12:14" x14ac:dyDescent="0.25">
      <c r="L972" s="1"/>
      <c r="N972" s="7">
        <f t="shared" si="16"/>
        <v>0</v>
      </c>
    </row>
    <row r="973" spans="12:14" x14ac:dyDescent="0.25">
      <c r="L973" s="1"/>
      <c r="N973" s="7">
        <f t="shared" si="16"/>
        <v>0</v>
      </c>
    </row>
    <row r="974" spans="12:14" x14ac:dyDescent="0.25">
      <c r="L974" s="1"/>
      <c r="N974" s="7">
        <f t="shared" si="16"/>
        <v>0</v>
      </c>
    </row>
    <row r="975" spans="12:14" x14ac:dyDescent="0.25">
      <c r="L975" s="1"/>
      <c r="N975" s="7">
        <f t="shared" si="16"/>
        <v>0</v>
      </c>
    </row>
    <row r="976" spans="12:14" x14ac:dyDescent="0.25">
      <c r="L976" s="1"/>
      <c r="N976" s="7">
        <f t="shared" si="16"/>
        <v>0</v>
      </c>
    </row>
    <row r="977" spans="12:14" x14ac:dyDescent="0.25">
      <c r="L977" s="1"/>
      <c r="N977" s="7">
        <f t="shared" si="16"/>
        <v>0</v>
      </c>
    </row>
    <row r="978" spans="12:14" x14ac:dyDescent="0.25">
      <c r="L978" s="1"/>
      <c r="N978" s="7">
        <f t="shared" si="16"/>
        <v>0</v>
      </c>
    </row>
    <row r="979" spans="12:14" x14ac:dyDescent="0.25">
      <c r="L979" s="1"/>
      <c r="N979" s="7">
        <f t="shared" si="16"/>
        <v>0</v>
      </c>
    </row>
    <row r="980" spans="12:14" x14ac:dyDescent="0.25">
      <c r="L980" s="1"/>
      <c r="N980" s="7">
        <f t="shared" si="16"/>
        <v>0</v>
      </c>
    </row>
    <row r="981" spans="12:14" x14ac:dyDescent="0.25">
      <c r="L981" s="1"/>
      <c r="N981" s="7">
        <f t="shared" si="16"/>
        <v>0</v>
      </c>
    </row>
    <row r="982" spans="12:14" x14ac:dyDescent="0.25">
      <c r="L982" s="1"/>
      <c r="N982" s="7">
        <f t="shared" si="16"/>
        <v>0</v>
      </c>
    </row>
    <row r="983" spans="12:14" x14ac:dyDescent="0.25">
      <c r="L983" s="1"/>
      <c r="N983" s="7">
        <f t="shared" si="16"/>
        <v>0</v>
      </c>
    </row>
    <row r="984" spans="12:14" x14ac:dyDescent="0.25">
      <c r="L984" s="1"/>
      <c r="N984" s="7">
        <f t="shared" si="16"/>
        <v>0</v>
      </c>
    </row>
    <row r="985" spans="12:14" x14ac:dyDescent="0.25">
      <c r="L985" s="1"/>
      <c r="N985" s="7">
        <f t="shared" si="16"/>
        <v>0</v>
      </c>
    </row>
    <row r="986" spans="12:14" x14ac:dyDescent="0.25">
      <c r="L986" s="1"/>
      <c r="N986" s="7">
        <f t="shared" si="16"/>
        <v>0</v>
      </c>
    </row>
    <row r="987" spans="12:14" x14ac:dyDescent="0.25">
      <c r="L987" s="1"/>
      <c r="N987" s="7">
        <f t="shared" si="16"/>
        <v>0</v>
      </c>
    </row>
    <row r="988" spans="12:14" x14ac:dyDescent="0.25">
      <c r="L988" s="1"/>
      <c r="N988" s="7">
        <f t="shared" si="16"/>
        <v>0</v>
      </c>
    </row>
    <row r="989" spans="12:14" x14ac:dyDescent="0.25">
      <c r="L989" s="1"/>
      <c r="N989" s="7">
        <f t="shared" si="16"/>
        <v>0</v>
      </c>
    </row>
    <row r="990" spans="12:14" x14ac:dyDescent="0.25">
      <c r="L990" s="1"/>
      <c r="N990" s="7">
        <f t="shared" si="16"/>
        <v>0</v>
      </c>
    </row>
    <row r="991" spans="12:14" x14ac:dyDescent="0.25">
      <c r="L991" s="1"/>
      <c r="N991" s="7">
        <f t="shared" si="16"/>
        <v>0</v>
      </c>
    </row>
    <row r="992" spans="12:14" x14ac:dyDescent="0.25">
      <c r="L992" s="1"/>
      <c r="N992" s="7">
        <f t="shared" si="16"/>
        <v>0</v>
      </c>
    </row>
    <row r="993" spans="12:14" x14ac:dyDescent="0.25">
      <c r="L993" s="1"/>
      <c r="N993" s="7">
        <f t="shared" si="16"/>
        <v>0</v>
      </c>
    </row>
    <row r="994" spans="12:14" x14ac:dyDescent="0.25">
      <c r="L994" s="1"/>
      <c r="N994" s="7">
        <f t="shared" si="16"/>
        <v>0</v>
      </c>
    </row>
    <row r="995" spans="12:14" x14ac:dyDescent="0.25">
      <c r="L995" s="1"/>
      <c r="N995" s="7">
        <f t="shared" si="16"/>
        <v>0</v>
      </c>
    </row>
    <row r="996" spans="12:14" x14ac:dyDescent="0.25">
      <c r="L996" s="1"/>
      <c r="N996" s="7">
        <f t="shared" ref="N996" si="17">VALUE(L996)</f>
        <v>0</v>
      </c>
    </row>
    <row r="997" spans="12:14" x14ac:dyDescent="0.25">
      <c r="L997" s="1"/>
    </row>
    <row r="998" spans="12:14" x14ac:dyDescent="0.25">
      <c r="L998" s="1"/>
    </row>
    <row r="999" spans="12:14" x14ac:dyDescent="0.25">
      <c r="L999" s="1"/>
    </row>
    <row r="1000" spans="12:14" x14ac:dyDescent="0.25">
      <c r="L1000" s="1"/>
    </row>
  </sheetData>
  <mergeCells count="4">
    <mergeCell ref="O18:O19"/>
    <mergeCell ref="O24:O25"/>
    <mergeCell ref="B7:J7"/>
    <mergeCell ref="B12:M12"/>
  </mergeCells>
  <dataValidations count="9">
    <dataValidation type="list" allowBlank="1" showInputMessage="1" showErrorMessage="1" sqref="C9">
      <formula1>ListeMachine</formula1>
    </dataValidation>
    <dataValidation type="list" allowBlank="1" showInputMessage="1" showErrorMessage="1" sqref="D9">
      <formula1>ListeType</formula1>
    </dataValidation>
    <dataValidation type="list" allowBlank="1" showInputMessage="1" showErrorMessage="1" sqref="E9">
      <formula1>ListeMission</formula1>
    </dataValidation>
    <dataValidation type="list" allowBlank="1" showInputMessage="1" showErrorMessage="1" sqref="F9">
      <formula1>ListeJourNuit</formula1>
    </dataValidation>
    <dataValidation type="list" allowBlank="1" showInputMessage="1" showErrorMessage="1" sqref="G9">
      <formula1>ListeHorsvueAvue</formula1>
    </dataValidation>
    <dataValidation type="list" allowBlank="1" showInputMessage="1" showErrorMessage="1" sqref="H9">
      <formula1>ListeThermique</formula1>
    </dataValidation>
    <dataValidation type="list" allowBlank="1" showInputMessage="1" showErrorMessage="1" sqref="I9">
      <formula1>ListeDexterité</formula1>
    </dataValidation>
    <dataValidation type="list" allowBlank="1" showInputMessage="1" showErrorMessage="1" sqref="J9">
      <formula1>ListeSimulationPanne</formula1>
    </dataValidation>
    <dataValidation type="list" allowBlank="1" showInputMessage="1" showErrorMessage="1" sqref="B9">
      <formula1>ListeNom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10:I23"/>
  <sheetViews>
    <sheetView zoomScale="80" zoomScaleNormal="80" workbookViewId="0">
      <selection activeCell="I11" sqref="I11"/>
    </sheetView>
  </sheetViews>
  <sheetFormatPr baseColWidth="10" defaultRowHeight="15" x14ac:dyDescent="0.25"/>
  <cols>
    <col min="1" max="1" width="15.5703125" style="1" bestFit="1" customWidth="1"/>
    <col min="2" max="2" width="28.85546875" style="1" customWidth="1"/>
    <col min="3" max="3" width="31.140625" style="1" customWidth="1"/>
    <col min="4" max="4" width="11.42578125" style="1"/>
    <col min="5" max="5" width="52.42578125" style="1" customWidth="1"/>
    <col min="6" max="6" width="30.42578125" style="1" customWidth="1"/>
    <col min="7" max="7" width="11.42578125" style="1"/>
    <col min="8" max="8" width="23.7109375" style="1" customWidth="1"/>
    <col min="9" max="9" width="18.85546875" style="1" customWidth="1"/>
    <col min="10" max="16384" width="11.42578125" style="1"/>
  </cols>
  <sheetData>
    <row r="10" spans="2:9" ht="15.75" thickBot="1" x14ac:dyDescent="0.3">
      <c r="E10" s="28"/>
    </row>
    <row r="11" spans="2:9" ht="47.25" customHeight="1" thickBot="1" x14ac:dyDescent="0.3">
      <c r="B11" s="29" t="s">
        <v>10</v>
      </c>
      <c r="C11" s="30" t="s">
        <v>46</v>
      </c>
      <c r="D11" s="27"/>
      <c r="E11" s="29" t="s">
        <v>45</v>
      </c>
      <c r="F11" s="32">
        <f>INDEX(Machine!B5:B15,MATCH(9^9,Machine!B5:B15,1))</f>
        <v>44211</v>
      </c>
      <c r="H11" s="29" t="s">
        <v>40</v>
      </c>
      <c r="I11" s="47">
        <f>SUMIFS(CarnetVol[Durée],CarnetVol[Machine],"DJI "&amp;C11,CarnetVol[Date],"&gt;="&amp;F11)</f>
        <v>80</v>
      </c>
    </row>
    <row r="12" spans="2:9" ht="24" thickBot="1" x14ac:dyDescent="0.4">
      <c r="C12" s="26"/>
      <c r="F12" s="8"/>
      <c r="I12" s="33"/>
    </row>
    <row r="13" spans="2:9" ht="47.25" customHeight="1" thickBot="1" x14ac:dyDescent="0.3">
      <c r="B13" s="29" t="s">
        <v>10</v>
      </c>
      <c r="C13" s="30" t="s">
        <v>47</v>
      </c>
      <c r="D13" s="27"/>
      <c r="E13" s="29" t="s">
        <v>45</v>
      </c>
      <c r="F13" s="32">
        <f>INDEX(Machine!C4:C15,MATCH(9^9,Machine!C4:C15,1))</f>
        <v>44134</v>
      </c>
      <c r="H13" s="29" t="s">
        <v>40</v>
      </c>
      <c r="I13" s="47">
        <f>SUMIFS(CarnetVol[Durée],CarnetVol[Machine],"DJI "&amp;C13,CarnetVol[Date],"&gt;="&amp;F13)</f>
        <v>0</v>
      </c>
    </row>
    <row r="14" spans="2:9" ht="24" thickBot="1" x14ac:dyDescent="0.4">
      <c r="C14" s="26"/>
      <c r="F14" s="8"/>
      <c r="I14" s="34"/>
    </row>
    <row r="15" spans="2:9" ht="47.25" customHeight="1" thickBot="1" x14ac:dyDescent="0.3">
      <c r="B15" s="29" t="s">
        <v>10</v>
      </c>
      <c r="C15" s="30" t="s">
        <v>48</v>
      </c>
      <c r="D15" s="27"/>
      <c r="E15" s="29" t="s">
        <v>45</v>
      </c>
      <c r="F15" s="32">
        <f>INDEX(Machine!D4:D15,MATCH(9^9,Machine!D4:D15,1))</f>
        <v>43665</v>
      </c>
      <c r="H15" s="29" t="s">
        <v>40</v>
      </c>
      <c r="I15" s="47">
        <f>SUMIFS(CarnetVol[Durée],CarnetVol[Machine],"DJI "&amp;C15,CarnetVol[Date],"&gt;="&amp;F15)</f>
        <v>0</v>
      </c>
    </row>
    <row r="16" spans="2:9" ht="24" thickBot="1" x14ac:dyDescent="0.4">
      <c r="C16" s="26"/>
      <c r="F16" s="8"/>
      <c r="I16" s="34"/>
    </row>
    <row r="17" spans="2:9" ht="47.25" customHeight="1" thickBot="1" x14ac:dyDescent="0.3">
      <c r="B17" s="29" t="s">
        <v>10</v>
      </c>
      <c r="C17" s="30" t="s">
        <v>49</v>
      </c>
      <c r="D17" s="27"/>
      <c r="E17" s="29" t="s">
        <v>45</v>
      </c>
      <c r="F17" s="32">
        <f>INDEX(Machine!E4:E15,MATCH(9^9,Machine!E4:E15,1))</f>
        <v>44211</v>
      </c>
      <c r="H17" s="29" t="s">
        <v>40</v>
      </c>
      <c r="I17" s="47">
        <f>SUMIFS(CarnetVol[Durée],CarnetVol[Machine],"DJI "&amp;C17,CarnetVol[Date],"&gt;="&amp;F17)</f>
        <v>0</v>
      </c>
    </row>
    <row r="23" spans="2:9" x14ac:dyDescent="0.25">
      <c r="F23"/>
    </row>
  </sheetData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pageSetUpPr fitToPage="1"/>
  </sheetPr>
  <dimension ref="A6:R58"/>
  <sheetViews>
    <sheetView showGridLines="0" tabSelected="1" zoomScale="70" zoomScaleNormal="70" workbookViewId="0">
      <selection activeCell="J40" sqref="J40"/>
      <pivotSelection pane="bottomRight" showHeader="1" activeRow="42" activeCol="9" click="1" r:id="rId2">
        <pivotArea dataOnly="0" labelOnly="1" fieldPosition="0">
          <references count="1">
            <reference field="2" count="0"/>
          </references>
        </pivotArea>
      </pivotSelection>
    </sheetView>
  </sheetViews>
  <sheetFormatPr baseColWidth="10" defaultRowHeight="15" x14ac:dyDescent="0.25"/>
  <cols>
    <col min="1" max="1" width="16.42578125" customWidth="1"/>
    <col min="2" max="3" width="20.5703125" customWidth="1"/>
    <col min="4" max="4" width="21" customWidth="1"/>
    <col min="5" max="5" width="19.140625" customWidth="1"/>
    <col min="6" max="6" width="17.42578125" customWidth="1"/>
    <col min="7" max="7" width="16.42578125" customWidth="1"/>
    <col min="8" max="8" width="22" customWidth="1"/>
    <col min="9" max="9" width="3.7109375" customWidth="1"/>
    <col min="10" max="10" width="16.42578125" customWidth="1"/>
    <col min="11" max="11" width="20.5703125" customWidth="1"/>
    <col min="12" max="18" width="16.7109375" customWidth="1"/>
    <col min="19" max="52" width="4.5703125" customWidth="1"/>
    <col min="53" max="64" width="5.5703125" customWidth="1"/>
    <col min="65" max="65" width="14" customWidth="1"/>
    <col min="66" max="78" width="20.5703125" bestFit="1" customWidth="1"/>
    <col min="79" max="79" width="25.7109375" bestFit="1" customWidth="1"/>
    <col min="80" max="89" width="18.85546875" bestFit="1" customWidth="1"/>
    <col min="90" max="90" width="24" bestFit="1" customWidth="1"/>
    <col min="91" max="91" width="16.42578125" bestFit="1" customWidth="1"/>
  </cols>
  <sheetData>
    <row r="6" spans="1:18" ht="15.75" thickBot="1" x14ac:dyDescent="0.3"/>
    <row r="7" spans="1:18" ht="35.25" customHeight="1" thickBot="1" x14ac:dyDescent="0.3">
      <c r="A7" s="87" t="s">
        <v>53</v>
      </c>
      <c r="B7" s="88"/>
      <c r="C7" s="88"/>
      <c r="D7" s="88"/>
      <c r="E7" s="88"/>
      <c r="F7" s="88"/>
      <c r="G7" s="88"/>
      <c r="H7" s="89"/>
      <c r="I7" s="90" t="s">
        <v>54</v>
      </c>
      <c r="J7" s="91"/>
      <c r="K7" s="91"/>
      <c r="L7" s="91"/>
      <c r="M7" s="91"/>
      <c r="N7" s="91"/>
      <c r="O7" s="91"/>
      <c r="P7" s="91"/>
      <c r="Q7" s="91"/>
      <c r="R7" s="92"/>
    </row>
    <row r="8" spans="1:18" x14ac:dyDescent="0.25">
      <c r="A8" s="50"/>
      <c r="B8" s="51"/>
      <c r="C8" s="51"/>
      <c r="D8" s="51"/>
      <c r="E8" s="51"/>
      <c r="F8" s="51"/>
      <c r="G8" s="51"/>
      <c r="H8" s="52"/>
      <c r="I8" s="50"/>
      <c r="J8" s="51"/>
      <c r="K8" s="51"/>
      <c r="L8" s="51"/>
      <c r="M8" s="51"/>
      <c r="N8" s="51"/>
      <c r="O8" s="51"/>
      <c r="P8" s="51"/>
      <c r="Q8" s="51"/>
      <c r="R8" s="52"/>
    </row>
    <row r="9" spans="1:18" x14ac:dyDescent="0.25">
      <c r="A9" s="53" t="s">
        <v>10</v>
      </c>
      <c r="B9" s="53" t="s">
        <v>69</v>
      </c>
      <c r="C9" s="54"/>
      <c r="D9" s="54"/>
      <c r="E9" s="54"/>
      <c r="F9" s="54"/>
      <c r="G9" s="54"/>
      <c r="H9" s="55"/>
      <c r="I9" s="58"/>
      <c r="J9" s="53" t="s">
        <v>10</v>
      </c>
      <c r="K9" s="53" t="s">
        <v>58</v>
      </c>
      <c r="L9" s="54"/>
      <c r="M9" s="54"/>
      <c r="N9" s="54"/>
      <c r="O9" s="54"/>
      <c r="P9" s="54"/>
      <c r="Q9" s="54"/>
      <c r="R9" s="55"/>
    </row>
    <row r="10" spans="1:18" x14ac:dyDescent="0.25">
      <c r="A10" s="53"/>
      <c r="B10" s="53"/>
      <c r="C10" s="54"/>
      <c r="D10" s="54"/>
      <c r="E10" s="54"/>
      <c r="F10" s="54"/>
      <c r="G10" s="54"/>
      <c r="H10" s="55"/>
      <c r="I10" s="58"/>
      <c r="J10" s="56" t="s">
        <v>69</v>
      </c>
      <c r="K10" s="57"/>
      <c r="L10" s="54"/>
      <c r="M10" s="54"/>
      <c r="N10" s="54"/>
      <c r="O10" s="54"/>
      <c r="P10" s="54"/>
      <c r="Q10" s="54"/>
      <c r="R10" s="55"/>
    </row>
    <row r="11" spans="1:18" x14ac:dyDescent="0.25">
      <c r="A11" s="53" t="s">
        <v>10</v>
      </c>
      <c r="B11" s="53" t="s">
        <v>58</v>
      </c>
      <c r="C11" s="54"/>
      <c r="D11" s="54"/>
      <c r="E11" s="54"/>
      <c r="F11" s="54"/>
      <c r="G11" s="54"/>
      <c r="H11" s="55"/>
      <c r="I11" s="58"/>
      <c r="J11" s="56" t="s">
        <v>52</v>
      </c>
      <c r="K11" s="57"/>
      <c r="L11" s="54"/>
      <c r="M11" s="54"/>
      <c r="N11" s="54"/>
      <c r="O11" s="54"/>
      <c r="P11" s="54"/>
      <c r="Q11" s="54"/>
      <c r="R11" s="55"/>
    </row>
    <row r="12" spans="1:18" x14ac:dyDescent="0.25">
      <c r="A12" s="56" t="s">
        <v>69</v>
      </c>
      <c r="B12" s="57"/>
      <c r="C12" s="54"/>
      <c r="D12" s="54"/>
      <c r="E12" s="54"/>
      <c r="F12" s="54"/>
      <c r="G12" s="54"/>
      <c r="H12" s="55"/>
      <c r="I12" s="58"/>
      <c r="L12" s="54"/>
      <c r="M12" s="54"/>
      <c r="N12" s="54"/>
      <c r="O12" s="54"/>
      <c r="P12" s="54"/>
      <c r="Q12" s="54"/>
      <c r="R12" s="55"/>
    </row>
    <row r="13" spans="1:18" x14ac:dyDescent="0.25">
      <c r="A13" s="56" t="s">
        <v>52</v>
      </c>
      <c r="B13" s="57"/>
      <c r="C13" s="54"/>
      <c r="D13" s="54"/>
      <c r="E13" s="54"/>
      <c r="F13" s="54"/>
      <c r="G13" s="54"/>
      <c r="H13" s="55"/>
      <c r="I13" s="58"/>
      <c r="L13" s="54"/>
      <c r="M13" s="54"/>
      <c r="N13" s="54"/>
      <c r="O13" s="54"/>
      <c r="P13" s="54"/>
      <c r="Q13" s="54"/>
      <c r="R13" s="55"/>
    </row>
    <row r="14" spans="1:18" x14ac:dyDescent="0.25">
      <c r="C14" s="54"/>
      <c r="D14" s="54"/>
      <c r="E14" s="54"/>
      <c r="F14" s="54"/>
      <c r="G14" s="54"/>
      <c r="H14" s="55"/>
      <c r="I14" s="58"/>
      <c r="L14" s="54"/>
      <c r="M14" s="54"/>
      <c r="N14" s="54"/>
      <c r="O14" s="54"/>
      <c r="P14" s="54"/>
      <c r="Q14" s="54"/>
      <c r="R14" s="55"/>
    </row>
    <row r="15" spans="1:18" x14ac:dyDescent="0.25">
      <c r="C15" s="54"/>
      <c r="D15" s="54"/>
      <c r="E15" s="54"/>
      <c r="F15" s="54"/>
      <c r="G15" s="54"/>
      <c r="H15" s="55"/>
      <c r="I15" s="58"/>
      <c r="J15" s="54"/>
      <c r="K15" s="54"/>
      <c r="L15" s="54"/>
      <c r="M15" s="54"/>
      <c r="N15" s="54"/>
      <c r="O15" s="54"/>
      <c r="P15" s="54"/>
      <c r="Q15" s="54"/>
      <c r="R15" s="55"/>
    </row>
    <row r="16" spans="1:18" x14ac:dyDescent="0.25">
      <c r="C16" s="54"/>
      <c r="D16" s="54"/>
      <c r="E16" s="54"/>
      <c r="F16" s="54"/>
      <c r="G16" s="54"/>
      <c r="H16" s="55"/>
      <c r="I16" s="58"/>
      <c r="J16" s="54"/>
      <c r="K16" s="54"/>
      <c r="L16" s="54"/>
      <c r="M16" s="54"/>
      <c r="N16" s="54"/>
      <c r="O16" s="54"/>
      <c r="P16" s="54"/>
      <c r="Q16" s="54"/>
      <c r="R16" s="55"/>
    </row>
    <row r="17" spans="1:18" x14ac:dyDescent="0.25">
      <c r="C17" s="54"/>
      <c r="D17" s="54"/>
      <c r="E17" s="54"/>
      <c r="F17" s="54"/>
      <c r="G17" s="54"/>
      <c r="H17" s="55"/>
      <c r="I17" s="58"/>
      <c r="J17" s="54"/>
      <c r="K17" s="54"/>
      <c r="L17" s="54"/>
      <c r="M17" s="54"/>
      <c r="N17" s="54"/>
      <c r="O17" s="54"/>
      <c r="P17" s="54"/>
      <c r="Q17" s="54"/>
      <c r="R17" s="55"/>
    </row>
    <row r="18" spans="1:18" x14ac:dyDescent="0.25">
      <c r="C18" s="54"/>
      <c r="D18" s="54"/>
      <c r="E18" s="54"/>
      <c r="F18" s="54"/>
      <c r="G18" s="54"/>
      <c r="H18" s="55"/>
      <c r="I18" s="58"/>
      <c r="J18" s="54"/>
      <c r="K18" s="54"/>
      <c r="L18" s="54"/>
      <c r="M18" s="54"/>
      <c r="N18" s="54"/>
      <c r="O18" s="54"/>
      <c r="P18" s="54"/>
      <c r="Q18" s="54"/>
      <c r="R18" s="55"/>
    </row>
    <row r="19" spans="1:18" x14ac:dyDescent="0.25">
      <c r="C19" s="54"/>
      <c r="D19" s="54"/>
      <c r="E19" s="54"/>
      <c r="F19" s="54"/>
      <c r="G19" s="54"/>
      <c r="H19" s="55"/>
      <c r="I19" s="58"/>
      <c r="J19" s="54"/>
      <c r="K19" s="54"/>
      <c r="L19" s="54"/>
      <c r="M19" s="54"/>
      <c r="N19" s="54"/>
      <c r="O19" s="54"/>
      <c r="P19" s="54"/>
      <c r="Q19" s="54"/>
      <c r="R19" s="55"/>
    </row>
    <row r="20" spans="1:18" x14ac:dyDescent="0.25">
      <c r="C20" s="54"/>
      <c r="D20" s="54"/>
      <c r="E20" s="54"/>
      <c r="F20" s="54"/>
      <c r="G20" s="54"/>
      <c r="H20" s="55"/>
      <c r="I20" s="58"/>
      <c r="J20" s="54"/>
      <c r="K20" s="54"/>
      <c r="L20" s="54"/>
      <c r="M20" s="54"/>
      <c r="N20" s="54"/>
      <c r="O20" s="54"/>
      <c r="P20" s="54"/>
      <c r="Q20" s="54"/>
      <c r="R20" s="55"/>
    </row>
    <row r="21" spans="1:18" x14ac:dyDescent="0.25">
      <c r="C21" s="54"/>
      <c r="D21" s="54"/>
      <c r="E21" s="54"/>
      <c r="F21" s="54"/>
      <c r="G21" s="54"/>
      <c r="H21" s="55"/>
      <c r="I21" s="58"/>
      <c r="J21" s="54"/>
      <c r="K21" s="54"/>
      <c r="L21" s="54"/>
      <c r="M21" s="54"/>
      <c r="N21" s="54"/>
      <c r="O21" s="54"/>
      <c r="P21" s="54"/>
      <c r="Q21" s="54"/>
      <c r="R21" s="55"/>
    </row>
    <row r="22" spans="1:18" x14ac:dyDescent="0.25">
      <c r="C22" s="54"/>
      <c r="D22" s="54"/>
      <c r="E22" s="54"/>
      <c r="F22" s="54"/>
      <c r="G22" s="54"/>
      <c r="H22" s="55"/>
      <c r="I22" s="58"/>
      <c r="J22" s="54"/>
      <c r="K22" s="54"/>
      <c r="L22" s="54"/>
      <c r="M22" s="54"/>
      <c r="N22" s="54"/>
      <c r="O22" s="54"/>
      <c r="P22" s="54"/>
      <c r="Q22" s="54"/>
      <c r="R22" s="55"/>
    </row>
    <row r="23" spans="1:18" x14ac:dyDescent="0.25">
      <c r="A23" s="58"/>
      <c r="B23" s="54"/>
      <c r="C23" s="54"/>
      <c r="D23" s="54"/>
      <c r="E23" s="54"/>
      <c r="F23" s="54"/>
      <c r="G23" s="54"/>
      <c r="H23" s="55"/>
      <c r="I23" s="58"/>
      <c r="J23" s="54"/>
      <c r="K23" s="54"/>
      <c r="L23" s="54"/>
      <c r="M23" s="54"/>
      <c r="N23" s="54"/>
      <c r="O23" s="54"/>
      <c r="P23" s="54"/>
      <c r="Q23" s="54"/>
      <c r="R23" s="55"/>
    </row>
    <row r="24" spans="1:18" x14ac:dyDescent="0.25">
      <c r="A24" s="58"/>
      <c r="B24" s="54"/>
      <c r="C24" s="54"/>
      <c r="D24" s="54"/>
      <c r="E24" s="54"/>
      <c r="F24" s="54"/>
      <c r="G24" s="54"/>
      <c r="H24" s="55"/>
      <c r="I24" s="58"/>
      <c r="J24" s="54"/>
      <c r="K24" s="54"/>
      <c r="L24" s="54"/>
      <c r="M24" s="54"/>
      <c r="N24" s="54"/>
      <c r="O24" s="54"/>
      <c r="P24" s="54"/>
      <c r="Q24" s="54"/>
      <c r="R24" s="55"/>
    </row>
    <row r="25" spans="1:18" x14ac:dyDescent="0.25">
      <c r="A25" s="58"/>
      <c r="B25" s="54"/>
      <c r="C25" s="54"/>
      <c r="D25" s="54"/>
      <c r="E25" s="54"/>
      <c r="F25" s="54"/>
      <c r="G25" s="54"/>
      <c r="H25" s="55"/>
      <c r="I25" s="58"/>
      <c r="J25" s="54"/>
      <c r="K25" s="54"/>
      <c r="L25" s="54"/>
      <c r="M25" s="54"/>
      <c r="N25" s="54"/>
      <c r="O25" s="54"/>
      <c r="P25" s="54"/>
      <c r="Q25" s="54"/>
      <c r="R25" s="55"/>
    </row>
    <row r="26" spans="1:18" x14ac:dyDescent="0.25">
      <c r="A26" s="58"/>
      <c r="B26" s="54"/>
      <c r="C26" s="54"/>
      <c r="D26" s="54"/>
      <c r="E26" s="54"/>
      <c r="F26" s="54"/>
      <c r="G26" s="54"/>
      <c r="H26" s="55"/>
      <c r="I26" s="58"/>
      <c r="J26" s="54"/>
      <c r="K26" s="54"/>
      <c r="L26" s="54"/>
      <c r="M26" s="54"/>
      <c r="N26" s="54"/>
      <c r="O26" s="54"/>
      <c r="P26" s="54"/>
      <c r="Q26" s="54"/>
      <c r="R26" s="55"/>
    </row>
    <row r="27" spans="1:18" x14ac:dyDescent="0.25">
      <c r="A27" s="58"/>
      <c r="B27" s="54"/>
      <c r="C27" s="54"/>
      <c r="D27" s="54"/>
      <c r="E27" s="54"/>
      <c r="F27" s="54"/>
      <c r="G27" s="54"/>
      <c r="H27" s="55"/>
      <c r="I27" s="58"/>
      <c r="J27" s="54"/>
      <c r="K27" s="54"/>
      <c r="L27" s="54"/>
      <c r="M27" s="54"/>
      <c r="N27" s="54"/>
      <c r="O27" s="54"/>
      <c r="P27" s="54"/>
      <c r="Q27" s="54"/>
      <c r="R27" s="55"/>
    </row>
    <row r="28" spans="1:18" x14ac:dyDescent="0.25">
      <c r="A28" s="58"/>
      <c r="B28" s="54"/>
      <c r="C28" s="54"/>
      <c r="D28" s="54"/>
      <c r="E28" s="54"/>
      <c r="F28" s="54"/>
      <c r="G28" s="54"/>
      <c r="H28" s="55"/>
      <c r="I28" s="58"/>
      <c r="J28" s="54"/>
      <c r="K28" s="54"/>
      <c r="L28" s="54"/>
      <c r="M28" s="54"/>
      <c r="N28" s="54"/>
      <c r="O28" s="54"/>
      <c r="P28" s="54"/>
      <c r="Q28" s="54"/>
      <c r="R28" s="55"/>
    </row>
    <row r="29" spans="1:18" x14ac:dyDescent="0.25">
      <c r="A29" s="58"/>
      <c r="B29" s="54"/>
      <c r="C29" s="54"/>
      <c r="D29" s="54"/>
      <c r="E29" s="54"/>
      <c r="F29" s="54"/>
      <c r="G29" s="54"/>
      <c r="H29" s="55"/>
      <c r="I29" s="58"/>
      <c r="J29" s="54"/>
      <c r="K29" s="54"/>
      <c r="L29" s="54"/>
      <c r="M29" s="54"/>
      <c r="N29" s="54"/>
      <c r="O29" s="54"/>
      <c r="P29" s="54"/>
      <c r="Q29" s="54"/>
      <c r="R29" s="55"/>
    </row>
    <row r="30" spans="1:18" x14ac:dyDescent="0.25">
      <c r="A30" s="58"/>
      <c r="B30" s="54"/>
      <c r="C30" s="54"/>
      <c r="D30" s="54"/>
      <c r="E30" s="54"/>
      <c r="F30" s="54"/>
      <c r="G30" s="54"/>
      <c r="H30" s="55"/>
      <c r="I30" s="58"/>
      <c r="J30" s="54"/>
      <c r="K30" s="54"/>
      <c r="L30" s="54"/>
      <c r="M30" s="54"/>
      <c r="N30" s="54"/>
      <c r="O30" s="54"/>
      <c r="P30" s="54"/>
      <c r="Q30" s="54"/>
      <c r="R30" s="55"/>
    </row>
    <row r="31" spans="1:18" x14ac:dyDescent="0.25">
      <c r="A31" s="58"/>
      <c r="B31" s="54"/>
      <c r="C31" s="54"/>
      <c r="D31" s="54"/>
      <c r="E31" s="54"/>
      <c r="F31" s="54"/>
      <c r="G31" s="54"/>
      <c r="H31" s="55"/>
      <c r="I31" s="58"/>
      <c r="J31" s="54"/>
      <c r="K31" s="54"/>
      <c r="L31" s="54"/>
      <c r="M31" s="54"/>
      <c r="N31" s="54"/>
      <c r="O31" s="54"/>
      <c r="P31" s="54"/>
      <c r="Q31" s="54"/>
      <c r="R31" s="55"/>
    </row>
    <row r="32" spans="1:18" ht="15.75" thickBot="1" x14ac:dyDescent="0.3">
      <c r="C32" s="54"/>
      <c r="D32" s="54"/>
      <c r="E32" s="54"/>
      <c r="F32" s="54"/>
      <c r="G32" s="54"/>
      <c r="H32" s="55"/>
      <c r="I32" s="59"/>
      <c r="J32" s="60"/>
      <c r="K32" s="60"/>
      <c r="L32" s="60"/>
      <c r="M32" s="60"/>
      <c r="N32" s="60"/>
      <c r="O32" s="60"/>
      <c r="P32" s="60"/>
      <c r="Q32" s="60"/>
      <c r="R32" s="61"/>
    </row>
    <row r="33" spans="1:18" ht="36" customHeight="1" thickBot="1" x14ac:dyDescent="0.3">
      <c r="A33" s="95" t="s">
        <v>55</v>
      </c>
      <c r="B33" s="96"/>
      <c r="C33" s="96"/>
      <c r="D33" s="96"/>
      <c r="E33" s="96"/>
      <c r="F33" s="96"/>
      <c r="G33" s="96"/>
      <c r="H33" s="97"/>
      <c r="I33" s="93" t="s">
        <v>56</v>
      </c>
      <c r="J33" s="94"/>
      <c r="K33" s="94"/>
      <c r="L33" s="94"/>
      <c r="M33" s="94"/>
      <c r="N33" s="94"/>
      <c r="O33" s="94"/>
      <c r="P33" s="94"/>
      <c r="Q33" s="94"/>
      <c r="R33" s="94"/>
    </row>
    <row r="34" spans="1:18" x14ac:dyDescent="0.25">
      <c r="A34" s="62"/>
      <c r="B34" s="63"/>
      <c r="C34" s="63"/>
      <c r="D34" s="63"/>
      <c r="E34" s="63"/>
      <c r="F34" s="63"/>
      <c r="G34" s="63"/>
      <c r="H34" s="64"/>
      <c r="I34" s="71"/>
      <c r="J34" s="72"/>
      <c r="K34" s="72"/>
      <c r="L34" s="72"/>
      <c r="M34" s="72"/>
      <c r="N34" s="72"/>
      <c r="O34" s="72"/>
      <c r="P34" s="72"/>
      <c r="Q34" s="72"/>
      <c r="R34" s="73"/>
    </row>
    <row r="35" spans="1:18" x14ac:dyDescent="0.25">
      <c r="A35" s="62"/>
      <c r="B35" s="63"/>
      <c r="C35" s="63"/>
      <c r="D35" s="63"/>
      <c r="E35" s="63"/>
      <c r="F35" s="63"/>
      <c r="G35" s="63"/>
      <c r="H35" s="64"/>
      <c r="I35" s="62"/>
      <c r="J35" s="63"/>
      <c r="K35" s="63"/>
      <c r="L35" s="63"/>
      <c r="M35" s="63"/>
      <c r="N35" s="63"/>
      <c r="O35" s="63"/>
      <c r="P35" s="63"/>
      <c r="Q35" s="63"/>
      <c r="R35" s="64"/>
    </row>
    <row r="36" spans="1:18" x14ac:dyDescent="0.25">
      <c r="A36" s="62"/>
      <c r="B36" s="63"/>
      <c r="C36" s="63"/>
      <c r="D36" s="63"/>
      <c r="E36" s="63"/>
      <c r="F36" s="63"/>
      <c r="G36" s="63"/>
      <c r="H36" s="64"/>
      <c r="I36" s="62"/>
      <c r="J36" s="63"/>
      <c r="K36" s="63"/>
      <c r="L36" s="63"/>
      <c r="M36" s="63"/>
      <c r="N36" s="63"/>
      <c r="O36" s="63"/>
      <c r="P36" s="63"/>
      <c r="Q36" s="63"/>
      <c r="R36" s="64"/>
    </row>
    <row r="37" spans="1:18" x14ac:dyDescent="0.25">
      <c r="A37" s="62"/>
      <c r="B37" s="63"/>
      <c r="C37" s="63"/>
      <c r="D37" s="63"/>
      <c r="E37" s="63"/>
      <c r="F37" s="63"/>
      <c r="G37" s="63"/>
      <c r="H37" s="64"/>
      <c r="I37" s="62"/>
      <c r="J37" s="63"/>
      <c r="K37" s="63"/>
      <c r="L37" s="63"/>
      <c r="M37" s="63"/>
      <c r="N37" s="63"/>
      <c r="O37" s="63"/>
      <c r="P37" s="63"/>
      <c r="Q37" s="63"/>
      <c r="R37" s="64"/>
    </row>
    <row r="38" spans="1:18" x14ac:dyDescent="0.25">
      <c r="A38" s="68" t="s">
        <v>9</v>
      </c>
      <c r="B38" s="49" t="s">
        <v>69</v>
      </c>
      <c r="C38" s="63"/>
      <c r="D38" s="63"/>
      <c r="E38" s="63"/>
      <c r="F38" s="63"/>
      <c r="G38" s="63"/>
      <c r="H38" s="64"/>
      <c r="I38" s="62"/>
      <c r="J38" s="63"/>
      <c r="K38" s="63"/>
      <c r="L38" s="63"/>
      <c r="M38" s="63"/>
      <c r="N38" s="63"/>
      <c r="O38" s="63"/>
      <c r="P38" s="63"/>
      <c r="Q38" s="63"/>
      <c r="R38" s="64"/>
    </row>
    <row r="39" spans="1:18" x14ac:dyDescent="0.25">
      <c r="A39" s="49"/>
      <c r="B39" s="49"/>
      <c r="C39" s="63"/>
      <c r="D39" s="63"/>
      <c r="E39" s="63"/>
      <c r="F39" s="63"/>
      <c r="G39" s="63"/>
      <c r="H39" s="64"/>
      <c r="I39" s="62"/>
      <c r="J39" s="68" t="s">
        <v>10</v>
      </c>
      <c r="K39" s="49" t="s">
        <v>58</v>
      </c>
      <c r="L39" s="63"/>
      <c r="M39" s="63"/>
      <c r="N39" s="63"/>
      <c r="O39" s="63"/>
      <c r="P39" s="63"/>
      <c r="Q39" s="63"/>
      <c r="R39" s="64"/>
    </row>
    <row r="40" spans="1:18" x14ac:dyDescent="0.25">
      <c r="A40" s="68" t="s">
        <v>10</v>
      </c>
      <c r="B40" s="49" t="s">
        <v>58</v>
      </c>
      <c r="C40" s="63"/>
      <c r="D40" s="63"/>
      <c r="E40" s="63"/>
      <c r="F40" s="63"/>
      <c r="G40" s="63"/>
      <c r="H40" s="64"/>
      <c r="I40" s="62"/>
      <c r="J40" s="69" t="s">
        <v>69</v>
      </c>
      <c r="K40" s="70"/>
      <c r="L40" s="63"/>
      <c r="M40" s="63"/>
      <c r="N40" s="63"/>
      <c r="O40" s="63"/>
      <c r="P40" s="63"/>
      <c r="Q40" s="63"/>
      <c r="R40" s="64"/>
    </row>
    <row r="41" spans="1:18" x14ac:dyDescent="0.25">
      <c r="A41" s="69" t="s">
        <v>69</v>
      </c>
      <c r="B41" s="70"/>
      <c r="C41" s="63"/>
      <c r="D41" s="63"/>
      <c r="E41" s="63"/>
      <c r="F41" s="63"/>
      <c r="G41" s="63"/>
      <c r="H41" s="64"/>
      <c r="I41" s="62"/>
      <c r="J41" s="69" t="s">
        <v>52</v>
      </c>
      <c r="K41" s="70"/>
      <c r="L41" s="63"/>
      <c r="M41" s="63"/>
      <c r="N41" s="63"/>
      <c r="O41" s="63"/>
      <c r="P41" s="63"/>
      <c r="Q41" s="63"/>
      <c r="R41" s="64"/>
    </row>
    <row r="42" spans="1:18" x14ac:dyDescent="0.25">
      <c r="A42" s="69" t="s">
        <v>52</v>
      </c>
      <c r="B42" s="70"/>
      <c r="C42" s="63"/>
      <c r="D42" s="63"/>
      <c r="E42" s="63"/>
      <c r="F42" s="63"/>
      <c r="G42" s="63"/>
      <c r="H42" s="64"/>
      <c r="I42" s="62"/>
      <c r="L42" s="63"/>
      <c r="M42" s="63"/>
      <c r="N42" s="63"/>
      <c r="O42" s="63"/>
      <c r="P42" s="63"/>
      <c r="Q42" s="63"/>
      <c r="R42" s="64"/>
    </row>
    <row r="43" spans="1:18" x14ac:dyDescent="0.25">
      <c r="C43" s="63"/>
      <c r="D43" s="63"/>
      <c r="E43" s="63"/>
      <c r="F43" s="63"/>
      <c r="G43" s="63"/>
      <c r="H43" s="64"/>
      <c r="I43" s="62"/>
      <c r="L43" s="63"/>
      <c r="M43" s="63"/>
      <c r="N43" s="63"/>
      <c r="O43" s="63"/>
      <c r="P43" s="63"/>
      <c r="Q43" s="63"/>
      <c r="R43" s="64"/>
    </row>
    <row r="44" spans="1:18" x14ac:dyDescent="0.25">
      <c r="C44" s="63"/>
      <c r="D44" s="63"/>
      <c r="E44" s="63"/>
      <c r="F44" s="63"/>
      <c r="G44" s="63"/>
      <c r="H44" s="64"/>
      <c r="I44" s="62"/>
      <c r="L44" s="63"/>
      <c r="M44" s="63"/>
      <c r="N44" s="63"/>
      <c r="O44" s="63"/>
      <c r="P44" s="63"/>
      <c r="Q44" s="63"/>
      <c r="R44" s="64"/>
    </row>
    <row r="45" spans="1:18" x14ac:dyDescent="0.25">
      <c r="C45" s="63"/>
      <c r="D45" s="63"/>
      <c r="E45" s="63"/>
      <c r="F45" s="63"/>
      <c r="G45" s="63"/>
      <c r="H45" s="64"/>
      <c r="I45" s="62"/>
      <c r="L45" s="63"/>
      <c r="M45" s="63"/>
      <c r="N45" s="63"/>
      <c r="O45" s="63"/>
      <c r="P45" s="63"/>
      <c r="Q45" s="63"/>
      <c r="R45" s="64"/>
    </row>
    <row r="46" spans="1:18" x14ac:dyDescent="0.25">
      <c r="C46" s="63"/>
      <c r="D46" s="63"/>
      <c r="E46" s="63"/>
      <c r="F46" s="63"/>
      <c r="G46" s="63"/>
      <c r="H46" s="64"/>
      <c r="I46" s="62"/>
      <c r="J46" s="63"/>
      <c r="K46" s="63"/>
      <c r="L46" s="63"/>
      <c r="M46" s="63"/>
      <c r="N46" s="63"/>
      <c r="O46" s="63"/>
      <c r="P46" s="63"/>
      <c r="Q46" s="63"/>
      <c r="R46" s="64"/>
    </row>
    <row r="47" spans="1:18" x14ac:dyDescent="0.25">
      <c r="A47" s="62"/>
      <c r="B47" s="63"/>
      <c r="C47" s="63"/>
      <c r="D47" s="63"/>
      <c r="E47" s="63"/>
      <c r="F47" s="63"/>
      <c r="G47" s="63"/>
      <c r="H47" s="64"/>
      <c r="I47" s="62"/>
      <c r="J47" s="63"/>
      <c r="K47" s="63"/>
      <c r="L47" s="63"/>
      <c r="M47" s="63"/>
      <c r="N47" s="63"/>
      <c r="O47" s="63"/>
      <c r="P47" s="63"/>
      <c r="Q47" s="63"/>
      <c r="R47" s="64"/>
    </row>
    <row r="48" spans="1:18" x14ac:dyDescent="0.25">
      <c r="A48" s="62"/>
      <c r="B48" s="63"/>
      <c r="C48" s="63"/>
      <c r="D48" s="63"/>
      <c r="E48" s="63"/>
      <c r="F48" s="63"/>
      <c r="G48" s="63"/>
      <c r="H48" s="64"/>
      <c r="I48" s="62"/>
      <c r="J48" s="63"/>
      <c r="K48" s="63"/>
      <c r="L48" s="63"/>
      <c r="M48" s="63"/>
      <c r="N48" s="63"/>
      <c r="O48" s="63"/>
      <c r="P48" s="63"/>
      <c r="Q48" s="63"/>
      <c r="R48" s="64"/>
    </row>
    <row r="49" spans="1:18" x14ac:dyDescent="0.25">
      <c r="A49" s="62"/>
      <c r="B49" s="63"/>
      <c r="C49" s="63"/>
      <c r="D49" s="63"/>
      <c r="E49" s="63"/>
      <c r="F49" s="63"/>
      <c r="G49" s="63"/>
      <c r="H49" s="64"/>
      <c r="I49" s="62"/>
      <c r="J49" s="63"/>
      <c r="K49" s="63"/>
      <c r="L49" s="63"/>
      <c r="M49" s="63"/>
      <c r="N49" s="63"/>
      <c r="O49" s="63"/>
      <c r="P49" s="63"/>
      <c r="Q49" s="63"/>
      <c r="R49" s="64"/>
    </row>
    <row r="50" spans="1:18" x14ac:dyDescent="0.25">
      <c r="A50" s="62"/>
      <c r="B50" s="63"/>
      <c r="C50" s="63"/>
      <c r="D50" s="63"/>
      <c r="E50" s="63"/>
      <c r="F50" s="63"/>
      <c r="G50" s="63"/>
      <c r="H50" s="64"/>
      <c r="I50" s="62"/>
      <c r="J50" s="63"/>
      <c r="K50" s="63"/>
      <c r="L50" s="63"/>
      <c r="M50" s="63"/>
      <c r="N50" s="63"/>
      <c r="O50" s="63"/>
      <c r="P50" s="63"/>
      <c r="Q50" s="63"/>
      <c r="R50" s="64"/>
    </row>
    <row r="51" spans="1:18" x14ac:dyDescent="0.25">
      <c r="A51" s="62"/>
      <c r="B51" s="63"/>
      <c r="C51" s="63"/>
      <c r="D51" s="63"/>
      <c r="E51" s="63"/>
      <c r="F51" s="63"/>
      <c r="G51" s="63"/>
      <c r="H51" s="64"/>
      <c r="I51" s="62"/>
      <c r="J51" s="63"/>
      <c r="K51" s="63"/>
      <c r="L51" s="63"/>
      <c r="M51" s="63"/>
      <c r="N51" s="63"/>
      <c r="O51" s="63"/>
      <c r="P51" s="63"/>
      <c r="Q51" s="63"/>
      <c r="R51" s="64"/>
    </row>
    <row r="52" spans="1:18" x14ac:dyDescent="0.25">
      <c r="A52" s="62"/>
      <c r="B52" s="63"/>
      <c r="C52" s="63"/>
      <c r="D52" s="63"/>
      <c r="E52" s="63"/>
      <c r="F52" s="63"/>
      <c r="G52" s="63"/>
      <c r="H52" s="64"/>
      <c r="I52" s="62"/>
      <c r="J52" s="63"/>
      <c r="K52" s="63"/>
      <c r="L52" s="63"/>
      <c r="M52" s="63"/>
      <c r="N52" s="63"/>
      <c r="O52" s="63"/>
      <c r="P52" s="63"/>
      <c r="Q52" s="63"/>
      <c r="R52" s="64"/>
    </row>
    <row r="53" spans="1:18" x14ac:dyDescent="0.25">
      <c r="A53" s="62"/>
      <c r="B53" s="63"/>
      <c r="C53" s="63"/>
      <c r="D53" s="63"/>
      <c r="E53" s="63"/>
      <c r="F53" s="63"/>
      <c r="G53" s="63"/>
      <c r="H53" s="64"/>
      <c r="I53" s="62"/>
      <c r="J53" s="63"/>
      <c r="K53" s="63"/>
      <c r="L53" s="63"/>
      <c r="M53" s="63"/>
      <c r="N53" s="63"/>
      <c r="O53" s="63"/>
      <c r="P53" s="63"/>
      <c r="Q53" s="63"/>
      <c r="R53" s="64"/>
    </row>
    <row r="54" spans="1:18" x14ac:dyDescent="0.25">
      <c r="A54" s="62"/>
      <c r="B54" s="63"/>
      <c r="C54" s="63"/>
      <c r="D54" s="63"/>
      <c r="E54" s="63"/>
      <c r="F54" s="63"/>
      <c r="G54" s="63"/>
      <c r="H54" s="64"/>
      <c r="I54" s="62"/>
      <c r="J54" s="63"/>
      <c r="K54" s="63"/>
      <c r="L54" s="63"/>
      <c r="M54" s="63"/>
      <c r="N54" s="63"/>
      <c r="O54" s="63"/>
      <c r="P54" s="63"/>
      <c r="Q54" s="63"/>
      <c r="R54" s="64"/>
    </row>
    <row r="55" spans="1:18" x14ac:dyDescent="0.25">
      <c r="A55" s="62"/>
      <c r="B55" s="63"/>
      <c r="C55" s="63"/>
      <c r="D55" s="63"/>
      <c r="E55" s="63"/>
      <c r="F55" s="63"/>
      <c r="G55" s="63"/>
      <c r="H55" s="64"/>
      <c r="I55" s="62"/>
      <c r="J55" s="63"/>
      <c r="K55" s="63"/>
      <c r="L55" s="63"/>
      <c r="M55" s="63"/>
      <c r="N55" s="63"/>
      <c r="O55" s="63"/>
      <c r="P55" s="63"/>
      <c r="Q55" s="63"/>
      <c r="R55" s="64"/>
    </row>
    <row r="56" spans="1:18" x14ac:dyDescent="0.25">
      <c r="A56" s="62"/>
      <c r="B56" s="63"/>
      <c r="C56" s="63"/>
      <c r="D56" s="63"/>
      <c r="E56" s="63"/>
      <c r="F56" s="63"/>
      <c r="G56" s="63"/>
      <c r="H56" s="64"/>
      <c r="I56" s="62"/>
      <c r="J56" s="63"/>
      <c r="K56" s="63"/>
      <c r="L56" s="63"/>
      <c r="M56" s="63"/>
      <c r="N56" s="63"/>
      <c r="O56" s="63"/>
      <c r="P56" s="63"/>
      <c r="Q56" s="63"/>
      <c r="R56" s="64"/>
    </row>
    <row r="57" spans="1:18" x14ac:dyDescent="0.25">
      <c r="A57" s="62"/>
      <c r="B57" s="63"/>
      <c r="C57" s="63"/>
      <c r="D57" s="63"/>
      <c r="E57" s="63"/>
      <c r="F57" s="63"/>
      <c r="G57" s="63"/>
      <c r="H57" s="64"/>
      <c r="I57" s="62"/>
      <c r="J57" s="63"/>
      <c r="K57" s="63"/>
      <c r="L57" s="63"/>
      <c r="M57" s="63"/>
      <c r="N57" s="63"/>
      <c r="O57" s="63"/>
      <c r="P57" s="63"/>
      <c r="Q57" s="63"/>
      <c r="R57" s="64"/>
    </row>
    <row r="58" spans="1:18" ht="15.75" thickBot="1" x14ac:dyDescent="0.3">
      <c r="A58" s="65"/>
      <c r="B58" s="66"/>
      <c r="C58" s="66"/>
      <c r="D58" s="66"/>
      <c r="E58" s="66"/>
      <c r="F58" s="66"/>
      <c r="G58" s="66"/>
      <c r="H58" s="67"/>
      <c r="I58" s="65"/>
      <c r="J58" s="66"/>
      <c r="K58" s="66"/>
      <c r="L58" s="66"/>
      <c r="M58" s="66"/>
      <c r="N58" s="66"/>
      <c r="O58" s="66"/>
      <c r="P58" s="66"/>
      <c r="Q58" s="66"/>
      <c r="R58" s="67"/>
    </row>
  </sheetData>
  <mergeCells count="4">
    <mergeCell ref="A7:H7"/>
    <mergeCell ref="I7:R7"/>
    <mergeCell ref="I33:R33"/>
    <mergeCell ref="A33:H33"/>
  </mergeCells>
  <pageMargins left="0.7" right="0.7" top="0.75" bottom="0.75" header="0.3" footer="0.3"/>
  <pageSetup scale="79" orientation="landscape" r:id="rId5"/>
  <drawing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12</vt:i4>
      </vt:variant>
    </vt:vector>
  </HeadingPairs>
  <TitlesOfParts>
    <vt:vector size="19" baseType="lpstr">
      <vt:lpstr>Menu</vt:lpstr>
      <vt:lpstr>Carnet_de_vol</vt:lpstr>
      <vt:lpstr>Liste</vt:lpstr>
      <vt:lpstr>Machine</vt:lpstr>
      <vt:lpstr>AnalysePiloteMachine</vt:lpstr>
      <vt:lpstr>Heure de vol Apres vérification</vt:lpstr>
      <vt:lpstr>Graphique pilote machine</vt:lpstr>
      <vt:lpstr>AnalysePiloteMachine!Criteres</vt:lpstr>
      <vt:lpstr>AnalysePiloteMachine!Extraire</vt:lpstr>
      <vt:lpstr>ListeDexterité</vt:lpstr>
      <vt:lpstr>ListeHorsvueAvue</vt:lpstr>
      <vt:lpstr>ListeJourNuit</vt:lpstr>
      <vt:lpstr>ListeMachine</vt:lpstr>
      <vt:lpstr>ListeMission</vt:lpstr>
      <vt:lpstr>ListeNom</vt:lpstr>
      <vt:lpstr>ListeSimulationPanne</vt:lpstr>
      <vt:lpstr>ListeThermique</vt:lpstr>
      <vt:lpstr>ListeType</vt:lpstr>
      <vt:lpstr>'Graphique pilote machine'!Zone_d_impression</vt:lpstr>
    </vt:vector>
  </TitlesOfParts>
  <Company>Gouvernement Princier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cp:lastPrinted>2021-09-17T05:19:26Z</cp:lastPrinted>
  <dcterms:created xsi:type="dcterms:W3CDTF">2021-02-13T10:11:30Z</dcterms:created>
  <dcterms:modified xsi:type="dcterms:W3CDTF">2021-11-04T10:17:23Z</dcterms:modified>
</cp:coreProperties>
</file>