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mille\Desktop\"/>
    </mc:Choice>
  </mc:AlternateContent>
  <xr:revisionPtr revIDLastSave="0" documentId="8_{0AFE51DF-D0BD-4409-AE68-CE6343503A0E}" xr6:coauthVersionLast="41" xr6:coauthVersionMax="41" xr10:uidLastSave="{00000000-0000-0000-0000-000000000000}"/>
  <bookViews>
    <workbookView xWindow="-120" yWindow="-120" windowWidth="29040" windowHeight="15840" xr2:uid="{47CB38EC-9231-4D60-9CF0-0FCCF461C106}"/>
  </bookViews>
  <sheets>
    <sheet name="Feuil13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1" l="1"/>
  <c r="F35" i="1"/>
  <c r="G34" i="1"/>
  <c r="F34" i="1"/>
  <c r="G33" i="1"/>
  <c r="F33" i="1"/>
  <c r="G32" i="1"/>
  <c r="F32" i="1"/>
  <c r="G31" i="1"/>
  <c r="F31" i="1"/>
  <c r="G30" i="1"/>
  <c r="F30" i="1"/>
  <c r="H29" i="1"/>
  <c r="G29" i="1"/>
  <c r="F29" i="1"/>
  <c r="H28" i="1"/>
  <c r="G28" i="1"/>
  <c r="F28" i="1"/>
  <c r="H27" i="1"/>
  <c r="G27" i="1"/>
  <c r="F27" i="1"/>
  <c r="H26" i="1"/>
  <c r="G26" i="1"/>
  <c r="F26" i="1"/>
  <c r="H25" i="1"/>
  <c r="G25" i="1"/>
  <c r="F25" i="1"/>
  <c r="H24" i="1"/>
  <c r="G24" i="1"/>
  <c r="F24" i="1"/>
  <c r="H23" i="1"/>
  <c r="G23" i="1"/>
  <c r="F23" i="1"/>
  <c r="H22" i="1"/>
  <c r="G22" i="1"/>
  <c r="F22" i="1"/>
  <c r="H21" i="1"/>
  <c r="G21" i="1"/>
  <c r="F21" i="1"/>
  <c r="H20" i="1"/>
  <c r="G20" i="1"/>
  <c r="F20" i="1"/>
  <c r="I19" i="1"/>
  <c r="H19" i="1"/>
  <c r="G19" i="1"/>
  <c r="F19" i="1"/>
  <c r="H18" i="1"/>
  <c r="G18" i="1"/>
  <c r="F18" i="1"/>
  <c r="H17" i="1"/>
  <c r="G17" i="1"/>
  <c r="F17" i="1"/>
  <c r="H16" i="1"/>
  <c r="G16" i="1"/>
  <c r="F16" i="1"/>
  <c r="H15" i="1"/>
  <c r="G15" i="1"/>
  <c r="F15" i="1"/>
  <c r="H14" i="1"/>
  <c r="G14" i="1"/>
  <c r="F14" i="1"/>
  <c r="H13" i="1"/>
  <c r="G13" i="1"/>
  <c r="F13" i="1"/>
  <c r="H12" i="1"/>
  <c r="G12" i="1"/>
  <c r="F12" i="1"/>
  <c r="H11" i="1"/>
  <c r="G11" i="1"/>
  <c r="F11" i="1"/>
  <c r="H10" i="1"/>
  <c r="G10" i="1"/>
  <c r="F10" i="1"/>
</calcChain>
</file>

<file path=xl/sharedStrings.xml><?xml version="1.0" encoding="utf-8"?>
<sst xmlns="http://schemas.openxmlformats.org/spreadsheetml/2006/main" count="120" uniqueCount="28">
  <si>
    <t>fichier registre</t>
  </si>
  <si>
    <t>fichier achats</t>
  </si>
  <si>
    <t>SEL NITRITE KG</t>
  </si>
  <si>
    <t xml:space="preserve">SEL NITRITE KG </t>
  </si>
  <si>
    <t>SAC CONGELATION 18X22 X20</t>
  </si>
  <si>
    <t>BEURRE MOTTE DEMI-SEL KILO</t>
  </si>
  <si>
    <t>GRISSIN BEURRE</t>
  </si>
  <si>
    <t>PENNE SAC 5KG</t>
  </si>
  <si>
    <t>FARFALLE 5 KG</t>
  </si>
  <si>
    <t>KIRI CREME 32 PORTIONS</t>
  </si>
  <si>
    <t>BABYBEL MINI 20 GR X32</t>
  </si>
  <si>
    <t>YS MIRIN Lt</t>
  </si>
  <si>
    <t>DANETTE CHOCOLAT X4</t>
  </si>
  <si>
    <t>DANETTE VANILLE X4</t>
  </si>
  <si>
    <t xml:space="preserve">DANETTE VANILLE X4 </t>
  </si>
  <si>
    <t>YS SAUCE SOJA SANS SEL</t>
  </si>
  <si>
    <t>YS SAUCE SOJA SANS GLUTEN</t>
  </si>
  <si>
    <t>VELOUTE FRUIX 125 GR (X16)</t>
  </si>
  <si>
    <t>PAVE D AFFINOIS MIX 5 X26Gr</t>
  </si>
  <si>
    <t>POT MINIBAR BARRES CHOCOLATES</t>
  </si>
  <si>
    <t>PORTO DE CUISINE CRUZ LT</t>
  </si>
  <si>
    <t>COUVERCLE 375 / 500 CL</t>
  </si>
  <si>
    <t>AVOCAT U (192Gr)</t>
  </si>
  <si>
    <t>RADIS BOTTE U</t>
  </si>
  <si>
    <t>SALADE SUCRINE PIECE</t>
  </si>
  <si>
    <t>CHABICHOU PIECE</t>
  </si>
  <si>
    <t>CANTAL JEUNE KG</t>
  </si>
  <si>
    <t>BLEU DE LAQUEUILLE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</si>
</sst>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2" borderId="0" xfId="0" applyFill="1"/>
  </cellXfs>
  <cellStyles count="2">
    <cellStyle name="Normal" xfId="0" builtinId="0"/>
    <cellStyle name="Normal 2" xfId="1" xr:uid="{4B9F6E1F-6FC0-493B-B323-8CE399CCC66A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CB746-ADA8-4E86-96E0-50E6038433B0}">
  <dimension ref="C7:I35"/>
  <sheetViews>
    <sheetView tabSelected="1" workbookViewId="0">
      <selection activeCell="J13" sqref="J13"/>
    </sheetView>
  </sheetViews>
  <sheetFormatPr baseColWidth="10" defaultRowHeight="15" x14ac:dyDescent="0.25"/>
  <cols>
    <col min="3" max="3" width="32.5703125" bestFit="1" customWidth="1"/>
    <col min="5" max="5" width="19.85546875" bestFit="1" customWidth="1"/>
  </cols>
  <sheetData>
    <row r="7" spans="3:8" x14ac:dyDescent="0.25">
      <c r="C7" t="s">
        <v>0</v>
      </c>
      <c r="E7" t="s">
        <v>1</v>
      </c>
    </row>
    <row r="10" spans="3:8" x14ac:dyDescent="0.25">
      <c r="C10" s="1" t="s">
        <v>2</v>
      </c>
      <c r="E10" s="1" t="s">
        <v>3</v>
      </c>
      <c r="F10">
        <f>CODE(MID(C10,2,1))</f>
        <v>69</v>
      </c>
      <c r="G10">
        <f>CODE(MID(E10,2,1))</f>
        <v>69</v>
      </c>
      <c r="H10" t="b">
        <f>+IF(C10=E10,TRUE,FALSE)</f>
        <v>0</v>
      </c>
    </row>
    <row r="11" spans="3:8" x14ac:dyDescent="0.25">
      <c r="C11" t="s">
        <v>4</v>
      </c>
      <c r="F11">
        <f>CODE(MID(C11,2,1))</f>
        <v>65</v>
      </c>
      <c r="G11" t="e">
        <f>CODE(MID(E11,2,1))</f>
        <v>#VALUE!</v>
      </c>
      <c r="H11" t="b">
        <f>+IF(C11=E11,TRUE,FALSE)</f>
        <v>0</v>
      </c>
    </row>
    <row r="12" spans="3:8" x14ac:dyDescent="0.25">
      <c r="C12" t="s">
        <v>5</v>
      </c>
      <c r="F12">
        <f>CODE(MID(C12,2,1))</f>
        <v>69</v>
      </c>
      <c r="G12" t="e">
        <f>CODE(MID(E12,2,1))</f>
        <v>#VALUE!</v>
      </c>
      <c r="H12" t="b">
        <f>+IF(C12=E12,TRUE,FALSE)</f>
        <v>0</v>
      </c>
    </row>
    <row r="13" spans="3:8" x14ac:dyDescent="0.25">
      <c r="C13" t="s">
        <v>6</v>
      </c>
      <c r="F13">
        <f>CODE(MID(C13,2,1))</f>
        <v>82</v>
      </c>
      <c r="G13" t="e">
        <f>CODE(MID(E13,2,1))</f>
        <v>#VALUE!</v>
      </c>
      <c r="H13" t="b">
        <f>+IF(C13=E13,TRUE,FALSE)</f>
        <v>0</v>
      </c>
    </row>
    <row r="14" spans="3:8" x14ac:dyDescent="0.25">
      <c r="C14" t="s">
        <v>7</v>
      </c>
      <c r="F14">
        <f>CODE(MID(C14,2,1))</f>
        <v>69</v>
      </c>
      <c r="G14" t="e">
        <f>CODE(MID(E14,2,1))</f>
        <v>#VALUE!</v>
      </c>
      <c r="H14" t="b">
        <f>+IF(C14=E14,TRUE,FALSE)</f>
        <v>0</v>
      </c>
    </row>
    <row r="15" spans="3:8" x14ac:dyDescent="0.25">
      <c r="C15" t="s">
        <v>8</v>
      </c>
      <c r="F15">
        <f>CODE(MID(C15,2,1))</f>
        <v>65</v>
      </c>
      <c r="G15" t="e">
        <f>CODE(MID(E15,2,1))</f>
        <v>#VALUE!</v>
      </c>
      <c r="H15" t="b">
        <f>+IF(C15=E15,TRUE,FALSE)</f>
        <v>0</v>
      </c>
    </row>
    <row r="16" spans="3:8" x14ac:dyDescent="0.25">
      <c r="C16" t="s">
        <v>9</v>
      </c>
      <c r="F16">
        <f>CODE(MID(C16,2,1))</f>
        <v>73</v>
      </c>
      <c r="G16" t="e">
        <f>CODE(MID(E16,2,1))</f>
        <v>#VALUE!</v>
      </c>
      <c r="H16" t="b">
        <f>+IF(C16=E16,TRUE,FALSE)</f>
        <v>0</v>
      </c>
    </row>
    <row r="17" spans="3:9" x14ac:dyDescent="0.25">
      <c r="C17" t="s">
        <v>10</v>
      </c>
      <c r="F17">
        <f>CODE(MID(C17,2,1))</f>
        <v>65</v>
      </c>
      <c r="G17" t="e">
        <f>CODE(MID(E17,2,1))</f>
        <v>#VALUE!</v>
      </c>
      <c r="H17" t="b">
        <f>+IF(C17=E17,TRUE,FALSE)</f>
        <v>0</v>
      </c>
    </row>
    <row r="18" spans="3:9" x14ac:dyDescent="0.25">
      <c r="C18" t="s">
        <v>12</v>
      </c>
      <c r="F18">
        <f>CODE(MID(C18,2,1))</f>
        <v>65</v>
      </c>
      <c r="G18" t="e">
        <f>CODE(MID(E18,2,1))</f>
        <v>#VALUE!</v>
      </c>
      <c r="H18" t="b">
        <f>+IF(C18=E18,TRUE,FALSE)</f>
        <v>0</v>
      </c>
    </row>
    <row r="19" spans="3:9" x14ac:dyDescent="0.25">
      <c r="C19" s="1" t="s">
        <v>13</v>
      </c>
      <c r="E19" s="1" t="s">
        <v>14</v>
      </c>
      <c r="F19">
        <f>CODE(MID(C19,2,1))</f>
        <v>65</v>
      </c>
      <c r="G19">
        <f>CODE(MID(E19,2,1))</f>
        <v>65</v>
      </c>
      <c r="H19" t="b">
        <f>+IF(C19=E19,TRUE,FALSE)</f>
        <v>0</v>
      </c>
      <c r="I19" s="1" t="str">
        <f>+TEXT(SUBSTITUTE(E19,CHAR(CODE(MID(E19,2,1))),"A"),0)</f>
        <v xml:space="preserve">DANETTE VANILLE X4 </v>
      </c>
    </row>
    <row r="20" spans="3:9" x14ac:dyDescent="0.25">
      <c r="C20" t="s">
        <v>15</v>
      </c>
      <c r="F20">
        <f>CODE(MID(C20,2,1))</f>
        <v>83</v>
      </c>
      <c r="G20" t="e">
        <f>CODE(MID(E20,2,1))</f>
        <v>#VALUE!</v>
      </c>
      <c r="H20" t="b">
        <f>+IF(C20=E20,TRUE,FALSE)</f>
        <v>0</v>
      </c>
    </row>
    <row r="21" spans="3:9" x14ac:dyDescent="0.25">
      <c r="C21" t="s">
        <v>16</v>
      </c>
      <c r="F21">
        <f>CODE(MID(C21,2,1))</f>
        <v>83</v>
      </c>
      <c r="G21" t="e">
        <f>CODE(MID(E21,2,1))</f>
        <v>#VALUE!</v>
      </c>
      <c r="H21" t="b">
        <f>+IF(C21=E21,TRUE,FALSE)</f>
        <v>0</v>
      </c>
    </row>
    <row r="22" spans="3:9" x14ac:dyDescent="0.25">
      <c r="C22" t="s">
        <v>17</v>
      </c>
      <c r="F22">
        <f>CODE(MID(C22,2,1))</f>
        <v>69</v>
      </c>
      <c r="G22" t="e">
        <f>CODE(MID(E22,2,1))</f>
        <v>#VALUE!</v>
      </c>
      <c r="H22" t="b">
        <f>+IF(C22=E22,TRUE,FALSE)</f>
        <v>0</v>
      </c>
    </row>
    <row r="23" spans="3:9" x14ac:dyDescent="0.25">
      <c r="C23" t="s">
        <v>18</v>
      </c>
      <c r="F23">
        <f>CODE(MID(C23,2,1))</f>
        <v>65</v>
      </c>
      <c r="G23" t="e">
        <f>CODE(MID(E23,2,1))</f>
        <v>#VALUE!</v>
      </c>
      <c r="H23" t="b">
        <f>+IF(C23=E23,TRUE,FALSE)</f>
        <v>0</v>
      </c>
    </row>
    <row r="24" spans="3:9" x14ac:dyDescent="0.25">
      <c r="C24" t="s">
        <v>19</v>
      </c>
      <c r="F24">
        <f>CODE(MID(C24,2,1))</f>
        <v>79</v>
      </c>
      <c r="G24" t="e">
        <f>CODE(MID(E24,2,1))</f>
        <v>#VALUE!</v>
      </c>
      <c r="H24" t="b">
        <f>+IF(C24=E24,TRUE,FALSE)</f>
        <v>0</v>
      </c>
    </row>
    <row r="25" spans="3:9" x14ac:dyDescent="0.25">
      <c r="C25" t="s">
        <v>11</v>
      </c>
      <c r="F25">
        <f>CODE(MID(C25,2,1))</f>
        <v>83</v>
      </c>
      <c r="G25" t="e">
        <f>CODE(MID(E25,2,1))</f>
        <v>#VALUE!</v>
      </c>
      <c r="H25" t="b">
        <f>+IF(C25=E25,TRUE,FALSE)</f>
        <v>0</v>
      </c>
    </row>
    <row r="26" spans="3:9" x14ac:dyDescent="0.25">
      <c r="C26" t="s">
        <v>20</v>
      </c>
      <c r="F26">
        <f>CODE(MID(C26,2,1))</f>
        <v>79</v>
      </c>
      <c r="G26" t="e">
        <f>CODE(MID(E26,2,1))</f>
        <v>#VALUE!</v>
      </c>
      <c r="H26" t="b">
        <f>+IF(C26=E26,TRUE,FALSE)</f>
        <v>0</v>
      </c>
    </row>
    <row r="27" spans="3:9" x14ac:dyDescent="0.25">
      <c r="C27" t="s">
        <v>21</v>
      </c>
      <c r="F27">
        <f>CODE(MID(C27,2,1))</f>
        <v>79</v>
      </c>
      <c r="G27" t="e">
        <f>CODE(MID(E27,2,1))</f>
        <v>#VALUE!</v>
      </c>
      <c r="H27" t="b">
        <f>+IF(C27=E27,TRUE,FALSE)</f>
        <v>0</v>
      </c>
    </row>
    <row r="28" spans="3:9" x14ac:dyDescent="0.25">
      <c r="C28" t="s">
        <v>22</v>
      </c>
      <c r="F28">
        <f>CODE(MID(C28,2,1))</f>
        <v>86</v>
      </c>
      <c r="G28" t="e">
        <f>CODE(MID(E28,2,1))</f>
        <v>#VALUE!</v>
      </c>
      <c r="H28" t="b">
        <f>+IF(C28=E28,TRUE,FALSE)</f>
        <v>0</v>
      </c>
    </row>
    <row r="29" spans="3:9" x14ac:dyDescent="0.25">
      <c r="C29" t="s">
        <v>22</v>
      </c>
      <c r="F29">
        <f>CODE(MID(C29,2,1))</f>
        <v>86</v>
      </c>
      <c r="G29" t="e">
        <f>CODE(MID(E29,2,1))</f>
        <v>#VALUE!</v>
      </c>
      <c r="H29" t="b">
        <f>+IF(C29=E29,TRUE,FALSE)</f>
        <v>0</v>
      </c>
    </row>
    <row r="30" spans="3:9" x14ac:dyDescent="0.25">
      <c r="C30" t="s">
        <v>23</v>
      </c>
      <c r="F30">
        <f>CODE(MID(C30,2,1))</f>
        <v>65</v>
      </c>
      <c r="G30" t="e">
        <f>CODE(MID(E30,2,1))</f>
        <v>#VALUE!</v>
      </c>
    </row>
    <row r="31" spans="3:9" x14ac:dyDescent="0.25">
      <c r="C31" t="s">
        <v>24</v>
      </c>
      <c r="F31">
        <f>CODE(MID(C31,2,1))</f>
        <v>65</v>
      </c>
      <c r="G31" t="e">
        <f>CODE(MID(E31,2,1))</f>
        <v>#VALUE!</v>
      </c>
    </row>
    <row r="32" spans="3:9" x14ac:dyDescent="0.25">
      <c r="C32" t="s">
        <v>24</v>
      </c>
      <c r="F32">
        <f>CODE(MID(C32,2,1))</f>
        <v>65</v>
      </c>
      <c r="G32" t="e">
        <f>CODE(MID(E32,2,1))</f>
        <v>#VALUE!</v>
      </c>
    </row>
    <row r="33" spans="3:7" x14ac:dyDescent="0.25">
      <c r="C33" t="s">
        <v>25</v>
      </c>
      <c r="F33">
        <f>CODE(MID(C33,2,1))</f>
        <v>72</v>
      </c>
      <c r="G33" t="e">
        <f>CODE(MID(E33,2,1))</f>
        <v>#VALUE!</v>
      </c>
    </row>
    <row r="34" spans="3:7" x14ac:dyDescent="0.25">
      <c r="C34" t="s">
        <v>26</v>
      </c>
      <c r="F34">
        <f>CODE(MID(C34,2,1))</f>
        <v>65</v>
      </c>
      <c r="G34" t="e">
        <f>CODE(MID(E34,2,1))</f>
        <v>#VALUE!</v>
      </c>
    </row>
    <row r="35" spans="3:7" x14ac:dyDescent="0.25">
      <c r="C35" t="s">
        <v>27</v>
      </c>
      <c r="F35">
        <f>CODE(MID(C35,2,1))</f>
        <v>76</v>
      </c>
      <c r="G35" t="e">
        <f>CODE(MID(E35,2,1))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MILLE</dc:creator>
  <cp:lastModifiedBy>Julien MILLE</cp:lastModifiedBy>
  <dcterms:created xsi:type="dcterms:W3CDTF">2019-03-27T10:47:26Z</dcterms:created>
  <dcterms:modified xsi:type="dcterms:W3CDTF">2019-03-27T10:48:13Z</dcterms:modified>
</cp:coreProperties>
</file>