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hony\Desktop\"/>
    </mc:Choice>
  </mc:AlternateContent>
  <bookViews>
    <workbookView xWindow="0" yWindow="0" windowWidth="28800" windowHeight="12288" activeTab="2" xr2:uid="{E14CB8C4-B47C-4908-AEC3-5F191B4D94D9}"/>
  </bookViews>
  <sheets>
    <sheet name="BILAN MARGE" sheetId="1" r:id="rId1"/>
    <sheet name="GRAPHIQUE MARGE" sheetId="2" r:id="rId2"/>
    <sheet name="BILAN DU MOIS" sheetId="3" r:id="rId3"/>
  </sheets>
  <externalReferences>
    <externalReference r:id="rId4"/>
  </externalReferenc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3" l="1"/>
  <c r="K4" i="3"/>
</calcChain>
</file>

<file path=xl/sharedStrings.xml><?xml version="1.0" encoding="utf-8"?>
<sst xmlns="http://schemas.openxmlformats.org/spreadsheetml/2006/main" count="33" uniqueCount="15">
  <si>
    <t>Chantier</t>
  </si>
  <si>
    <t>Marge Etude</t>
  </si>
  <si>
    <t>000</t>
  </si>
  <si>
    <t>Marge Cumulé Corrigée (Prorata et En-Cours compris)</t>
  </si>
  <si>
    <t>Facture</t>
  </si>
  <si>
    <t>Dépense</t>
  </si>
  <si>
    <t>Chantier 1</t>
  </si>
  <si>
    <t>Chanier 2</t>
  </si>
  <si>
    <t>t</t>
  </si>
  <si>
    <t>u</t>
  </si>
  <si>
    <t>i</t>
  </si>
  <si>
    <t>o</t>
  </si>
  <si>
    <t>Muret</t>
  </si>
  <si>
    <t>Pas de situation</t>
  </si>
  <si>
    <t>LEGENDE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</si>
</sst>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9"/>
      <name val="Calibri"/>
      <family val="2"/>
      <scheme val="minor"/>
    </font>
    <font>
      <u/>
      <sz val="11"/>
      <name val="Calibri"/>
      <family val="2"/>
      <scheme val="minor"/>
    </font>
    <font>
      <i/>
      <sz val="10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F5FCF"/>
        <bgColor indexed="64"/>
      </patternFill>
    </fill>
    <fill>
      <patternFill patternType="solid">
        <fgColor rgb="FFC8464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slantDashDot">
        <color rgb="FF7030A0"/>
      </left>
      <right/>
      <top style="slantDashDot">
        <color rgb="FF7030A0"/>
      </top>
      <bottom/>
      <diagonal/>
    </border>
    <border>
      <left/>
      <right style="slantDashDot">
        <color rgb="FF7030A0"/>
      </right>
      <top style="slantDashDot">
        <color rgb="FF7030A0"/>
      </top>
      <bottom/>
      <diagonal/>
    </border>
    <border>
      <left style="slantDashDot">
        <color rgb="FF7030A0"/>
      </left>
      <right/>
      <top/>
      <bottom style="slantDashDot">
        <color rgb="FF7030A0"/>
      </bottom>
      <diagonal/>
    </border>
    <border>
      <left/>
      <right style="slantDashDot">
        <color rgb="FF7030A0"/>
      </right>
      <top/>
      <bottom style="slantDashDot">
        <color rgb="FF7030A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5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1" fillId="3" borderId="6" xfId="1" applyNumberFormat="1" applyFont="1" applyFill="1" applyBorder="1"/>
    <xf numFmtId="2" fontId="2" fillId="3" borderId="7" xfId="1" applyNumberFormat="1" applyFont="1" applyFill="1" applyBorder="1" applyAlignment="1">
      <alignment horizontal="center"/>
    </xf>
    <xf numFmtId="2" fontId="1" fillId="3" borderId="8" xfId="1" applyNumberFormat="1" applyFont="1" applyFill="1" applyBorder="1" applyAlignment="1">
      <alignment horizontal="right"/>
    </xf>
    <xf numFmtId="2" fontId="1" fillId="3" borderId="9" xfId="1" applyNumberFormat="1" applyFont="1" applyFill="1" applyBorder="1"/>
    <xf numFmtId="2" fontId="1" fillId="3" borderId="7" xfId="1" applyNumberFormat="1" applyFont="1" applyFill="1" applyBorder="1"/>
    <xf numFmtId="2" fontId="1" fillId="5" borderId="10" xfId="1" applyNumberFormat="1" applyFont="1" applyFill="1" applyBorder="1"/>
    <xf numFmtId="0" fontId="1" fillId="5" borderId="12" xfId="1" applyNumberFormat="1" applyFont="1" applyFill="1" applyBorder="1"/>
    <xf numFmtId="2" fontId="1" fillId="5" borderId="13" xfId="1" applyNumberFormat="1" applyFont="1" applyFill="1" applyBorder="1"/>
    <xf numFmtId="2" fontId="4" fillId="5" borderId="10" xfId="1" applyNumberFormat="1" applyFont="1" applyFill="1" applyBorder="1"/>
    <xf numFmtId="2" fontId="1" fillId="5" borderId="11" xfId="1" applyNumberFormat="1" applyFont="1" applyFill="1" applyBorder="1"/>
    <xf numFmtId="2" fontId="2" fillId="4" borderId="13" xfId="1" applyNumberFormat="1" applyFont="1" applyFill="1" applyBorder="1" applyAlignment="1">
      <alignment horizontal="center"/>
    </xf>
    <xf numFmtId="2" fontId="2" fillId="5" borderId="13" xfId="1" applyNumberFormat="1" applyFont="1" applyFill="1" applyBorder="1" applyAlignment="1">
      <alignment horizontal="center"/>
    </xf>
    <xf numFmtId="0" fontId="1" fillId="4" borderId="12" xfId="1" applyNumberFormat="1" applyFont="1" applyFill="1" applyBorder="1"/>
    <xf numFmtId="2" fontId="1" fillId="4" borderId="10" xfId="1" applyNumberFormat="1" applyFont="1" applyFill="1" applyBorder="1"/>
    <xf numFmtId="2" fontId="4" fillId="4" borderId="10" xfId="1" applyNumberFormat="1" applyFont="1" applyFill="1" applyBorder="1"/>
    <xf numFmtId="2" fontId="1" fillId="4" borderId="13" xfId="1" applyNumberFormat="1" applyFont="1" applyFill="1" applyBorder="1"/>
    <xf numFmtId="0" fontId="1" fillId="6" borderId="12" xfId="1" applyNumberFormat="1" applyFont="1" applyFill="1" applyBorder="1"/>
    <xf numFmtId="2" fontId="1" fillId="6" borderId="10" xfId="1" applyNumberFormat="1" applyFont="1" applyFill="1" applyBorder="1"/>
    <xf numFmtId="2" fontId="4" fillId="6" borderId="10" xfId="1" applyNumberFormat="1" applyFont="1" applyFill="1" applyBorder="1"/>
    <xf numFmtId="2" fontId="1" fillId="6" borderId="13" xfId="1" applyNumberFormat="1" applyFont="1" applyFill="1" applyBorder="1"/>
    <xf numFmtId="0" fontId="1" fillId="7" borderId="12" xfId="1" applyNumberFormat="1" applyFont="1" applyFill="1" applyBorder="1"/>
    <xf numFmtId="2" fontId="1" fillId="7" borderId="10" xfId="1" applyNumberFormat="1" applyFont="1" applyFill="1" applyBorder="1"/>
    <xf numFmtId="2" fontId="4" fillId="7" borderId="10" xfId="1" applyNumberFormat="1" applyFont="1" applyFill="1" applyBorder="1"/>
    <xf numFmtId="2" fontId="1" fillId="7" borderId="13" xfId="1" applyNumberFormat="1" applyFont="1" applyFill="1" applyBorder="1"/>
    <xf numFmtId="2" fontId="1" fillId="4" borderId="11" xfId="1" applyNumberFormat="1" applyFont="1" applyFill="1" applyBorder="1"/>
    <xf numFmtId="2" fontId="1" fillId="6" borderId="11" xfId="1" applyNumberFormat="1" applyFont="1" applyFill="1" applyBorder="1"/>
    <xf numFmtId="2" fontId="1" fillId="7" borderId="11" xfId="1" applyNumberFormat="1" applyFont="1" applyFill="1" applyBorder="1"/>
    <xf numFmtId="2" fontId="2" fillId="6" borderId="13" xfId="1" applyNumberFormat="1" applyFont="1" applyFill="1" applyBorder="1" applyAlignment="1">
      <alignment horizontal="center"/>
    </xf>
    <xf numFmtId="2" fontId="2" fillId="7" borderId="13" xfId="1" applyNumberFormat="1" applyFont="1" applyFill="1" applyBorder="1" applyAlignment="1">
      <alignment horizontal="center"/>
    </xf>
    <xf numFmtId="17" fontId="0" fillId="2" borderId="5" xfId="0" applyNumberFormat="1" applyFill="1" applyBorder="1" applyAlignment="1">
      <alignment horizontal="center" vertical="center"/>
    </xf>
    <xf numFmtId="0" fontId="0" fillId="8" borderId="12" xfId="1" applyNumberFormat="1" applyFont="1" applyFill="1" applyBorder="1"/>
    <xf numFmtId="2" fontId="2" fillId="8" borderId="13" xfId="1" applyNumberFormat="1" applyFont="1" applyFill="1" applyBorder="1" applyAlignment="1">
      <alignment horizontal="center"/>
    </xf>
    <xf numFmtId="2" fontId="5" fillId="8" borderId="11" xfId="1" applyNumberFormat="1" applyFont="1" applyFill="1" applyBorder="1"/>
    <xf numFmtId="2" fontId="5" fillId="8" borderId="10" xfId="1" applyNumberFormat="1" applyFont="1" applyFill="1" applyBorder="1"/>
    <xf numFmtId="2" fontId="1" fillId="8" borderId="10" xfId="1" applyNumberFormat="1" applyFont="1" applyFill="1" applyBorder="1"/>
    <xf numFmtId="0" fontId="0" fillId="9" borderId="14" xfId="1" applyNumberFormat="1" applyFont="1" applyFill="1" applyBorder="1"/>
    <xf numFmtId="2" fontId="2" fillId="9" borderId="16" xfId="1" applyNumberFormat="1" applyFont="1" applyFill="1" applyBorder="1" applyAlignment="1">
      <alignment horizontal="center"/>
    </xf>
    <xf numFmtId="2" fontId="5" fillId="9" borderId="17" xfId="1" applyNumberFormat="1" applyFont="1" applyFill="1" applyBorder="1"/>
    <xf numFmtId="2" fontId="5" fillId="9" borderId="15" xfId="1" applyNumberFormat="1" applyFont="1" applyFill="1" applyBorder="1"/>
    <xf numFmtId="2" fontId="1" fillId="9" borderId="15" xfId="1" applyNumberFormat="1" applyFont="1" applyFill="1" applyBorder="1"/>
    <xf numFmtId="2" fontId="1" fillId="8" borderId="13" xfId="1" applyNumberFormat="1" applyFont="1" applyFill="1" applyBorder="1"/>
    <xf numFmtId="2" fontId="1" fillId="9" borderId="16" xfId="1" applyNumberFormat="1" applyFont="1" applyFill="1" applyBorder="1"/>
    <xf numFmtId="17" fontId="0" fillId="2" borderId="21" xfId="0" applyNumberFormat="1" applyFill="1" applyBorder="1" applyAlignment="1">
      <alignment horizontal="center" vertical="center"/>
    </xf>
    <xf numFmtId="17" fontId="6" fillId="2" borderId="5" xfId="0" applyNumberFormat="1" applyFont="1" applyFill="1" applyBorder="1" applyAlignment="1">
      <alignment horizontal="center" vertical="center"/>
    </xf>
    <xf numFmtId="0" fontId="0" fillId="8" borderId="25" xfId="1" applyNumberFormat="1" applyFont="1" applyFill="1" applyBorder="1"/>
    <xf numFmtId="0" fontId="0" fillId="9" borderId="26" xfId="1" applyNumberFormat="1" applyFont="1" applyFill="1" applyBorder="1"/>
    <xf numFmtId="17" fontId="0" fillId="2" borderId="21" xfId="0" applyNumberFormat="1" applyFont="1" applyFill="1" applyBorder="1" applyAlignment="1">
      <alignment horizontal="center" vertical="center"/>
    </xf>
    <xf numFmtId="44" fontId="5" fillId="3" borderId="6" xfId="1" applyFont="1" applyFill="1" applyBorder="1"/>
    <xf numFmtId="44" fontId="5" fillId="3" borderId="7" xfId="1" applyFont="1" applyFill="1" applyBorder="1"/>
    <xf numFmtId="44" fontId="5" fillId="4" borderId="12" xfId="1" applyFont="1" applyFill="1" applyBorder="1"/>
    <xf numFmtId="44" fontId="5" fillId="4" borderId="13" xfId="1" applyFont="1" applyFill="1" applyBorder="1"/>
    <xf numFmtId="44" fontId="5" fillId="5" borderId="12" xfId="1" applyFont="1" applyFill="1" applyBorder="1"/>
    <xf numFmtId="44" fontId="5" fillId="5" borderId="13" xfId="1" applyFont="1" applyFill="1" applyBorder="1"/>
    <xf numFmtId="44" fontId="5" fillId="6" borderId="12" xfId="1" applyFont="1" applyFill="1" applyBorder="1"/>
    <xf numFmtId="44" fontId="5" fillId="6" borderId="13" xfId="1" applyFont="1" applyFill="1" applyBorder="1"/>
    <xf numFmtId="44" fontId="5" fillId="7" borderId="12" xfId="1" applyFont="1" applyFill="1" applyBorder="1"/>
    <xf numFmtId="44" fontId="5" fillId="7" borderId="13" xfId="1" applyFont="1" applyFill="1" applyBorder="1"/>
    <xf numFmtId="44" fontId="5" fillId="8" borderId="12" xfId="1" applyFont="1" applyFill="1" applyBorder="1"/>
    <xf numFmtId="44" fontId="5" fillId="8" borderId="13" xfId="1" applyFont="1" applyFill="1" applyBorder="1"/>
    <xf numFmtId="44" fontId="5" fillId="9" borderId="14" xfId="1" applyFont="1" applyFill="1" applyBorder="1"/>
    <xf numFmtId="44" fontId="5" fillId="9" borderId="16" xfId="1" applyFont="1" applyFill="1" applyBorder="1"/>
    <xf numFmtId="17" fontId="0" fillId="2" borderId="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17" fontId="0" fillId="2" borderId="18" xfId="0" applyNumberFormat="1" applyFont="1" applyFill="1" applyBorder="1" applyAlignment="1">
      <alignment horizontal="center" vertical="center"/>
    </xf>
    <xf numFmtId="17" fontId="0" fillId="2" borderId="20" xfId="0" applyNumberFormat="1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0" fillId="3" borderId="24" xfId="1" applyNumberFormat="1" applyFont="1" applyFill="1" applyBorder="1"/>
    <xf numFmtId="0" fontId="0" fillId="4" borderId="25" xfId="1" applyNumberFormat="1" applyFont="1" applyFill="1" applyBorder="1"/>
    <xf numFmtId="0" fontId="0" fillId="5" borderId="25" xfId="1" applyNumberFormat="1" applyFont="1" applyFill="1" applyBorder="1"/>
    <xf numFmtId="0" fontId="0" fillId="6" borderId="25" xfId="1" applyNumberFormat="1" applyFont="1" applyFill="1" applyBorder="1"/>
    <xf numFmtId="0" fontId="0" fillId="7" borderId="25" xfId="1" applyNumberFormat="1" applyFont="1" applyFill="1" applyBorder="1"/>
    <xf numFmtId="49" fontId="7" fillId="0" borderId="27" xfId="0" applyNumberFormat="1" applyFont="1" applyFill="1" applyBorder="1" applyAlignment="1">
      <alignment horizontal="center" vertical="center"/>
    </xf>
    <xf numFmtId="49" fontId="7" fillId="0" borderId="28" xfId="0" applyNumberFormat="1" applyFont="1" applyFill="1" applyBorder="1" applyAlignment="1">
      <alignment horizontal="center" vertical="center"/>
    </xf>
    <xf numFmtId="49" fontId="8" fillId="0" borderId="29" xfId="0" applyNumberFormat="1" applyFont="1" applyFill="1" applyBorder="1" applyAlignment="1">
      <alignment horizontal="center"/>
    </xf>
    <xf numFmtId="0" fontId="9" fillId="0" borderId="30" xfId="0" applyFont="1" applyBorder="1" applyAlignme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C84640"/>
      <color rgb="FF9F5FCF"/>
      <color rgb="FF8C3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600" b="1"/>
              <a:t>Evolution de la marge par chantier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4887083478380149E-2"/>
          <c:y val="8.319529070815701E-2"/>
          <c:w val="0.94278663300286381"/>
          <c:h val="0.80931507657471335"/>
        </c:manualLayout>
      </c:layout>
      <c:lineChart>
        <c:grouping val="standard"/>
        <c:varyColors val="0"/>
        <c:ser>
          <c:idx val="0"/>
          <c:order val="0"/>
          <c:tx>
            <c:strRef>
              <c:f>'BILAN MARGE'!$B$4</c:f>
              <c:strCache>
                <c:ptCount val="1"/>
                <c:pt idx="0">
                  <c:v>Chantier 1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3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'BILAN MARGE'!$D$3:$AA$3</c:f>
              <c:numCache>
                <c:formatCode>mmm\-yy</c:formatCode>
                <c:ptCount val="24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</c:numCache>
            </c:numRef>
          </c:cat>
          <c:val>
            <c:numRef>
              <c:f>'BILAN MARGE'!$D$4:$AA$4</c:f>
              <c:numCache>
                <c:formatCode>0.00</c:formatCode>
                <c:ptCount val="24"/>
                <c:pt idx="0">
                  <c:v>1.3</c:v>
                </c:pt>
                <c:pt idx="1">
                  <c:v>1.18</c:v>
                </c:pt>
                <c:pt idx="2">
                  <c:v>1.25</c:v>
                </c:pt>
                <c:pt idx="3">
                  <c:v>1.1499999999999999</c:v>
                </c:pt>
                <c:pt idx="4">
                  <c:v>1.1399999999999999</c:v>
                </c:pt>
                <c:pt idx="5">
                  <c:v>1.2</c:v>
                </c:pt>
                <c:pt idx="6">
                  <c:v>1.1599999999999999</c:v>
                </c:pt>
                <c:pt idx="7">
                  <c:v>1.1399999999999999</c:v>
                </c:pt>
                <c:pt idx="8">
                  <c:v>1.1299999999999999</c:v>
                </c:pt>
                <c:pt idx="9">
                  <c:v>1.22</c:v>
                </c:pt>
                <c:pt idx="10">
                  <c:v>1.214525767647848</c:v>
                </c:pt>
                <c:pt idx="11">
                  <c:v>1.21</c:v>
                </c:pt>
                <c:pt idx="12">
                  <c:v>1.22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8FC-43C1-9DE4-07319D67347A}"/>
            </c:ext>
          </c:extLst>
        </c:ser>
        <c:ser>
          <c:idx val="1"/>
          <c:order val="1"/>
          <c:tx>
            <c:strRef>
              <c:f>'BILAN MARGE'!$B$5</c:f>
              <c:strCache>
                <c:ptCount val="1"/>
                <c:pt idx="0">
                  <c:v>Chanier 2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diamond"/>
            <c:size val="3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'BILAN MARGE'!$D$3:$AA$3</c:f>
              <c:numCache>
                <c:formatCode>mmm\-yy</c:formatCode>
                <c:ptCount val="24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</c:numCache>
            </c:numRef>
          </c:cat>
          <c:val>
            <c:numRef>
              <c:f>'BILAN MARGE'!$D$5:$AA$5</c:f>
              <c:numCache>
                <c:formatCode>0.00</c:formatCode>
                <c:ptCount val="24"/>
                <c:pt idx="0">
                  <c:v>1.33</c:v>
                </c:pt>
                <c:pt idx="1">
                  <c:v>1.28</c:v>
                </c:pt>
                <c:pt idx="2">
                  <c:v>1.24</c:v>
                </c:pt>
                <c:pt idx="3">
                  <c:v>1.21</c:v>
                </c:pt>
                <c:pt idx="4">
                  <c:v>1.2</c:v>
                </c:pt>
                <c:pt idx="5">
                  <c:v>1.2</c:v>
                </c:pt>
                <c:pt idx="6">
                  <c:v>1.28</c:v>
                </c:pt>
                <c:pt idx="7">
                  <c:v>1.29</c:v>
                </c:pt>
                <c:pt idx="8">
                  <c:v>1.3071179712608612</c:v>
                </c:pt>
                <c:pt idx="9">
                  <c:v>1.29</c:v>
                </c:pt>
                <c:pt idx="10">
                  <c:v>1.29</c:v>
                </c:pt>
                <c:pt idx="11">
                  <c:v>1.31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8FC-43C1-9DE4-07319D67347A}"/>
            </c:ext>
          </c:extLst>
        </c:ser>
        <c:ser>
          <c:idx val="2"/>
          <c:order val="2"/>
          <c:tx>
            <c:strRef>
              <c:f>'BILAN MARGE'!$B$6</c:f>
              <c:strCache>
                <c:ptCount val="1"/>
                <c:pt idx="0">
                  <c:v>Muret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diamond"/>
            <c:size val="3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'BILAN MARGE'!$D$3:$AA$3</c:f>
              <c:numCache>
                <c:formatCode>mmm\-yy</c:formatCode>
                <c:ptCount val="24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</c:numCache>
            </c:numRef>
          </c:cat>
          <c:val>
            <c:numRef>
              <c:f>'BILAN MARGE'!$D$6:$AA$6</c:f>
              <c:numCache>
                <c:formatCode>0.00</c:formatCode>
                <c:ptCount val="24"/>
                <c:pt idx="3">
                  <c:v>1.55</c:v>
                </c:pt>
                <c:pt idx="4">
                  <c:v>1.3</c:v>
                </c:pt>
                <c:pt idx="5">
                  <c:v>1.1299999999999999</c:v>
                </c:pt>
                <c:pt idx="6">
                  <c:v>1.33</c:v>
                </c:pt>
                <c:pt idx="7">
                  <c:v>1.27</c:v>
                </c:pt>
                <c:pt idx="8">
                  <c:v>1.35</c:v>
                </c:pt>
                <c:pt idx="9">
                  <c:v>1.23</c:v>
                </c:pt>
                <c:pt idx="10">
                  <c:v>1.33</c:v>
                </c:pt>
                <c:pt idx="11">
                  <c:v>1.32</c:v>
                </c:pt>
                <c:pt idx="12">
                  <c:v>1.32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8FC-43C1-9DE4-07319D67347A}"/>
            </c:ext>
          </c:extLst>
        </c:ser>
        <c:ser>
          <c:idx val="3"/>
          <c:order val="3"/>
          <c:tx>
            <c:strRef>
              <c:f>'BILAN MARGE'!$B$7</c:f>
              <c:strCache>
                <c:ptCount val="1"/>
                <c:pt idx="0">
                  <c:v>t</c:v>
                </c:pt>
              </c:strCache>
            </c:strRef>
          </c:tx>
          <c:spPr>
            <a:ln w="12700" cap="rnd">
              <a:solidFill>
                <a:schemeClr val="accent4"/>
              </a:solidFill>
              <a:round/>
            </a:ln>
            <a:effectLst/>
          </c:spPr>
          <c:marker>
            <c:symbol val="diamond"/>
            <c:size val="3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numRef>
              <c:f>'BILAN MARGE'!$D$3:$AA$3</c:f>
              <c:numCache>
                <c:formatCode>mmm\-yy</c:formatCode>
                <c:ptCount val="24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</c:numCache>
            </c:numRef>
          </c:cat>
          <c:val>
            <c:numRef>
              <c:f>'BILAN MARGE'!$D$7:$AA$7</c:f>
              <c:numCache>
                <c:formatCode>0.00</c:formatCode>
                <c:ptCount val="24"/>
                <c:pt idx="0">
                  <c:v>1.41</c:v>
                </c:pt>
                <c:pt idx="1">
                  <c:v>1.5</c:v>
                </c:pt>
                <c:pt idx="2">
                  <c:v>1.51</c:v>
                </c:pt>
                <c:pt idx="3">
                  <c:v>1.54</c:v>
                </c:pt>
                <c:pt idx="4">
                  <c:v>1.49</c:v>
                </c:pt>
                <c:pt idx="5">
                  <c:v>1.46</c:v>
                </c:pt>
                <c:pt idx="6">
                  <c:v>1.43</c:v>
                </c:pt>
                <c:pt idx="7">
                  <c:v>1.44</c:v>
                </c:pt>
                <c:pt idx="8">
                  <c:v>1.45</c:v>
                </c:pt>
                <c:pt idx="9">
                  <c:v>1.42</c:v>
                </c:pt>
                <c:pt idx="10">
                  <c:v>1.32</c:v>
                </c:pt>
                <c:pt idx="11">
                  <c:v>1.29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8FC-43C1-9DE4-07319D67347A}"/>
            </c:ext>
          </c:extLst>
        </c:ser>
        <c:ser>
          <c:idx val="4"/>
          <c:order val="4"/>
          <c:tx>
            <c:strRef>
              <c:f>'BILAN MARGE'!$B$8</c:f>
              <c:strCache>
                <c:ptCount val="1"/>
                <c:pt idx="0">
                  <c:v>u</c:v>
                </c:pt>
              </c:strCache>
            </c:strRef>
          </c:tx>
          <c:spPr>
            <a:ln w="12700" cap="rnd">
              <a:solidFill>
                <a:schemeClr val="accent6"/>
              </a:solidFill>
              <a:round/>
            </a:ln>
            <a:effectLst/>
          </c:spPr>
          <c:marker>
            <c:symbol val="diamond"/>
            <c:size val="3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numRef>
              <c:f>'BILAN MARGE'!$D$3:$AA$3</c:f>
              <c:numCache>
                <c:formatCode>mmm\-yy</c:formatCode>
                <c:ptCount val="24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</c:numCache>
            </c:numRef>
          </c:cat>
          <c:val>
            <c:numRef>
              <c:f>'BILAN MARGE'!$D$8:$AA$8</c:f>
              <c:numCache>
                <c:formatCode>0.00</c:formatCode>
                <c:ptCount val="24"/>
                <c:pt idx="0">
                  <c:v>1.42</c:v>
                </c:pt>
                <c:pt idx="1">
                  <c:v>1.35</c:v>
                </c:pt>
                <c:pt idx="2">
                  <c:v>1.5</c:v>
                </c:pt>
                <c:pt idx="3">
                  <c:v>1.35</c:v>
                </c:pt>
                <c:pt idx="4">
                  <c:v>1.3</c:v>
                </c:pt>
                <c:pt idx="5">
                  <c:v>1.29</c:v>
                </c:pt>
                <c:pt idx="6">
                  <c:v>1.26</c:v>
                </c:pt>
                <c:pt idx="7">
                  <c:v>1.25</c:v>
                </c:pt>
                <c:pt idx="8">
                  <c:v>1.23</c:v>
                </c:pt>
                <c:pt idx="9">
                  <c:v>1.23</c:v>
                </c:pt>
                <c:pt idx="10">
                  <c:v>1.25</c:v>
                </c:pt>
                <c:pt idx="11">
                  <c:v>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28FC-43C1-9DE4-07319D67347A}"/>
            </c:ext>
          </c:extLst>
        </c:ser>
        <c:ser>
          <c:idx val="5"/>
          <c:order val="5"/>
          <c:tx>
            <c:strRef>
              <c:f>'BILAN MARGE'!$B$9</c:f>
              <c:strCache>
                <c:ptCount val="1"/>
                <c:pt idx="0">
                  <c:v>i</c:v>
                </c:pt>
              </c:strCache>
            </c:strRef>
          </c:tx>
          <c:spPr>
            <a:ln w="12700" cap="rnd">
              <a:solidFill>
                <a:srgbClr val="7030A0"/>
              </a:solidFill>
              <a:round/>
            </a:ln>
            <a:effectLst/>
          </c:spPr>
          <c:marker>
            <c:symbol val="diamond"/>
            <c:size val="3"/>
            <c:spPr>
              <a:solidFill>
                <a:srgbClr val="7030A0"/>
              </a:solidFill>
              <a:ln w="9525">
                <a:solidFill>
                  <a:srgbClr val="7030A0"/>
                </a:solidFill>
              </a:ln>
              <a:effectLst/>
            </c:spPr>
          </c:marker>
          <c:cat>
            <c:numRef>
              <c:f>'BILAN MARGE'!$D$3:$AA$3</c:f>
              <c:numCache>
                <c:formatCode>mmm\-yy</c:formatCode>
                <c:ptCount val="24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</c:numCache>
            </c:numRef>
          </c:cat>
          <c:val>
            <c:numRef>
              <c:f>'BILAN MARGE'!$D$9:$AA$9</c:f>
              <c:numCache>
                <c:formatCode>0.00</c:formatCode>
                <c:ptCount val="24"/>
                <c:pt idx="11">
                  <c:v>0.9</c:v>
                </c:pt>
                <c:pt idx="12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D25-410D-AE07-4C9AE503706F}"/>
            </c:ext>
          </c:extLst>
        </c:ser>
        <c:ser>
          <c:idx val="6"/>
          <c:order val="6"/>
          <c:tx>
            <c:strRef>
              <c:f>'BILAN MARGE'!$B$10</c:f>
              <c:strCache>
                <c:ptCount val="1"/>
                <c:pt idx="0">
                  <c:v>o</c:v>
                </c:pt>
              </c:strCache>
            </c:strRef>
          </c:tx>
          <c:spPr>
            <a:ln w="12700" cap="rnd">
              <a:solidFill>
                <a:srgbClr val="C00000"/>
              </a:solidFill>
              <a:round/>
            </a:ln>
            <a:effectLst/>
          </c:spPr>
          <c:marker>
            <c:symbol val="diamond"/>
            <c:size val="3"/>
            <c:spPr>
              <a:solidFill>
                <a:srgbClr val="C00000"/>
              </a:solidFill>
              <a:ln w="9525">
                <a:solidFill>
                  <a:srgbClr val="C00000"/>
                </a:solidFill>
              </a:ln>
              <a:effectLst/>
            </c:spPr>
          </c:marker>
          <c:cat>
            <c:numRef>
              <c:f>'BILAN MARGE'!$D$3:$AA$3</c:f>
              <c:numCache>
                <c:formatCode>mmm\-yy</c:formatCode>
                <c:ptCount val="24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</c:numCache>
            </c:numRef>
          </c:cat>
          <c:val>
            <c:numRef>
              <c:f>'BILAN MARGE'!$D$10:$AA$10</c:f>
              <c:numCache>
                <c:formatCode>0.00</c:formatCode>
                <c:ptCount val="24"/>
                <c:pt idx="11">
                  <c:v>1.4</c:v>
                </c:pt>
                <c:pt idx="1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D25-410D-AE07-4C9AE50370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0090288"/>
        <c:axId val="790086024"/>
      </c:lineChart>
      <c:dateAx>
        <c:axId val="790090288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0086024"/>
        <c:crosses val="autoZero"/>
        <c:auto val="1"/>
        <c:lblOffset val="100"/>
        <c:baseTimeUnit val="months"/>
      </c:dateAx>
      <c:valAx>
        <c:axId val="790086024"/>
        <c:scaling>
          <c:orientation val="minMax"/>
          <c:max val="1.6"/>
          <c:min val="0.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00902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5341682853675906"/>
          <c:y val="0.96448443316682042"/>
          <c:w val="0.69316623508498121"/>
          <c:h val="3.551556683317954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61F4240-298C-499C-AC61-68B4A6FF1202}">
  <sheetPr>
    <tabColor theme="7" tint="0.39997558519241921"/>
  </sheetPr>
  <sheetViews>
    <sheetView zoomScale="13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72868" cy="6034368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CC3F05E-894C-4EE8-BB6B-516FC45DB54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de%20chantier%20-%20Janv%20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BL - FACT"/>
      <sheetName val="Saisie des HEURES"/>
      <sheetName val="EN COURS"/>
      <sheetName val="BUDGET"/>
      <sheetName val="ANALYSE"/>
    </sheetNames>
    <sheetDataSet>
      <sheetData sheetId="0"/>
      <sheetData sheetId="1"/>
      <sheetData sheetId="2"/>
      <sheetData sheetId="3"/>
      <sheetData sheetId="4"/>
      <sheetData sheetId="5">
        <row r="37">
          <cell r="M37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A170E-442C-42CF-BA82-60CFFBF75D14}">
  <sheetPr>
    <tabColor theme="5" tint="0.39997558519241921"/>
  </sheetPr>
  <dimension ref="B1:AA24"/>
  <sheetViews>
    <sheetView showGridLines="0" zoomScale="145" zoomScaleNormal="145" workbookViewId="0">
      <pane xSplit="3" topLeftCell="J1" activePane="topRight" state="frozen"/>
      <selection pane="topRight" activeCell="P22" sqref="P22"/>
    </sheetView>
  </sheetViews>
  <sheetFormatPr baseColWidth="10" defaultRowHeight="14.4" x14ac:dyDescent="0.3"/>
  <cols>
    <col min="1" max="1" width="3" customWidth="1"/>
    <col min="2" max="2" width="11.88671875" bestFit="1" customWidth="1"/>
    <col min="3" max="3" width="14.109375" bestFit="1" customWidth="1"/>
    <col min="4" max="27" width="9" customWidth="1"/>
  </cols>
  <sheetData>
    <row r="1" spans="2:27" ht="15" customHeight="1" thickBot="1" x14ac:dyDescent="0.35">
      <c r="D1" s="1"/>
    </row>
    <row r="2" spans="2:27" ht="19.8" customHeight="1" x14ac:dyDescent="0.3">
      <c r="B2" s="65" t="s">
        <v>0</v>
      </c>
      <c r="C2" s="67" t="s">
        <v>1</v>
      </c>
      <c r="D2" s="69" t="s">
        <v>3</v>
      </c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1"/>
    </row>
    <row r="3" spans="2:27" ht="15" customHeight="1" thickBot="1" x14ac:dyDescent="0.35">
      <c r="B3" s="66"/>
      <c r="C3" s="68"/>
      <c r="D3" s="32">
        <v>42736</v>
      </c>
      <c r="E3" s="32">
        <v>42767</v>
      </c>
      <c r="F3" s="32">
        <v>42795</v>
      </c>
      <c r="G3" s="32">
        <v>42826</v>
      </c>
      <c r="H3" s="32">
        <v>42856</v>
      </c>
      <c r="I3" s="32">
        <v>42887</v>
      </c>
      <c r="J3" s="32">
        <v>42917</v>
      </c>
      <c r="K3" s="32">
        <v>42948</v>
      </c>
      <c r="L3" s="32">
        <v>42979</v>
      </c>
      <c r="M3" s="32">
        <v>43009</v>
      </c>
      <c r="N3" s="32">
        <v>43040</v>
      </c>
      <c r="O3" s="46">
        <v>43070</v>
      </c>
      <c r="P3" s="32">
        <v>43101</v>
      </c>
      <c r="Q3" s="32">
        <v>43132</v>
      </c>
      <c r="R3" s="32">
        <v>43160</v>
      </c>
      <c r="S3" s="32">
        <v>43191</v>
      </c>
      <c r="T3" s="32">
        <v>43221</v>
      </c>
      <c r="U3" s="32">
        <v>43252</v>
      </c>
      <c r="V3" s="32">
        <v>43282</v>
      </c>
      <c r="W3" s="32">
        <v>43313</v>
      </c>
      <c r="X3" s="32">
        <v>43344</v>
      </c>
      <c r="Y3" s="32">
        <v>43374</v>
      </c>
      <c r="Z3" s="32">
        <v>43405</v>
      </c>
      <c r="AA3" s="45">
        <v>43435</v>
      </c>
    </row>
    <row r="4" spans="2:27" x14ac:dyDescent="0.3">
      <c r="B4" s="3" t="s">
        <v>6</v>
      </c>
      <c r="C4" s="4">
        <v>1.18</v>
      </c>
      <c r="D4" s="5">
        <v>1.3</v>
      </c>
      <c r="E4" s="6">
        <v>1.18</v>
      </c>
      <c r="F4" s="6">
        <v>1.25</v>
      </c>
      <c r="G4" s="6">
        <v>1.1499999999999999</v>
      </c>
      <c r="H4" s="6">
        <v>1.1399999999999999</v>
      </c>
      <c r="I4" s="6">
        <v>1.2</v>
      </c>
      <c r="J4" s="6">
        <v>1.1599999999999999</v>
      </c>
      <c r="K4" s="6">
        <v>1.1399999999999999</v>
      </c>
      <c r="L4" s="6">
        <v>1.1299999999999999</v>
      </c>
      <c r="M4" s="6">
        <v>1.22</v>
      </c>
      <c r="N4" s="6">
        <v>1.214525767647848</v>
      </c>
      <c r="O4" s="6">
        <v>1.21</v>
      </c>
      <c r="P4" s="6">
        <v>1.22</v>
      </c>
      <c r="Q4" s="6"/>
      <c r="R4" s="6"/>
      <c r="S4" s="6"/>
      <c r="T4" s="6"/>
      <c r="U4" s="6"/>
      <c r="V4" s="6"/>
      <c r="W4" s="6"/>
      <c r="X4" s="6"/>
      <c r="Y4" s="6"/>
      <c r="Z4" s="6"/>
      <c r="AA4" s="7"/>
    </row>
    <row r="5" spans="2:27" x14ac:dyDescent="0.3">
      <c r="B5" s="15" t="s">
        <v>7</v>
      </c>
      <c r="C5" s="13">
        <v>1.19</v>
      </c>
      <c r="D5" s="27">
        <v>1.33</v>
      </c>
      <c r="E5" s="16">
        <v>1.28</v>
      </c>
      <c r="F5" s="16">
        <v>1.24</v>
      </c>
      <c r="G5" s="16">
        <v>1.21</v>
      </c>
      <c r="H5" s="16">
        <v>1.2</v>
      </c>
      <c r="I5" s="16">
        <v>1.2</v>
      </c>
      <c r="J5" s="16">
        <v>1.28</v>
      </c>
      <c r="K5" s="17">
        <v>1.29</v>
      </c>
      <c r="L5" s="16">
        <v>1.3071179712608612</v>
      </c>
      <c r="M5" s="17">
        <v>1.29</v>
      </c>
      <c r="N5" s="16">
        <v>1.29</v>
      </c>
      <c r="O5" s="16">
        <v>1.31</v>
      </c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8"/>
    </row>
    <row r="6" spans="2:27" x14ac:dyDescent="0.3">
      <c r="B6" s="9" t="s">
        <v>12</v>
      </c>
      <c r="C6" s="14">
        <v>1.1100000000000001</v>
      </c>
      <c r="D6" s="12"/>
      <c r="E6" s="8"/>
      <c r="F6" s="8"/>
      <c r="G6" s="8">
        <v>1.55</v>
      </c>
      <c r="H6" s="11">
        <v>1.3</v>
      </c>
      <c r="I6" s="8">
        <v>1.1299999999999999</v>
      </c>
      <c r="J6" s="8">
        <v>1.33</v>
      </c>
      <c r="K6" s="8">
        <v>1.27</v>
      </c>
      <c r="L6" s="8">
        <v>1.35</v>
      </c>
      <c r="M6" s="8">
        <v>1.23</v>
      </c>
      <c r="N6" s="8">
        <v>1.33</v>
      </c>
      <c r="O6" s="8">
        <v>1.32</v>
      </c>
      <c r="P6" s="8">
        <v>1.32</v>
      </c>
      <c r="Q6" s="8"/>
      <c r="R6" s="8"/>
      <c r="S6" s="8"/>
      <c r="T6" s="8"/>
      <c r="U6" s="8"/>
      <c r="V6" s="8"/>
      <c r="W6" s="8"/>
      <c r="X6" s="8"/>
      <c r="Y6" s="8"/>
      <c r="Z6" s="8"/>
      <c r="AA6" s="10"/>
    </row>
    <row r="7" spans="2:27" x14ac:dyDescent="0.3">
      <c r="B7" s="19" t="s">
        <v>8</v>
      </c>
      <c r="C7" s="30">
        <v>1.3</v>
      </c>
      <c r="D7" s="28">
        <v>1.41</v>
      </c>
      <c r="E7" s="20">
        <v>1.5</v>
      </c>
      <c r="F7" s="20">
        <v>1.51</v>
      </c>
      <c r="G7" s="20">
        <v>1.54</v>
      </c>
      <c r="H7" s="20">
        <v>1.49</v>
      </c>
      <c r="I7" s="20">
        <v>1.46</v>
      </c>
      <c r="J7" s="20">
        <v>1.43</v>
      </c>
      <c r="K7" s="21">
        <v>1.44</v>
      </c>
      <c r="L7" s="20">
        <v>1.45</v>
      </c>
      <c r="M7" s="21">
        <v>1.42</v>
      </c>
      <c r="N7" s="21">
        <v>1.32</v>
      </c>
      <c r="O7" s="20">
        <v>1.29</v>
      </c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2"/>
    </row>
    <row r="8" spans="2:27" x14ac:dyDescent="0.3">
      <c r="B8" s="23" t="s">
        <v>9</v>
      </c>
      <c r="C8" s="31">
        <v>1.3</v>
      </c>
      <c r="D8" s="29">
        <v>1.42</v>
      </c>
      <c r="E8" s="24">
        <v>1.35</v>
      </c>
      <c r="F8" s="24">
        <v>1.5</v>
      </c>
      <c r="G8" s="24">
        <v>1.35</v>
      </c>
      <c r="H8" s="24">
        <v>1.3</v>
      </c>
      <c r="I8" s="24">
        <v>1.29</v>
      </c>
      <c r="J8" s="24">
        <v>1.26</v>
      </c>
      <c r="K8" s="25">
        <v>1.25</v>
      </c>
      <c r="L8" s="24">
        <v>1.23</v>
      </c>
      <c r="M8" s="24">
        <v>1.23</v>
      </c>
      <c r="N8" s="25">
        <v>1.25</v>
      </c>
      <c r="O8" s="24">
        <v>1.3</v>
      </c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6"/>
    </row>
    <row r="9" spans="2:27" x14ac:dyDescent="0.3">
      <c r="B9" s="33" t="s">
        <v>10</v>
      </c>
      <c r="C9" s="34">
        <v>1.214</v>
      </c>
      <c r="D9" s="35"/>
      <c r="E9" s="36"/>
      <c r="F9" s="36"/>
      <c r="G9" s="36"/>
      <c r="H9" s="36"/>
      <c r="I9" s="36"/>
      <c r="J9" s="36"/>
      <c r="K9" s="36"/>
      <c r="L9" s="36"/>
      <c r="M9" s="36"/>
      <c r="N9" s="37"/>
      <c r="O9" s="37">
        <v>0.9</v>
      </c>
      <c r="P9" s="37">
        <v>0.91</v>
      </c>
      <c r="Q9" s="37"/>
      <c r="R9" s="37"/>
      <c r="S9" s="37"/>
      <c r="T9" s="37"/>
      <c r="U9" s="37"/>
      <c r="V9" s="37"/>
      <c r="W9" s="37"/>
      <c r="X9" s="37"/>
      <c r="Y9" s="37"/>
      <c r="Z9" s="37"/>
      <c r="AA9" s="43"/>
    </row>
    <row r="10" spans="2:27" ht="15" thickBot="1" x14ac:dyDescent="0.35">
      <c r="B10" s="38" t="s">
        <v>11</v>
      </c>
      <c r="C10" s="39">
        <v>1.165</v>
      </c>
      <c r="D10" s="40"/>
      <c r="E10" s="41"/>
      <c r="F10" s="41"/>
      <c r="G10" s="41"/>
      <c r="H10" s="41"/>
      <c r="I10" s="41"/>
      <c r="J10" s="41"/>
      <c r="K10" s="41"/>
      <c r="L10" s="41"/>
      <c r="M10" s="41"/>
      <c r="N10" s="42"/>
      <c r="O10" s="41">
        <v>1.4</v>
      </c>
      <c r="P10" s="42">
        <v>1</v>
      </c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4"/>
    </row>
    <row r="12" spans="2:27" ht="15" thickBot="1" x14ac:dyDescent="0.35"/>
    <row r="13" spans="2:27" ht="19.8" customHeight="1" x14ac:dyDescent="0.3">
      <c r="B13" s="81" t="s">
        <v>14</v>
      </c>
      <c r="C13" s="82"/>
    </row>
    <row r="14" spans="2:27" ht="15" thickBot="1" x14ac:dyDescent="0.35">
      <c r="B14" s="83" t="s">
        <v>2</v>
      </c>
      <c r="C14" s="84" t="s">
        <v>13</v>
      </c>
    </row>
    <row r="24" spans="9:9" x14ac:dyDescent="0.3">
      <c r="I24" s="2"/>
    </row>
  </sheetData>
  <mergeCells count="4">
    <mergeCell ref="B2:B3"/>
    <mergeCell ref="C2:C3"/>
    <mergeCell ref="D2:AA2"/>
    <mergeCell ref="B13:C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81555-D7A7-47DC-A4AC-30B10D728126}">
  <sheetPr>
    <tabColor theme="5" tint="0.39997558519241921"/>
  </sheetPr>
  <dimension ref="B1:N10"/>
  <sheetViews>
    <sheetView showGridLines="0" tabSelected="1" zoomScale="115" zoomScaleNormal="115" workbookViewId="0">
      <pane xSplit="2" topLeftCell="C1" activePane="topRight" state="frozen"/>
      <selection pane="topRight" activeCell="J20" sqref="J20"/>
    </sheetView>
  </sheetViews>
  <sheetFormatPr baseColWidth="10" defaultRowHeight="14.4" x14ac:dyDescent="0.3"/>
  <cols>
    <col min="1" max="1" width="2.88671875" customWidth="1"/>
    <col min="3" max="4" width="12" bestFit="1" customWidth="1"/>
    <col min="5" max="5" width="10.77734375" bestFit="1" customWidth="1"/>
    <col min="6" max="8" width="12" bestFit="1" customWidth="1"/>
    <col min="9" max="9" width="13.109375" bestFit="1" customWidth="1"/>
    <col min="10" max="10" width="12" bestFit="1" customWidth="1"/>
    <col min="11" max="11" width="8.21875" customWidth="1"/>
    <col min="12" max="12" width="9.6640625" bestFit="1" customWidth="1"/>
    <col min="13" max="13" width="8.21875" customWidth="1"/>
    <col min="14" max="14" width="9.6640625" bestFit="1" customWidth="1"/>
  </cols>
  <sheetData>
    <row r="1" spans="2:14" ht="15" thickBot="1" x14ac:dyDescent="0.35"/>
    <row r="2" spans="2:14" x14ac:dyDescent="0.3">
      <c r="B2" s="74" t="s">
        <v>0</v>
      </c>
      <c r="C2" s="72">
        <v>43009</v>
      </c>
      <c r="D2" s="73"/>
      <c r="E2" s="72">
        <v>43040</v>
      </c>
      <c r="F2" s="73"/>
      <c r="G2" s="72">
        <v>43070</v>
      </c>
      <c r="H2" s="73"/>
      <c r="I2" s="72">
        <v>43101</v>
      </c>
      <c r="J2" s="73"/>
      <c r="K2" s="72">
        <v>43132</v>
      </c>
      <c r="L2" s="73"/>
      <c r="M2" s="72">
        <v>43160</v>
      </c>
      <c r="N2" s="73"/>
    </row>
    <row r="3" spans="2:14" ht="15" thickBot="1" x14ac:dyDescent="0.35">
      <c r="B3" s="75"/>
      <c r="C3" s="64" t="s">
        <v>4</v>
      </c>
      <c r="D3" s="49" t="s">
        <v>5</v>
      </c>
      <c r="E3" s="64" t="s">
        <v>4</v>
      </c>
      <c r="F3" s="49" t="s">
        <v>5</v>
      </c>
      <c r="G3" s="64" t="s">
        <v>4</v>
      </c>
      <c r="H3" s="49" t="s">
        <v>5</v>
      </c>
      <c r="I3" s="64" t="s">
        <v>4</v>
      </c>
      <c r="J3" s="49" t="s">
        <v>5</v>
      </c>
      <c r="K3" s="64" t="s">
        <v>4</v>
      </c>
      <c r="L3" s="49" t="s">
        <v>5</v>
      </c>
      <c r="M3" s="64" t="s">
        <v>4</v>
      </c>
      <c r="N3" s="49" t="s">
        <v>5</v>
      </c>
    </row>
    <row r="4" spans="2:14" x14ac:dyDescent="0.3">
      <c r="B4" s="76" t="s">
        <v>6</v>
      </c>
      <c r="C4" s="50">
        <v>0</v>
      </c>
      <c r="D4" s="51">
        <v>4460</v>
      </c>
      <c r="E4" s="50">
        <v>0</v>
      </c>
      <c r="F4" s="51">
        <v>15320</v>
      </c>
      <c r="G4" s="50">
        <v>40000</v>
      </c>
      <c r="H4" s="51">
        <v>63000</v>
      </c>
      <c r="I4" s="50">
        <v>150000</v>
      </c>
      <c r="J4" s="51">
        <v>48580</v>
      </c>
      <c r="K4" s="50">
        <f>[1]ANALYSE!$I$37</f>
        <v>0</v>
      </c>
      <c r="L4" s="51">
        <f>[1]ANALYSE!$M$37</f>
        <v>0</v>
      </c>
      <c r="M4" s="50"/>
      <c r="N4" s="51"/>
    </row>
    <row r="5" spans="2:14" x14ac:dyDescent="0.3">
      <c r="B5" s="77" t="s">
        <v>7</v>
      </c>
      <c r="C5" s="52"/>
      <c r="D5" s="53"/>
      <c r="E5" s="52"/>
      <c r="F5" s="53"/>
      <c r="G5" s="52"/>
      <c r="H5" s="53"/>
      <c r="I5" s="52"/>
      <c r="J5" s="53"/>
      <c r="K5" s="52"/>
      <c r="L5" s="53"/>
      <c r="M5" s="52"/>
      <c r="N5" s="53"/>
    </row>
    <row r="6" spans="2:14" x14ac:dyDescent="0.3">
      <c r="B6" s="78" t="s">
        <v>12</v>
      </c>
      <c r="C6" s="54"/>
      <c r="D6" s="55"/>
      <c r="E6" s="54"/>
      <c r="F6" s="55"/>
      <c r="G6" s="54"/>
      <c r="H6" s="55"/>
      <c r="I6" s="54"/>
      <c r="J6" s="55"/>
      <c r="K6" s="54"/>
      <c r="L6" s="55"/>
      <c r="M6" s="54"/>
      <c r="N6" s="55"/>
    </row>
    <row r="7" spans="2:14" x14ac:dyDescent="0.3">
      <c r="B7" s="79" t="s">
        <v>8</v>
      </c>
      <c r="C7" s="56"/>
      <c r="D7" s="57"/>
      <c r="E7" s="56"/>
      <c r="F7" s="57"/>
      <c r="G7" s="56"/>
      <c r="H7" s="57"/>
      <c r="I7" s="56"/>
      <c r="J7" s="57"/>
      <c r="K7" s="56"/>
      <c r="L7" s="57"/>
      <c r="M7" s="56"/>
      <c r="N7" s="57"/>
    </row>
    <row r="8" spans="2:14" x14ac:dyDescent="0.3">
      <c r="B8" s="80" t="s">
        <v>9</v>
      </c>
      <c r="C8" s="58"/>
      <c r="D8" s="59"/>
      <c r="E8" s="58"/>
      <c r="F8" s="59"/>
      <c r="G8" s="58"/>
      <c r="H8" s="59"/>
      <c r="I8" s="58"/>
      <c r="J8" s="59"/>
      <c r="K8" s="58"/>
      <c r="L8" s="59"/>
      <c r="M8" s="58"/>
      <c r="N8" s="59"/>
    </row>
    <row r="9" spans="2:14" x14ac:dyDescent="0.3">
      <c r="B9" s="47" t="s">
        <v>10</v>
      </c>
      <c r="C9" s="60"/>
      <c r="D9" s="61"/>
      <c r="E9" s="60"/>
      <c r="F9" s="61"/>
      <c r="G9" s="60"/>
      <c r="H9" s="61"/>
      <c r="I9" s="60"/>
      <c r="J9" s="61"/>
      <c r="K9" s="60"/>
      <c r="L9" s="61"/>
      <c r="M9" s="60"/>
      <c r="N9" s="61"/>
    </row>
    <row r="10" spans="2:14" ht="15" thickBot="1" x14ac:dyDescent="0.35">
      <c r="B10" s="48" t="s">
        <v>11</v>
      </c>
      <c r="C10" s="62"/>
      <c r="D10" s="63"/>
      <c r="E10" s="62"/>
      <c r="F10" s="63"/>
      <c r="G10" s="62"/>
      <c r="H10" s="63"/>
      <c r="I10" s="62"/>
      <c r="J10" s="63"/>
      <c r="K10" s="62"/>
      <c r="L10" s="63"/>
      <c r="M10" s="62"/>
      <c r="N10" s="63"/>
    </row>
  </sheetData>
  <mergeCells count="7">
    <mergeCell ref="K2:L2"/>
    <mergeCell ref="M2:N2"/>
    <mergeCell ref="B2:B3"/>
    <mergeCell ref="C2:D2"/>
    <mergeCell ref="E2:F2"/>
    <mergeCell ref="G2:H2"/>
    <mergeCell ref="I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1</vt:i4>
      </vt:variant>
    </vt:vector>
  </HeadingPairs>
  <TitlesOfParts>
    <vt:vector size="3" baseType="lpstr">
      <vt:lpstr>BILAN MARGE</vt:lpstr>
      <vt:lpstr>BILAN DU MOIS</vt:lpstr>
      <vt:lpstr>GRAPHIQUE MARGE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DELCASSE</dc:creator>
  <cp:lastModifiedBy>Anthony DELCASSE</cp:lastModifiedBy>
  <dcterms:created xsi:type="dcterms:W3CDTF">2017-11-14T17:22:31Z</dcterms:created>
  <dcterms:modified xsi:type="dcterms:W3CDTF">2018-02-15T17:24:38Z</dcterms:modified>
</cp:coreProperties>
</file>