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pascal.wicht\Downloads\"/>
    </mc:Choice>
  </mc:AlternateContent>
  <bookViews>
    <workbookView xWindow="0" yWindow="0" windowWidth="28800" windowHeight="12435"/>
  </bookViews>
  <sheets>
    <sheet name="Sheet1" sheetId="1" r:id="rId1"/>
    <sheet name="Feuil1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3" i="1" l="1"/>
  <c r="H3" i="1"/>
  <c r="G3" i="1"/>
  <c r="F4" i="1"/>
  <c r="E4" i="1"/>
  <c r="I4" i="1" s="1"/>
  <c r="G4" i="1" l="1"/>
  <c r="F5" i="1"/>
  <c r="F6" i="1" s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E5" i="1"/>
  <c r="E6" i="1" s="1"/>
  <c r="E7" i="1" s="1"/>
  <c r="E8" i="1" s="1"/>
  <c r="E9" i="1" s="1"/>
  <c r="E10" i="1" s="1"/>
  <c r="E11" i="1" s="1"/>
  <c r="E12" i="1" s="1"/>
  <c r="E13" i="1" s="1"/>
  <c r="E14" i="1" s="1"/>
  <c r="H4" i="1"/>
  <c r="E15" i="1"/>
  <c r="I8" i="1"/>
  <c r="I7" i="1"/>
  <c r="H7" i="1"/>
  <c r="I12" i="1" l="1"/>
  <c r="G13" i="1"/>
  <c r="H6" i="1"/>
  <c r="G12" i="1"/>
  <c r="G10" i="1"/>
  <c r="H11" i="1"/>
  <c r="H5" i="1"/>
  <c r="G9" i="1"/>
  <c r="H8" i="1"/>
  <c r="I10" i="1"/>
  <c r="G11" i="1"/>
  <c r="H14" i="1"/>
  <c r="I9" i="1"/>
  <c r="H10" i="1"/>
  <c r="I14" i="1"/>
  <c r="I5" i="1"/>
  <c r="G8" i="1"/>
  <c r="G7" i="1"/>
  <c r="H13" i="1"/>
  <c r="I13" i="1"/>
  <c r="I6" i="1"/>
  <c r="H12" i="1"/>
  <c r="I11" i="1"/>
  <c r="G5" i="1"/>
  <c r="G6" i="1"/>
  <c r="H9" i="1"/>
  <c r="G14" i="1"/>
  <c r="E16" i="1"/>
  <c r="H15" i="1"/>
  <c r="I15" i="1"/>
  <c r="G15" i="1"/>
  <c r="E17" i="1" l="1"/>
  <c r="G16" i="1"/>
  <c r="H16" i="1"/>
  <c r="I16" i="1"/>
  <c r="E18" i="1" l="1"/>
  <c r="G17" i="1"/>
  <c r="H17" i="1"/>
  <c r="I17" i="1"/>
  <c r="G18" i="1" l="1"/>
  <c r="I18" i="1"/>
  <c r="H18" i="1"/>
  <c r="E19" i="1"/>
  <c r="E20" i="1" l="1"/>
  <c r="G19" i="1"/>
  <c r="H19" i="1"/>
  <c r="I19" i="1"/>
  <c r="E21" i="1" l="1"/>
  <c r="I20" i="1"/>
  <c r="G20" i="1"/>
  <c r="H20" i="1"/>
  <c r="H21" i="1" l="1"/>
  <c r="E22" i="1"/>
  <c r="G21" i="1"/>
  <c r="I21" i="1"/>
  <c r="G22" i="1" l="1"/>
  <c r="H22" i="1"/>
  <c r="I22" i="1"/>
</calcChain>
</file>

<file path=xl/sharedStrings.xml><?xml version="1.0" encoding="utf-8"?>
<sst xmlns="http://schemas.openxmlformats.org/spreadsheetml/2006/main" count="61" uniqueCount="8">
  <si>
    <t>Indicator</t>
  </si>
  <si>
    <t>Right?</t>
  </si>
  <si>
    <t>No</t>
  </si>
  <si>
    <t>Yes</t>
  </si>
  <si>
    <t>Unknown</t>
  </si>
  <si>
    <t>Nb Yes</t>
  </si>
  <si>
    <t>Nb No</t>
  </si>
  <si>
    <t>Nb Unknown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</si>
</sst>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name val="Arial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F4C7C3"/>
        <bgColor rgb="FFF4C7C3"/>
      </patternFill>
    </fill>
    <fill>
      <patternFill patternType="solid">
        <fgColor rgb="FFB7E1CD"/>
        <bgColor rgb="FFB7E1CD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0" fontId="2" fillId="0" borderId="0" xfId="0" applyNumberFormat="1" applyFont="1" applyAlignment="1">
      <alignment horizontal="right"/>
    </xf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9" fontId="0" fillId="0" borderId="0" xfId="0" applyNumberFormat="1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"/>
  <sheetViews>
    <sheetView tabSelected="1" workbookViewId="0">
      <selection activeCell="D4" sqref="D4"/>
    </sheetView>
  </sheetViews>
  <sheetFormatPr baseColWidth="10" defaultColWidth="9.140625" defaultRowHeight="15" x14ac:dyDescent="0.25"/>
  <cols>
    <col min="7" max="9" width="14.140625" customWidth="1"/>
  </cols>
  <sheetData>
    <row r="1" spans="1:9" x14ac:dyDescent="0.25">
      <c r="A1" s="1" t="s">
        <v>0</v>
      </c>
      <c r="B1" s="1" t="s">
        <v>1</v>
      </c>
    </row>
    <row r="2" spans="1:9" x14ac:dyDescent="0.25">
      <c r="A2" s="2">
        <v>0.89939999999999998</v>
      </c>
      <c r="B2" s="3" t="s">
        <v>2</v>
      </c>
      <c r="G2" t="s">
        <v>5</v>
      </c>
      <c r="H2" t="s">
        <v>6</v>
      </c>
      <c r="I2" t="s">
        <v>7</v>
      </c>
    </row>
    <row r="3" spans="1:9" x14ac:dyDescent="0.25">
      <c r="A3" s="2">
        <v>0.87760000000000005</v>
      </c>
      <c r="B3" s="4" t="s">
        <v>3</v>
      </c>
      <c r="E3">
        <v>0</v>
      </c>
      <c r="F3" s="6">
        <v>0.05</v>
      </c>
      <c r="G3">
        <f>COUNTIFS($A:$A,"&gt;"&amp;$E3,$A:$A,"&lt;="&amp;$F3,$B:$B,"Yes")</f>
        <v>0</v>
      </c>
      <c r="H3">
        <f>COUNTIFS($A:$A,"&gt;"&amp;$E3,$A:$A,"&lt;="&amp;$F3,$B:$B,"No")</f>
        <v>0</v>
      </c>
      <c r="I3">
        <f>COUNTIFS($A:$A,"&gt;"&amp;$E3,$A:$A,"&lt;="&amp;$F3,$B:$B,"Unknown")</f>
        <v>0</v>
      </c>
    </row>
    <row r="4" spans="1:9" x14ac:dyDescent="0.25">
      <c r="A4" s="2">
        <v>0.80579999999999996</v>
      </c>
      <c r="B4" s="3" t="s">
        <v>2</v>
      </c>
      <c r="E4" s="7">
        <f>E3+5%</f>
        <v>0.05</v>
      </c>
      <c r="F4" s="7">
        <f>F3+5%</f>
        <v>0.1</v>
      </c>
      <c r="G4">
        <f>COUNTIFS($A:$A,"&gt;"&amp;$E4,$A:$A,"&lt;="&amp;$F4,$B:$B,"Yes")</f>
        <v>6</v>
      </c>
      <c r="H4">
        <f>COUNTIFS($A:$A,"&gt;"&amp;$E4,$A:$A,"&lt;="&amp;$F4,$B:$B,"No")</f>
        <v>0</v>
      </c>
      <c r="I4">
        <f>COUNTIFS($A:$A,"&gt;"&amp;$E4,$A:$A,"&lt;="&amp;$F4,$B:$B,"Unknown")</f>
        <v>0</v>
      </c>
    </row>
    <row r="5" spans="1:9" x14ac:dyDescent="0.25">
      <c r="A5" s="2">
        <v>0.84899999999999998</v>
      </c>
      <c r="B5" s="5" t="s">
        <v>4</v>
      </c>
      <c r="E5" s="7">
        <f t="shared" ref="E5:E14" si="0">E4+5%</f>
        <v>0.1</v>
      </c>
      <c r="F5" s="7">
        <f t="shared" ref="F5:F14" si="1">F4+5%</f>
        <v>0.15000000000000002</v>
      </c>
      <c r="G5">
        <f>COUNTIFS($A:$A,"&gt;"&amp;$E5,$A:$A,"&lt;="&amp;$F5,$B:$B,"Yes")</f>
        <v>3</v>
      </c>
      <c r="H5">
        <f>COUNTIFS($A:$A,"&gt;"&amp;$E5,$A:$A,"&lt;="&amp;$F5,$B:$B,"No")</f>
        <v>1</v>
      </c>
      <c r="I5">
        <f>COUNTIFS($A:$A,"&gt;"&amp;$E5,$A:$A,"&lt;="&amp;$F5,$B:$B,"Unknown")</f>
        <v>0</v>
      </c>
    </row>
    <row r="6" spans="1:9" x14ac:dyDescent="0.25">
      <c r="A6" s="2">
        <v>9.7600000000000006E-2</v>
      </c>
      <c r="B6" s="4" t="s">
        <v>3</v>
      </c>
      <c r="E6" s="7">
        <f t="shared" si="0"/>
        <v>0.15000000000000002</v>
      </c>
      <c r="F6" s="7">
        <f t="shared" si="1"/>
        <v>0.2</v>
      </c>
      <c r="G6">
        <f>COUNTIFS($A:$A,"&gt;"&amp;$E6,$A:$A,"&lt;="&amp;$F6,$B:$B,"Yes")</f>
        <v>0</v>
      </c>
      <c r="H6">
        <f>COUNTIFS($A:$A,"&gt;"&amp;$E6,$A:$A,"&lt;="&amp;$F6,$B:$B,"No")</f>
        <v>1</v>
      </c>
      <c r="I6">
        <f>COUNTIFS($A:$A,"&gt;"&amp;$E6,$A:$A,"&lt;="&amp;$F6,$B:$B,"Unknown")</f>
        <v>0</v>
      </c>
    </row>
    <row r="7" spans="1:9" x14ac:dyDescent="0.25">
      <c r="A7" s="2">
        <v>0.90839999999999999</v>
      </c>
      <c r="B7" s="4" t="s">
        <v>3</v>
      </c>
      <c r="E7" s="7">
        <f t="shared" si="0"/>
        <v>0.2</v>
      </c>
      <c r="F7" s="7">
        <f t="shared" si="1"/>
        <v>0.25</v>
      </c>
      <c r="G7">
        <f>COUNTIFS($A:$A,"&gt;"&amp;$E7,$A:$A,"&lt;="&amp;$F7,$B:$B,"Yes")</f>
        <v>0</v>
      </c>
      <c r="H7">
        <f>COUNTIFS($A:$A,"&gt;"&amp;$E7,$A:$A,"&lt;="&amp;$F7,$B:$B,"No")</f>
        <v>0</v>
      </c>
      <c r="I7">
        <f>COUNTIFS($A:$A,"&gt;"&amp;$E7,$A:$A,"&lt;="&amp;$F7,$B:$B,"Unknown")</f>
        <v>0</v>
      </c>
    </row>
    <row r="8" spans="1:9" x14ac:dyDescent="0.25">
      <c r="A8" s="2">
        <v>0.88470000000000004</v>
      </c>
      <c r="B8" s="4" t="s">
        <v>3</v>
      </c>
      <c r="E8" s="7">
        <f t="shared" si="0"/>
        <v>0.25</v>
      </c>
      <c r="F8" s="7">
        <f t="shared" si="1"/>
        <v>0.3</v>
      </c>
      <c r="G8">
        <f>COUNTIFS($A:$A,"&gt;"&amp;$E8,$A:$A,"&lt;="&amp;$F8,$B:$B,"Yes")</f>
        <v>0</v>
      </c>
      <c r="H8">
        <f>COUNTIFS($A:$A,"&gt;"&amp;$E8,$A:$A,"&lt;="&amp;$F8,$B:$B,"No")</f>
        <v>0</v>
      </c>
      <c r="I8">
        <f>COUNTIFS($A:$A,"&gt;"&amp;$E8,$A:$A,"&lt;="&amp;$F8,$B:$B,"Unknown")</f>
        <v>1</v>
      </c>
    </row>
    <row r="9" spans="1:9" x14ac:dyDescent="0.25">
      <c r="A9" s="2">
        <v>0.88480000000000003</v>
      </c>
      <c r="B9" s="4" t="s">
        <v>3</v>
      </c>
      <c r="E9" s="7">
        <f t="shared" si="0"/>
        <v>0.3</v>
      </c>
      <c r="F9" s="7">
        <f t="shared" si="1"/>
        <v>0.35</v>
      </c>
      <c r="G9">
        <f>COUNTIFS($A:$A,"&gt;"&amp;$E9,$A:$A,"&lt;="&amp;$F9,$B:$B,"Yes")</f>
        <v>0</v>
      </c>
      <c r="H9">
        <f>COUNTIFS($A:$A,"&gt;"&amp;$E9,$A:$A,"&lt;="&amp;$F9,$B:$B,"No")</f>
        <v>0</v>
      </c>
      <c r="I9">
        <f>COUNTIFS($A:$A,"&gt;"&amp;$E9,$A:$A,"&lt;="&amp;$F9,$B:$B,"Unknown")</f>
        <v>0</v>
      </c>
    </row>
    <row r="10" spans="1:9" x14ac:dyDescent="0.25">
      <c r="A10" s="2">
        <v>0.88749999999999996</v>
      </c>
      <c r="B10" s="5" t="s">
        <v>4</v>
      </c>
      <c r="E10" s="7">
        <f t="shared" si="0"/>
        <v>0.35</v>
      </c>
      <c r="F10" s="7">
        <f t="shared" si="1"/>
        <v>0.39999999999999997</v>
      </c>
      <c r="G10">
        <f>COUNTIFS($A:$A,"&gt;"&amp;$E10,$A:$A,"&lt;="&amp;$F10,$B:$B,"Yes")</f>
        <v>0</v>
      </c>
      <c r="H10">
        <f>COUNTIFS($A:$A,"&gt;"&amp;$E10,$A:$A,"&lt;="&amp;$F10,$B:$B,"No")</f>
        <v>0</v>
      </c>
      <c r="I10">
        <f>COUNTIFS($A:$A,"&gt;"&amp;$E10,$A:$A,"&lt;="&amp;$F10,$B:$B,"Unknown")</f>
        <v>0</v>
      </c>
    </row>
    <row r="11" spans="1:9" x14ac:dyDescent="0.25">
      <c r="A11" s="2">
        <v>0.91110000000000002</v>
      </c>
      <c r="B11" s="4" t="s">
        <v>3</v>
      </c>
      <c r="E11" s="7">
        <f t="shared" si="0"/>
        <v>0.39999999999999997</v>
      </c>
      <c r="F11" s="7">
        <f t="shared" si="1"/>
        <v>0.44999999999999996</v>
      </c>
      <c r="G11">
        <f>COUNTIFS($A:$A,"&gt;"&amp;$E11,$A:$A,"&lt;="&amp;$F11,$B:$B,"Yes")</f>
        <v>1</v>
      </c>
      <c r="H11">
        <f>COUNTIFS($A:$A,"&gt;"&amp;$E11,$A:$A,"&lt;="&amp;$F11,$B:$B,"No")</f>
        <v>0</v>
      </c>
      <c r="I11">
        <f>COUNTIFS($A:$A,"&gt;"&amp;$E11,$A:$A,"&lt;="&amp;$F11,$B:$B,"Unknown")</f>
        <v>1</v>
      </c>
    </row>
    <row r="12" spans="1:9" x14ac:dyDescent="0.25">
      <c r="A12" s="2">
        <v>0.86919999999999997</v>
      </c>
      <c r="B12" s="3" t="s">
        <v>2</v>
      </c>
      <c r="E12" s="7">
        <f t="shared" si="0"/>
        <v>0.44999999999999996</v>
      </c>
      <c r="F12" s="7">
        <f t="shared" si="1"/>
        <v>0.49999999999999994</v>
      </c>
      <c r="G12">
        <f>COUNTIFS($A:$A,"&gt;"&amp;$E12,$A:$A,"&lt;="&amp;$F12,$B:$B,"Yes")</f>
        <v>2</v>
      </c>
      <c r="H12">
        <f>COUNTIFS($A:$A,"&gt;"&amp;$E12,$A:$A,"&lt;="&amp;$F12,$B:$B,"No")</f>
        <v>1</v>
      </c>
      <c r="I12">
        <f>COUNTIFS($A:$A,"&gt;"&amp;$E12,$A:$A,"&lt;="&amp;$F12,$B:$B,"Unknown")</f>
        <v>1</v>
      </c>
    </row>
    <row r="13" spans="1:9" x14ac:dyDescent="0.25">
      <c r="A13" s="2">
        <v>0.28999999999999998</v>
      </c>
      <c r="B13" s="5" t="s">
        <v>4</v>
      </c>
      <c r="E13" s="7">
        <f t="shared" si="0"/>
        <v>0.49999999999999994</v>
      </c>
      <c r="F13" s="7">
        <f t="shared" si="1"/>
        <v>0.54999999999999993</v>
      </c>
      <c r="G13">
        <f>COUNTIFS($A:$A,"&gt;"&amp;$E13,$A:$A,"&lt;="&amp;$F13,$B:$B,"Yes")</f>
        <v>1</v>
      </c>
      <c r="H13">
        <f>COUNTIFS($A:$A,"&gt;"&amp;$E13,$A:$A,"&lt;="&amp;$F13,$B:$B,"No")</f>
        <v>0</v>
      </c>
      <c r="I13">
        <f>COUNTIFS($A:$A,"&gt;"&amp;$E13,$A:$A,"&lt;="&amp;$F13,$B:$B,"Unknown")</f>
        <v>0</v>
      </c>
    </row>
    <row r="14" spans="1:9" x14ac:dyDescent="0.25">
      <c r="A14" s="2">
        <v>0.72240000000000004</v>
      </c>
      <c r="B14" s="4" t="s">
        <v>3</v>
      </c>
      <c r="E14" s="7">
        <f t="shared" si="0"/>
        <v>0.54999999999999993</v>
      </c>
      <c r="F14" s="7">
        <f t="shared" si="1"/>
        <v>0.6</v>
      </c>
      <c r="G14">
        <f>COUNTIFS($A:$A,"&gt;"&amp;$E14,$A:$A,"&lt;="&amp;$F14,$B:$B,"Yes")</f>
        <v>0</v>
      </c>
      <c r="H14">
        <f>COUNTIFS($A:$A,"&gt;"&amp;$E14,$A:$A,"&lt;="&amp;$F14,$B:$B,"No")</f>
        <v>0</v>
      </c>
      <c r="I14">
        <f>COUNTIFS($A:$A,"&gt;"&amp;$E14,$A:$A,"&lt;="&amp;$F14,$B:$B,"Unknown")</f>
        <v>0</v>
      </c>
    </row>
    <row r="15" spans="1:9" x14ac:dyDescent="0.25">
      <c r="A15" s="2">
        <v>0.1014</v>
      </c>
      <c r="B15" s="3" t="s">
        <v>2</v>
      </c>
      <c r="E15" s="7">
        <f>E14+5%</f>
        <v>0.6</v>
      </c>
      <c r="F15" s="7">
        <f>F14+5%</f>
        <v>0.65</v>
      </c>
      <c r="G15">
        <f>COUNTIFS($A:$A,"&gt;"&amp;$E15,$A:$A,"&lt;="&amp;$F15,$B:$B,"Yes")</f>
        <v>0</v>
      </c>
      <c r="H15">
        <f>COUNTIFS($A:$A,"&gt;"&amp;$E15,$A:$A,"&lt;="&amp;$F15,$B:$B,"No")</f>
        <v>1</v>
      </c>
      <c r="I15">
        <f>COUNTIFS($A:$A,"&gt;"&amp;$E15,$A:$A,"&lt;="&amp;$F15,$B:$B,"Unknown")</f>
        <v>0</v>
      </c>
    </row>
    <row r="16" spans="1:9" x14ac:dyDescent="0.25">
      <c r="A16" s="2">
        <v>0.85470000000000002</v>
      </c>
      <c r="B16" s="4" t="s">
        <v>3</v>
      </c>
      <c r="E16" s="7">
        <f t="shared" ref="E16:E18" si="2">E15+5%</f>
        <v>0.65</v>
      </c>
      <c r="F16" s="7">
        <f t="shared" ref="F16:F18" si="3">F15+5%</f>
        <v>0.70000000000000007</v>
      </c>
      <c r="G16">
        <f>COUNTIFS($A:$A,"&gt;"&amp;$E16,$A:$A,"&lt;="&amp;$F16,$B:$B,"Yes")</f>
        <v>1</v>
      </c>
      <c r="H16">
        <f>COUNTIFS($A:$A,"&gt;"&amp;$E16,$A:$A,"&lt;="&amp;$F16,$B:$B,"No")</f>
        <v>0</v>
      </c>
      <c r="I16">
        <f>COUNTIFS($A:$A,"&gt;"&amp;$E16,$A:$A,"&lt;="&amp;$F16,$B:$B,"Unknown")</f>
        <v>1</v>
      </c>
    </row>
    <row r="17" spans="1:9" x14ac:dyDescent="0.25">
      <c r="A17" s="2">
        <v>0.84350000000000003</v>
      </c>
      <c r="B17" s="3" t="s">
        <v>2</v>
      </c>
      <c r="E17" s="7">
        <f t="shared" si="2"/>
        <v>0.70000000000000007</v>
      </c>
      <c r="F17" s="7">
        <f t="shared" si="3"/>
        <v>0.75000000000000011</v>
      </c>
      <c r="G17">
        <f>COUNTIFS($A:$A,"&gt;"&amp;$E17,$A:$A,"&lt;="&amp;$F17,$B:$B,"Yes")</f>
        <v>3</v>
      </c>
      <c r="H17">
        <f>COUNTIFS($A:$A,"&gt;"&amp;$E17,$A:$A,"&lt;="&amp;$F17,$B:$B,"No")</f>
        <v>0</v>
      </c>
      <c r="I17">
        <f>COUNTIFS($A:$A,"&gt;"&amp;$E17,$A:$A,"&lt;="&amp;$F17,$B:$B,"Unknown")</f>
        <v>0</v>
      </c>
    </row>
    <row r="18" spans="1:9" x14ac:dyDescent="0.25">
      <c r="A18" s="2">
        <v>0.91080000000000005</v>
      </c>
      <c r="B18" s="4" t="s">
        <v>3</v>
      </c>
      <c r="E18" s="7">
        <f t="shared" si="2"/>
        <v>0.75000000000000011</v>
      </c>
      <c r="F18" s="7">
        <f t="shared" si="3"/>
        <v>0.80000000000000016</v>
      </c>
      <c r="G18">
        <f>COUNTIFS($A:$A,"&gt;"&amp;$E18,$A:$A,"&lt;="&amp;$F18,$B:$B,"Yes")</f>
        <v>0</v>
      </c>
      <c r="H18">
        <f>COUNTIFS($A:$A,"&gt;"&amp;$E18,$A:$A,"&lt;="&amp;$F18,$B:$B,"No")</f>
        <v>0</v>
      </c>
      <c r="I18">
        <f>COUNTIFS($A:$A,"&gt;"&amp;$E18,$A:$A,"&lt;="&amp;$F18,$B:$B,"Unknown")</f>
        <v>0</v>
      </c>
    </row>
    <row r="19" spans="1:9" x14ac:dyDescent="0.25">
      <c r="A19" s="2">
        <v>0.86760000000000004</v>
      </c>
      <c r="B19" s="4" t="s">
        <v>3</v>
      </c>
      <c r="E19" s="7">
        <f>E18+5%</f>
        <v>0.80000000000000016</v>
      </c>
      <c r="F19" s="7">
        <f>F18+5%</f>
        <v>0.8500000000000002</v>
      </c>
      <c r="G19">
        <f>COUNTIFS($A:$A,"&gt;"&amp;$E19,$A:$A,"&lt;="&amp;$F19,$B:$B,"Yes")</f>
        <v>2</v>
      </c>
      <c r="H19">
        <f>COUNTIFS($A:$A,"&gt;"&amp;$E19,$A:$A,"&lt;="&amp;$F19,$B:$B,"No")</f>
        <v>2</v>
      </c>
      <c r="I19">
        <f>COUNTIFS($A:$A,"&gt;"&amp;$E19,$A:$A,"&lt;="&amp;$F19,$B:$B,"Unknown")</f>
        <v>2</v>
      </c>
    </row>
    <row r="20" spans="1:9" x14ac:dyDescent="0.25">
      <c r="A20" s="2">
        <v>9.7799999999999998E-2</v>
      </c>
      <c r="B20" s="4" t="s">
        <v>3</v>
      </c>
      <c r="E20" s="7">
        <f t="shared" ref="E20:E21" si="4">E19+5%</f>
        <v>0.8500000000000002</v>
      </c>
      <c r="F20" s="7">
        <f t="shared" ref="F20:F21" si="5">F19+5%</f>
        <v>0.90000000000000024</v>
      </c>
      <c r="G20">
        <f>COUNTIFS($A:$A,"&gt;"&amp;$E20,$A:$A,"&lt;="&amp;$F20,$B:$B,"Yes")</f>
        <v>15</v>
      </c>
      <c r="H20">
        <f>COUNTIFS($A:$A,"&gt;"&amp;$E20,$A:$A,"&lt;="&amp;$F20,$B:$B,"No")</f>
        <v>3</v>
      </c>
      <c r="I20">
        <f>COUNTIFS($A:$A,"&gt;"&amp;$E20,$A:$A,"&lt;="&amp;$F20,$B:$B,"Unknown")</f>
        <v>1</v>
      </c>
    </row>
    <row r="21" spans="1:9" x14ac:dyDescent="0.25">
      <c r="A21" s="2">
        <v>0.53680000000000005</v>
      </c>
      <c r="B21" s="4" t="s">
        <v>3</v>
      </c>
      <c r="E21" s="7">
        <f t="shared" si="4"/>
        <v>0.90000000000000024</v>
      </c>
      <c r="F21" s="7">
        <f t="shared" si="5"/>
        <v>0.95000000000000029</v>
      </c>
      <c r="G21">
        <f>COUNTIFS($A:$A,"&gt;"&amp;$E21,$A:$A,"&lt;="&amp;$F21,$B:$B,"Yes")</f>
        <v>5</v>
      </c>
      <c r="H21">
        <f>COUNTIFS($A:$A,"&gt;"&amp;$E21,$A:$A,"&lt;="&amp;$F21,$B:$B,"No")</f>
        <v>1</v>
      </c>
      <c r="I21">
        <f>COUNTIFS($A:$A,"&gt;"&amp;$E21,$A:$A,"&lt;="&amp;$F21,$B:$B,"Unknown")</f>
        <v>0</v>
      </c>
    </row>
    <row r="22" spans="1:9" x14ac:dyDescent="0.25">
      <c r="A22" s="2">
        <v>0.49469999999999997</v>
      </c>
      <c r="B22" s="4" t="s">
        <v>3</v>
      </c>
      <c r="E22" s="7">
        <f>E21+5%</f>
        <v>0.95000000000000029</v>
      </c>
      <c r="F22" s="7">
        <f>F21+5%</f>
        <v>1.0000000000000002</v>
      </c>
      <c r="G22">
        <f>COUNTIFS($A:$A,"&gt;"&amp;$E22,$A:$A,"&lt;="&amp;$F22,$B:$B,"Yes")</f>
        <v>0</v>
      </c>
      <c r="H22">
        <f>COUNTIFS($A:$A,"&gt;"&amp;$E22,$A:$A,"&lt;="&amp;$F22,$B:$B,"No")</f>
        <v>0</v>
      </c>
      <c r="I22">
        <f>COUNTIFS($A:$A,"&gt;"&amp;$E22,$A:$A,"&lt;="&amp;$F22,$B:$B,"Unknown")</f>
        <v>0</v>
      </c>
    </row>
    <row r="23" spans="1:9" x14ac:dyDescent="0.25">
      <c r="A23" s="2">
        <v>0.42109999999999997</v>
      </c>
      <c r="B23" s="4" t="s">
        <v>3</v>
      </c>
    </row>
    <row r="24" spans="1:9" x14ac:dyDescent="0.25">
      <c r="A24" s="2">
        <v>0.8962</v>
      </c>
      <c r="B24" s="4" t="s">
        <v>3</v>
      </c>
    </row>
    <row r="25" spans="1:9" x14ac:dyDescent="0.25">
      <c r="A25" s="2">
        <v>0.89249999999999996</v>
      </c>
      <c r="B25" s="4" t="s">
        <v>3</v>
      </c>
    </row>
    <row r="26" spans="1:9" x14ac:dyDescent="0.25">
      <c r="A26" s="2">
        <v>0.88739999999999997</v>
      </c>
      <c r="B26" s="4" t="s">
        <v>3</v>
      </c>
    </row>
    <row r="27" spans="1:9" x14ac:dyDescent="0.25">
      <c r="A27" s="2">
        <v>0.71060000000000001</v>
      </c>
      <c r="B27" s="4" t="s">
        <v>3</v>
      </c>
    </row>
    <row r="28" spans="1:9" x14ac:dyDescent="0.25">
      <c r="A28" s="2">
        <v>0.60560000000000003</v>
      </c>
      <c r="B28" s="3" t="s">
        <v>2</v>
      </c>
    </row>
    <row r="29" spans="1:9" x14ac:dyDescent="0.25">
      <c r="A29" s="2">
        <v>9.74E-2</v>
      </c>
      <c r="B29" s="4" t="s">
        <v>3</v>
      </c>
    </row>
    <row r="30" spans="1:9" x14ac:dyDescent="0.25">
      <c r="A30" s="2">
        <v>0.48349999999999999</v>
      </c>
      <c r="B30" s="4" t="s">
        <v>3</v>
      </c>
    </row>
    <row r="31" spans="1:9" x14ac:dyDescent="0.25">
      <c r="A31" s="2">
        <v>0.48530000000000001</v>
      </c>
      <c r="B31" s="3" t="s">
        <v>2</v>
      </c>
    </row>
    <row r="32" spans="1:9" x14ac:dyDescent="0.25">
      <c r="A32" s="2">
        <v>0.88129999999999997</v>
      </c>
      <c r="B32" s="4" t="s">
        <v>3</v>
      </c>
    </row>
    <row r="33" spans="1:2" x14ac:dyDescent="0.25">
      <c r="A33" s="2">
        <v>0.8871</v>
      </c>
      <c r="B33" s="4" t="s">
        <v>3</v>
      </c>
    </row>
    <row r="34" spans="1:2" x14ac:dyDescent="0.25">
      <c r="A34" s="2">
        <v>9.1300000000000006E-2</v>
      </c>
      <c r="B34" s="4" t="s">
        <v>3</v>
      </c>
    </row>
    <row r="35" spans="1:2" x14ac:dyDescent="0.25">
      <c r="A35" s="2">
        <v>0.82089999999999996</v>
      </c>
      <c r="B35" s="4" t="s">
        <v>3</v>
      </c>
    </row>
    <row r="36" spans="1:2" x14ac:dyDescent="0.25">
      <c r="A36" s="2">
        <v>9.9000000000000005E-2</v>
      </c>
      <c r="B36" s="4" t="s">
        <v>3</v>
      </c>
    </row>
    <row r="37" spans="1:2" x14ac:dyDescent="0.25">
      <c r="A37" s="2">
        <v>0.86609999999999998</v>
      </c>
      <c r="B37" s="4" t="s">
        <v>3</v>
      </c>
    </row>
    <row r="38" spans="1:2" x14ac:dyDescent="0.25">
      <c r="A38" s="2">
        <v>0.88039999999999996</v>
      </c>
      <c r="B38" s="4" t="s">
        <v>3</v>
      </c>
    </row>
    <row r="39" spans="1:2" x14ac:dyDescent="0.25">
      <c r="A39" s="2">
        <v>0.13819999999999999</v>
      </c>
      <c r="B39" s="4" t="s">
        <v>3</v>
      </c>
    </row>
    <row r="40" spans="1:2" x14ac:dyDescent="0.25">
      <c r="A40" s="2">
        <v>9.1999999999999998E-2</v>
      </c>
      <c r="B40" s="4" t="s">
        <v>3</v>
      </c>
    </row>
    <row r="41" spans="1:2" x14ac:dyDescent="0.25">
      <c r="A41" s="2">
        <v>0.88629999999999998</v>
      </c>
      <c r="B41" s="4" t="s">
        <v>3</v>
      </c>
    </row>
    <row r="42" spans="1:2" x14ac:dyDescent="0.25">
      <c r="A42" s="2">
        <v>0.69710000000000005</v>
      </c>
      <c r="B42" s="5" t="s">
        <v>4</v>
      </c>
    </row>
    <row r="43" spans="1:2" x14ac:dyDescent="0.25">
      <c r="A43" s="2">
        <v>0.83989999999999998</v>
      </c>
      <c r="B43" s="4" t="s">
        <v>3</v>
      </c>
    </row>
    <row r="44" spans="1:2" x14ac:dyDescent="0.25">
      <c r="A44" s="2">
        <v>0.89039999999999997</v>
      </c>
      <c r="B44" s="4" t="s">
        <v>3</v>
      </c>
    </row>
    <row r="45" spans="1:2" x14ac:dyDescent="0.25">
      <c r="A45" s="2">
        <v>0.15790000000000001</v>
      </c>
      <c r="B45" s="3" t="s">
        <v>2</v>
      </c>
    </row>
    <row r="46" spans="1:2" x14ac:dyDescent="0.25">
      <c r="A46" s="2">
        <v>0.91579999999999995</v>
      </c>
      <c r="B46" s="4" t="s">
        <v>3</v>
      </c>
    </row>
    <row r="47" spans="1:2" x14ac:dyDescent="0.25">
      <c r="A47" s="2">
        <v>0.48530000000000001</v>
      </c>
      <c r="B47" s="5" t="s">
        <v>4</v>
      </c>
    </row>
    <row r="48" spans="1:2" x14ac:dyDescent="0.25">
      <c r="A48" s="2">
        <v>0.89429999999999998</v>
      </c>
      <c r="B48" s="3" t="s">
        <v>2</v>
      </c>
    </row>
    <row r="49" spans="1:2" x14ac:dyDescent="0.25">
      <c r="A49" s="2">
        <v>0.90649999999999997</v>
      </c>
      <c r="B49" s="3" t="s">
        <v>2</v>
      </c>
    </row>
    <row r="50" spans="1:2" x14ac:dyDescent="0.25">
      <c r="A50" s="2">
        <v>0.90329999999999999</v>
      </c>
      <c r="B50" s="5" t="s">
        <v>3</v>
      </c>
    </row>
    <row r="51" spans="1:2" x14ac:dyDescent="0.25">
      <c r="A51" s="2">
        <v>0.69640000000000002</v>
      </c>
      <c r="B51" s="4" t="s">
        <v>3</v>
      </c>
    </row>
    <row r="52" spans="1:2" x14ac:dyDescent="0.25">
      <c r="A52" s="2">
        <v>0.72140000000000004</v>
      </c>
      <c r="B52" s="4" t="s">
        <v>3</v>
      </c>
    </row>
    <row r="53" spans="1:2" x14ac:dyDescent="0.25">
      <c r="A53" s="2">
        <v>0.44440000000000002</v>
      </c>
      <c r="B53" s="5" t="s">
        <v>4</v>
      </c>
    </row>
    <row r="54" spans="1:2" x14ac:dyDescent="0.25">
      <c r="A54" s="2">
        <v>0.1137</v>
      </c>
      <c r="B54" s="4" t="s">
        <v>3</v>
      </c>
    </row>
    <row r="55" spans="1:2" x14ac:dyDescent="0.25">
      <c r="A55" s="2">
        <v>0.1087</v>
      </c>
      <c r="B55" s="4" t="s">
        <v>3</v>
      </c>
    </row>
    <row r="56" spans="1:2" x14ac:dyDescent="0.25">
      <c r="A56" s="2">
        <v>0.86</v>
      </c>
      <c r="B56" s="4" t="s">
        <v>3</v>
      </c>
    </row>
    <row r="57" spans="1:2" x14ac:dyDescent="0.25">
      <c r="A57" s="2">
        <v>0.80269999999999997</v>
      </c>
      <c r="B57" s="5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" sqref="A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Wicht Pascal</cp:lastModifiedBy>
  <dcterms:created xsi:type="dcterms:W3CDTF">2020-02-19T11:28:55Z</dcterms:created>
  <dcterms:modified xsi:type="dcterms:W3CDTF">2020-02-19T12:47:10Z</dcterms:modified>
</cp:coreProperties>
</file>