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lucot\Desktop\"/>
    </mc:Choice>
  </mc:AlternateContent>
  <xr:revisionPtr revIDLastSave="0" documentId="8_{F87A607D-E071-4116-9616-CC92B3452360}" xr6:coauthVersionLast="47" xr6:coauthVersionMax="47" xr10:uidLastSave="{00000000-0000-0000-0000-000000000000}"/>
  <bookViews>
    <workbookView xWindow="-120" yWindow="-120" windowWidth="29040" windowHeight="15840" xr2:uid="{189F3A89-A798-4BEF-926B-8C8D6F771A05}"/>
  </bookViews>
  <sheets>
    <sheet name="Suivi visite médicale" sheetId="1" r:id="rId1"/>
  </sheets>
  <definedNames>
    <definedName name="_xlnm.Print_Area" localSheetId="0">'Suivi visite médicale'!$A$1:$BZ$58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B5" i="1" l="1"/>
  <c r="CA60" i="1" s="1"/>
  <c r="CA9" i="1" l="1"/>
  <c r="CA14" i="1"/>
  <c r="CA26" i="1"/>
  <c r="CA39" i="1"/>
  <c r="CA52" i="1"/>
  <c r="CA21" i="1"/>
  <c r="CA10" i="1"/>
  <c r="CA48" i="1"/>
  <c r="CA11" i="1"/>
  <c r="CA23" i="1"/>
  <c r="CA36" i="1"/>
  <c r="CA49" i="1"/>
  <c r="CA34" i="1"/>
  <c r="CA35" i="1"/>
  <c r="CA12" i="1"/>
  <c r="CA24" i="1"/>
  <c r="CA37" i="1"/>
  <c r="CA50" i="1"/>
  <c r="CA47" i="1"/>
  <c r="CA22" i="1"/>
  <c r="CA13" i="1"/>
  <c r="CA25" i="1"/>
  <c r="CA38" i="1"/>
  <c r="CA51" i="1"/>
  <c r="CA15" i="1"/>
  <c r="CA27" i="1"/>
  <c r="CA40" i="1"/>
  <c r="CA53" i="1"/>
  <c r="CA5" i="1"/>
  <c r="CA16" i="1"/>
  <c r="CA28" i="1"/>
  <c r="CA41" i="1"/>
  <c r="CA54" i="1"/>
  <c r="CA17" i="1"/>
  <c r="CA42" i="1"/>
  <c r="CA18" i="1"/>
  <c r="CA57" i="1"/>
  <c r="CA7" i="1"/>
  <c r="CA19" i="1"/>
  <c r="CA32" i="1"/>
  <c r="CA45" i="1"/>
  <c r="CA58" i="1"/>
  <c r="CA30" i="1"/>
  <c r="CA55" i="1"/>
  <c r="CA6" i="1"/>
  <c r="CA31" i="1"/>
  <c r="CA44" i="1"/>
  <c r="CA8" i="1"/>
  <c r="CA20" i="1"/>
  <c r="CA33" i="1"/>
  <c r="CA46" i="1"/>
</calcChain>
</file>

<file path=xl/sharedStrings.xml><?xml version="1.0" encoding="utf-8"?>
<sst xmlns="http://schemas.openxmlformats.org/spreadsheetml/2006/main" count="166" uniqueCount="85">
  <si>
    <t>Prénom</t>
  </si>
  <si>
    <t>Échéance prochaine visite périodique</t>
  </si>
  <si>
    <t>Entretien infirmier</t>
  </si>
  <si>
    <t>Occ. Demande M. du T.</t>
  </si>
  <si>
    <t>Reprise après maladie</t>
  </si>
  <si>
    <t>Observations</t>
  </si>
  <si>
    <t>Embauche</t>
  </si>
  <si>
    <t>VIP</t>
  </si>
  <si>
    <t>Reprise après A.T.</t>
  </si>
  <si>
    <t>Demande salarié</t>
  </si>
  <si>
    <t>Personnel SEMTM</t>
  </si>
  <si>
    <t>Initiale</t>
  </si>
  <si>
    <t>Périodique</t>
  </si>
  <si>
    <t>Occ. Demande salarié</t>
  </si>
  <si>
    <t>CONDUITE (3 ans)</t>
  </si>
  <si>
    <t>Kada</t>
  </si>
  <si>
    <t>Arrêt de travail du 11.04 au 11.05</t>
  </si>
  <si>
    <t>Daniel</t>
  </si>
  <si>
    <t>Philippe</t>
  </si>
  <si>
    <t>Grégory</t>
  </si>
  <si>
    <t>Arrêt de travail du 19.10 au 25.12</t>
  </si>
  <si>
    <t>Reprise le 21/11 en tps partiel thérapeutique à mi-temps de 3 mois</t>
  </si>
  <si>
    <t>Reprise le 21/11 en tps partiel thérapeutique à mi-temps de 3 mois, prolongé de 3 mois par son médecin soit jusqu'au 11/05. Reprise le 30/04 à temps complet.</t>
  </si>
  <si>
    <t>Priscilla</t>
  </si>
  <si>
    <t>Dominique</t>
  </si>
  <si>
    <t>Yann</t>
  </si>
  <si>
    <t>Ionut</t>
  </si>
  <si>
    <t>Clément</t>
  </si>
  <si>
    <t>Djamel</t>
  </si>
  <si>
    <t>Arrêt du 12.09 au 31.10
29 Aout : revoir dans 3 ans
13 Novembre : revoir dans 6 mois</t>
  </si>
  <si>
    <t>Eric</t>
  </si>
  <si>
    <t>Arrêt de travail du 05.10 au 31.12</t>
  </si>
  <si>
    <t>Ludovic</t>
  </si>
  <si>
    <t>Guillaume</t>
  </si>
  <si>
    <t>Véronique</t>
  </si>
  <si>
    <t>Anais</t>
  </si>
  <si>
    <t>Richard</t>
  </si>
  <si>
    <t>Georges</t>
  </si>
  <si>
    <t>Loïc</t>
  </si>
  <si>
    <t>A revoir dans 3 mois</t>
  </si>
  <si>
    <t>Romain</t>
  </si>
  <si>
    <t>Arrêt de travail du 12.08 au 28.11</t>
  </si>
  <si>
    <t>Yacine</t>
  </si>
  <si>
    <t>Rally</t>
  </si>
  <si>
    <t>Arrêt de travail du 22.03 au 29.04</t>
  </si>
  <si>
    <t>Arrêt de travail du 13.12 au 03.02.18</t>
  </si>
  <si>
    <t>Arrêt du 05.04 au 27.04
Polong du 26.04 au 31.05</t>
  </si>
  <si>
    <t>Rachid</t>
  </si>
  <si>
    <t>Nathalie</t>
  </si>
  <si>
    <t>Arrêt du 28.11 au 28.01.17</t>
  </si>
  <si>
    <t>Arrêt de travail du 20.05 au 25.05
Prolongation jusqu'au 27.07.19</t>
  </si>
  <si>
    <t>Catie</t>
  </si>
  <si>
    <t>Sonia</t>
  </si>
  <si>
    <t>David</t>
  </si>
  <si>
    <t>François</t>
  </si>
  <si>
    <t>Maryline</t>
  </si>
  <si>
    <t>Temps partiel du 04/02 au 04/05</t>
  </si>
  <si>
    <t>Laurent</t>
  </si>
  <si>
    <t>01 Aout : revoir dans 6 mois
Arrêt du 08.02 au 31.07</t>
  </si>
  <si>
    <t>Arrët du 08.12 au 02.06.18
04 Juin : reprise tps partiel thérap.</t>
  </si>
  <si>
    <t>18.02 : reprise temps complet de Juillet 2017</t>
  </si>
  <si>
    <t>Arrêt du 16.01 au 08.02
Prolong du 04.02 au 01.03
Prolong du 27.02 au 22.03
Prolong du 20.03 au 12.04</t>
  </si>
  <si>
    <t>Christian</t>
  </si>
  <si>
    <t>Arrêt de travail du 09.06 au 16.08</t>
  </si>
  <si>
    <t>Jean-Marie</t>
  </si>
  <si>
    <t>Yoland</t>
  </si>
  <si>
    <t>Choukri</t>
  </si>
  <si>
    <t>ADMINISTRATIF (5 ans admin, 3 ans exploit)</t>
  </si>
  <si>
    <t>Katie</t>
  </si>
  <si>
    <t>Cédric</t>
  </si>
  <si>
    <t>Sébastien</t>
  </si>
  <si>
    <t>Arrêt de travail du 07.09 au 26.11</t>
  </si>
  <si>
    <t>Sylvie</t>
  </si>
  <si>
    <t>Aurélie</t>
  </si>
  <si>
    <t>Julia</t>
  </si>
  <si>
    <t>Aurélien</t>
  </si>
  <si>
    <t>Myriam</t>
  </si>
  <si>
    <t>Valérie</t>
  </si>
  <si>
    <t>Olivier</t>
  </si>
  <si>
    <t>ATELIER (3 ans)</t>
  </si>
  <si>
    <t>Stéphane</t>
  </si>
  <si>
    <t>Arrêt de travail du 08.12 au 10.01.15</t>
  </si>
  <si>
    <t>A revoir dans un an</t>
  </si>
  <si>
    <t>Autres</t>
  </si>
  <si>
    <t>Hugolin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</si>
</sst>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9" x14ac:knownFonts="1">
    <font>
      <sz val="10"/>
      <name val="Arial"/>
    </font>
    <font>
      <b/>
      <sz val="10"/>
      <name val="Verdana"/>
      <family val="2"/>
    </font>
    <font>
      <b/>
      <sz val="8"/>
      <name val="Verdana"/>
      <family val="2"/>
    </font>
    <font>
      <b/>
      <sz val="8"/>
      <color theme="0"/>
      <name val="Verdana"/>
      <family val="2"/>
    </font>
    <font>
      <sz val="7"/>
      <name val="Verdana"/>
      <family val="2"/>
    </font>
    <font>
      <b/>
      <sz val="7"/>
      <name val="Verdana"/>
      <family val="2"/>
    </font>
    <font>
      <b/>
      <i/>
      <sz val="8"/>
      <name val="Verdana"/>
      <family val="2"/>
    </font>
    <font>
      <sz val="8"/>
      <name val="Verdana"/>
      <family val="2"/>
    </font>
    <font>
      <sz val="7"/>
      <color rgb="FFFF000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CEED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3EBD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3" fillId="1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164" fontId="7" fillId="14" borderId="11" xfId="0" applyNumberFormat="1" applyFont="1" applyFill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64" fontId="7" fillId="4" borderId="11" xfId="0" applyNumberFormat="1" applyFont="1" applyFill="1" applyBorder="1" applyAlignment="1">
      <alignment horizontal="center" vertical="center"/>
    </xf>
    <xf numFmtId="164" fontId="7" fillId="5" borderId="11" xfId="0" applyNumberFormat="1" applyFont="1" applyFill="1" applyBorder="1" applyAlignment="1">
      <alignment horizontal="center" vertical="center"/>
    </xf>
    <xf numFmtId="164" fontId="7" fillId="6" borderId="11" xfId="0" applyNumberFormat="1" applyFont="1" applyFill="1" applyBorder="1" applyAlignment="1">
      <alignment horizontal="center" vertical="center"/>
    </xf>
    <xf numFmtId="164" fontId="7" fillId="6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7" fillId="2" borderId="11" xfId="0" applyNumberFormat="1" applyFont="1" applyFill="1" applyBorder="1" applyAlignment="1">
      <alignment horizontal="center" vertical="center"/>
    </xf>
    <xf numFmtId="164" fontId="7" fillId="7" borderId="11" xfId="0" applyNumberFormat="1" applyFont="1" applyFill="1" applyBorder="1" applyAlignment="1">
      <alignment horizontal="center" vertical="center"/>
    </xf>
    <xf numFmtId="164" fontId="8" fillId="0" borderId="11" xfId="0" applyNumberFormat="1" applyFont="1" applyBorder="1" applyAlignment="1">
      <alignment horizontal="center" vertical="center"/>
    </xf>
    <xf numFmtId="164" fontId="7" fillId="8" borderId="11" xfId="0" applyNumberFormat="1" applyFont="1" applyFill="1" applyBorder="1" applyAlignment="1">
      <alignment horizontal="center" vertical="center"/>
    </xf>
    <xf numFmtId="164" fontId="7" fillId="9" borderId="11" xfId="0" applyNumberFormat="1" applyFont="1" applyFill="1" applyBorder="1" applyAlignment="1">
      <alignment horizontal="center" vertical="center"/>
    </xf>
    <xf numFmtId="164" fontId="7" fillId="10" borderId="11" xfId="0" applyNumberFormat="1" applyFont="1" applyFill="1" applyBorder="1" applyAlignment="1">
      <alignment horizontal="center" vertical="center"/>
    </xf>
    <xf numFmtId="164" fontId="7" fillId="11" borderId="11" xfId="0" applyNumberFormat="1" applyFont="1" applyFill="1" applyBorder="1" applyAlignment="1">
      <alignment horizontal="center" vertical="center"/>
    </xf>
    <xf numFmtId="14" fontId="3" fillId="12" borderId="11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0" xfId="0" applyFont="1" applyAlignment="1">
      <alignment vertical="center"/>
    </xf>
    <xf numFmtId="164" fontId="8" fillId="0" borderId="11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4" fontId="4" fillId="7" borderId="11" xfId="0" applyNumberFormat="1" applyFont="1" applyFill="1" applyBorder="1" applyAlignment="1">
      <alignment horizontal="center" vertical="center"/>
    </xf>
    <xf numFmtId="164" fontId="4" fillId="8" borderId="11" xfId="0" applyNumberFormat="1" applyFont="1" applyFill="1" applyBorder="1" applyAlignment="1">
      <alignment horizontal="center" vertical="center"/>
    </xf>
    <xf numFmtId="164" fontId="4" fillId="9" borderId="11" xfId="0" applyNumberFormat="1" applyFont="1" applyFill="1" applyBorder="1" applyAlignment="1">
      <alignment horizontal="center" vertical="center"/>
    </xf>
    <xf numFmtId="164" fontId="4" fillId="10" borderId="11" xfId="0" applyNumberFormat="1" applyFont="1" applyFill="1" applyBorder="1" applyAlignment="1">
      <alignment horizontal="center" vertical="center"/>
    </xf>
    <xf numFmtId="164" fontId="4" fillId="11" borderId="11" xfId="0" applyNumberFormat="1" applyFont="1" applyFill="1" applyBorder="1" applyAlignment="1">
      <alignment horizontal="center" vertical="center"/>
    </xf>
    <xf numFmtId="164" fontId="7" fillId="7" borderId="11" xfId="0" applyNumberFormat="1" applyFont="1" applyFill="1" applyBorder="1" applyAlignment="1">
      <alignment horizontal="center" vertical="center" wrapText="1"/>
    </xf>
    <xf numFmtId="164" fontId="7" fillId="8" borderId="11" xfId="0" applyNumberFormat="1" applyFont="1" applyFill="1" applyBorder="1" applyAlignment="1">
      <alignment horizontal="center" vertical="center" wrapText="1"/>
    </xf>
    <xf numFmtId="164" fontId="7" fillId="9" borderId="11" xfId="0" applyNumberFormat="1" applyFont="1" applyFill="1" applyBorder="1" applyAlignment="1">
      <alignment horizontal="center" vertical="center" wrapText="1"/>
    </xf>
    <xf numFmtId="164" fontId="7" fillId="10" borderId="11" xfId="0" applyNumberFormat="1" applyFont="1" applyFill="1" applyBorder="1" applyAlignment="1">
      <alignment horizontal="center" vertical="center" wrapText="1"/>
    </xf>
    <xf numFmtId="164" fontId="7" fillId="11" borderId="11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4" fontId="3" fillId="12" borderId="11" xfId="0" applyNumberFormat="1" applyFont="1" applyFill="1" applyBorder="1" applyAlignment="1">
      <alignment vertical="center"/>
    </xf>
    <xf numFmtId="0" fontId="6" fillId="13" borderId="2" xfId="0" applyFont="1" applyFill="1" applyBorder="1" applyAlignment="1">
      <alignment vertical="center"/>
    </xf>
    <xf numFmtId="0" fontId="6" fillId="13" borderId="3" xfId="0" applyFont="1" applyFill="1" applyBorder="1" applyAlignment="1">
      <alignment vertical="center"/>
    </xf>
    <xf numFmtId="0" fontId="6" fillId="13" borderId="5" xfId="0" applyFont="1" applyFill="1" applyBorder="1" applyAlignment="1">
      <alignment vertical="center"/>
    </xf>
    <xf numFmtId="0" fontId="6" fillId="13" borderId="6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19A64-00A3-4B31-AAEB-E931E7F6A0C4}">
  <sheetPr codeName="Feuil1">
    <pageSetUpPr fitToPage="1"/>
  </sheetPr>
  <dimension ref="A1:CB62"/>
  <sheetViews>
    <sheetView showGridLines="0"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E8" sqref="E8"/>
    </sheetView>
  </sheetViews>
  <sheetFormatPr baseColWidth="10" defaultRowHeight="10.5" x14ac:dyDescent="0.2"/>
  <cols>
    <col min="1" max="1" width="43.5703125" style="66" bestFit="1" customWidth="1"/>
    <col min="2" max="2" width="11.28515625" style="66" bestFit="1" customWidth="1"/>
    <col min="3" max="4" width="7.7109375" style="66" customWidth="1"/>
    <col min="5" max="5" width="20.7109375" style="66" customWidth="1"/>
    <col min="6" max="7" width="7.7109375" style="66" customWidth="1"/>
    <col min="8" max="8" width="20.7109375" style="66" customWidth="1"/>
    <col min="9" max="12" width="7.7109375" style="66" customWidth="1"/>
    <col min="13" max="13" width="20.7109375" style="66" customWidth="1"/>
    <col min="14" max="19" width="7.7109375" style="66" customWidth="1"/>
    <col min="20" max="20" width="20.7109375" style="66" customWidth="1"/>
    <col min="21" max="26" width="7.7109375" style="66" customWidth="1"/>
    <col min="27" max="27" width="20.7109375" style="66" customWidth="1"/>
    <col min="28" max="34" width="7.7109375" style="66" customWidth="1"/>
    <col min="35" max="35" width="25.7109375" style="66" customWidth="1"/>
    <col min="36" max="44" width="7.7109375" style="66" customWidth="1"/>
    <col min="45" max="45" width="25.7109375" style="66" customWidth="1"/>
    <col min="46" max="54" width="7.7109375" style="66" customWidth="1"/>
    <col min="55" max="55" width="25.7109375" style="66" customWidth="1"/>
    <col min="56" max="65" width="7.7109375" style="66" customWidth="1"/>
    <col min="66" max="66" width="25.7109375" style="66" customWidth="1"/>
    <col min="67" max="76" width="7.7109375" style="66" customWidth="1"/>
    <col min="77" max="77" width="25.7109375" style="66" customWidth="1"/>
    <col min="78" max="78" width="12.42578125" style="66" customWidth="1"/>
    <col min="79" max="79" width="13" style="66" customWidth="1"/>
    <col min="80" max="80" width="12.42578125" style="66" bestFit="1" customWidth="1"/>
    <col min="81" max="255" width="11.42578125" style="66"/>
    <col min="256" max="256" width="19.85546875" style="66" bestFit="1" customWidth="1"/>
    <col min="257" max="257" width="13.42578125" style="66" customWidth="1"/>
    <col min="258" max="260" width="7.7109375" style="66" customWidth="1"/>
    <col min="261" max="261" width="20.7109375" style="66" customWidth="1"/>
    <col min="262" max="263" width="7.7109375" style="66" customWidth="1"/>
    <col min="264" max="264" width="20.7109375" style="66" customWidth="1"/>
    <col min="265" max="268" width="7.7109375" style="66" customWidth="1"/>
    <col min="269" max="269" width="20.7109375" style="66" customWidth="1"/>
    <col min="270" max="275" width="7.7109375" style="66" customWidth="1"/>
    <col min="276" max="276" width="20.7109375" style="66" customWidth="1"/>
    <col min="277" max="282" width="7.7109375" style="66" customWidth="1"/>
    <col min="283" max="283" width="20.7109375" style="66" customWidth="1"/>
    <col min="284" max="290" width="7.7109375" style="66" customWidth="1"/>
    <col min="291" max="291" width="25.7109375" style="66" customWidth="1"/>
    <col min="292" max="300" width="7.7109375" style="66" customWidth="1"/>
    <col min="301" max="301" width="25.7109375" style="66" customWidth="1"/>
    <col min="302" max="310" width="7.7109375" style="66" customWidth="1"/>
    <col min="311" max="311" width="25.7109375" style="66" customWidth="1"/>
    <col min="312" max="321" width="7.7109375" style="66" customWidth="1"/>
    <col min="322" max="322" width="25.7109375" style="66" customWidth="1"/>
    <col min="323" max="332" width="7.7109375" style="66" customWidth="1"/>
    <col min="333" max="333" width="25.7109375" style="66" customWidth="1"/>
    <col min="334" max="334" width="12.42578125" style="66" customWidth="1"/>
    <col min="335" max="335" width="13" style="66" customWidth="1"/>
    <col min="336" max="336" width="12.42578125" style="66" bestFit="1" customWidth="1"/>
    <col min="337" max="511" width="11.42578125" style="66"/>
    <col min="512" max="512" width="19.85546875" style="66" bestFit="1" customWidth="1"/>
    <col min="513" max="513" width="13.42578125" style="66" customWidth="1"/>
    <col min="514" max="516" width="7.7109375" style="66" customWidth="1"/>
    <col min="517" max="517" width="20.7109375" style="66" customWidth="1"/>
    <col min="518" max="519" width="7.7109375" style="66" customWidth="1"/>
    <col min="520" max="520" width="20.7109375" style="66" customWidth="1"/>
    <col min="521" max="524" width="7.7109375" style="66" customWidth="1"/>
    <col min="525" max="525" width="20.7109375" style="66" customWidth="1"/>
    <col min="526" max="531" width="7.7109375" style="66" customWidth="1"/>
    <col min="532" max="532" width="20.7109375" style="66" customWidth="1"/>
    <col min="533" max="538" width="7.7109375" style="66" customWidth="1"/>
    <col min="539" max="539" width="20.7109375" style="66" customWidth="1"/>
    <col min="540" max="546" width="7.7109375" style="66" customWidth="1"/>
    <col min="547" max="547" width="25.7109375" style="66" customWidth="1"/>
    <col min="548" max="556" width="7.7109375" style="66" customWidth="1"/>
    <col min="557" max="557" width="25.7109375" style="66" customWidth="1"/>
    <col min="558" max="566" width="7.7109375" style="66" customWidth="1"/>
    <col min="567" max="567" width="25.7109375" style="66" customWidth="1"/>
    <col min="568" max="577" width="7.7109375" style="66" customWidth="1"/>
    <col min="578" max="578" width="25.7109375" style="66" customWidth="1"/>
    <col min="579" max="588" width="7.7109375" style="66" customWidth="1"/>
    <col min="589" max="589" width="25.7109375" style="66" customWidth="1"/>
    <col min="590" max="590" width="12.42578125" style="66" customWidth="1"/>
    <col min="591" max="591" width="13" style="66" customWidth="1"/>
    <col min="592" max="592" width="12.42578125" style="66" bestFit="1" customWidth="1"/>
    <col min="593" max="767" width="11.42578125" style="66"/>
    <col min="768" max="768" width="19.85546875" style="66" bestFit="1" customWidth="1"/>
    <col min="769" max="769" width="13.42578125" style="66" customWidth="1"/>
    <col min="770" max="772" width="7.7109375" style="66" customWidth="1"/>
    <col min="773" max="773" width="20.7109375" style="66" customWidth="1"/>
    <col min="774" max="775" width="7.7109375" style="66" customWidth="1"/>
    <col min="776" max="776" width="20.7109375" style="66" customWidth="1"/>
    <col min="777" max="780" width="7.7109375" style="66" customWidth="1"/>
    <col min="781" max="781" width="20.7109375" style="66" customWidth="1"/>
    <col min="782" max="787" width="7.7109375" style="66" customWidth="1"/>
    <col min="788" max="788" width="20.7109375" style="66" customWidth="1"/>
    <col min="789" max="794" width="7.7109375" style="66" customWidth="1"/>
    <col min="795" max="795" width="20.7109375" style="66" customWidth="1"/>
    <col min="796" max="802" width="7.7109375" style="66" customWidth="1"/>
    <col min="803" max="803" width="25.7109375" style="66" customWidth="1"/>
    <col min="804" max="812" width="7.7109375" style="66" customWidth="1"/>
    <col min="813" max="813" width="25.7109375" style="66" customWidth="1"/>
    <col min="814" max="822" width="7.7109375" style="66" customWidth="1"/>
    <col min="823" max="823" width="25.7109375" style="66" customWidth="1"/>
    <col min="824" max="833" width="7.7109375" style="66" customWidth="1"/>
    <col min="834" max="834" width="25.7109375" style="66" customWidth="1"/>
    <col min="835" max="844" width="7.7109375" style="66" customWidth="1"/>
    <col min="845" max="845" width="25.7109375" style="66" customWidth="1"/>
    <col min="846" max="846" width="12.42578125" style="66" customWidth="1"/>
    <col min="847" max="847" width="13" style="66" customWidth="1"/>
    <col min="848" max="848" width="12.42578125" style="66" bestFit="1" customWidth="1"/>
    <col min="849" max="1023" width="11.42578125" style="66"/>
    <col min="1024" max="1024" width="19.85546875" style="66" bestFit="1" customWidth="1"/>
    <col min="1025" max="1025" width="13.42578125" style="66" customWidth="1"/>
    <col min="1026" max="1028" width="7.7109375" style="66" customWidth="1"/>
    <col min="1029" max="1029" width="20.7109375" style="66" customWidth="1"/>
    <col min="1030" max="1031" width="7.7109375" style="66" customWidth="1"/>
    <col min="1032" max="1032" width="20.7109375" style="66" customWidth="1"/>
    <col min="1033" max="1036" width="7.7109375" style="66" customWidth="1"/>
    <col min="1037" max="1037" width="20.7109375" style="66" customWidth="1"/>
    <col min="1038" max="1043" width="7.7109375" style="66" customWidth="1"/>
    <col min="1044" max="1044" width="20.7109375" style="66" customWidth="1"/>
    <col min="1045" max="1050" width="7.7109375" style="66" customWidth="1"/>
    <col min="1051" max="1051" width="20.7109375" style="66" customWidth="1"/>
    <col min="1052" max="1058" width="7.7109375" style="66" customWidth="1"/>
    <col min="1059" max="1059" width="25.7109375" style="66" customWidth="1"/>
    <col min="1060" max="1068" width="7.7109375" style="66" customWidth="1"/>
    <col min="1069" max="1069" width="25.7109375" style="66" customWidth="1"/>
    <col min="1070" max="1078" width="7.7109375" style="66" customWidth="1"/>
    <col min="1079" max="1079" width="25.7109375" style="66" customWidth="1"/>
    <col min="1080" max="1089" width="7.7109375" style="66" customWidth="1"/>
    <col min="1090" max="1090" width="25.7109375" style="66" customWidth="1"/>
    <col min="1091" max="1100" width="7.7109375" style="66" customWidth="1"/>
    <col min="1101" max="1101" width="25.7109375" style="66" customWidth="1"/>
    <col min="1102" max="1102" width="12.42578125" style="66" customWidth="1"/>
    <col min="1103" max="1103" width="13" style="66" customWidth="1"/>
    <col min="1104" max="1104" width="12.42578125" style="66" bestFit="1" customWidth="1"/>
    <col min="1105" max="1279" width="11.42578125" style="66"/>
    <col min="1280" max="1280" width="19.85546875" style="66" bestFit="1" customWidth="1"/>
    <col min="1281" max="1281" width="13.42578125" style="66" customWidth="1"/>
    <col min="1282" max="1284" width="7.7109375" style="66" customWidth="1"/>
    <col min="1285" max="1285" width="20.7109375" style="66" customWidth="1"/>
    <col min="1286" max="1287" width="7.7109375" style="66" customWidth="1"/>
    <col min="1288" max="1288" width="20.7109375" style="66" customWidth="1"/>
    <col min="1289" max="1292" width="7.7109375" style="66" customWidth="1"/>
    <col min="1293" max="1293" width="20.7109375" style="66" customWidth="1"/>
    <col min="1294" max="1299" width="7.7109375" style="66" customWidth="1"/>
    <col min="1300" max="1300" width="20.7109375" style="66" customWidth="1"/>
    <col min="1301" max="1306" width="7.7109375" style="66" customWidth="1"/>
    <col min="1307" max="1307" width="20.7109375" style="66" customWidth="1"/>
    <col min="1308" max="1314" width="7.7109375" style="66" customWidth="1"/>
    <col min="1315" max="1315" width="25.7109375" style="66" customWidth="1"/>
    <col min="1316" max="1324" width="7.7109375" style="66" customWidth="1"/>
    <col min="1325" max="1325" width="25.7109375" style="66" customWidth="1"/>
    <col min="1326" max="1334" width="7.7109375" style="66" customWidth="1"/>
    <col min="1335" max="1335" width="25.7109375" style="66" customWidth="1"/>
    <col min="1336" max="1345" width="7.7109375" style="66" customWidth="1"/>
    <col min="1346" max="1346" width="25.7109375" style="66" customWidth="1"/>
    <col min="1347" max="1356" width="7.7109375" style="66" customWidth="1"/>
    <col min="1357" max="1357" width="25.7109375" style="66" customWidth="1"/>
    <col min="1358" max="1358" width="12.42578125" style="66" customWidth="1"/>
    <col min="1359" max="1359" width="13" style="66" customWidth="1"/>
    <col min="1360" max="1360" width="12.42578125" style="66" bestFit="1" customWidth="1"/>
    <col min="1361" max="1535" width="11.42578125" style="66"/>
    <col min="1536" max="1536" width="19.85546875" style="66" bestFit="1" customWidth="1"/>
    <col min="1537" max="1537" width="13.42578125" style="66" customWidth="1"/>
    <col min="1538" max="1540" width="7.7109375" style="66" customWidth="1"/>
    <col min="1541" max="1541" width="20.7109375" style="66" customWidth="1"/>
    <col min="1542" max="1543" width="7.7109375" style="66" customWidth="1"/>
    <col min="1544" max="1544" width="20.7109375" style="66" customWidth="1"/>
    <col min="1545" max="1548" width="7.7109375" style="66" customWidth="1"/>
    <col min="1549" max="1549" width="20.7109375" style="66" customWidth="1"/>
    <col min="1550" max="1555" width="7.7109375" style="66" customWidth="1"/>
    <col min="1556" max="1556" width="20.7109375" style="66" customWidth="1"/>
    <col min="1557" max="1562" width="7.7109375" style="66" customWidth="1"/>
    <col min="1563" max="1563" width="20.7109375" style="66" customWidth="1"/>
    <col min="1564" max="1570" width="7.7109375" style="66" customWidth="1"/>
    <col min="1571" max="1571" width="25.7109375" style="66" customWidth="1"/>
    <col min="1572" max="1580" width="7.7109375" style="66" customWidth="1"/>
    <col min="1581" max="1581" width="25.7109375" style="66" customWidth="1"/>
    <col min="1582" max="1590" width="7.7109375" style="66" customWidth="1"/>
    <col min="1591" max="1591" width="25.7109375" style="66" customWidth="1"/>
    <col min="1592" max="1601" width="7.7109375" style="66" customWidth="1"/>
    <col min="1602" max="1602" width="25.7109375" style="66" customWidth="1"/>
    <col min="1603" max="1612" width="7.7109375" style="66" customWidth="1"/>
    <col min="1613" max="1613" width="25.7109375" style="66" customWidth="1"/>
    <col min="1614" max="1614" width="12.42578125" style="66" customWidth="1"/>
    <col min="1615" max="1615" width="13" style="66" customWidth="1"/>
    <col min="1616" max="1616" width="12.42578125" style="66" bestFit="1" customWidth="1"/>
    <col min="1617" max="1791" width="11.42578125" style="66"/>
    <col min="1792" max="1792" width="19.85546875" style="66" bestFit="1" customWidth="1"/>
    <col min="1793" max="1793" width="13.42578125" style="66" customWidth="1"/>
    <col min="1794" max="1796" width="7.7109375" style="66" customWidth="1"/>
    <col min="1797" max="1797" width="20.7109375" style="66" customWidth="1"/>
    <col min="1798" max="1799" width="7.7109375" style="66" customWidth="1"/>
    <col min="1800" max="1800" width="20.7109375" style="66" customWidth="1"/>
    <col min="1801" max="1804" width="7.7109375" style="66" customWidth="1"/>
    <col min="1805" max="1805" width="20.7109375" style="66" customWidth="1"/>
    <col min="1806" max="1811" width="7.7109375" style="66" customWidth="1"/>
    <col min="1812" max="1812" width="20.7109375" style="66" customWidth="1"/>
    <col min="1813" max="1818" width="7.7109375" style="66" customWidth="1"/>
    <col min="1819" max="1819" width="20.7109375" style="66" customWidth="1"/>
    <col min="1820" max="1826" width="7.7109375" style="66" customWidth="1"/>
    <col min="1827" max="1827" width="25.7109375" style="66" customWidth="1"/>
    <col min="1828" max="1836" width="7.7109375" style="66" customWidth="1"/>
    <col min="1837" max="1837" width="25.7109375" style="66" customWidth="1"/>
    <col min="1838" max="1846" width="7.7109375" style="66" customWidth="1"/>
    <col min="1847" max="1847" width="25.7109375" style="66" customWidth="1"/>
    <col min="1848" max="1857" width="7.7109375" style="66" customWidth="1"/>
    <col min="1858" max="1858" width="25.7109375" style="66" customWidth="1"/>
    <col min="1859" max="1868" width="7.7109375" style="66" customWidth="1"/>
    <col min="1869" max="1869" width="25.7109375" style="66" customWidth="1"/>
    <col min="1870" max="1870" width="12.42578125" style="66" customWidth="1"/>
    <col min="1871" max="1871" width="13" style="66" customWidth="1"/>
    <col min="1872" max="1872" width="12.42578125" style="66" bestFit="1" customWidth="1"/>
    <col min="1873" max="2047" width="11.42578125" style="66"/>
    <col min="2048" max="2048" width="19.85546875" style="66" bestFit="1" customWidth="1"/>
    <col min="2049" max="2049" width="13.42578125" style="66" customWidth="1"/>
    <col min="2050" max="2052" width="7.7109375" style="66" customWidth="1"/>
    <col min="2053" max="2053" width="20.7109375" style="66" customWidth="1"/>
    <col min="2054" max="2055" width="7.7109375" style="66" customWidth="1"/>
    <col min="2056" max="2056" width="20.7109375" style="66" customWidth="1"/>
    <col min="2057" max="2060" width="7.7109375" style="66" customWidth="1"/>
    <col min="2061" max="2061" width="20.7109375" style="66" customWidth="1"/>
    <col min="2062" max="2067" width="7.7109375" style="66" customWidth="1"/>
    <col min="2068" max="2068" width="20.7109375" style="66" customWidth="1"/>
    <col min="2069" max="2074" width="7.7109375" style="66" customWidth="1"/>
    <col min="2075" max="2075" width="20.7109375" style="66" customWidth="1"/>
    <col min="2076" max="2082" width="7.7109375" style="66" customWidth="1"/>
    <col min="2083" max="2083" width="25.7109375" style="66" customWidth="1"/>
    <col min="2084" max="2092" width="7.7109375" style="66" customWidth="1"/>
    <col min="2093" max="2093" width="25.7109375" style="66" customWidth="1"/>
    <col min="2094" max="2102" width="7.7109375" style="66" customWidth="1"/>
    <col min="2103" max="2103" width="25.7109375" style="66" customWidth="1"/>
    <col min="2104" max="2113" width="7.7109375" style="66" customWidth="1"/>
    <col min="2114" max="2114" width="25.7109375" style="66" customWidth="1"/>
    <col min="2115" max="2124" width="7.7109375" style="66" customWidth="1"/>
    <col min="2125" max="2125" width="25.7109375" style="66" customWidth="1"/>
    <col min="2126" max="2126" width="12.42578125" style="66" customWidth="1"/>
    <col min="2127" max="2127" width="13" style="66" customWidth="1"/>
    <col min="2128" max="2128" width="12.42578125" style="66" bestFit="1" customWidth="1"/>
    <col min="2129" max="2303" width="11.42578125" style="66"/>
    <col min="2304" max="2304" width="19.85546875" style="66" bestFit="1" customWidth="1"/>
    <col min="2305" max="2305" width="13.42578125" style="66" customWidth="1"/>
    <col min="2306" max="2308" width="7.7109375" style="66" customWidth="1"/>
    <col min="2309" max="2309" width="20.7109375" style="66" customWidth="1"/>
    <col min="2310" max="2311" width="7.7109375" style="66" customWidth="1"/>
    <col min="2312" max="2312" width="20.7109375" style="66" customWidth="1"/>
    <col min="2313" max="2316" width="7.7109375" style="66" customWidth="1"/>
    <col min="2317" max="2317" width="20.7109375" style="66" customWidth="1"/>
    <col min="2318" max="2323" width="7.7109375" style="66" customWidth="1"/>
    <col min="2324" max="2324" width="20.7109375" style="66" customWidth="1"/>
    <col min="2325" max="2330" width="7.7109375" style="66" customWidth="1"/>
    <col min="2331" max="2331" width="20.7109375" style="66" customWidth="1"/>
    <col min="2332" max="2338" width="7.7109375" style="66" customWidth="1"/>
    <col min="2339" max="2339" width="25.7109375" style="66" customWidth="1"/>
    <col min="2340" max="2348" width="7.7109375" style="66" customWidth="1"/>
    <col min="2349" max="2349" width="25.7109375" style="66" customWidth="1"/>
    <col min="2350" max="2358" width="7.7109375" style="66" customWidth="1"/>
    <col min="2359" max="2359" width="25.7109375" style="66" customWidth="1"/>
    <col min="2360" max="2369" width="7.7109375" style="66" customWidth="1"/>
    <col min="2370" max="2370" width="25.7109375" style="66" customWidth="1"/>
    <col min="2371" max="2380" width="7.7109375" style="66" customWidth="1"/>
    <col min="2381" max="2381" width="25.7109375" style="66" customWidth="1"/>
    <col min="2382" max="2382" width="12.42578125" style="66" customWidth="1"/>
    <col min="2383" max="2383" width="13" style="66" customWidth="1"/>
    <col min="2384" max="2384" width="12.42578125" style="66" bestFit="1" customWidth="1"/>
    <col min="2385" max="2559" width="11.42578125" style="66"/>
    <col min="2560" max="2560" width="19.85546875" style="66" bestFit="1" customWidth="1"/>
    <col min="2561" max="2561" width="13.42578125" style="66" customWidth="1"/>
    <col min="2562" max="2564" width="7.7109375" style="66" customWidth="1"/>
    <col min="2565" max="2565" width="20.7109375" style="66" customWidth="1"/>
    <col min="2566" max="2567" width="7.7109375" style="66" customWidth="1"/>
    <col min="2568" max="2568" width="20.7109375" style="66" customWidth="1"/>
    <col min="2569" max="2572" width="7.7109375" style="66" customWidth="1"/>
    <col min="2573" max="2573" width="20.7109375" style="66" customWidth="1"/>
    <col min="2574" max="2579" width="7.7109375" style="66" customWidth="1"/>
    <col min="2580" max="2580" width="20.7109375" style="66" customWidth="1"/>
    <col min="2581" max="2586" width="7.7109375" style="66" customWidth="1"/>
    <col min="2587" max="2587" width="20.7109375" style="66" customWidth="1"/>
    <col min="2588" max="2594" width="7.7109375" style="66" customWidth="1"/>
    <col min="2595" max="2595" width="25.7109375" style="66" customWidth="1"/>
    <col min="2596" max="2604" width="7.7109375" style="66" customWidth="1"/>
    <col min="2605" max="2605" width="25.7109375" style="66" customWidth="1"/>
    <col min="2606" max="2614" width="7.7109375" style="66" customWidth="1"/>
    <col min="2615" max="2615" width="25.7109375" style="66" customWidth="1"/>
    <col min="2616" max="2625" width="7.7109375" style="66" customWidth="1"/>
    <col min="2626" max="2626" width="25.7109375" style="66" customWidth="1"/>
    <col min="2627" max="2636" width="7.7109375" style="66" customWidth="1"/>
    <col min="2637" max="2637" width="25.7109375" style="66" customWidth="1"/>
    <col min="2638" max="2638" width="12.42578125" style="66" customWidth="1"/>
    <col min="2639" max="2639" width="13" style="66" customWidth="1"/>
    <col min="2640" max="2640" width="12.42578125" style="66" bestFit="1" customWidth="1"/>
    <col min="2641" max="2815" width="11.42578125" style="66"/>
    <col min="2816" max="2816" width="19.85546875" style="66" bestFit="1" customWidth="1"/>
    <col min="2817" max="2817" width="13.42578125" style="66" customWidth="1"/>
    <col min="2818" max="2820" width="7.7109375" style="66" customWidth="1"/>
    <col min="2821" max="2821" width="20.7109375" style="66" customWidth="1"/>
    <col min="2822" max="2823" width="7.7109375" style="66" customWidth="1"/>
    <col min="2824" max="2824" width="20.7109375" style="66" customWidth="1"/>
    <col min="2825" max="2828" width="7.7109375" style="66" customWidth="1"/>
    <col min="2829" max="2829" width="20.7109375" style="66" customWidth="1"/>
    <col min="2830" max="2835" width="7.7109375" style="66" customWidth="1"/>
    <col min="2836" max="2836" width="20.7109375" style="66" customWidth="1"/>
    <col min="2837" max="2842" width="7.7109375" style="66" customWidth="1"/>
    <col min="2843" max="2843" width="20.7109375" style="66" customWidth="1"/>
    <col min="2844" max="2850" width="7.7109375" style="66" customWidth="1"/>
    <col min="2851" max="2851" width="25.7109375" style="66" customWidth="1"/>
    <col min="2852" max="2860" width="7.7109375" style="66" customWidth="1"/>
    <col min="2861" max="2861" width="25.7109375" style="66" customWidth="1"/>
    <col min="2862" max="2870" width="7.7109375" style="66" customWidth="1"/>
    <col min="2871" max="2871" width="25.7109375" style="66" customWidth="1"/>
    <col min="2872" max="2881" width="7.7109375" style="66" customWidth="1"/>
    <col min="2882" max="2882" width="25.7109375" style="66" customWidth="1"/>
    <col min="2883" max="2892" width="7.7109375" style="66" customWidth="1"/>
    <col min="2893" max="2893" width="25.7109375" style="66" customWidth="1"/>
    <col min="2894" max="2894" width="12.42578125" style="66" customWidth="1"/>
    <col min="2895" max="2895" width="13" style="66" customWidth="1"/>
    <col min="2896" max="2896" width="12.42578125" style="66" bestFit="1" customWidth="1"/>
    <col min="2897" max="3071" width="11.42578125" style="66"/>
    <col min="3072" max="3072" width="19.85546875" style="66" bestFit="1" customWidth="1"/>
    <col min="3073" max="3073" width="13.42578125" style="66" customWidth="1"/>
    <col min="3074" max="3076" width="7.7109375" style="66" customWidth="1"/>
    <col min="3077" max="3077" width="20.7109375" style="66" customWidth="1"/>
    <col min="3078" max="3079" width="7.7109375" style="66" customWidth="1"/>
    <col min="3080" max="3080" width="20.7109375" style="66" customWidth="1"/>
    <col min="3081" max="3084" width="7.7109375" style="66" customWidth="1"/>
    <col min="3085" max="3085" width="20.7109375" style="66" customWidth="1"/>
    <col min="3086" max="3091" width="7.7109375" style="66" customWidth="1"/>
    <col min="3092" max="3092" width="20.7109375" style="66" customWidth="1"/>
    <col min="3093" max="3098" width="7.7109375" style="66" customWidth="1"/>
    <col min="3099" max="3099" width="20.7109375" style="66" customWidth="1"/>
    <col min="3100" max="3106" width="7.7109375" style="66" customWidth="1"/>
    <col min="3107" max="3107" width="25.7109375" style="66" customWidth="1"/>
    <col min="3108" max="3116" width="7.7109375" style="66" customWidth="1"/>
    <col min="3117" max="3117" width="25.7109375" style="66" customWidth="1"/>
    <col min="3118" max="3126" width="7.7109375" style="66" customWidth="1"/>
    <col min="3127" max="3127" width="25.7109375" style="66" customWidth="1"/>
    <col min="3128" max="3137" width="7.7109375" style="66" customWidth="1"/>
    <col min="3138" max="3138" width="25.7109375" style="66" customWidth="1"/>
    <col min="3139" max="3148" width="7.7109375" style="66" customWidth="1"/>
    <col min="3149" max="3149" width="25.7109375" style="66" customWidth="1"/>
    <col min="3150" max="3150" width="12.42578125" style="66" customWidth="1"/>
    <col min="3151" max="3151" width="13" style="66" customWidth="1"/>
    <col min="3152" max="3152" width="12.42578125" style="66" bestFit="1" customWidth="1"/>
    <col min="3153" max="3327" width="11.42578125" style="66"/>
    <col min="3328" max="3328" width="19.85546875" style="66" bestFit="1" customWidth="1"/>
    <col min="3329" max="3329" width="13.42578125" style="66" customWidth="1"/>
    <col min="3330" max="3332" width="7.7109375" style="66" customWidth="1"/>
    <col min="3333" max="3333" width="20.7109375" style="66" customWidth="1"/>
    <col min="3334" max="3335" width="7.7109375" style="66" customWidth="1"/>
    <col min="3336" max="3336" width="20.7109375" style="66" customWidth="1"/>
    <col min="3337" max="3340" width="7.7109375" style="66" customWidth="1"/>
    <col min="3341" max="3341" width="20.7109375" style="66" customWidth="1"/>
    <col min="3342" max="3347" width="7.7109375" style="66" customWidth="1"/>
    <col min="3348" max="3348" width="20.7109375" style="66" customWidth="1"/>
    <col min="3349" max="3354" width="7.7109375" style="66" customWidth="1"/>
    <col min="3355" max="3355" width="20.7109375" style="66" customWidth="1"/>
    <col min="3356" max="3362" width="7.7109375" style="66" customWidth="1"/>
    <col min="3363" max="3363" width="25.7109375" style="66" customWidth="1"/>
    <col min="3364" max="3372" width="7.7109375" style="66" customWidth="1"/>
    <col min="3373" max="3373" width="25.7109375" style="66" customWidth="1"/>
    <col min="3374" max="3382" width="7.7109375" style="66" customWidth="1"/>
    <col min="3383" max="3383" width="25.7109375" style="66" customWidth="1"/>
    <col min="3384" max="3393" width="7.7109375" style="66" customWidth="1"/>
    <col min="3394" max="3394" width="25.7109375" style="66" customWidth="1"/>
    <col min="3395" max="3404" width="7.7109375" style="66" customWidth="1"/>
    <col min="3405" max="3405" width="25.7109375" style="66" customWidth="1"/>
    <col min="3406" max="3406" width="12.42578125" style="66" customWidth="1"/>
    <col min="3407" max="3407" width="13" style="66" customWidth="1"/>
    <col min="3408" max="3408" width="12.42578125" style="66" bestFit="1" customWidth="1"/>
    <col min="3409" max="3583" width="11.42578125" style="66"/>
    <col min="3584" max="3584" width="19.85546875" style="66" bestFit="1" customWidth="1"/>
    <col min="3585" max="3585" width="13.42578125" style="66" customWidth="1"/>
    <col min="3586" max="3588" width="7.7109375" style="66" customWidth="1"/>
    <col min="3589" max="3589" width="20.7109375" style="66" customWidth="1"/>
    <col min="3590" max="3591" width="7.7109375" style="66" customWidth="1"/>
    <col min="3592" max="3592" width="20.7109375" style="66" customWidth="1"/>
    <col min="3593" max="3596" width="7.7109375" style="66" customWidth="1"/>
    <col min="3597" max="3597" width="20.7109375" style="66" customWidth="1"/>
    <col min="3598" max="3603" width="7.7109375" style="66" customWidth="1"/>
    <col min="3604" max="3604" width="20.7109375" style="66" customWidth="1"/>
    <col min="3605" max="3610" width="7.7109375" style="66" customWidth="1"/>
    <col min="3611" max="3611" width="20.7109375" style="66" customWidth="1"/>
    <col min="3612" max="3618" width="7.7109375" style="66" customWidth="1"/>
    <col min="3619" max="3619" width="25.7109375" style="66" customWidth="1"/>
    <col min="3620" max="3628" width="7.7109375" style="66" customWidth="1"/>
    <col min="3629" max="3629" width="25.7109375" style="66" customWidth="1"/>
    <col min="3630" max="3638" width="7.7109375" style="66" customWidth="1"/>
    <col min="3639" max="3639" width="25.7109375" style="66" customWidth="1"/>
    <col min="3640" max="3649" width="7.7109375" style="66" customWidth="1"/>
    <col min="3650" max="3650" width="25.7109375" style="66" customWidth="1"/>
    <col min="3651" max="3660" width="7.7109375" style="66" customWidth="1"/>
    <col min="3661" max="3661" width="25.7109375" style="66" customWidth="1"/>
    <col min="3662" max="3662" width="12.42578125" style="66" customWidth="1"/>
    <col min="3663" max="3663" width="13" style="66" customWidth="1"/>
    <col min="3664" max="3664" width="12.42578125" style="66" bestFit="1" customWidth="1"/>
    <col min="3665" max="3839" width="11.42578125" style="66"/>
    <col min="3840" max="3840" width="19.85546875" style="66" bestFit="1" customWidth="1"/>
    <col min="3841" max="3841" width="13.42578125" style="66" customWidth="1"/>
    <col min="3842" max="3844" width="7.7109375" style="66" customWidth="1"/>
    <col min="3845" max="3845" width="20.7109375" style="66" customWidth="1"/>
    <col min="3846" max="3847" width="7.7109375" style="66" customWidth="1"/>
    <col min="3848" max="3848" width="20.7109375" style="66" customWidth="1"/>
    <col min="3849" max="3852" width="7.7109375" style="66" customWidth="1"/>
    <col min="3853" max="3853" width="20.7109375" style="66" customWidth="1"/>
    <col min="3854" max="3859" width="7.7109375" style="66" customWidth="1"/>
    <col min="3860" max="3860" width="20.7109375" style="66" customWidth="1"/>
    <col min="3861" max="3866" width="7.7109375" style="66" customWidth="1"/>
    <col min="3867" max="3867" width="20.7109375" style="66" customWidth="1"/>
    <col min="3868" max="3874" width="7.7109375" style="66" customWidth="1"/>
    <col min="3875" max="3875" width="25.7109375" style="66" customWidth="1"/>
    <col min="3876" max="3884" width="7.7109375" style="66" customWidth="1"/>
    <col min="3885" max="3885" width="25.7109375" style="66" customWidth="1"/>
    <col min="3886" max="3894" width="7.7109375" style="66" customWidth="1"/>
    <col min="3895" max="3895" width="25.7109375" style="66" customWidth="1"/>
    <col min="3896" max="3905" width="7.7109375" style="66" customWidth="1"/>
    <col min="3906" max="3906" width="25.7109375" style="66" customWidth="1"/>
    <col min="3907" max="3916" width="7.7109375" style="66" customWidth="1"/>
    <col min="3917" max="3917" width="25.7109375" style="66" customWidth="1"/>
    <col min="3918" max="3918" width="12.42578125" style="66" customWidth="1"/>
    <col min="3919" max="3919" width="13" style="66" customWidth="1"/>
    <col min="3920" max="3920" width="12.42578125" style="66" bestFit="1" customWidth="1"/>
    <col min="3921" max="4095" width="11.42578125" style="66"/>
    <col min="4096" max="4096" width="19.85546875" style="66" bestFit="1" customWidth="1"/>
    <col min="4097" max="4097" width="13.42578125" style="66" customWidth="1"/>
    <col min="4098" max="4100" width="7.7109375" style="66" customWidth="1"/>
    <col min="4101" max="4101" width="20.7109375" style="66" customWidth="1"/>
    <col min="4102" max="4103" width="7.7109375" style="66" customWidth="1"/>
    <col min="4104" max="4104" width="20.7109375" style="66" customWidth="1"/>
    <col min="4105" max="4108" width="7.7109375" style="66" customWidth="1"/>
    <col min="4109" max="4109" width="20.7109375" style="66" customWidth="1"/>
    <col min="4110" max="4115" width="7.7109375" style="66" customWidth="1"/>
    <col min="4116" max="4116" width="20.7109375" style="66" customWidth="1"/>
    <col min="4117" max="4122" width="7.7109375" style="66" customWidth="1"/>
    <col min="4123" max="4123" width="20.7109375" style="66" customWidth="1"/>
    <col min="4124" max="4130" width="7.7109375" style="66" customWidth="1"/>
    <col min="4131" max="4131" width="25.7109375" style="66" customWidth="1"/>
    <col min="4132" max="4140" width="7.7109375" style="66" customWidth="1"/>
    <col min="4141" max="4141" width="25.7109375" style="66" customWidth="1"/>
    <col min="4142" max="4150" width="7.7109375" style="66" customWidth="1"/>
    <col min="4151" max="4151" width="25.7109375" style="66" customWidth="1"/>
    <col min="4152" max="4161" width="7.7109375" style="66" customWidth="1"/>
    <col min="4162" max="4162" width="25.7109375" style="66" customWidth="1"/>
    <col min="4163" max="4172" width="7.7109375" style="66" customWidth="1"/>
    <col min="4173" max="4173" width="25.7109375" style="66" customWidth="1"/>
    <col min="4174" max="4174" width="12.42578125" style="66" customWidth="1"/>
    <col min="4175" max="4175" width="13" style="66" customWidth="1"/>
    <col min="4176" max="4176" width="12.42578125" style="66" bestFit="1" customWidth="1"/>
    <col min="4177" max="4351" width="11.42578125" style="66"/>
    <col min="4352" max="4352" width="19.85546875" style="66" bestFit="1" customWidth="1"/>
    <col min="4353" max="4353" width="13.42578125" style="66" customWidth="1"/>
    <col min="4354" max="4356" width="7.7109375" style="66" customWidth="1"/>
    <col min="4357" max="4357" width="20.7109375" style="66" customWidth="1"/>
    <col min="4358" max="4359" width="7.7109375" style="66" customWidth="1"/>
    <col min="4360" max="4360" width="20.7109375" style="66" customWidth="1"/>
    <col min="4361" max="4364" width="7.7109375" style="66" customWidth="1"/>
    <col min="4365" max="4365" width="20.7109375" style="66" customWidth="1"/>
    <col min="4366" max="4371" width="7.7109375" style="66" customWidth="1"/>
    <col min="4372" max="4372" width="20.7109375" style="66" customWidth="1"/>
    <col min="4373" max="4378" width="7.7109375" style="66" customWidth="1"/>
    <col min="4379" max="4379" width="20.7109375" style="66" customWidth="1"/>
    <col min="4380" max="4386" width="7.7109375" style="66" customWidth="1"/>
    <col min="4387" max="4387" width="25.7109375" style="66" customWidth="1"/>
    <col min="4388" max="4396" width="7.7109375" style="66" customWidth="1"/>
    <col min="4397" max="4397" width="25.7109375" style="66" customWidth="1"/>
    <col min="4398" max="4406" width="7.7109375" style="66" customWidth="1"/>
    <col min="4407" max="4407" width="25.7109375" style="66" customWidth="1"/>
    <col min="4408" max="4417" width="7.7109375" style="66" customWidth="1"/>
    <col min="4418" max="4418" width="25.7109375" style="66" customWidth="1"/>
    <col min="4419" max="4428" width="7.7109375" style="66" customWidth="1"/>
    <col min="4429" max="4429" width="25.7109375" style="66" customWidth="1"/>
    <col min="4430" max="4430" width="12.42578125" style="66" customWidth="1"/>
    <col min="4431" max="4431" width="13" style="66" customWidth="1"/>
    <col min="4432" max="4432" width="12.42578125" style="66" bestFit="1" customWidth="1"/>
    <col min="4433" max="4607" width="11.42578125" style="66"/>
    <col min="4608" max="4608" width="19.85546875" style="66" bestFit="1" customWidth="1"/>
    <col min="4609" max="4609" width="13.42578125" style="66" customWidth="1"/>
    <col min="4610" max="4612" width="7.7109375" style="66" customWidth="1"/>
    <col min="4613" max="4613" width="20.7109375" style="66" customWidth="1"/>
    <col min="4614" max="4615" width="7.7109375" style="66" customWidth="1"/>
    <col min="4616" max="4616" width="20.7109375" style="66" customWidth="1"/>
    <col min="4617" max="4620" width="7.7109375" style="66" customWidth="1"/>
    <col min="4621" max="4621" width="20.7109375" style="66" customWidth="1"/>
    <col min="4622" max="4627" width="7.7109375" style="66" customWidth="1"/>
    <col min="4628" max="4628" width="20.7109375" style="66" customWidth="1"/>
    <col min="4629" max="4634" width="7.7109375" style="66" customWidth="1"/>
    <col min="4635" max="4635" width="20.7109375" style="66" customWidth="1"/>
    <col min="4636" max="4642" width="7.7109375" style="66" customWidth="1"/>
    <col min="4643" max="4643" width="25.7109375" style="66" customWidth="1"/>
    <col min="4644" max="4652" width="7.7109375" style="66" customWidth="1"/>
    <col min="4653" max="4653" width="25.7109375" style="66" customWidth="1"/>
    <col min="4654" max="4662" width="7.7109375" style="66" customWidth="1"/>
    <col min="4663" max="4663" width="25.7109375" style="66" customWidth="1"/>
    <col min="4664" max="4673" width="7.7109375" style="66" customWidth="1"/>
    <col min="4674" max="4674" width="25.7109375" style="66" customWidth="1"/>
    <col min="4675" max="4684" width="7.7109375" style="66" customWidth="1"/>
    <col min="4685" max="4685" width="25.7109375" style="66" customWidth="1"/>
    <col min="4686" max="4686" width="12.42578125" style="66" customWidth="1"/>
    <col min="4687" max="4687" width="13" style="66" customWidth="1"/>
    <col min="4688" max="4688" width="12.42578125" style="66" bestFit="1" customWidth="1"/>
    <col min="4689" max="4863" width="11.42578125" style="66"/>
    <col min="4864" max="4864" width="19.85546875" style="66" bestFit="1" customWidth="1"/>
    <col min="4865" max="4865" width="13.42578125" style="66" customWidth="1"/>
    <col min="4866" max="4868" width="7.7109375" style="66" customWidth="1"/>
    <col min="4869" max="4869" width="20.7109375" style="66" customWidth="1"/>
    <col min="4870" max="4871" width="7.7109375" style="66" customWidth="1"/>
    <col min="4872" max="4872" width="20.7109375" style="66" customWidth="1"/>
    <col min="4873" max="4876" width="7.7109375" style="66" customWidth="1"/>
    <col min="4877" max="4877" width="20.7109375" style="66" customWidth="1"/>
    <col min="4878" max="4883" width="7.7109375" style="66" customWidth="1"/>
    <col min="4884" max="4884" width="20.7109375" style="66" customWidth="1"/>
    <col min="4885" max="4890" width="7.7109375" style="66" customWidth="1"/>
    <col min="4891" max="4891" width="20.7109375" style="66" customWidth="1"/>
    <col min="4892" max="4898" width="7.7109375" style="66" customWidth="1"/>
    <col min="4899" max="4899" width="25.7109375" style="66" customWidth="1"/>
    <col min="4900" max="4908" width="7.7109375" style="66" customWidth="1"/>
    <col min="4909" max="4909" width="25.7109375" style="66" customWidth="1"/>
    <col min="4910" max="4918" width="7.7109375" style="66" customWidth="1"/>
    <col min="4919" max="4919" width="25.7109375" style="66" customWidth="1"/>
    <col min="4920" max="4929" width="7.7109375" style="66" customWidth="1"/>
    <col min="4930" max="4930" width="25.7109375" style="66" customWidth="1"/>
    <col min="4931" max="4940" width="7.7109375" style="66" customWidth="1"/>
    <col min="4941" max="4941" width="25.7109375" style="66" customWidth="1"/>
    <col min="4942" max="4942" width="12.42578125" style="66" customWidth="1"/>
    <col min="4943" max="4943" width="13" style="66" customWidth="1"/>
    <col min="4944" max="4944" width="12.42578125" style="66" bestFit="1" customWidth="1"/>
    <col min="4945" max="5119" width="11.42578125" style="66"/>
    <col min="5120" max="5120" width="19.85546875" style="66" bestFit="1" customWidth="1"/>
    <col min="5121" max="5121" width="13.42578125" style="66" customWidth="1"/>
    <col min="5122" max="5124" width="7.7109375" style="66" customWidth="1"/>
    <col min="5125" max="5125" width="20.7109375" style="66" customWidth="1"/>
    <col min="5126" max="5127" width="7.7109375" style="66" customWidth="1"/>
    <col min="5128" max="5128" width="20.7109375" style="66" customWidth="1"/>
    <col min="5129" max="5132" width="7.7109375" style="66" customWidth="1"/>
    <col min="5133" max="5133" width="20.7109375" style="66" customWidth="1"/>
    <col min="5134" max="5139" width="7.7109375" style="66" customWidth="1"/>
    <col min="5140" max="5140" width="20.7109375" style="66" customWidth="1"/>
    <col min="5141" max="5146" width="7.7109375" style="66" customWidth="1"/>
    <col min="5147" max="5147" width="20.7109375" style="66" customWidth="1"/>
    <col min="5148" max="5154" width="7.7109375" style="66" customWidth="1"/>
    <col min="5155" max="5155" width="25.7109375" style="66" customWidth="1"/>
    <col min="5156" max="5164" width="7.7109375" style="66" customWidth="1"/>
    <col min="5165" max="5165" width="25.7109375" style="66" customWidth="1"/>
    <col min="5166" max="5174" width="7.7109375" style="66" customWidth="1"/>
    <col min="5175" max="5175" width="25.7109375" style="66" customWidth="1"/>
    <col min="5176" max="5185" width="7.7109375" style="66" customWidth="1"/>
    <col min="5186" max="5186" width="25.7109375" style="66" customWidth="1"/>
    <col min="5187" max="5196" width="7.7109375" style="66" customWidth="1"/>
    <col min="5197" max="5197" width="25.7109375" style="66" customWidth="1"/>
    <col min="5198" max="5198" width="12.42578125" style="66" customWidth="1"/>
    <col min="5199" max="5199" width="13" style="66" customWidth="1"/>
    <col min="5200" max="5200" width="12.42578125" style="66" bestFit="1" customWidth="1"/>
    <col min="5201" max="5375" width="11.42578125" style="66"/>
    <col min="5376" max="5376" width="19.85546875" style="66" bestFit="1" customWidth="1"/>
    <col min="5377" max="5377" width="13.42578125" style="66" customWidth="1"/>
    <col min="5378" max="5380" width="7.7109375" style="66" customWidth="1"/>
    <col min="5381" max="5381" width="20.7109375" style="66" customWidth="1"/>
    <col min="5382" max="5383" width="7.7109375" style="66" customWidth="1"/>
    <col min="5384" max="5384" width="20.7109375" style="66" customWidth="1"/>
    <col min="5385" max="5388" width="7.7109375" style="66" customWidth="1"/>
    <col min="5389" max="5389" width="20.7109375" style="66" customWidth="1"/>
    <col min="5390" max="5395" width="7.7109375" style="66" customWidth="1"/>
    <col min="5396" max="5396" width="20.7109375" style="66" customWidth="1"/>
    <col min="5397" max="5402" width="7.7109375" style="66" customWidth="1"/>
    <col min="5403" max="5403" width="20.7109375" style="66" customWidth="1"/>
    <col min="5404" max="5410" width="7.7109375" style="66" customWidth="1"/>
    <col min="5411" max="5411" width="25.7109375" style="66" customWidth="1"/>
    <col min="5412" max="5420" width="7.7109375" style="66" customWidth="1"/>
    <col min="5421" max="5421" width="25.7109375" style="66" customWidth="1"/>
    <col min="5422" max="5430" width="7.7109375" style="66" customWidth="1"/>
    <col min="5431" max="5431" width="25.7109375" style="66" customWidth="1"/>
    <col min="5432" max="5441" width="7.7109375" style="66" customWidth="1"/>
    <col min="5442" max="5442" width="25.7109375" style="66" customWidth="1"/>
    <col min="5443" max="5452" width="7.7109375" style="66" customWidth="1"/>
    <col min="5453" max="5453" width="25.7109375" style="66" customWidth="1"/>
    <col min="5454" max="5454" width="12.42578125" style="66" customWidth="1"/>
    <col min="5455" max="5455" width="13" style="66" customWidth="1"/>
    <col min="5456" max="5456" width="12.42578125" style="66" bestFit="1" customWidth="1"/>
    <col min="5457" max="5631" width="11.42578125" style="66"/>
    <col min="5632" max="5632" width="19.85546875" style="66" bestFit="1" customWidth="1"/>
    <col min="5633" max="5633" width="13.42578125" style="66" customWidth="1"/>
    <col min="5634" max="5636" width="7.7109375" style="66" customWidth="1"/>
    <col min="5637" max="5637" width="20.7109375" style="66" customWidth="1"/>
    <col min="5638" max="5639" width="7.7109375" style="66" customWidth="1"/>
    <col min="5640" max="5640" width="20.7109375" style="66" customWidth="1"/>
    <col min="5641" max="5644" width="7.7109375" style="66" customWidth="1"/>
    <col min="5645" max="5645" width="20.7109375" style="66" customWidth="1"/>
    <col min="5646" max="5651" width="7.7109375" style="66" customWidth="1"/>
    <col min="5652" max="5652" width="20.7109375" style="66" customWidth="1"/>
    <col min="5653" max="5658" width="7.7109375" style="66" customWidth="1"/>
    <col min="5659" max="5659" width="20.7109375" style="66" customWidth="1"/>
    <col min="5660" max="5666" width="7.7109375" style="66" customWidth="1"/>
    <col min="5667" max="5667" width="25.7109375" style="66" customWidth="1"/>
    <col min="5668" max="5676" width="7.7109375" style="66" customWidth="1"/>
    <col min="5677" max="5677" width="25.7109375" style="66" customWidth="1"/>
    <col min="5678" max="5686" width="7.7109375" style="66" customWidth="1"/>
    <col min="5687" max="5687" width="25.7109375" style="66" customWidth="1"/>
    <col min="5688" max="5697" width="7.7109375" style="66" customWidth="1"/>
    <col min="5698" max="5698" width="25.7109375" style="66" customWidth="1"/>
    <col min="5699" max="5708" width="7.7109375" style="66" customWidth="1"/>
    <col min="5709" max="5709" width="25.7109375" style="66" customWidth="1"/>
    <col min="5710" max="5710" width="12.42578125" style="66" customWidth="1"/>
    <col min="5711" max="5711" width="13" style="66" customWidth="1"/>
    <col min="5712" max="5712" width="12.42578125" style="66" bestFit="1" customWidth="1"/>
    <col min="5713" max="5887" width="11.42578125" style="66"/>
    <col min="5888" max="5888" width="19.85546875" style="66" bestFit="1" customWidth="1"/>
    <col min="5889" max="5889" width="13.42578125" style="66" customWidth="1"/>
    <col min="5890" max="5892" width="7.7109375" style="66" customWidth="1"/>
    <col min="5893" max="5893" width="20.7109375" style="66" customWidth="1"/>
    <col min="5894" max="5895" width="7.7109375" style="66" customWidth="1"/>
    <col min="5896" max="5896" width="20.7109375" style="66" customWidth="1"/>
    <col min="5897" max="5900" width="7.7109375" style="66" customWidth="1"/>
    <col min="5901" max="5901" width="20.7109375" style="66" customWidth="1"/>
    <col min="5902" max="5907" width="7.7109375" style="66" customWidth="1"/>
    <col min="5908" max="5908" width="20.7109375" style="66" customWidth="1"/>
    <col min="5909" max="5914" width="7.7109375" style="66" customWidth="1"/>
    <col min="5915" max="5915" width="20.7109375" style="66" customWidth="1"/>
    <col min="5916" max="5922" width="7.7109375" style="66" customWidth="1"/>
    <col min="5923" max="5923" width="25.7109375" style="66" customWidth="1"/>
    <col min="5924" max="5932" width="7.7109375" style="66" customWidth="1"/>
    <col min="5933" max="5933" width="25.7109375" style="66" customWidth="1"/>
    <col min="5934" max="5942" width="7.7109375" style="66" customWidth="1"/>
    <col min="5943" max="5943" width="25.7109375" style="66" customWidth="1"/>
    <col min="5944" max="5953" width="7.7109375" style="66" customWidth="1"/>
    <col min="5954" max="5954" width="25.7109375" style="66" customWidth="1"/>
    <col min="5955" max="5964" width="7.7109375" style="66" customWidth="1"/>
    <col min="5965" max="5965" width="25.7109375" style="66" customWidth="1"/>
    <col min="5966" max="5966" width="12.42578125" style="66" customWidth="1"/>
    <col min="5967" max="5967" width="13" style="66" customWidth="1"/>
    <col min="5968" max="5968" width="12.42578125" style="66" bestFit="1" customWidth="1"/>
    <col min="5969" max="6143" width="11.42578125" style="66"/>
    <col min="6144" max="6144" width="19.85546875" style="66" bestFit="1" customWidth="1"/>
    <col min="6145" max="6145" width="13.42578125" style="66" customWidth="1"/>
    <col min="6146" max="6148" width="7.7109375" style="66" customWidth="1"/>
    <col min="6149" max="6149" width="20.7109375" style="66" customWidth="1"/>
    <col min="6150" max="6151" width="7.7109375" style="66" customWidth="1"/>
    <col min="6152" max="6152" width="20.7109375" style="66" customWidth="1"/>
    <col min="6153" max="6156" width="7.7109375" style="66" customWidth="1"/>
    <col min="6157" max="6157" width="20.7109375" style="66" customWidth="1"/>
    <col min="6158" max="6163" width="7.7109375" style="66" customWidth="1"/>
    <col min="6164" max="6164" width="20.7109375" style="66" customWidth="1"/>
    <col min="6165" max="6170" width="7.7109375" style="66" customWidth="1"/>
    <col min="6171" max="6171" width="20.7109375" style="66" customWidth="1"/>
    <col min="6172" max="6178" width="7.7109375" style="66" customWidth="1"/>
    <col min="6179" max="6179" width="25.7109375" style="66" customWidth="1"/>
    <col min="6180" max="6188" width="7.7109375" style="66" customWidth="1"/>
    <col min="6189" max="6189" width="25.7109375" style="66" customWidth="1"/>
    <col min="6190" max="6198" width="7.7109375" style="66" customWidth="1"/>
    <col min="6199" max="6199" width="25.7109375" style="66" customWidth="1"/>
    <col min="6200" max="6209" width="7.7109375" style="66" customWidth="1"/>
    <col min="6210" max="6210" width="25.7109375" style="66" customWidth="1"/>
    <col min="6211" max="6220" width="7.7109375" style="66" customWidth="1"/>
    <col min="6221" max="6221" width="25.7109375" style="66" customWidth="1"/>
    <col min="6222" max="6222" width="12.42578125" style="66" customWidth="1"/>
    <col min="6223" max="6223" width="13" style="66" customWidth="1"/>
    <col min="6224" max="6224" width="12.42578125" style="66" bestFit="1" customWidth="1"/>
    <col min="6225" max="6399" width="11.42578125" style="66"/>
    <col min="6400" max="6400" width="19.85546875" style="66" bestFit="1" customWidth="1"/>
    <col min="6401" max="6401" width="13.42578125" style="66" customWidth="1"/>
    <col min="6402" max="6404" width="7.7109375" style="66" customWidth="1"/>
    <col min="6405" max="6405" width="20.7109375" style="66" customWidth="1"/>
    <col min="6406" max="6407" width="7.7109375" style="66" customWidth="1"/>
    <col min="6408" max="6408" width="20.7109375" style="66" customWidth="1"/>
    <col min="6409" max="6412" width="7.7109375" style="66" customWidth="1"/>
    <col min="6413" max="6413" width="20.7109375" style="66" customWidth="1"/>
    <col min="6414" max="6419" width="7.7109375" style="66" customWidth="1"/>
    <col min="6420" max="6420" width="20.7109375" style="66" customWidth="1"/>
    <col min="6421" max="6426" width="7.7109375" style="66" customWidth="1"/>
    <col min="6427" max="6427" width="20.7109375" style="66" customWidth="1"/>
    <col min="6428" max="6434" width="7.7109375" style="66" customWidth="1"/>
    <col min="6435" max="6435" width="25.7109375" style="66" customWidth="1"/>
    <col min="6436" max="6444" width="7.7109375" style="66" customWidth="1"/>
    <col min="6445" max="6445" width="25.7109375" style="66" customWidth="1"/>
    <col min="6446" max="6454" width="7.7109375" style="66" customWidth="1"/>
    <col min="6455" max="6455" width="25.7109375" style="66" customWidth="1"/>
    <col min="6456" max="6465" width="7.7109375" style="66" customWidth="1"/>
    <col min="6466" max="6466" width="25.7109375" style="66" customWidth="1"/>
    <col min="6467" max="6476" width="7.7109375" style="66" customWidth="1"/>
    <col min="6477" max="6477" width="25.7109375" style="66" customWidth="1"/>
    <col min="6478" max="6478" width="12.42578125" style="66" customWidth="1"/>
    <col min="6479" max="6479" width="13" style="66" customWidth="1"/>
    <col min="6480" max="6480" width="12.42578125" style="66" bestFit="1" customWidth="1"/>
    <col min="6481" max="6655" width="11.42578125" style="66"/>
    <col min="6656" max="6656" width="19.85546875" style="66" bestFit="1" customWidth="1"/>
    <col min="6657" max="6657" width="13.42578125" style="66" customWidth="1"/>
    <col min="6658" max="6660" width="7.7109375" style="66" customWidth="1"/>
    <col min="6661" max="6661" width="20.7109375" style="66" customWidth="1"/>
    <col min="6662" max="6663" width="7.7109375" style="66" customWidth="1"/>
    <col min="6664" max="6664" width="20.7109375" style="66" customWidth="1"/>
    <col min="6665" max="6668" width="7.7109375" style="66" customWidth="1"/>
    <col min="6669" max="6669" width="20.7109375" style="66" customWidth="1"/>
    <col min="6670" max="6675" width="7.7109375" style="66" customWidth="1"/>
    <col min="6676" max="6676" width="20.7109375" style="66" customWidth="1"/>
    <col min="6677" max="6682" width="7.7109375" style="66" customWidth="1"/>
    <col min="6683" max="6683" width="20.7109375" style="66" customWidth="1"/>
    <col min="6684" max="6690" width="7.7109375" style="66" customWidth="1"/>
    <col min="6691" max="6691" width="25.7109375" style="66" customWidth="1"/>
    <col min="6692" max="6700" width="7.7109375" style="66" customWidth="1"/>
    <col min="6701" max="6701" width="25.7109375" style="66" customWidth="1"/>
    <col min="6702" max="6710" width="7.7109375" style="66" customWidth="1"/>
    <col min="6711" max="6711" width="25.7109375" style="66" customWidth="1"/>
    <col min="6712" max="6721" width="7.7109375" style="66" customWidth="1"/>
    <col min="6722" max="6722" width="25.7109375" style="66" customWidth="1"/>
    <col min="6723" max="6732" width="7.7109375" style="66" customWidth="1"/>
    <col min="6733" max="6733" width="25.7109375" style="66" customWidth="1"/>
    <col min="6734" max="6734" width="12.42578125" style="66" customWidth="1"/>
    <col min="6735" max="6735" width="13" style="66" customWidth="1"/>
    <col min="6736" max="6736" width="12.42578125" style="66" bestFit="1" customWidth="1"/>
    <col min="6737" max="6911" width="11.42578125" style="66"/>
    <col min="6912" max="6912" width="19.85546875" style="66" bestFit="1" customWidth="1"/>
    <col min="6913" max="6913" width="13.42578125" style="66" customWidth="1"/>
    <col min="6914" max="6916" width="7.7109375" style="66" customWidth="1"/>
    <col min="6917" max="6917" width="20.7109375" style="66" customWidth="1"/>
    <col min="6918" max="6919" width="7.7109375" style="66" customWidth="1"/>
    <col min="6920" max="6920" width="20.7109375" style="66" customWidth="1"/>
    <col min="6921" max="6924" width="7.7109375" style="66" customWidth="1"/>
    <col min="6925" max="6925" width="20.7109375" style="66" customWidth="1"/>
    <col min="6926" max="6931" width="7.7109375" style="66" customWidth="1"/>
    <col min="6932" max="6932" width="20.7109375" style="66" customWidth="1"/>
    <col min="6933" max="6938" width="7.7109375" style="66" customWidth="1"/>
    <col min="6939" max="6939" width="20.7109375" style="66" customWidth="1"/>
    <col min="6940" max="6946" width="7.7109375" style="66" customWidth="1"/>
    <col min="6947" max="6947" width="25.7109375" style="66" customWidth="1"/>
    <col min="6948" max="6956" width="7.7109375" style="66" customWidth="1"/>
    <col min="6957" max="6957" width="25.7109375" style="66" customWidth="1"/>
    <col min="6958" max="6966" width="7.7109375" style="66" customWidth="1"/>
    <col min="6967" max="6967" width="25.7109375" style="66" customWidth="1"/>
    <col min="6968" max="6977" width="7.7109375" style="66" customWidth="1"/>
    <col min="6978" max="6978" width="25.7109375" style="66" customWidth="1"/>
    <col min="6979" max="6988" width="7.7109375" style="66" customWidth="1"/>
    <col min="6989" max="6989" width="25.7109375" style="66" customWidth="1"/>
    <col min="6990" max="6990" width="12.42578125" style="66" customWidth="1"/>
    <col min="6991" max="6991" width="13" style="66" customWidth="1"/>
    <col min="6992" max="6992" width="12.42578125" style="66" bestFit="1" customWidth="1"/>
    <col min="6993" max="7167" width="11.42578125" style="66"/>
    <col min="7168" max="7168" width="19.85546875" style="66" bestFit="1" customWidth="1"/>
    <col min="7169" max="7169" width="13.42578125" style="66" customWidth="1"/>
    <col min="7170" max="7172" width="7.7109375" style="66" customWidth="1"/>
    <col min="7173" max="7173" width="20.7109375" style="66" customWidth="1"/>
    <col min="7174" max="7175" width="7.7109375" style="66" customWidth="1"/>
    <col min="7176" max="7176" width="20.7109375" style="66" customWidth="1"/>
    <col min="7177" max="7180" width="7.7109375" style="66" customWidth="1"/>
    <col min="7181" max="7181" width="20.7109375" style="66" customWidth="1"/>
    <col min="7182" max="7187" width="7.7109375" style="66" customWidth="1"/>
    <col min="7188" max="7188" width="20.7109375" style="66" customWidth="1"/>
    <col min="7189" max="7194" width="7.7109375" style="66" customWidth="1"/>
    <col min="7195" max="7195" width="20.7109375" style="66" customWidth="1"/>
    <col min="7196" max="7202" width="7.7109375" style="66" customWidth="1"/>
    <col min="7203" max="7203" width="25.7109375" style="66" customWidth="1"/>
    <col min="7204" max="7212" width="7.7109375" style="66" customWidth="1"/>
    <col min="7213" max="7213" width="25.7109375" style="66" customWidth="1"/>
    <col min="7214" max="7222" width="7.7109375" style="66" customWidth="1"/>
    <col min="7223" max="7223" width="25.7109375" style="66" customWidth="1"/>
    <col min="7224" max="7233" width="7.7109375" style="66" customWidth="1"/>
    <col min="7234" max="7234" width="25.7109375" style="66" customWidth="1"/>
    <col min="7235" max="7244" width="7.7109375" style="66" customWidth="1"/>
    <col min="7245" max="7245" width="25.7109375" style="66" customWidth="1"/>
    <col min="7246" max="7246" width="12.42578125" style="66" customWidth="1"/>
    <col min="7247" max="7247" width="13" style="66" customWidth="1"/>
    <col min="7248" max="7248" width="12.42578125" style="66" bestFit="1" customWidth="1"/>
    <col min="7249" max="7423" width="11.42578125" style="66"/>
    <col min="7424" max="7424" width="19.85546875" style="66" bestFit="1" customWidth="1"/>
    <col min="7425" max="7425" width="13.42578125" style="66" customWidth="1"/>
    <col min="7426" max="7428" width="7.7109375" style="66" customWidth="1"/>
    <col min="7429" max="7429" width="20.7109375" style="66" customWidth="1"/>
    <col min="7430" max="7431" width="7.7109375" style="66" customWidth="1"/>
    <col min="7432" max="7432" width="20.7109375" style="66" customWidth="1"/>
    <col min="7433" max="7436" width="7.7109375" style="66" customWidth="1"/>
    <col min="7437" max="7437" width="20.7109375" style="66" customWidth="1"/>
    <col min="7438" max="7443" width="7.7109375" style="66" customWidth="1"/>
    <col min="7444" max="7444" width="20.7109375" style="66" customWidth="1"/>
    <col min="7445" max="7450" width="7.7109375" style="66" customWidth="1"/>
    <col min="7451" max="7451" width="20.7109375" style="66" customWidth="1"/>
    <col min="7452" max="7458" width="7.7109375" style="66" customWidth="1"/>
    <col min="7459" max="7459" width="25.7109375" style="66" customWidth="1"/>
    <col min="7460" max="7468" width="7.7109375" style="66" customWidth="1"/>
    <col min="7469" max="7469" width="25.7109375" style="66" customWidth="1"/>
    <col min="7470" max="7478" width="7.7109375" style="66" customWidth="1"/>
    <col min="7479" max="7479" width="25.7109375" style="66" customWidth="1"/>
    <col min="7480" max="7489" width="7.7109375" style="66" customWidth="1"/>
    <col min="7490" max="7490" width="25.7109375" style="66" customWidth="1"/>
    <col min="7491" max="7500" width="7.7109375" style="66" customWidth="1"/>
    <col min="7501" max="7501" width="25.7109375" style="66" customWidth="1"/>
    <col min="7502" max="7502" width="12.42578125" style="66" customWidth="1"/>
    <col min="7503" max="7503" width="13" style="66" customWidth="1"/>
    <col min="7504" max="7504" width="12.42578125" style="66" bestFit="1" customWidth="1"/>
    <col min="7505" max="7679" width="11.42578125" style="66"/>
    <col min="7680" max="7680" width="19.85546875" style="66" bestFit="1" customWidth="1"/>
    <col min="7681" max="7681" width="13.42578125" style="66" customWidth="1"/>
    <col min="7682" max="7684" width="7.7109375" style="66" customWidth="1"/>
    <col min="7685" max="7685" width="20.7109375" style="66" customWidth="1"/>
    <col min="7686" max="7687" width="7.7109375" style="66" customWidth="1"/>
    <col min="7688" max="7688" width="20.7109375" style="66" customWidth="1"/>
    <col min="7689" max="7692" width="7.7109375" style="66" customWidth="1"/>
    <col min="7693" max="7693" width="20.7109375" style="66" customWidth="1"/>
    <col min="7694" max="7699" width="7.7109375" style="66" customWidth="1"/>
    <col min="7700" max="7700" width="20.7109375" style="66" customWidth="1"/>
    <col min="7701" max="7706" width="7.7109375" style="66" customWidth="1"/>
    <col min="7707" max="7707" width="20.7109375" style="66" customWidth="1"/>
    <col min="7708" max="7714" width="7.7109375" style="66" customWidth="1"/>
    <col min="7715" max="7715" width="25.7109375" style="66" customWidth="1"/>
    <col min="7716" max="7724" width="7.7109375" style="66" customWidth="1"/>
    <col min="7725" max="7725" width="25.7109375" style="66" customWidth="1"/>
    <col min="7726" max="7734" width="7.7109375" style="66" customWidth="1"/>
    <col min="7735" max="7735" width="25.7109375" style="66" customWidth="1"/>
    <col min="7736" max="7745" width="7.7109375" style="66" customWidth="1"/>
    <col min="7746" max="7746" width="25.7109375" style="66" customWidth="1"/>
    <col min="7747" max="7756" width="7.7109375" style="66" customWidth="1"/>
    <col min="7757" max="7757" width="25.7109375" style="66" customWidth="1"/>
    <col min="7758" max="7758" width="12.42578125" style="66" customWidth="1"/>
    <col min="7759" max="7759" width="13" style="66" customWidth="1"/>
    <col min="7760" max="7760" width="12.42578125" style="66" bestFit="1" customWidth="1"/>
    <col min="7761" max="7935" width="11.42578125" style="66"/>
    <col min="7936" max="7936" width="19.85546875" style="66" bestFit="1" customWidth="1"/>
    <col min="7937" max="7937" width="13.42578125" style="66" customWidth="1"/>
    <col min="7938" max="7940" width="7.7109375" style="66" customWidth="1"/>
    <col min="7941" max="7941" width="20.7109375" style="66" customWidth="1"/>
    <col min="7942" max="7943" width="7.7109375" style="66" customWidth="1"/>
    <col min="7944" max="7944" width="20.7109375" style="66" customWidth="1"/>
    <col min="7945" max="7948" width="7.7109375" style="66" customWidth="1"/>
    <col min="7949" max="7949" width="20.7109375" style="66" customWidth="1"/>
    <col min="7950" max="7955" width="7.7109375" style="66" customWidth="1"/>
    <col min="7956" max="7956" width="20.7109375" style="66" customWidth="1"/>
    <col min="7957" max="7962" width="7.7109375" style="66" customWidth="1"/>
    <col min="7963" max="7963" width="20.7109375" style="66" customWidth="1"/>
    <col min="7964" max="7970" width="7.7109375" style="66" customWidth="1"/>
    <col min="7971" max="7971" width="25.7109375" style="66" customWidth="1"/>
    <col min="7972" max="7980" width="7.7109375" style="66" customWidth="1"/>
    <col min="7981" max="7981" width="25.7109375" style="66" customWidth="1"/>
    <col min="7982" max="7990" width="7.7109375" style="66" customWidth="1"/>
    <col min="7991" max="7991" width="25.7109375" style="66" customWidth="1"/>
    <col min="7992" max="8001" width="7.7109375" style="66" customWidth="1"/>
    <col min="8002" max="8002" width="25.7109375" style="66" customWidth="1"/>
    <col min="8003" max="8012" width="7.7109375" style="66" customWidth="1"/>
    <col min="8013" max="8013" width="25.7109375" style="66" customWidth="1"/>
    <col min="8014" max="8014" width="12.42578125" style="66" customWidth="1"/>
    <col min="8015" max="8015" width="13" style="66" customWidth="1"/>
    <col min="8016" max="8016" width="12.42578125" style="66" bestFit="1" customWidth="1"/>
    <col min="8017" max="8191" width="11.42578125" style="66"/>
    <col min="8192" max="8192" width="19.85546875" style="66" bestFit="1" customWidth="1"/>
    <col min="8193" max="8193" width="13.42578125" style="66" customWidth="1"/>
    <col min="8194" max="8196" width="7.7109375" style="66" customWidth="1"/>
    <col min="8197" max="8197" width="20.7109375" style="66" customWidth="1"/>
    <col min="8198" max="8199" width="7.7109375" style="66" customWidth="1"/>
    <col min="8200" max="8200" width="20.7109375" style="66" customWidth="1"/>
    <col min="8201" max="8204" width="7.7109375" style="66" customWidth="1"/>
    <col min="8205" max="8205" width="20.7109375" style="66" customWidth="1"/>
    <col min="8206" max="8211" width="7.7109375" style="66" customWidth="1"/>
    <col min="8212" max="8212" width="20.7109375" style="66" customWidth="1"/>
    <col min="8213" max="8218" width="7.7109375" style="66" customWidth="1"/>
    <col min="8219" max="8219" width="20.7109375" style="66" customWidth="1"/>
    <col min="8220" max="8226" width="7.7109375" style="66" customWidth="1"/>
    <col min="8227" max="8227" width="25.7109375" style="66" customWidth="1"/>
    <col min="8228" max="8236" width="7.7109375" style="66" customWidth="1"/>
    <col min="8237" max="8237" width="25.7109375" style="66" customWidth="1"/>
    <col min="8238" max="8246" width="7.7109375" style="66" customWidth="1"/>
    <col min="8247" max="8247" width="25.7109375" style="66" customWidth="1"/>
    <col min="8248" max="8257" width="7.7109375" style="66" customWidth="1"/>
    <col min="8258" max="8258" width="25.7109375" style="66" customWidth="1"/>
    <col min="8259" max="8268" width="7.7109375" style="66" customWidth="1"/>
    <col min="8269" max="8269" width="25.7109375" style="66" customWidth="1"/>
    <col min="8270" max="8270" width="12.42578125" style="66" customWidth="1"/>
    <col min="8271" max="8271" width="13" style="66" customWidth="1"/>
    <col min="8272" max="8272" width="12.42578125" style="66" bestFit="1" customWidth="1"/>
    <col min="8273" max="8447" width="11.42578125" style="66"/>
    <col min="8448" max="8448" width="19.85546875" style="66" bestFit="1" customWidth="1"/>
    <col min="8449" max="8449" width="13.42578125" style="66" customWidth="1"/>
    <col min="8450" max="8452" width="7.7109375" style="66" customWidth="1"/>
    <col min="8453" max="8453" width="20.7109375" style="66" customWidth="1"/>
    <col min="8454" max="8455" width="7.7109375" style="66" customWidth="1"/>
    <col min="8456" max="8456" width="20.7109375" style="66" customWidth="1"/>
    <col min="8457" max="8460" width="7.7109375" style="66" customWidth="1"/>
    <col min="8461" max="8461" width="20.7109375" style="66" customWidth="1"/>
    <col min="8462" max="8467" width="7.7109375" style="66" customWidth="1"/>
    <col min="8468" max="8468" width="20.7109375" style="66" customWidth="1"/>
    <col min="8469" max="8474" width="7.7109375" style="66" customWidth="1"/>
    <col min="8475" max="8475" width="20.7109375" style="66" customWidth="1"/>
    <col min="8476" max="8482" width="7.7109375" style="66" customWidth="1"/>
    <col min="8483" max="8483" width="25.7109375" style="66" customWidth="1"/>
    <col min="8484" max="8492" width="7.7109375" style="66" customWidth="1"/>
    <col min="8493" max="8493" width="25.7109375" style="66" customWidth="1"/>
    <col min="8494" max="8502" width="7.7109375" style="66" customWidth="1"/>
    <col min="8503" max="8503" width="25.7109375" style="66" customWidth="1"/>
    <col min="8504" max="8513" width="7.7109375" style="66" customWidth="1"/>
    <col min="8514" max="8514" width="25.7109375" style="66" customWidth="1"/>
    <col min="8515" max="8524" width="7.7109375" style="66" customWidth="1"/>
    <col min="8525" max="8525" width="25.7109375" style="66" customWidth="1"/>
    <col min="8526" max="8526" width="12.42578125" style="66" customWidth="1"/>
    <col min="8527" max="8527" width="13" style="66" customWidth="1"/>
    <col min="8528" max="8528" width="12.42578125" style="66" bestFit="1" customWidth="1"/>
    <col min="8529" max="8703" width="11.42578125" style="66"/>
    <col min="8704" max="8704" width="19.85546875" style="66" bestFit="1" customWidth="1"/>
    <col min="8705" max="8705" width="13.42578125" style="66" customWidth="1"/>
    <col min="8706" max="8708" width="7.7109375" style="66" customWidth="1"/>
    <col min="8709" max="8709" width="20.7109375" style="66" customWidth="1"/>
    <col min="8710" max="8711" width="7.7109375" style="66" customWidth="1"/>
    <col min="8712" max="8712" width="20.7109375" style="66" customWidth="1"/>
    <col min="8713" max="8716" width="7.7109375" style="66" customWidth="1"/>
    <col min="8717" max="8717" width="20.7109375" style="66" customWidth="1"/>
    <col min="8718" max="8723" width="7.7109375" style="66" customWidth="1"/>
    <col min="8724" max="8724" width="20.7109375" style="66" customWidth="1"/>
    <col min="8725" max="8730" width="7.7109375" style="66" customWidth="1"/>
    <col min="8731" max="8731" width="20.7109375" style="66" customWidth="1"/>
    <col min="8732" max="8738" width="7.7109375" style="66" customWidth="1"/>
    <col min="8739" max="8739" width="25.7109375" style="66" customWidth="1"/>
    <col min="8740" max="8748" width="7.7109375" style="66" customWidth="1"/>
    <col min="8749" max="8749" width="25.7109375" style="66" customWidth="1"/>
    <col min="8750" max="8758" width="7.7109375" style="66" customWidth="1"/>
    <col min="8759" max="8759" width="25.7109375" style="66" customWidth="1"/>
    <col min="8760" max="8769" width="7.7109375" style="66" customWidth="1"/>
    <col min="8770" max="8770" width="25.7109375" style="66" customWidth="1"/>
    <col min="8771" max="8780" width="7.7109375" style="66" customWidth="1"/>
    <col min="8781" max="8781" width="25.7109375" style="66" customWidth="1"/>
    <col min="8782" max="8782" width="12.42578125" style="66" customWidth="1"/>
    <col min="8783" max="8783" width="13" style="66" customWidth="1"/>
    <col min="8784" max="8784" width="12.42578125" style="66" bestFit="1" customWidth="1"/>
    <col min="8785" max="8959" width="11.42578125" style="66"/>
    <col min="8960" max="8960" width="19.85546875" style="66" bestFit="1" customWidth="1"/>
    <col min="8961" max="8961" width="13.42578125" style="66" customWidth="1"/>
    <col min="8962" max="8964" width="7.7109375" style="66" customWidth="1"/>
    <col min="8965" max="8965" width="20.7109375" style="66" customWidth="1"/>
    <col min="8966" max="8967" width="7.7109375" style="66" customWidth="1"/>
    <col min="8968" max="8968" width="20.7109375" style="66" customWidth="1"/>
    <col min="8969" max="8972" width="7.7109375" style="66" customWidth="1"/>
    <col min="8973" max="8973" width="20.7109375" style="66" customWidth="1"/>
    <col min="8974" max="8979" width="7.7109375" style="66" customWidth="1"/>
    <col min="8980" max="8980" width="20.7109375" style="66" customWidth="1"/>
    <col min="8981" max="8986" width="7.7109375" style="66" customWidth="1"/>
    <col min="8987" max="8987" width="20.7109375" style="66" customWidth="1"/>
    <col min="8988" max="8994" width="7.7109375" style="66" customWidth="1"/>
    <col min="8995" max="8995" width="25.7109375" style="66" customWidth="1"/>
    <col min="8996" max="9004" width="7.7109375" style="66" customWidth="1"/>
    <col min="9005" max="9005" width="25.7109375" style="66" customWidth="1"/>
    <col min="9006" max="9014" width="7.7109375" style="66" customWidth="1"/>
    <col min="9015" max="9015" width="25.7109375" style="66" customWidth="1"/>
    <col min="9016" max="9025" width="7.7109375" style="66" customWidth="1"/>
    <col min="9026" max="9026" width="25.7109375" style="66" customWidth="1"/>
    <col min="9027" max="9036" width="7.7109375" style="66" customWidth="1"/>
    <col min="9037" max="9037" width="25.7109375" style="66" customWidth="1"/>
    <col min="9038" max="9038" width="12.42578125" style="66" customWidth="1"/>
    <col min="9039" max="9039" width="13" style="66" customWidth="1"/>
    <col min="9040" max="9040" width="12.42578125" style="66" bestFit="1" customWidth="1"/>
    <col min="9041" max="9215" width="11.42578125" style="66"/>
    <col min="9216" max="9216" width="19.85546875" style="66" bestFit="1" customWidth="1"/>
    <col min="9217" max="9217" width="13.42578125" style="66" customWidth="1"/>
    <col min="9218" max="9220" width="7.7109375" style="66" customWidth="1"/>
    <col min="9221" max="9221" width="20.7109375" style="66" customWidth="1"/>
    <col min="9222" max="9223" width="7.7109375" style="66" customWidth="1"/>
    <col min="9224" max="9224" width="20.7109375" style="66" customWidth="1"/>
    <col min="9225" max="9228" width="7.7109375" style="66" customWidth="1"/>
    <col min="9229" max="9229" width="20.7109375" style="66" customWidth="1"/>
    <col min="9230" max="9235" width="7.7109375" style="66" customWidth="1"/>
    <col min="9236" max="9236" width="20.7109375" style="66" customWidth="1"/>
    <col min="9237" max="9242" width="7.7109375" style="66" customWidth="1"/>
    <col min="9243" max="9243" width="20.7109375" style="66" customWidth="1"/>
    <col min="9244" max="9250" width="7.7109375" style="66" customWidth="1"/>
    <col min="9251" max="9251" width="25.7109375" style="66" customWidth="1"/>
    <col min="9252" max="9260" width="7.7109375" style="66" customWidth="1"/>
    <col min="9261" max="9261" width="25.7109375" style="66" customWidth="1"/>
    <col min="9262" max="9270" width="7.7109375" style="66" customWidth="1"/>
    <col min="9271" max="9271" width="25.7109375" style="66" customWidth="1"/>
    <col min="9272" max="9281" width="7.7109375" style="66" customWidth="1"/>
    <col min="9282" max="9282" width="25.7109375" style="66" customWidth="1"/>
    <col min="9283" max="9292" width="7.7109375" style="66" customWidth="1"/>
    <col min="9293" max="9293" width="25.7109375" style="66" customWidth="1"/>
    <col min="9294" max="9294" width="12.42578125" style="66" customWidth="1"/>
    <col min="9295" max="9295" width="13" style="66" customWidth="1"/>
    <col min="9296" max="9296" width="12.42578125" style="66" bestFit="1" customWidth="1"/>
    <col min="9297" max="9471" width="11.42578125" style="66"/>
    <col min="9472" max="9472" width="19.85546875" style="66" bestFit="1" customWidth="1"/>
    <col min="9473" max="9473" width="13.42578125" style="66" customWidth="1"/>
    <col min="9474" max="9476" width="7.7109375" style="66" customWidth="1"/>
    <col min="9477" max="9477" width="20.7109375" style="66" customWidth="1"/>
    <col min="9478" max="9479" width="7.7109375" style="66" customWidth="1"/>
    <col min="9480" max="9480" width="20.7109375" style="66" customWidth="1"/>
    <col min="9481" max="9484" width="7.7109375" style="66" customWidth="1"/>
    <col min="9485" max="9485" width="20.7109375" style="66" customWidth="1"/>
    <col min="9486" max="9491" width="7.7109375" style="66" customWidth="1"/>
    <col min="9492" max="9492" width="20.7109375" style="66" customWidth="1"/>
    <col min="9493" max="9498" width="7.7109375" style="66" customWidth="1"/>
    <col min="9499" max="9499" width="20.7109375" style="66" customWidth="1"/>
    <col min="9500" max="9506" width="7.7109375" style="66" customWidth="1"/>
    <col min="9507" max="9507" width="25.7109375" style="66" customWidth="1"/>
    <col min="9508" max="9516" width="7.7109375" style="66" customWidth="1"/>
    <col min="9517" max="9517" width="25.7109375" style="66" customWidth="1"/>
    <col min="9518" max="9526" width="7.7109375" style="66" customWidth="1"/>
    <col min="9527" max="9527" width="25.7109375" style="66" customWidth="1"/>
    <col min="9528" max="9537" width="7.7109375" style="66" customWidth="1"/>
    <col min="9538" max="9538" width="25.7109375" style="66" customWidth="1"/>
    <col min="9539" max="9548" width="7.7109375" style="66" customWidth="1"/>
    <col min="9549" max="9549" width="25.7109375" style="66" customWidth="1"/>
    <col min="9550" max="9550" width="12.42578125" style="66" customWidth="1"/>
    <col min="9551" max="9551" width="13" style="66" customWidth="1"/>
    <col min="9552" max="9552" width="12.42578125" style="66" bestFit="1" customWidth="1"/>
    <col min="9553" max="9727" width="11.42578125" style="66"/>
    <col min="9728" max="9728" width="19.85546875" style="66" bestFit="1" customWidth="1"/>
    <col min="9729" max="9729" width="13.42578125" style="66" customWidth="1"/>
    <col min="9730" max="9732" width="7.7109375" style="66" customWidth="1"/>
    <col min="9733" max="9733" width="20.7109375" style="66" customWidth="1"/>
    <col min="9734" max="9735" width="7.7109375" style="66" customWidth="1"/>
    <col min="9736" max="9736" width="20.7109375" style="66" customWidth="1"/>
    <col min="9737" max="9740" width="7.7109375" style="66" customWidth="1"/>
    <col min="9741" max="9741" width="20.7109375" style="66" customWidth="1"/>
    <col min="9742" max="9747" width="7.7109375" style="66" customWidth="1"/>
    <col min="9748" max="9748" width="20.7109375" style="66" customWidth="1"/>
    <col min="9749" max="9754" width="7.7109375" style="66" customWidth="1"/>
    <col min="9755" max="9755" width="20.7109375" style="66" customWidth="1"/>
    <col min="9756" max="9762" width="7.7109375" style="66" customWidth="1"/>
    <col min="9763" max="9763" width="25.7109375" style="66" customWidth="1"/>
    <col min="9764" max="9772" width="7.7109375" style="66" customWidth="1"/>
    <col min="9773" max="9773" width="25.7109375" style="66" customWidth="1"/>
    <col min="9774" max="9782" width="7.7109375" style="66" customWidth="1"/>
    <col min="9783" max="9783" width="25.7109375" style="66" customWidth="1"/>
    <col min="9784" max="9793" width="7.7109375" style="66" customWidth="1"/>
    <col min="9794" max="9794" width="25.7109375" style="66" customWidth="1"/>
    <col min="9795" max="9804" width="7.7109375" style="66" customWidth="1"/>
    <col min="9805" max="9805" width="25.7109375" style="66" customWidth="1"/>
    <col min="9806" max="9806" width="12.42578125" style="66" customWidth="1"/>
    <col min="9807" max="9807" width="13" style="66" customWidth="1"/>
    <col min="9808" max="9808" width="12.42578125" style="66" bestFit="1" customWidth="1"/>
    <col min="9809" max="9983" width="11.42578125" style="66"/>
    <col min="9984" max="9984" width="19.85546875" style="66" bestFit="1" customWidth="1"/>
    <col min="9985" max="9985" width="13.42578125" style="66" customWidth="1"/>
    <col min="9986" max="9988" width="7.7109375" style="66" customWidth="1"/>
    <col min="9989" max="9989" width="20.7109375" style="66" customWidth="1"/>
    <col min="9990" max="9991" width="7.7109375" style="66" customWidth="1"/>
    <col min="9992" max="9992" width="20.7109375" style="66" customWidth="1"/>
    <col min="9993" max="9996" width="7.7109375" style="66" customWidth="1"/>
    <col min="9997" max="9997" width="20.7109375" style="66" customWidth="1"/>
    <col min="9998" max="10003" width="7.7109375" style="66" customWidth="1"/>
    <col min="10004" max="10004" width="20.7109375" style="66" customWidth="1"/>
    <col min="10005" max="10010" width="7.7109375" style="66" customWidth="1"/>
    <col min="10011" max="10011" width="20.7109375" style="66" customWidth="1"/>
    <col min="10012" max="10018" width="7.7109375" style="66" customWidth="1"/>
    <col min="10019" max="10019" width="25.7109375" style="66" customWidth="1"/>
    <col min="10020" max="10028" width="7.7109375" style="66" customWidth="1"/>
    <col min="10029" max="10029" width="25.7109375" style="66" customWidth="1"/>
    <col min="10030" max="10038" width="7.7109375" style="66" customWidth="1"/>
    <col min="10039" max="10039" width="25.7109375" style="66" customWidth="1"/>
    <col min="10040" max="10049" width="7.7109375" style="66" customWidth="1"/>
    <col min="10050" max="10050" width="25.7109375" style="66" customWidth="1"/>
    <col min="10051" max="10060" width="7.7109375" style="66" customWidth="1"/>
    <col min="10061" max="10061" width="25.7109375" style="66" customWidth="1"/>
    <col min="10062" max="10062" width="12.42578125" style="66" customWidth="1"/>
    <col min="10063" max="10063" width="13" style="66" customWidth="1"/>
    <col min="10064" max="10064" width="12.42578125" style="66" bestFit="1" customWidth="1"/>
    <col min="10065" max="10239" width="11.42578125" style="66"/>
    <col min="10240" max="10240" width="19.85546875" style="66" bestFit="1" customWidth="1"/>
    <col min="10241" max="10241" width="13.42578125" style="66" customWidth="1"/>
    <col min="10242" max="10244" width="7.7109375" style="66" customWidth="1"/>
    <col min="10245" max="10245" width="20.7109375" style="66" customWidth="1"/>
    <col min="10246" max="10247" width="7.7109375" style="66" customWidth="1"/>
    <col min="10248" max="10248" width="20.7109375" style="66" customWidth="1"/>
    <col min="10249" max="10252" width="7.7109375" style="66" customWidth="1"/>
    <col min="10253" max="10253" width="20.7109375" style="66" customWidth="1"/>
    <col min="10254" max="10259" width="7.7109375" style="66" customWidth="1"/>
    <col min="10260" max="10260" width="20.7109375" style="66" customWidth="1"/>
    <col min="10261" max="10266" width="7.7109375" style="66" customWidth="1"/>
    <col min="10267" max="10267" width="20.7109375" style="66" customWidth="1"/>
    <col min="10268" max="10274" width="7.7109375" style="66" customWidth="1"/>
    <col min="10275" max="10275" width="25.7109375" style="66" customWidth="1"/>
    <col min="10276" max="10284" width="7.7109375" style="66" customWidth="1"/>
    <col min="10285" max="10285" width="25.7109375" style="66" customWidth="1"/>
    <col min="10286" max="10294" width="7.7109375" style="66" customWidth="1"/>
    <col min="10295" max="10295" width="25.7109375" style="66" customWidth="1"/>
    <col min="10296" max="10305" width="7.7109375" style="66" customWidth="1"/>
    <col min="10306" max="10306" width="25.7109375" style="66" customWidth="1"/>
    <col min="10307" max="10316" width="7.7109375" style="66" customWidth="1"/>
    <col min="10317" max="10317" width="25.7109375" style="66" customWidth="1"/>
    <col min="10318" max="10318" width="12.42578125" style="66" customWidth="1"/>
    <col min="10319" max="10319" width="13" style="66" customWidth="1"/>
    <col min="10320" max="10320" width="12.42578125" style="66" bestFit="1" customWidth="1"/>
    <col min="10321" max="10495" width="11.42578125" style="66"/>
    <col min="10496" max="10496" width="19.85546875" style="66" bestFit="1" customWidth="1"/>
    <col min="10497" max="10497" width="13.42578125" style="66" customWidth="1"/>
    <col min="10498" max="10500" width="7.7109375" style="66" customWidth="1"/>
    <col min="10501" max="10501" width="20.7109375" style="66" customWidth="1"/>
    <col min="10502" max="10503" width="7.7109375" style="66" customWidth="1"/>
    <col min="10504" max="10504" width="20.7109375" style="66" customWidth="1"/>
    <col min="10505" max="10508" width="7.7109375" style="66" customWidth="1"/>
    <col min="10509" max="10509" width="20.7109375" style="66" customWidth="1"/>
    <col min="10510" max="10515" width="7.7109375" style="66" customWidth="1"/>
    <col min="10516" max="10516" width="20.7109375" style="66" customWidth="1"/>
    <col min="10517" max="10522" width="7.7109375" style="66" customWidth="1"/>
    <col min="10523" max="10523" width="20.7109375" style="66" customWidth="1"/>
    <col min="10524" max="10530" width="7.7109375" style="66" customWidth="1"/>
    <col min="10531" max="10531" width="25.7109375" style="66" customWidth="1"/>
    <col min="10532" max="10540" width="7.7109375" style="66" customWidth="1"/>
    <col min="10541" max="10541" width="25.7109375" style="66" customWidth="1"/>
    <col min="10542" max="10550" width="7.7109375" style="66" customWidth="1"/>
    <col min="10551" max="10551" width="25.7109375" style="66" customWidth="1"/>
    <col min="10552" max="10561" width="7.7109375" style="66" customWidth="1"/>
    <col min="10562" max="10562" width="25.7109375" style="66" customWidth="1"/>
    <col min="10563" max="10572" width="7.7109375" style="66" customWidth="1"/>
    <col min="10573" max="10573" width="25.7109375" style="66" customWidth="1"/>
    <col min="10574" max="10574" width="12.42578125" style="66" customWidth="1"/>
    <col min="10575" max="10575" width="13" style="66" customWidth="1"/>
    <col min="10576" max="10576" width="12.42578125" style="66" bestFit="1" customWidth="1"/>
    <col min="10577" max="10751" width="11.42578125" style="66"/>
    <col min="10752" max="10752" width="19.85546875" style="66" bestFit="1" customWidth="1"/>
    <col min="10753" max="10753" width="13.42578125" style="66" customWidth="1"/>
    <col min="10754" max="10756" width="7.7109375" style="66" customWidth="1"/>
    <col min="10757" max="10757" width="20.7109375" style="66" customWidth="1"/>
    <col min="10758" max="10759" width="7.7109375" style="66" customWidth="1"/>
    <col min="10760" max="10760" width="20.7109375" style="66" customWidth="1"/>
    <col min="10761" max="10764" width="7.7109375" style="66" customWidth="1"/>
    <col min="10765" max="10765" width="20.7109375" style="66" customWidth="1"/>
    <col min="10766" max="10771" width="7.7109375" style="66" customWidth="1"/>
    <col min="10772" max="10772" width="20.7109375" style="66" customWidth="1"/>
    <col min="10773" max="10778" width="7.7109375" style="66" customWidth="1"/>
    <col min="10779" max="10779" width="20.7109375" style="66" customWidth="1"/>
    <col min="10780" max="10786" width="7.7109375" style="66" customWidth="1"/>
    <col min="10787" max="10787" width="25.7109375" style="66" customWidth="1"/>
    <col min="10788" max="10796" width="7.7109375" style="66" customWidth="1"/>
    <col min="10797" max="10797" width="25.7109375" style="66" customWidth="1"/>
    <col min="10798" max="10806" width="7.7109375" style="66" customWidth="1"/>
    <col min="10807" max="10807" width="25.7109375" style="66" customWidth="1"/>
    <col min="10808" max="10817" width="7.7109375" style="66" customWidth="1"/>
    <col min="10818" max="10818" width="25.7109375" style="66" customWidth="1"/>
    <col min="10819" max="10828" width="7.7109375" style="66" customWidth="1"/>
    <col min="10829" max="10829" width="25.7109375" style="66" customWidth="1"/>
    <col min="10830" max="10830" width="12.42578125" style="66" customWidth="1"/>
    <col min="10831" max="10831" width="13" style="66" customWidth="1"/>
    <col min="10832" max="10832" width="12.42578125" style="66" bestFit="1" customWidth="1"/>
    <col min="10833" max="11007" width="11.42578125" style="66"/>
    <col min="11008" max="11008" width="19.85546875" style="66" bestFit="1" customWidth="1"/>
    <col min="11009" max="11009" width="13.42578125" style="66" customWidth="1"/>
    <col min="11010" max="11012" width="7.7109375" style="66" customWidth="1"/>
    <col min="11013" max="11013" width="20.7109375" style="66" customWidth="1"/>
    <col min="11014" max="11015" width="7.7109375" style="66" customWidth="1"/>
    <col min="11016" max="11016" width="20.7109375" style="66" customWidth="1"/>
    <col min="11017" max="11020" width="7.7109375" style="66" customWidth="1"/>
    <col min="11021" max="11021" width="20.7109375" style="66" customWidth="1"/>
    <col min="11022" max="11027" width="7.7109375" style="66" customWidth="1"/>
    <col min="11028" max="11028" width="20.7109375" style="66" customWidth="1"/>
    <col min="11029" max="11034" width="7.7109375" style="66" customWidth="1"/>
    <col min="11035" max="11035" width="20.7109375" style="66" customWidth="1"/>
    <col min="11036" max="11042" width="7.7109375" style="66" customWidth="1"/>
    <col min="11043" max="11043" width="25.7109375" style="66" customWidth="1"/>
    <col min="11044" max="11052" width="7.7109375" style="66" customWidth="1"/>
    <col min="11053" max="11053" width="25.7109375" style="66" customWidth="1"/>
    <col min="11054" max="11062" width="7.7109375" style="66" customWidth="1"/>
    <col min="11063" max="11063" width="25.7109375" style="66" customWidth="1"/>
    <col min="11064" max="11073" width="7.7109375" style="66" customWidth="1"/>
    <col min="11074" max="11074" width="25.7109375" style="66" customWidth="1"/>
    <col min="11075" max="11084" width="7.7109375" style="66" customWidth="1"/>
    <col min="11085" max="11085" width="25.7109375" style="66" customWidth="1"/>
    <col min="11086" max="11086" width="12.42578125" style="66" customWidth="1"/>
    <col min="11087" max="11087" width="13" style="66" customWidth="1"/>
    <col min="11088" max="11088" width="12.42578125" style="66" bestFit="1" customWidth="1"/>
    <col min="11089" max="11263" width="11.42578125" style="66"/>
    <col min="11264" max="11264" width="19.85546875" style="66" bestFit="1" customWidth="1"/>
    <col min="11265" max="11265" width="13.42578125" style="66" customWidth="1"/>
    <col min="11266" max="11268" width="7.7109375" style="66" customWidth="1"/>
    <col min="11269" max="11269" width="20.7109375" style="66" customWidth="1"/>
    <col min="11270" max="11271" width="7.7109375" style="66" customWidth="1"/>
    <col min="11272" max="11272" width="20.7109375" style="66" customWidth="1"/>
    <col min="11273" max="11276" width="7.7109375" style="66" customWidth="1"/>
    <col min="11277" max="11277" width="20.7109375" style="66" customWidth="1"/>
    <col min="11278" max="11283" width="7.7109375" style="66" customWidth="1"/>
    <col min="11284" max="11284" width="20.7109375" style="66" customWidth="1"/>
    <col min="11285" max="11290" width="7.7109375" style="66" customWidth="1"/>
    <col min="11291" max="11291" width="20.7109375" style="66" customWidth="1"/>
    <col min="11292" max="11298" width="7.7109375" style="66" customWidth="1"/>
    <col min="11299" max="11299" width="25.7109375" style="66" customWidth="1"/>
    <col min="11300" max="11308" width="7.7109375" style="66" customWidth="1"/>
    <col min="11309" max="11309" width="25.7109375" style="66" customWidth="1"/>
    <col min="11310" max="11318" width="7.7109375" style="66" customWidth="1"/>
    <col min="11319" max="11319" width="25.7109375" style="66" customWidth="1"/>
    <col min="11320" max="11329" width="7.7109375" style="66" customWidth="1"/>
    <col min="11330" max="11330" width="25.7109375" style="66" customWidth="1"/>
    <col min="11331" max="11340" width="7.7109375" style="66" customWidth="1"/>
    <col min="11341" max="11341" width="25.7109375" style="66" customWidth="1"/>
    <col min="11342" max="11342" width="12.42578125" style="66" customWidth="1"/>
    <col min="11343" max="11343" width="13" style="66" customWidth="1"/>
    <col min="11344" max="11344" width="12.42578125" style="66" bestFit="1" customWidth="1"/>
    <col min="11345" max="11519" width="11.42578125" style="66"/>
    <col min="11520" max="11520" width="19.85546875" style="66" bestFit="1" customWidth="1"/>
    <col min="11521" max="11521" width="13.42578125" style="66" customWidth="1"/>
    <col min="11522" max="11524" width="7.7109375" style="66" customWidth="1"/>
    <col min="11525" max="11525" width="20.7109375" style="66" customWidth="1"/>
    <col min="11526" max="11527" width="7.7109375" style="66" customWidth="1"/>
    <col min="11528" max="11528" width="20.7109375" style="66" customWidth="1"/>
    <col min="11529" max="11532" width="7.7109375" style="66" customWidth="1"/>
    <col min="11533" max="11533" width="20.7109375" style="66" customWidth="1"/>
    <col min="11534" max="11539" width="7.7109375" style="66" customWidth="1"/>
    <col min="11540" max="11540" width="20.7109375" style="66" customWidth="1"/>
    <col min="11541" max="11546" width="7.7109375" style="66" customWidth="1"/>
    <col min="11547" max="11547" width="20.7109375" style="66" customWidth="1"/>
    <col min="11548" max="11554" width="7.7109375" style="66" customWidth="1"/>
    <col min="11555" max="11555" width="25.7109375" style="66" customWidth="1"/>
    <col min="11556" max="11564" width="7.7109375" style="66" customWidth="1"/>
    <col min="11565" max="11565" width="25.7109375" style="66" customWidth="1"/>
    <col min="11566" max="11574" width="7.7109375" style="66" customWidth="1"/>
    <col min="11575" max="11575" width="25.7109375" style="66" customWidth="1"/>
    <col min="11576" max="11585" width="7.7109375" style="66" customWidth="1"/>
    <col min="11586" max="11586" width="25.7109375" style="66" customWidth="1"/>
    <col min="11587" max="11596" width="7.7109375" style="66" customWidth="1"/>
    <col min="11597" max="11597" width="25.7109375" style="66" customWidth="1"/>
    <col min="11598" max="11598" width="12.42578125" style="66" customWidth="1"/>
    <col min="11599" max="11599" width="13" style="66" customWidth="1"/>
    <col min="11600" max="11600" width="12.42578125" style="66" bestFit="1" customWidth="1"/>
    <col min="11601" max="11775" width="11.42578125" style="66"/>
    <col min="11776" max="11776" width="19.85546875" style="66" bestFit="1" customWidth="1"/>
    <col min="11777" max="11777" width="13.42578125" style="66" customWidth="1"/>
    <col min="11778" max="11780" width="7.7109375" style="66" customWidth="1"/>
    <col min="11781" max="11781" width="20.7109375" style="66" customWidth="1"/>
    <col min="11782" max="11783" width="7.7109375" style="66" customWidth="1"/>
    <col min="11784" max="11784" width="20.7109375" style="66" customWidth="1"/>
    <col min="11785" max="11788" width="7.7109375" style="66" customWidth="1"/>
    <col min="11789" max="11789" width="20.7109375" style="66" customWidth="1"/>
    <col min="11790" max="11795" width="7.7109375" style="66" customWidth="1"/>
    <col min="11796" max="11796" width="20.7109375" style="66" customWidth="1"/>
    <col min="11797" max="11802" width="7.7109375" style="66" customWidth="1"/>
    <col min="11803" max="11803" width="20.7109375" style="66" customWidth="1"/>
    <col min="11804" max="11810" width="7.7109375" style="66" customWidth="1"/>
    <col min="11811" max="11811" width="25.7109375" style="66" customWidth="1"/>
    <col min="11812" max="11820" width="7.7109375" style="66" customWidth="1"/>
    <col min="11821" max="11821" width="25.7109375" style="66" customWidth="1"/>
    <col min="11822" max="11830" width="7.7109375" style="66" customWidth="1"/>
    <col min="11831" max="11831" width="25.7109375" style="66" customWidth="1"/>
    <col min="11832" max="11841" width="7.7109375" style="66" customWidth="1"/>
    <col min="11842" max="11842" width="25.7109375" style="66" customWidth="1"/>
    <col min="11843" max="11852" width="7.7109375" style="66" customWidth="1"/>
    <col min="11853" max="11853" width="25.7109375" style="66" customWidth="1"/>
    <col min="11854" max="11854" width="12.42578125" style="66" customWidth="1"/>
    <col min="11855" max="11855" width="13" style="66" customWidth="1"/>
    <col min="11856" max="11856" width="12.42578125" style="66" bestFit="1" customWidth="1"/>
    <col min="11857" max="12031" width="11.42578125" style="66"/>
    <col min="12032" max="12032" width="19.85546875" style="66" bestFit="1" customWidth="1"/>
    <col min="12033" max="12033" width="13.42578125" style="66" customWidth="1"/>
    <col min="12034" max="12036" width="7.7109375" style="66" customWidth="1"/>
    <col min="12037" max="12037" width="20.7109375" style="66" customWidth="1"/>
    <col min="12038" max="12039" width="7.7109375" style="66" customWidth="1"/>
    <col min="12040" max="12040" width="20.7109375" style="66" customWidth="1"/>
    <col min="12041" max="12044" width="7.7109375" style="66" customWidth="1"/>
    <col min="12045" max="12045" width="20.7109375" style="66" customWidth="1"/>
    <col min="12046" max="12051" width="7.7109375" style="66" customWidth="1"/>
    <col min="12052" max="12052" width="20.7109375" style="66" customWidth="1"/>
    <col min="12053" max="12058" width="7.7109375" style="66" customWidth="1"/>
    <col min="12059" max="12059" width="20.7109375" style="66" customWidth="1"/>
    <col min="12060" max="12066" width="7.7109375" style="66" customWidth="1"/>
    <col min="12067" max="12067" width="25.7109375" style="66" customWidth="1"/>
    <col min="12068" max="12076" width="7.7109375" style="66" customWidth="1"/>
    <col min="12077" max="12077" width="25.7109375" style="66" customWidth="1"/>
    <col min="12078" max="12086" width="7.7109375" style="66" customWidth="1"/>
    <col min="12087" max="12087" width="25.7109375" style="66" customWidth="1"/>
    <col min="12088" max="12097" width="7.7109375" style="66" customWidth="1"/>
    <col min="12098" max="12098" width="25.7109375" style="66" customWidth="1"/>
    <col min="12099" max="12108" width="7.7109375" style="66" customWidth="1"/>
    <col min="12109" max="12109" width="25.7109375" style="66" customWidth="1"/>
    <col min="12110" max="12110" width="12.42578125" style="66" customWidth="1"/>
    <col min="12111" max="12111" width="13" style="66" customWidth="1"/>
    <col min="12112" max="12112" width="12.42578125" style="66" bestFit="1" customWidth="1"/>
    <col min="12113" max="12287" width="11.42578125" style="66"/>
    <col min="12288" max="12288" width="19.85546875" style="66" bestFit="1" customWidth="1"/>
    <col min="12289" max="12289" width="13.42578125" style="66" customWidth="1"/>
    <col min="12290" max="12292" width="7.7109375" style="66" customWidth="1"/>
    <col min="12293" max="12293" width="20.7109375" style="66" customWidth="1"/>
    <col min="12294" max="12295" width="7.7109375" style="66" customWidth="1"/>
    <col min="12296" max="12296" width="20.7109375" style="66" customWidth="1"/>
    <col min="12297" max="12300" width="7.7109375" style="66" customWidth="1"/>
    <col min="12301" max="12301" width="20.7109375" style="66" customWidth="1"/>
    <col min="12302" max="12307" width="7.7109375" style="66" customWidth="1"/>
    <col min="12308" max="12308" width="20.7109375" style="66" customWidth="1"/>
    <col min="12309" max="12314" width="7.7109375" style="66" customWidth="1"/>
    <col min="12315" max="12315" width="20.7109375" style="66" customWidth="1"/>
    <col min="12316" max="12322" width="7.7109375" style="66" customWidth="1"/>
    <col min="12323" max="12323" width="25.7109375" style="66" customWidth="1"/>
    <col min="12324" max="12332" width="7.7109375" style="66" customWidth="1"/>
    <col min="12333" max="12333" width="25.7109375" style="66" customWidth="1"/>
    <col min="12334" max="12342" width="7.7109375" style="66" customWidth="1"/>
    <col min="12343" max="12343" width="25.7109375" style="66" customWidth="1"/>
    <col min="12344" max="12353" width="7.7109375" style="66" customWidth="1"/>
    <col min="12354" max="12354" width="25.7109375" style="66" customWidth="1"/>
    <col min="12355" max="12364" width="7.7109375" style="66" customWidth="1"/>
    <col min="12365" max="12365" width="25.7109375" style="66" customWidth="1"/>
    <col min="12366" max="12366" width="12.42578125" style="66" customWidth="1"/>
    <col min="12367" max="12367" width="13" style="66" customWidth="1"/>
    <col min="12368" max="12368" width="12.42578125" style="66" bestFit="1" customWidth="1"/>
    <col min="12369" max="12543" width="11.42578125" style="66"/>
    <col min="12544" max="12544" width="19.85546875" style="66" bestFit="1" customWidth="1"/>
    <col min="12545" max="12545" width="13.42578125" style="66" customWidth="1"/>
    <col min="12546" max="12548" width="7.7109375" style="66" customWidth="1"/>
    <col min="12549" max="12549" width="20.7109375" style="66" customWidth="1"/>
    <col min="12550" max="12551" width="7.7109375" style="66" customWidth="1"/>
    <col min="12552" max="12552" width="20.7109375" style="66" customWidth="1"/>
    <col min="12553" max="12556" width="7.7109375" style="66" customWidth="1"/>
    <col min="12557" max="12557" width="20.7109375" style="66" customWidth="1"/>
    <col min="12558" max="12563" width="7.7109375" style="66" customWidth="1"/>
    <col min="12564" max="12564" width="20.7109375" style="66" customWidth="1"/>
    <col min="12565" max="12570" width="7.7109375" style="66" customWidth="1"/>
    <col min="12571" max="12571" width="20.7109375" style="66" customWidth="1"/>
    <col min="12572" max="12578" width="7.7109375" style="66" customWidth="1"/>
    <col min="12579" max="12579" width="25.7109375" style="66" customWidth="1"/>
    <col min="12580" max="12588" width="7.7109375" style="66" customWidth="1"/>
    <col min="12589" max="12589" width="25.7109375" style="66" customWidth="1"/>
    <col min="12590" max="12598" width="7.7109375" style="66" customWidth="1"/>
    <col min="12599" max="12599" width="25.7109375" style="66" customWidth="1"/>
    <col min="12600" max="12609" width="7.7109375" style="66" customWidth="1"/>
    <col min="12610" max="12610" width="25.7109375" style="66" customWidth="1"/>
    <col min="12611" max="12620" width="7.7109375" style="66" customWidth="1"/>
    <col min="12621" max="12621" width="25.7109375" style="66" customWidth="1"/>
    <col min="12622" max="12622" width="12.42578125" style="66" customWidth="1"/>
    <col min="12623" max="12623" width="13" style="66" customWidth="1"/>
    <col min="12624" max="12624" width="12.42578125" style="66" bestFit="1" customWidth="1"/>
    <col min="12625" max="12799" width="11.42578125" style="66"/>
    <col min="12800" max="12800" width="19.85546875" style="66" bestFit="1" customWidth="1"/>
    <col min="12801" max="12801" width="13.42578125" style="66" customWidth="1"/>
    <col min="12802" max="12804" width="7.7109375" style="66" customWidth="1"/>
    <col min="12805" max="12805" width="20.7109375" style="66" customWidth="1"/>
    <col min="12806" max="12807" width="7.7109375" style="66" customWidth="1"/>
    <col min="12808" max="12808" width="20.7109375" style="66" customWidth="1"/>
    <col min="12809" max="12812" width="7.7109375" style="66" customWidth="1"/>
    <col min="12813" max="12813" width="20.7109375" style="66" customWidth="1"/>
    <col min="12814" max="12819" width="7.7109375" style="66" customWidth="1"/>
    <col min="12820" max="12820" width="20.7109375" style="66" customWidth="1"/>
    <col min="12821" max="12826" width="7.7109375" style="66" customWidth="1"/>
    <col min="12827" max="12827" width="20.7109375" style="66" customWidth="1"/>
    <col min="12828" max="12834" width="7.7109375" style="66" customWidth="1"/>
    <col min="12835" max="12835" width="25.7109375" style="66" customWidth="1"/>
    <col min="12836" max="12844" width="7.7109375" style="66" customWidth="1"/>
    <col min="12845" max="12845" width="25.7109375" style="66" customWidth="1"/>
    <col min="12846" max="12854" width="7.7109375" style="66" customWidth="1"/>
    <col min="12855" max="12855" width="25.7109375" style="66" customWidth="1"/>
    <col min="12856" max="12865" width="7.7109375" style="66" customWidth="1"/>
    <col min="12866" max="12866" width="25.7109375" style="66" customWidth="1"/>
    <col min="12867" max="12876" width="7.7109375" style="66" customWidth="1"/>
    <col min="12877" max="12877" width="25.7109375" style="66" customWidth="1"/>
    <col min="12878" max="12878" width="12.42578125" style="66" customWidth="1"/>
    <col min="12879" max="12879" width="13" style="66" customWidth="1"/>
    <col min="12880" max="12880" width="12.42578125" style="66" bestFit="1" customWidth="1"/>
    <col min="12881" max="13055" width="11.42578125" style="66"/>
    <col min="13056" max="13056" width="19.85546875" style="66" bestFit="1" customWidth="1"/>
    <col min="13057" max="13057" width="13.42578125" style="66" customWidth="1"/>
    <col min="13058" max="13060" width="7.7109375" style="66" customWidth="1"/>
    <col min="13061" max="13061" width="20.7109375" style="66" customWidth="1"/>
    <col min="13062" max="13063" width="7.7109375" style="66" customWidth="1"/>
    <col min="13064" max="13064" width="20.7109375" style="66" customWidth="1"/>
    <col min="13065" max="13068" width="7.7109375" style="66" customWidth="1"/>
    <col min="13069" max="13069" width="20.7109375" style="66" customWidth="1"/>
    <col min="13070" max="13075" width="7.7109375" style="66" customWidth="1"/>
    <col min="13076" max="13076" width="20.7109375" style="66" customWidth="1"/>
    <col min="13077" max="13082" width="7.7109375" style="66" customWidth="1"/>
    <col min="13083" max="13083" width="20.7109375" style="66" customWidth="1"/>
    <col min="13084" max="13090" width="7.7109375" style="66" customWidth="1"/>
    <col min="13091" max="13091" width="25.7109375" style="66" customWidth="1"/>
    <col min="13092" max="13100" width="7.7109375" style="66" customWidth="1"/>
    <col min="13101" max="13101" width="25.7109375" style="66" customWidth="1"/>
    <col min="13102" max="13110" width="7.7109375" style="66" customWidth="1"/>
    <col min="13111" max="13111" width="25.7109375" style="66" customWidth="1"/>
    <col min="13112" max="13121" width="7.7109375" style="66" customWidth="1"/>
    <col min="13122" max="13122" width="25.7109375" style="66" customWidth="1"/>
    <col min="13123" max="13132" width="7.7109375" style="66" customWidth="1"/>
    <col min="13133" max="13133" width="25.7109375" style="66" customWidth="1"/>
    <col min="13134" max="13134" width="12.42578125" style="66" customWidth="1"/>
    <col min="13135" max="13135" width="13" style="66" customWidth="1"/>
    <col min="13136" max="13136" width="12.42578125" style="66" bestFit="1" customWidth="1"/>
    <col min="13137" max="13311" width="11.42578125" style="66"/>
    <col min="13312" max="13312" width="19.85546875" style="66" bestFit="1" customWidth="1"/>
    <col min="13313" max="13313" width="13.42578125" style="66" customWidth="1"/>
    <col min="13314" max="13316" width="7.7109375" style="66" customWidth="1"/>
    <col min="13317" max="13317" width="20.7109375" style="66" customWidth="1"/>
    <col min="13318" max="13319" width="7.7109375" style="66" customWidth="1"/>
    <col min="13320" max="13320" width="20.7109375" style="66" customWidth="1"/>
    <col min="13321" max="13324" width="7.7109375" style="66" customWidth="1"/>
    <col min="13325" max="13325" width="20.7109375" style="66" customWidth="1"/>
    <col min="13326" max="13331" width="7.7109375" style="66" customWidth="1"/>
    <col min="13332" max="13332" width="20.7109375" style="66" customWidth="1"/>
    <col min="13333" max="13338" width="7.7109375" style="66" customWidth="1"/>
    <col min="13339" max="13339" width="20.7109375" style="66" customWidth="1"/>
    <col min="13340" max="13346" width="7.7109375" style="66" customWidth="1"/>
    <col min="13347" max="13347" width="25.7109375" style="66" customWidth="1"/>
    <col min="13348" max="13356" width="7.7109375" style="66" customWidth="1"/>
    <col min="13357" max="13357" width="25.7109375" style="66" customWidth="1"/>
    <col min="13358" max="13366" width="7.7109375" style="66" customWidth="1"/>
    <col min="13367" max="13367" width="25.7109375" style="66" customWidth="1"/>
    <col min="13368" max="13377" width="7.7109375" style="66" customWidth="1"/>
    <col min="13378" max="13378" width="25.7109375" style="66" customWidth="1"/>
    <col min="13379" max="13388" width="7.7109375" style="66" customWidth="1"/>
    <col min="13389" max="13389" width="25.7109375" style="66" customWidth="1"/>
    <col min="13390" max="13390" width="12.42578125" style="66" customWidth="1"/>
    <col min="13391" max="13391" width="13" style="66" customWidth="1"/>
    <col min="13392" max="13392" width="12.42578125" style="66" bestFit="1" customWidth="1"/>
    <col min="13393" max="13567" width="11.42578125" style="66"/>
    <col min="13568" max="13568" width="19.85546875" style="66" bestFit="1" customWidth="1"/>
    <col min="13569" max="13569" width="13.42578125" style="66" customWidth="1"/>
    <col min="13570" max="13572" width="7.7109375" style="66" customWidth="1"/>
    <col min="13573" max="13573" width="20.7109375" style="66" customWidth="1"/>
    <col min="13574" max="13575" width="7.7109375" style="66" customWidth="1"/>
    <col min="13576" max="13576" width="20.7109375" style="66" customWidth="1"/>
    <col min="13577" max="13580" width="7.7109375" style="66" customWidth="1"/>
    <col min="13581" max="13581" width="20.7109375" style="66" customWidth="1"/>
    <col min="13582" max="13587" width="7.7109375" style="66" customWidth="1"/>
    <col min="13588" max="13588" width="20.7109375" style="66" customWidth="1"/>
    <col min="13589" max="13594" width="7.7109375" style="66" customWidth="1"/>
    <col min="13595" max="13595" width="20.7109375" style="66" customWidth="1"/>
    <col min="13596" max="13602" width="7.7109375" style="66" customWidth="1"/>
    <col min="13603" max="13603" width="25.7109375" style="66" customWidth="1"/>
    <col min="13604" max="13612" width="7.7109375" style="66" customWidth="1"/>
    <col min="13613" max="13613" width="25.7109375" style="66" customWidth="1"/>
    <col min="13614" max="13622" width="7.7109375" style="66" customWidth="1"/>
    <col min="13623" max="13623" width="25.7109375" style="66" customWidth="1"/>
    <col min="13624" max="13633" width="7.7109375" style="66" customWidth="1"/>
    <col min="13634" max="13634" width="25.7109375" style="66" customWidth="1"/>
    <col min="13635" max="13644" width="7.7109375" style="66" customWidth="1"/>
    <col min="13645" max="13645" width="25.7109375" style="66" customWidth="1"/>
    <col min="13646" max="13646" width="12.42578125" style="66" customWidth="1"/>
    <col min="13647" max="13647" width="13" style="66" customWidth="1"/>
    <col min="13648" max="13648" width="12.42578125" style="66" bestFit="1" customWidth="1"/>
    <col min="13649" max="13823" width="11.42578125" style="66"/>
    <col min="13824" max="13824" width="19.85546875" style="66" bestFit="1" customWidth="1"/>
    <col min="13825" max="13825" width="13.42578125" style="66" customWidth="1"/>
    <col min="13826" max="13828" width="7.7109375" style="66" customWidth="1"/>
    <col min="13829" max="13829" width="20.7109375" style="66" customWidth="1"/>
    <col min="13830" max="13831" width="7.7109375" style="66" customWidth="1"/>
    <col min="13832" max="13832" width="20.7109375" style="66" customWidth="1"/>
    <col min="13833" max="13836" width="7.7109375" style="66" customWidth="1"/>
    <col min="13837" max="13837" width="20.7109375" style="66" customWidth="1"/>
    <col min="13838" max="13843" width="7.7109375" style="66" customWidth="1"/>
    <col min="13844" max="13844" width="20.7109375" style="66" customWidth="1"/>
    <col min="13845" max="13850" width="7.7109375" style="66" customWidth="1"/>
    <col min="13851" max="13851" width="20.7109375" style="66" customWidth="1"/>
    <col min="13852" max="13858" width="7.7109375" style="66" customWidth="1"/>
    <col min="13859" max="13859" width="25.7109375" style="66" customWidth="1"/>
    <col min="13860" max="13868" width="7.7109375" style="66" customWidth="1"/>
    <col min="13869" max="13869" width="25.7109375" style="66" customWidth="1"/>
    <col min="13870" max="13878" width="7.7109375" style="66" customWidth="1"/>
    <col min="13879" max="13879" width="25.7109375" style="66" customWidth="1"/>
    <col min="13880" max="13889" width="7.7109375" style="66" customWidth="1"/>
    <col min="13890" max="13890" width="25.7109375" style="66" customWidth="1"/>
    <col min="13891" max="13900" width="7.7109375" style="66" customWidth="1"/>
    <col min="13901" max="13901" width="25.7109375" style="66" customWidth="1"/>
    <col min="13902" max="13902" width="12.42578125" style="66" customWidth="1"/>
    <col min="13903" max="13903" width="13" style="66" customWidth="1"/>
    <col min="13904" max="13904" width="12.42578125" style="66" bestFit="1" customWidth="1"/>
    <col min="13905" max="14079" width="11.42578125" style="66"/>
    <col min="14080" max="14080" width="19.85546875" style="66" bestFit="1" customWidth="1"/>
    <col min="14081" max="14081" width="13.42578125" style="66" customWidth="1"/>
    <col min="14082" max="14084" width="7.7109375" style="66" customWidth="1"/>
    <col min="14085" max="14085" width="20.7109375" style="66" customWidth="1"/>
    <col min="14086" max="14087" width="7.7109375" style="66" customWidth="1"/>
    <col min="14088" max="14088" width="20.7109375" style="66" customWidth="1"/>
    <col min="14089" max="14092" width="7.7109375" style="66" customWidth="1"/>
    <col min="14093" max="14093" width="20.7109375" style="66" customWidth="1"/>
    <col min="14094" max="14099" width="7.7109375" style="66" customWidth="1"/>
    <col min="14100" max="14100" width="20.7109375" style="66" customWidth="1"/>
    <col min="14101" max="14106" width="7.7109375" style="66" customWidth="1"/>
    <col min="14107" max="14107" width="20.7109375" style="66" customWidth="1"/>
    <col min="14108" max="14114" width="7.7109375" style="66" customWidth="1"/>
    <col min="14115" max="14115" width="25.7109375" style="66" customWidth="1"/>
    <col min="14116" max="14124" width="7.7109375" style="66" customWidth="1"/>
    <col min="14125" max="14125" width="25.7109375" style="66" customWidth="1"/>
    <col min="14126" max="14134" width="7.7109375" style="66" customWidth="1"/>
    <col min="14135" max="14135" width="25.7109375" style="66" customWidth="1"/>
    <col min="14136" max="14145" width="7.7109375" style="66" customWidth="1"/>
    <col min="14146" max="14146" width="25.7109375" style="66" customWidth="1"/>
    <col min="14147" max="14156" width="7.7109375" style="66" customWidth="1"/>
    <col min="14157" max="14157" width="25.7109375" style="66" customWidth="1"/>
    <col min="14158" max="14158" width="12.42578125" style="66" customWidth="1"/>
    <col min="14159" max="14159" width="13" style="66" customWidth="1"/>
    <col min="14160" max="14160" width="12.42578125" style="66" bestFit="1" customWidth="1"/>
    <col min="14161" max="14335" width="11.42578125" style="66"/>
    <col min="14336" max="14336" width="19.85546875" style="66" bestFit="1" customWidth="1"/>
    <col min="14337" max="14337" width="13.42578125" style="66" customWidth="1"/>
    <col min="14338" max="14340" width="7.7109375" style="66" customWidth="1"/>
    <col min="14341" max="14341" width="20.7109375" style="66" customWidth="1"/>
    <col min="14342" max="14343" width="7.7109375" style="66" customWidth="1"/>
    <col min="14344" max="14344" width="20.7109375" style="66" customWidth="1"/>
    <col min="14345" max="14348" width="7.7109375" style="66" customWidth="1"/>
    <col min="14349" max="14349" width="20.7109375" style="66" customWidth="1"/>
    <col min="14350" max="14355" width="7.7109375" style="66" customWidth="1"/>
    <col min="14356" max="14356" width="20.7109375" style="66" customWidth="1"/>
    <col min="14357" max="14362" width="7.7109375" style="66" customWidth="1"/>
    <col min="14363" max="14363" width="20.7109375" style="66" customWidth="1"/>
    <col min="14364" max="14370" width="7.7109375" style="66" customWidth="1"/>
    <col min="14371" max="14371" width="25.7109375" style="66" customWidth="1"/>
    <col min="14372" max="14380" width="7.7109375" style="66" customWidth="1"/>
    <col min="14381" max="14381" width="25.7109375" style="66" customWidth="1"/>
    <col min="14382" max="14390" width="7.7109375" style="66" customWidth="1"/>
    <col min="14391" max="14391" width="25.7109375" style="66" customWidth="1"/>
    <col min="14392" max="14401" width="7.7109375" style="66" customWidth="1"/>
    <col min="14402" max="14402" width="25.7109375" style="66" customWidth="1"/>
    <col min="14403" max="14412" width="7.7109375" style="66" customWidth="1"/>
    <col min="14413" max="14413" width="25.7109375" style="66" customWidth="1"/>
    <col min="14414" max="14414" width="12.42578125" style="66" customWidth="1"/>
    <col min="14415" max="14415" width="13" style="66" customWidth="1"/>
    <col min="14416" max="14416" width="12.42578125" style="66" bestFit="1" customWidth="1"/>
    <col min="14417" max="14591" width="11.42578125" style="66"/>
    <col min="14592" max="14592" width="19.85546875" style="66" bestFit="1" customWidth="1"/>
    <col min="14593" max="14593" width="13.42578125" style="66" customWidth="1"/>
    <col min="14594" max="14596" width="7.7109375" style="66" customWidth="1"/>
    <col min="14597" max="14597" width="20.7109375" style="66" customWidth="1"/>
    <col min="14598" max="14599" width="7.7109375" style="66" customWidth="1"/>
    <col min="14600" max="14600" width="20.7109375" style="66" customWidth="1"/>
    <col min="14601" max="14604" width="7.7109375" style="66" customWidth="1"/>
    <col min="14605" max="14605" width="20.7109375" style="66" customWidth="1"/>
    <col min="14606" max="14611" width="7.7109375" style="66" customWidth="1"/>
    <col min="14612" max="14612" width="20.7109375" style="66" customWidth="1"/>
    <col min="14613" max="14618" width="7.7109375" style="66" customWidth="1"/>
    <col min="14619" max="14619" width="20.7109375" style="66" customWidth="1"/>
    <col min="14620" max="14626" width="7.7109375" style="66" customWidth="1"/>
    <col min="14627" max="14627" width="25.7109375" style="66" customWidth="1"/>
    <col min="14628" max="14636" width="7.7109375" style="66" customWidth="1"/>
    <col min="14637" max="14637" width="25.7109375" style="66" customWidth="1"/>
    <col min="14638" max="14646" width="7.7109375" style="66" customWidth="1"/>
    <col min="14647" max="14647" width="25.7109375" style="66" customWidth="1"/>
    <col min="14648" max="14657" width="7.7109375" style="66" customWidth="1"/>
    <col min="14658" max="14658" width="25.7109375" style="66" customWidth="1"/>
    <col min="14659" max="14668" width="7.7109375" style="66" customWidth="1"/>
    <col min="14669" max="14669" width="25.7109375" style="66" customWidth="1"/>
    <col min="14670" max="14670" width="12.42578125" style="66" customWidth="1"/>
    <col min="14671" max="14671" width="13" style="66" customWidth="1"/>
    <col min="14672" max="14672" width="12.42578125" style="66" bestFit="1" customWidth="1"/>
    <col min="14673" max="14847" width="11.42578125" style="66"/>
    <col min="14848" max="14848" width="19.85546875" style="66" bestFit="1" customWidth="1"/>
    <col min="14849" max="14849" width="13.42578125" style="66" customWidth="1"/>
    <col min="14850" max="14852" width="7.7109375" style="66" customWidth="1"/>
    <col min="14853" max="14853" width="20.7109375" style="66" customWidth="1"/>
    <col min="14854" max="14855" width="7.7109375" style="66" customWidth="1"/>
    <col min="14856" max="14856" width="20.7109375" style="66" customWidth="1"/>
    <col min="14857" max="14860" width="7.7109375" style="66" customWidth="1"/>
    <col min="14861" max="14861" width="20.7109375" style="66" customWidth="1"/>
    <col min="14862" max="14867" width="7.7109375" style="66" customWidth="1"/>
    <col min="14868" max="14868" width="20.7109375" style="66" customWidth="1"/>
    <col min="14869" max="14874" width="7.7109375" style="66" customWidth="1"/>
    <col min="14875" max="14875" width="20.7109375" style="66" customWidth="1"/>
    <col min="14876" max="14882" width="7.7109375" style="66" customWidth="1"/>
    <col min="14883" max="14883" width="25.7109375" style="66" customWidth="1"/>
    <col min="14884" max="14892" width="7.7109375" style="66" customWidth="1"/>
    <col min="14893" max="14893" width="25.7109375" style="66" customWidth="1"/>
    <col min="14894" max="14902" width="7.7109375" style="66" customWidth="1"/>
    <col min="14903" max="14903" width="25.7109375" style="66" customWidth="1"/>
    <col min="14904" max="14913" width="7.7109375" style="66" customWidth="1"/>
    <col min="14914" max="14914" width="25.7109375" style="66" customWidth="1"/>
    <col min="14915" max="14924" width="7.7109375" style="66" customWidth="1"/>
    <col min="14925" max="14925" width="25.7109375" style="66" customWidth="1"/>
    <col min="14926" max="14926" width="12.42578125" style="66" customWidth="1"/>
    <col min="14927" max="14927" width="13" style="66" customWidth="1"/>
    <col min="14928" max="14928" width="12.42578125" style="66" bestFit="1" customWidth="1"/>
    <col min="14929" max="15103" width="11.42578125" style="66"/>
    <col min="15104" max="15104" width="19.85546875" style="66" bestFit="1" customWidth="1"/>
    <col min="15105" max="15105" width="13.42578125" style="66" customWidth="1"/>
    <col min="15106" max="15108" width="7.7109375" style="66" customWidth="1"/>
    <col min="15109" max="15109" width="20.7109375" style="66" customWidth="1"/>
    <col min="15110" max="15111" width="7.7109375" style="66" customWidth="1"/>
    <col min="15112" max="15112" width="20.7109375" style="66" customWidth="1"/>
    <col min="15113" max="15116" width="7.7109375" style="66" customWidth="1"/>
    <col min="15117" max="15117" width="20.7109375" style="66" customWidth="1"/>
    <col min="15118" max="15123" width="7.7109375" style="66" customWidth="1"/>
    <col min="15124" max="15124" width="20.7109375" style="66" customWidth="1"/>
    <col min="15125" max="15130" width="7.7109375" style="66" customWidth="1"/>
    <col min="15131" max="15131" width="20.7109375" style="66" customWidth="1"/>
    <col min="15132" max="15138" width="7.7109375" style="66" customWidth="1"/>
    <col min="15139" max="15139" width="25.7109375" style="66" customWidth="1"/>
    <col min="15140" max="15148" width="7.7109375" style="66" customWidth="1"/>
    <col min="15149" max="15149" width="25.7109375" style="66" customWidth="1"/>
    <col min="15150" max="15158" width="7.7109375" style="66" customWidth="1"/>
    <col min="15159" max="15159" width="25.7109375" style="66" customWidth="1"/>
    <col min="15160" max="15169" width="7.7109375" style="66" customWidth="1"/>
    <col min="15170" max="15170" width="25.7109375" style="66" customWidth="1"/>
    <col min="15171" max="15180" width="7.7109375" style="66" customWidth="1"/>
    <col min="15181" max="15181" width="25.7109375" style="66" customWidth="1"/>
    <col min="15182" max="15182" width="12.42578125" style="66" customWidth="1"/>
    <col min="15183" max="15183" width="13" style="66" customWidth="1"/>
    <col min="15184" max="15184" width="12.42578125" style="66" bestFit="1" customWidth="1"/>
    <col min="15185" max="15359" width="11.42578125" style="66"/>
    <col min="15360" max="15360" width="19.85546875" style="66" bestFit="1" customWidth="1"/>
    <col min="15361" max="15361" width="13.42578125" style="66" customWidth="1"/>
    <col min="15362" max="15364" width="7.7109375" style="66" customWidth="1"/>
    <col min="15365" max="15365" width="20.7109375" style="66" customWidth="1"/>
    <col min="15366" max="15367" width="7.7109375" style="66" customWidth="1"/>
    <col min="15368" max="15368" width="20.7109375" style="66" customWidth="1"/>
    <col min="15369" max="15372" width="7.7109375" style="66" customWidth="1"/>
    <col min="15373" max="15373" width="20.7109375" style="66" customWidth="1"/>
    <col min="15374" max="15379" width="7.7109375" style="66" customWidth="1"/>
    <col min="15380" max="15380" width="20.7109375" style="66" customWidth="1"/>
    <col min="15381" max="15386" width="7.7109375" style="66" customWidth="1"/>
    <col min="15387" max="15387" width="20.7109375" style="66" customWidth="1"/>
    <col min="15388" max="15394" width="7.7109375" style="66" customWidth="1"/>
    <col min="15395" max="15395" width="25.7109375" style="66" customWidth="1"/>
    <col min="15396" max="15404" width="7.7109375" style="66" customWidth="1"/>
    <col min="15405" max="15405" width="25.7109375" style="66" customWidth="1"/>
    <col min="15406" max="15414" width="7.7109375" style="66" customWidth="1"/>
    <col min="15415" max="15415" width="25.7109375" style="66" customWidth="1"/>
    <col min="15416" max="15425" width="7.7109375" style="66" customWidth="1"/>
    <col min="15426" max="15426" width="25.7109375" style="66" customWidth="1"/>
    <col min="15427" max="15436" width="7.7109375" style="66" customWidth="1"/>
    <col min="15437" max="15437" width="25.7109375" style="66" customWidth="1"/>
    <col min="15438" max="15438" width="12.42578125" style="66" customWidth="1"/>
    <col min="15439" max="15439" width="13" style="66" customWidth="1"/>
    <col min="15440" max="15440" width="12.42578125" style="66" bestFit="1" customWidth="1"/>
    <col min="15441" max="15615" width="11.42578125" style="66"/>
    <col min="15616" max="15616" width="19.85546875" style="66" bestFit="1" customWidth="1"/>
    <col min="15617" max="15617" width="13.42578125" style="66" customWidth="1"/>
    <col min="15618" max="15620" width="7.7109375" style="66" customWidth="1"/>
    <col min="15621" max="15621" width="20.7109375" style="66" customWidth="1"/>
    <col min="15622" max="15623" width="7.7109375" style="66" customWidth="1"/>
    <col min="15624" max="15624" width="20.7109375" style="66" customWidth="1"/>
    <col min="15625" max="15628" width="7.7109375" style="66" customWidth="1"/>
    <col min="15629" max="15629" width="20.7109375" style="66" customWidth="1"/>
    <col min="15630" max="15635" width="7.7109375" style="66" customWidth="1"/>
    <col min="15636" max="15636" width="20.7109375" style="66" customWidth="1"/>
    <col min="15637" max="15642" width="7.7109375" style="66" customWidth="1"/>
    <col min="15643" max="15643" width="20.7109375" style="66" customWidth="1"/>
    <col min="15644" max="15650" width="7.7109375" style="66" customWidth="1"/>
    <col min="15651" max="15651" width="25.7109375" style="66" customWidth="1"/>
    <col min="15652" max="15660" width="7.7109375" style="66" customWidth="1"/>
    <col min="15661" max="15661" width="25.7109375" style="66" customWidth="1"/>
    <col min="15662" max="15670" width="7.7109375" style="66" customWidth="1"/>
    <col min="15671" max="15671" width="25.7109375" style="66" customWidth="1"/>
    <col min="15672" max="15681" width="7.7109375" style="66" customWidth="1"/>
    <col min="15682" max="15682" width="25.7109375" style="66" customWidth="1"/>
    <col min="15683" max="15692" width="7.7109375" style="66" customWidth="1"/>
    <col min="15693" max="15693" width="25.7109375" style="66" customWidth="1"/>
    <col min="15694" max="15694" width="12.42578125" style="66" customWidth="1"/>
    <col min="15695" max="15695" width="13" style="66" customWidth="1"/>
    <col min="15696" max="15696" width="12.42578125" style="66" bestFit="1" customWidth="1"/>
    <col min="15697" max="15871" width="11.42578125" style="66"/>
    <col min="15872" max="15872" width="19.85546875" style="66" bestFit="1" customWidth="1"/>
    <col min="15873" max="15873" width="13.42578125" style="66" customWidth="1"/>
    <col min="15874" max="15876" width="7.7109375" style="66" customWidth="1"/>
    <col min="15877" max="15877" width="20.7109375" style="66" customWidth="1"/>
    <col min="15878" max="15879" width="7.7109375" style="66" customWidth="1"/>
    <col min="15880" max="15880" width="20.7109375" style="66" customWidth="1"/>
    <col min="15881" max="15884" width="7.7109375" style="66" customWidth="1"/>
    <col min="15885" max="15885" width="20.7109375" style="66" customWidth="1"/>
    <col min="15886" max="15891" width="7.7109375" style="66" customWidth="1"/>
    <col min="15892" max="15892" width="20.7109375" style="66" customWidth="1"/>
    <col min="15893" max="15898" width="7.7109375" style="66" customWidth="1"/>
    <col min="15899" max="15899" width="20.7109375" style="66" customWidth="1"/>
    <col min="15900" max="15906" width="7.7109375" style="66" customWidth="1"/>
    <col min="15907" max="15907" width="25.7109375" style="66" customWidth="1"/>
    <col min="15908" max="15916" width="7.7109375" style="66" customWidth="1"/>
    <col min="15917" max="15917" width="25.7109375" style="66" customWidth="1"/>
    <col min="15918" max="15926" width="7.7109375" style="66" customWidth="1"/>
    <col min="15927" max="15927" width="25.7109375" style="66" customWidth="1"/>
    <col min="15928" max="15937" width="7.7109375" style="66" customWidth="1"/>
    <col min="15938" max="15938" width="25.7109375" style="66" customWidth="1"/>
    <col min="15939" max="15948" width="7.7109375" style="66" customWidth="1"/>
    <col min="15949" max="15949" width="25.7109375" style="66" customWidth="1"/>
    <col min="15950" max="15950" width="12.42578125" style="66" customWidth="1"/>
    <col min="15951" max="15951" width="13" style="66" customWidth="1"/>
    <col min="15952" max="15952" width="12.42578125" style="66" bestFit="1" customWidth="1"/>
    <col min="15953" max="16127" width="11.42578125" style="66"/>
    <col min="16128" max="16128" width="19.85546875" style="66" bestFit="1" customWidth="1"/>
    <col min="16129" max="16129" width="13.42578125" style="66" customWidth="1"/>
    <col min="16130" max="16132" width="7.7109375" style="66" customWidth="1"/>
    <col min="16133" max="16133" width="20.7109375" style="66" customWidth="1"/>
    <col min="16134" max="16135" width="7.7109375" style="66" customWidth="1"/>
    <col min="16136" max="16136" width="20.7109375" style="66" customWidth="1"/>
    <col min="16137" max="16140" width="7.7109375" style="66" customWidth="1"/>
    <col min="16141" max="16141" width="20.7109375" style="66" customWidth="1"/>
    <col min="16142" max="16147" width="7.7109375" style="66" customWidth="1"/>
    <col min="16148" max="16148" width="20.7109375" style="66" customWidth="1"/>
    <col min="16149" max="16154" width="7.7109375" style="66" customWidth="1"/>
    <col min="16155" max="16155" width="20.7109375" style="66" customWidth="1"/>
    <col min="16156" max="16162" width="7.7109375" style="66" customWidth="1"/>
    <col min="16163" max="16163" width="25.7109375" style="66" customWidth="1"/>
    <col min="16164" max="16172" width="7.7109375" style="66" customWidth="1"/>
    <col min="16173" max="16173" width="25.7109375" style="66" customWidth="1"/>
    <col min="16174" max="16182" width="7.7109375" style="66" customWidth="1"/>
    <col min="16183" max="16183" width="25.7109375" style="66" customWidth="1"/>
    <col min="16184" max="16193" width="7.7109375" style="66" customWidth="1"/>
    <col min="16194" max="16194" width="25.7109375" style="66" customWidth="1"/>
    <col min="16195" max="16204" width="7.7109375" style="66" customWidth="1"/>
    <col min="16205" max="16205" width="25.7109375" style="66" customWidth="1"/>
    <col min="16206" max="16206" width="12.42578125" style="66" customWidth="1"/>
    <col min="16207" max="16207" width="13" style="66" customWidth="1"/>
    <col min="16208" max="16208" width="12.42578125" style="66" bestFit="1" customWidth="1"/>
    <col min="16209" max="16384" width="11.42578125" style="66"/>
  </cols>
  <sheetData>
    <row r="1" spans="1:80" s="32" customFormat="1" ht="12.75" customHeight="1" x14ac:dyDescent="0.2">
      <c r="A1" s="1" t="s">
        <v>0</v>
      </c>
      <c r="B1" s="2">
        <v>2014</v>
      </c>
      <c r="C1" s="3"/>
      <c r="D1" s="3"/>
      <c r="E1" s="4"/>
      <c r="F1" s="5">
        <v>2015</v>
      </c>
      <c r="G1" s="6"/>
      <c r="H1" s="7"/>
      <c r="I1" s="8">
        <v>2016</v>
      </c>
      <c r="J1" s="9"/>
      <c r="K1" s="9"/>
      <c r="L1" s="9"/>
      <c r="M1" s="10"/>
      <c r="N1" s="11">
        <v>2017</v>
      </c>
      <c r="O1" s="12"/>
      <c r="P1" s="12"/>
      <c r="Q1" s="12"/>
      <c r="R1" s="12"/>
      <c r="S1" s="12"/>
      <c r="T1" s="13"/>
      <c r="U1" s="14">
        <v>2018</v>
      </c>
      <c r="V1" s="15"/>
      <c r="W1" s="15"/>
      <c r="X1" s="15"/>
      <c r="Y1" s="15"/>
      <c r="Z1" s="15"/>
      <c r="AA1" s="16"/>
      <c r="AB1" s="17">
        <v>2019</v>
      </c>
      <c r="AC1" s="18"/>
      <c r="AD1" s="18"/>
      <c r="AE1" s="18"/>
      <c r="AF1" s="18"/>
      <c r="AG1" s="18"/>
      <c r="AH1" s="18"/>
      <c r="AI1" s="19"/>
      <c r="AJ1" s="20">
        <v>2020</v>
      </c>
      <c r="AK1" s="21"/>
      <c r="AL1" s="21"/>
      <c r="AM1" s="21"/>
      <c r="AN1" s="21"/>
      <c r="AO1" s="21"/>
      <c r="AP1" s="21"/>
      <c r="AQ1" s="21"/>
      <c r="AR1" s="21"/>
      <c r="AS1" s="22"/>
      <c r="AT1" s="23">
        <v>2021</v>
      </c>
      <c r="AU1" s="24"/>
      <c r="AV1" s="24"/>
      <c r="AW1" s="24"/>
      <c r="AX1" s="24"/>
      <c r="AY1" s="24"/>
      <c r="AZ1" s="24"/>
      <c r="BA1" s="24"/>
      <c r="BB1" s="24"/>
      <c r="BC1" s="25"/>
      <c r="BD1" s="26">
        <v>2022</v>
      </c>
      <c r="BE1" s="27"/>
      <c r="BF1" s="27"/>
      <c r="BG1" s="27"/>
      <c r="BH1" s="27"/>
      <c r="BI1" s="27"/>
      <c r="BJ1" s="27"/>
      <c r="BK1" s="27"/>
      <c r="BL1" s="27"/>
      <c r="BM1" s="27"/>
      <c r="BN1" s="28"/>
      <c r="BO1" s="29">
        <v>2023</v>
      </c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1" t="s">
        <v>1</v>
      </c>
    </row>
    <row r="2" spans="1:80" s="32" customFormat="1" ht="12.75" customHeight="1" x14ac:dyDescent="0.2">
      <c r="A2" s="33"/>
      <c r="B2" s="34" t="s">
        <v>2</v>
      </c>
      <c r="C2" s="34" t="s">
        <v>3</v>
      </c>
      <c r="D2" s="34" t="s">
        <v>4</v>
      </c>
      <c r="E2" s="35" t="s">
        <v>5</v>
      </c>
      <c r="F2" s="36" t="s">
        <v>6</v>
      </c>
      <c r="G2" s="36" t="s">
        <v>4</v>
      </c>
      <c r="H2" s="35" t="s">
        <v>5</v>
      </c>
      <c r="I2" s="37" t="s">
        <v>7</v>
      </c>
      <c r="J2" s="38"/>
      <c r="K2" s="38"/>
      <c r="L2" s="39" t="s">
        <v>8</v>
      </c>
      <c r="M2" s="35" t="s">
        <v>5</v>
      </c>
      <c r="N2" s="40" t="s">
        <v>7</v>
      </c>
      <c r="O2" s="41"/>
      <c r="P2" s="41"/>
      <c r="Q2" s="42"/>
      <c r="R2" s="43" t="s">
        <v>3</v>
      </c>
      <c r="S2" s="43" t="s">
        <v>8</v>
      </c>
      <c r="T2" s="35" t="s">
        <v>5</v>
      </c>
      <c r="U2" s="37" t="s">
        <v>7</v>
      </c>
      <c r="V2" s="38"/>
      <c r="W2" s="38"/>
      <c r="X2" s="44"/>
      <c r="Y2" s="39" t="s">
        <v>3</v>
      </c>
      <c r="Z2" s="39" t="s">
        <v>8</v>
      </c>
      <c r="AA2" s="35" t="s">
        <v>5</v>
      </c>
      <c r="AB2" s="37" t="s">
        <v>7</v>
      </c>
      <c r="AC2" s="38"/>
      <c r="AD2" s="38"/>
      <c r="AE2" s="38"/>
      <c r="AF2" s="44"/>
      <c r="AG2" s="39" t="s">
        <v>3</v>
      </c>
      <c r="AH2" s="39" t="s">
        <v>8</v>
      </c>
      <c r="AI2" s="35" t="s">
        <v>5</v>
      </c>
      <c r="AJ2" s="37" t="s">
        <v>7</v>
      </c>
      <c r="AK2" s="38"/>
      <c r="AL2" s="38"/>
      <c r="AM2" s="38"/>
      <c r="AN2" s="39" t="s">
        <v>3</v>
      </c>
      <c r="AO2" s="39" t="s">
        <v>3</v>
      </c>
      <c r="AP2" s="39" t="s">
        <v>9</v>
      </c>
      <c r="AQ2" s="39" t="s">
        <v>9</v>
      </c>
      <c r="AR2" s="39" t="s">
        <v>8</v>
      </c>
      <c r="AS2" s="35" t="s">
        <v>5</v>
      </c>
      <c r="AT2" s="37" t="s">
        <v>7</v>
      </c>
      <c r="AU2" s="38"/>
      <c r="AV2" s="38"/>
      <c r="AW2" s="38"/>
      <c r="AX2" s="39" t="s">
        <v>3</v>
      </c>
      <c r="AY2" s="39" t="s">
        <v>3</v>
      </c>
      <c r="AZ2" s="39" t="s">
        <v>9</v>
      </c>
      <c r="BA2" s="39" t="s">
        <v>9</v>
      </c>
      <c r="BB2" s="39" t="s">
        <v>8</v>
      </c>
      <c r="BC2" s="35" t="s">
        <v>5</v>
      </c>
      <c r="BD2" s="37" t="s">
        <v>7</v>
      </c>
      <c r="BE2" s="38"/>
      <c r="BF2" s="38"/>
      <c r="BG2" s="38"/>
      <c r="BH2" s="39" t="s">
        <v>3</v>
      </c>
      <c r="BI2" s="39" t="s">
        <v>3</v>
      </c>
      <c r="BJ2" s="39" t="s">
        <v>3</v>
      </c>
      <c r="BK2" s="39" t="s">
        <v>9</v>
      </c>
      <c r="BL2" s="39" t="s">
        <v>9</v>
      </c>
      <c r="BM2" s="39" t="s">
        <v>8</v>
      </c>
      <c r="BN2" s="35" t="s">
        <v>5</v>
      </c>
      <c r="BO2" s="37" t="s">
        <v>7</v>
      </c>
      <c r="BP2" s="38"/>
      <c r="BQ2" s="38"/>
      <c r="BR2" s="38"/>
      <c r="BS2" s="39" t="s">
        <v>3</v>
      </c>
      <c r="BT2" s="39" t="s">
        <v>3</v>
      </c>
      <c r="BU2" s="39" t="s">
        <v>3</v>
      </c>
      <c r="BV2" s="39" t="s">
        <v>9</v>
      </c>
      <c r="BW2" s="39" t="s">
        <v>9</v>
      </c>
      <c r="BX2" s="39" t="s">
        <v>8</v>
      </c>
      <c r="BY2" s="35" t="s">
        <v>5</v>
      </c>
      <c r="BZ2" s="31"/>
    </row>
    <row r="3" spans="1:80" s="32" customFormat="1" ht="27" x14ac:dyDescent="0.2">
      <c r="A3" s="90" t="s">
        <v>10</v>
      </c>
      <c r="B3" s="39"/>
      <c r="C3" s="39"/>
      <c r="D3" s="39"/>
      <c r="E3" s="45"/>
      <c r="F3" s="39"/>
      <c r="G3" s="39"/>
      <c r="H3" s="45"/>
      <c r="I3" s="46" t="s">
        <v>11</v>
      </c>
      <c r="J3" s="46" t="s">
        <v>12</v>
      </c>
      <c r="K3" s="46" t="s">
        <v>4</v>
      </c>
      <c r="L3" s="43"/>
      <c r="M3" s="45"/>
      <c r="N3" s="46" t="s">
        <v>11</v>
      </c>
      <c r="O3" s="46" t="s">
        <v>12</v>
      </c>
      <c r="P3" s="46" t="s">
        <v>4</v>
      </c>
      <c r="Q3" s="46" t="s">
        <v>13</v>
      </c>
      <c r="R3" s="43"/>
      <c r="S3" s="43"/>
      <c r="T3" s="45"/>
      <c r="U3" s="46" t="s">
        <v>11</v>
      </c>
      <c r="V3" s="46" t="s">
        <v>12</v>
      </c>
      <c r="W3" s="46" t="s">
        <v>4</v>
      </c>
      <c r="X3" s="46" t="s">
        <v>13</v>
      </c>
      <c r="Y3" s="43"/>
      <c r="Z3" s="43"/>
      <c r="AA3" s="45"/>
      <c r="AB3" s="46" t="s">
        <v>11</v>
      </c>
      <c r="AC3" s="46" t="s">
        <v>12</v>
      </c>
      <c r="AD3" s="46" t="s">
        <v>4</v>
      </c>
      <c r="AE3" s="46" t="s">
        <v>4</v>
      </c>
      <c r="AF3" s="46" t="s">
        <v>13</v>
      </c>
      <c r="AG3" s="43"/>
      <c r="AH3" s="43"/>
      <c r="AI3" s="45"/>
      <c r="AJ3" s="46" t="s">
        <v>11</v>
      </c>
      <c r="AK3" s="46" t="s">
        <v>12</v>
      </c>
      <c r="AL3" s="46" t="s">
        <v>4</v>
      </c>
      <c r="AM3" s="46" t="s">
        <v>4</v>
      </c>
      <c r="AN3" s="43"/>
      <c r="AO3" s="43"/>
      <c r="AP3" s="43"/>
      <c r="AQ3" s="43"/>
      <c r="AR3" s="43"/>
      <c r="AS3" s="45"/>
      <c r="AT3" s="46" t="s">
        <v>11</v>
      </c>
      <c r="AU3" s="46" t="s">
        <v>12</v>
      </c>
      <c r="AV3" s="46" t="s">
        <v>4</v>
      </c>
      <c r="AW3" s="46" t="s">
        <v>4</v>
      </c>
      <c r="AX3" s="43"/>
      <c r="AY3" s="43"/>
      <c r="AZ3" s="43"/>
      <c r="BA3" s="43"/>
      <c r="BB3" s="43"/>
      <c r="BC3" s="45"/>
      <c r="BD3" s="46" t="s">
        <v>11</v>
      </c>
      <c r="BE3" s="46" t="s">
        <v>12</v>
      </c>
      <c r="BF3" s="46" t="s">
        <v>4</v>
      </c>
      <c r="BG3" s="46" t="s">
        <v>4</v>
      </c>
      <c r="BH3" s="43"/>
      <c r="BI3" s="43"/>
      <c r="BJ3" s="43"/>
      <c r="BK3" s="43"/>
      <c r="BL3" s="43"/>
      <c r="BM3" s="43"/>
      <c r="BN3" s="45"/>
      <c r="BO3" s="46" t="s">
        <v>11</v>
      </c>
      <c r="BP3" s="46" t="s">
        <v>12</v>
      </c>
      <c r="BQ3" s="46" t="s">
        <v>4</v>
      </c>
      <c r="BR3" s="46" t="s">
        <v>4</v>
      </c>
      <c r="BS3" s="43"/>
      <c r="BT3" s="43"/>
      <c r="BU3" s="43"/>
      <c r="BV3" s="43"/>
      <c r="BW3" s="43"/>
      <c r="BX3" s="43"/>
      <c r="BY3" s="45"/>
      <c r="BZ3" s="31"/>
    </row>
    <row r="4" spans="1:80" s="32" customFormat="1" ht="18" customHeight="1" x14ac:dyDescent="0.2">
      <c r="A4" s="88" t="s">
        <v>14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</row>
    <row r="5" spans="1:80" s="32" customFormat="1" ht="18" customHeight="1" x14ac:dyDescent="0.2">
      <c r="A5" s="47" t="s">
        <v>15</v>
      </c>
      <c r="B5" s="48"/>
      <c r="C5" s="48"/>
      <c r="D5" s="48"/>
      <c r="E5" s="49"/>
      <c r="F5" s="50"/>
      <c r="G5" s="50"/>
      <c r="H5" s="49"/>
      <c r="I5" s="51"/>
      <c r="J5" s="51"/>
      <c r="K5" s="51"/>
      <c r="L5" s="51"/>
      <c r="M5" s="49"/>
      <c r="N5" s="52"/>
      <c r="O5" s="52">
        <v>42739</v>
      </c>
      <c r="P5" s="52"/>
      <c r="Q5" s="52">
        <v>42773</v>
      </c>
      <c r="R5" s="52"/>
      <c r="S5" s="53"/>
      <c r="T5" s="54"/>
      <c r="U5" s="55"/>
      <c r="V5" s="55"/>
      <c r="W5" s="55"/>
      <c r="X5" s="55"/>
      <c r="Y5" s="55"/>
      <c r="Z5" s="55"/>
      <c r="AA5" s="49"/>
      <c r="AB5" s="56"/>
      <c r="AC5" s="56"/>
      <c r="AD5" s="56">
        <v>43598</v>
      </c>
      <c r="AE5" s="56"/>
      <c r="AF5" s="56"/>
      <c r="AG5" s="56"/>
      <c r="AH5" s="56"/>
      <c r="AI5" s="57" t="s">
        <v>16</v>
      </c>
      <c r="AJ5" s="58"/>
      <c r="AK5" s="58"/>
      <c r="AL5" s="58"/>
      <c r="AM5" s="58"/>
      <c r="AN5" s="58"/>
      <c r="AO5" s="58"/>
      <c r="AP5" s="58"/>
      <c r="AQ5" s="58"/>
      <c r="AR5" s="58"/>
      <c r="AS5" s="57"/>
      <c r="AT5" s="59"/>
      <c r="AU5" s="59"/>
      <c r="AV5" s="59"/>
      <c r="AW5" s="59"/>
      <c r="AX5" s="59"/>
      <c r="AY5" s="59"/>
      <c r="AZ5" s="59"/>
      <c r="BA5" s="59"/>
      <c r="BB5" s="59"/>
      <c r="BC5" s="57"/>
      <c r="BD5" s="60"/>
      <c r="BE5" s="60">
        <v>44693</v>
      </c>
      <c r="BF5" s="60"/>
      <c r="BG5" s="60"/>
      <c r="BH5" s="60"/>
      <c r="BI5" s="60"/>
      <c r="BJ5" s="60"/>
      <c r="BK5" s="60"/>
      <c r="BL5" s="60"/>
      <c r="BM5" s="60"/>
      <c r="BN5" s="57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57"/>
      <c r="BZ5" s="62">
        <v>45789</v>
      </c>
      <c r="CA5" s="63">
        <f ca="1">(BZ5-$CB$5)</f>
        <v>434</v>
      </c>
      <c r="CB5" s="64">
        <f ca="1">TODAY()</f>
        <v>45355</v>
      </c>
    </row>
    <row r="6" spans="1:80" ht="18" customHeight="1" x14ac:dyDescent="0.2">
      <c r="A6" s="65" t="s">
        <v>17</v>
      </c>
      <c r="B6" s="48">
        <v>43599</v>
      </c>
      <c r="C6" s="48"/>
      <c r="D6" s="48"/>
      <c r="E6" s="49"/>
      <c r="F6" s="50"/>
      <c r="G6" s="50"/>
      <c r="H6" s="49"/>
      <c r="I6" s="51"/>
      <c r="J6" s="51"/>
      <c r="K6" s="51"/>
      <c r="L6" s="51"/>
      <c r="M6" s="49"/>
      <c r="N6" s="52"/>
      <c r="O6" s="52"/>
      <c r="P6" s="52"/>
      <c r="Q6" s="52"/>
      <c r="R6" s="52"/>
      <c r="S6" s="53"/>
      <c r="T6" s="54"/>
      <c r="U6" s="55"/>
      <c r="V6" s="55"/>
      <c r="W6" s="55"/>
      <c r="X6" s="55"/>
      <c r="Y6" s="55"/>
      <c r="Z6" s="55"/>
      <c r="AA6" s="49"/>
      <c r="AB6" s="56"/>
      <c r="AC6" s="56">
        <v>43608</v>
      </c>
      <c r="AD6" s="56"/>
      <c r="AE6" s="56"/>
      <c r="AF6" s="56"/>
      <c r="AG6" s="56"/>
      <c r="AH6" s="56"/>
      <c r="AI6" s="49"/>
      <c r="AJ6" s="58"/>
      <c r="AK6" s="58"/>
      <c r="AL6" s="58"/>
      <c r="AM6" s="58"/>
      <c r="AN6" s="58"/>
      <c r="AO6" s="58"/>
      <c r="AP6" s="58"/>
      <c r="AQ6" s="58"/>
      <c r="AR6" s="58"/>
      <c r="AS6" s="49"/>
      <c r="AT6" s="59"/>
      <c r="AU6" s="59"/>
      <c r="AV6" s="59"/>
      <c r="AW6" s="59"/>
      <c r="AX6" s="59"/>
      <c r="AY6" s="59"/>
      <c r="AZ6" s="59"/>
      <c r="BA6" s="59"/>
      <c r="BB6" s="59"/>
      <c r="BC6" s="49"/>
      <c r="BD6" s="60"/>
      <c r="BE6" s="60">
        <v>44727</v>
      </c>
      <c r="BF6" s="60"/>
      <c r="BG6" s="60"/>
      <c r="BH6" s="60"/>
      <c r="BI6" s="60"/>
      <c r="BJ6" s="60"/>
      <c r="BK6" s="60"/>
      <c r="BL6" s="60"/>
      <c r="BM6" s="60"/>
      <c r="BN6" s="49"/>
      <c r="BO6" s="61"/>
      <c r="BP6" s="61"/>
      <c r="BQ6" s="61">
        <v>44970</v>
      </c>
      <c r="BR6" s="61"/>
      <c r="BS6" s="61"/>
      <c r="BT6" s="61"/>
      <c r="BU6" s="61"/>
      <c r="BV6" s="61"/>
      <c r="BW6" s="61"/>
      <c r="BX6" s="61"/>
      <c r="BY6" s="49"/>
      <c r="BZ6" s="62">
        <v>45334</v>
      </c>
      <c r="CA6" s="63">
        <f t="shared" ref="CA6:CA28" ca="1" si="0">(BZ6-$CB$5)</f>
        <v>-21</v>
      </c>
    </row>
    <row r="7" spans="1:80" ht="18" customHeight="1" x14ac:dyDescent="0.2">
      <c r="A7" s="65" t="s">
        <v>18</v>
      </c>
      <c r="B7" s="48"/>
      <c r="C7" s="48"/>
      <c r="D7" s="48"/>
      <c r="E7" s="49"/>
      <c r="F7" s="50"/>
      <c r="G7" s="50"/>
      <c r="H7" s="49"/>
      <c r="I7" s="51"/>
      <c r="J7" s="51"/>
      <c r="K7" s="51"/>
      <c r="L7" s="51"/>
      <c r="M7" s="49"/>
      <c r="N7" s="52"/>
      <c r="O7" s="52"/>
      <c r="P7" s="52"/>
      <c r="Q7" s="52"/>
      <c r="R7" s="52"/>
      <c r="S7" s="53"/>
      <c r="T7" s="54"/>
      <c r="U7" s="55">
        <v>43223</v>
      </c>
      <c r="V7" s="55"/>
      <c r="W7" s="55"/>
      <c r="X7" s="55"/>
      <c r="Y7" s="55"/>
      <c r="Z7" s="55"/>
      <c r="AA7" s="49"/>
      <c r="AB7" s="56"/>
      <c r="AC7" s="56"/>
      <c r="AD7" s="56"/>
      <c r="AE7" s="56"/>
      <c r="AF7" s="56"/>
      <c r="AG7" s="56"/>
      <c r="AH7" s="56"/>
      <c r="AI7" s="49"/>
      <c r="AJ7" s="58"/>
      <c r="AK7" s="58"/>
      <c r="AL7" s="58"/>
      <c r="AM7" s="58"/>
      <c r="AN7" s="58"/>
      <c r="AO7" s="58"/>
      <c r="AP7" s="58"/>
      <c r="AQ7" s="58"/>
      <c r="AR7" s="58"/>
      <c r="AS7" s="49"/>
      <c r="AT7" s="59"/>
      <c r="AU7" s="59">
        <v>44372</v>
      </c>
      <c r="AV7" s="59"/>
      <c r="AW7" s="59"/>
      <c r="AX7" s="59"/>
      <c r="AY7" s="59"/>
      <c r="AZ7" s="59"/>
      <c r="BA7" s="59"/>
      <c r="BB7" s="59"/>
      <c r="BC7" s="49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49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49"/>
      <c r="BZ7" s="62">
        <v>45468</v>
      </c>
      <c r="CA7" s="63">
        <f t="shared" ca="1" si="0"/>
        <v>113</v>
      </c>
    </row>
    <row r="8" spans="1:80" ht="18" customHeight="1" x14ac:dyDescent="0.2">
      <c r="A8" s="65" t="s">
        <v>19</v>
      </c>
      <c r="B8" s="48"/>
      <c r="C8" s="48"/>
      <c r="D8" s="48"/>
      <c r="E8" s="49"/>
      <c r="F8" s="50"/>
      <c r="G8" s="50"/>
      <c r="H8" s="49"/>
      <c r="I8" s="51"/>
      <c r="J8" s="51"/>
      <c r="K8" s="51"/>
      <c r="L8" s="51"/>
      <c r="M8" s="49"/>
      <c r="N8" s="52"/>
      <c r="O8" s="52"/>
      <c r="P8" s="52"/>
      <c r="Q8" s="52"/>
      <c r="R8" s="52"/>
      <c r="S8" s="53"/>
      <c r="T8" s="54"/>
      <c r="U8" s="55"/>
      <c r="V8" s="55"/>
      <c r="W8" s="55"/>
      <c r="X8" s="55"/>
      <c r="Y8" s="55"/>
      <c r="Z8" s="55"/>
      <c r="AA8" s="49"/>
      <c r="AB8" s="56">
        <v>43754</v>
      </c>
      <c r="AC8" s="56"/>
      <c r="AD8" s="56"/>
      <c r="AE8" s="56"/>
      <c r="AF8" s="56"/>
      <c r="AG8" s="56"/>
      <c r="AH8" s="56"/>
      <c r="AI8" s="49"/>
      <c r="AJ8" s="58"/>
      <c r="AK8" s="58"/>
      <c r="AL8" s="58"/>
      <c r="AM8" s="58"/>
      <c r="AN8" s="58"/>
      <c r="AO8" s="58"/>
      <c r="AP8" s="58"/>
      <c r="AQ8" s="58"/>
      <c r="AR8" s="58"/>
      <c r="AS8" s="49"/>
      <c r="AT8" s="59"/>
      <c r="AU8" s="59"/>
      <c r="AV8" s="59"/>
      <c r="AW8" s="59"/>
      <c r="AX8" s="59"/>
      <c r="AY8" s="59"/>
      <c r="AZ8" s="59"/>
      <c r="BA8" s="59"/>
      <c r="BB8" s="59"/>
      <c r="BC8" s="49"/>
      <c r="BD8" s="60"/>
      <c r="BE8" s="60">
        <v>44882</v>
      </c>
      <c r="BF8" s="60"/>
      <c r="BG8" s="60"/>
      <c r="BH8" s="60"/>
      <c r="BI8" s="60"/>
      <c r="BJ8" s="60"/>
      <c r="BK8" s="60"/>
      <c r="BL8" s="60"/>
      <c r="BM8" s="60"/>
      <c r="BN8" s="49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49"/>
      <c r="BZ8" s="62">
        <v>45978</v>
      </c>
      <c r="CA8" s="63">
        <f t="shared" ca="1" si="0"/>
        <v>623</v>
      </c>
    </row>
    <row r="9" spans="1:80" ht="45" x14ac:dyDescent="0.2">
      <c r="A9" s="65" t="s">
        <v>18</v>
      </c>
      <c r="B9" s="48"/>
      <c r="C9" s="48"/>
      <c r="D9" s="48"/>
      <c r="E9" s="49"/>
      <c r="F9" s="50"/>
      <c r="G9" s="50"/>
      <c r="H9" s="67" t="s">
        <v>20</v>
      </c>
      <c r="I9" s="51"/>
      <c r="J9" s="51"/>
      <c r="K9" s="51">
        <v>42374</v>
      </c>
      <c r="L9" s="51"/>
      <c r="M9" s="49"/>
      <c r="N9" s="52"/>
      <c r="O9" s="52"/>
      <c r="P9" s="52"/>
      <c r="Q9" s="52"/>
      <c r="R9" s="52"/>
      <c r="S9" s="53"/>
      <c r="T9" s="54"/>
      <c r="U9" s="55"/>
      <c r="V9" s="55"/>
      <c r="W9" s="55"/>
      <c r="X9" s="55"/>
      <c r="Y9" s="55"/>
      <c r="Z9" s="55"/>
      <c r="AA9" s="49"/>
      <c r="AB9" s="56"/>
      <c r="AC9" s="56"/>
      <c r="AD9" s="56">
        <v>43788</v>
      </c>
      <c r="AE9" s="56"/>
      <c r="AF9" s="56"/>
      <c r="AG9" s="56"/>
      <c r="AH9" s="56"/>
      <c r="AI9" s="67" t="s">
        <v>21</v>
      </c>
      <c r="AJ9" s="58"/>
      <c r="AK9" s="58"/>
      <c r="AL9" s="58">
        <v>43951</v>
      </c>
      <c r="AM9" s="58"/>
      <c r="AN9" s="58"/>
      <c r="AO9" s="58"/>
      <c r="AP9" s="58"/>
      <c r="AQ9" s="58"/>
      <c r="AR9" s="58"/>
      <c r="AS9" s="67" t="s">
        <v>22</v>
      </c>
      <c r="AT9" s="59"/>
      <c r="AU9" s="59"/>
      <c r="AV9" s="59"/>
      <c r="AW9" s="59"/>
      <c r="AX9" s="59"/>
      <c r="AY9" s="59"/>
      <c r="AZ9" s="59"/>
      <c r="BA9" s="59"/>
      <c r="BB9" s="59"/>
      <c r="BC9" s="67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7"/>
      <c r="BO9" s="61">
        <v>45061</v>
      </c>
      <c r="BP9" s="61"/>
      <c r="BQ9" s="61"/>
      <c r="BR9" s="61"/>
      <c r="BS9" s="61"/>
      <c r="BT9" s="61"/>
      <c r="BU9" s="61"/>
      <c r="BV9" s="61"/>
      <c r="BW9" s="61"/>
      <c r="BX9" s="61"/>
      <c r="BY9" s="67"/>
      <c r="BZ9" s="62">
        <v>45791</v>
      </c>
      <c r="CA9" s="63">
        <f t="shared" ca="1" si="0"/>
        <v>436</v>
      </c>
    </row>
    <row r="10" spans="1:80" ht="18" customHeight="1" x14ac:dyDescent="0.2">
      <c r="A10" s="65" t="s">
        <v>23</v>
      </c>
      <c r="B10" s="48"/>
      <c r="C10" s="48"/>
      <c r="D10" s="48"/>
      <c r="E10" s="67"/>
      <c r="F10" s="50"/>
      <c r="G10" s="50"/>
      <c r="H10" s="68"/>
      <c r="I10" s="51"/>
      <c r="J10" s="51"/>
      <c r="K10" s="51"/>
      <c r="L10" s="51"/>
      <c r="M10" s="49"/>
      <c r="N10" s="52"/>
      <c r="O10" s="52"/>
      <c r="P10" s="52"/>
      <c r="Q10" s="52"/>
      <c r="R10" s="52"/>
      <c r="S10" s="53"/>
      <c r="T10" s="54"/>
      <c r="U10" s="55"/>
      <c r="V10" s="55"/>
      <c r="W10" s="55"/>
      <c r="X10" s="55"/>
      <c r="Y10" s="55"/>
      <c r="Z10" s="55"/>
      <c r="AA10" s="67"/>
      <c r="AB10" s="56">
        <v>43754</v>
      </c>
      <c r="AC10" s="56"/>
      <c r="AD10" s="56"/>
      <c r="AE10" s="56"/>
      <c r="AF10" s="56"/>
      <c r="AG10" s="56"/>
      <c r="AH10" s="56"/>
      <c r="AI10" s="49"/>
      <c r="AJ10" s="58"/>
      <c r="AK10" s="58"/>
      <c r="AL10" s="58"/>
      <c r="AM10" s="58"/>
      <c r="AN10" s="58"/>
      <c r="AO10" s="58"/>
      <c r="AP10" s="58"/>
      <c r="AQ10" s="58"/>
      <c r="AR10" s="58"/>
      <c r="AS10" s="49"/>
      <c r="AT10" s="59"/>
      <c r="AU10" s="59"/>
      <c r="AV10" s="59"/>
      <c r="AW10" s="59"/>
      <c r="AX10" s="59"/>
      <c r="AY10" s="59"/>
      <c r="AZ10" s="59"/>
      <c r="BA10" s="59"/>
      <c r="BB10" s="59"/>
      <c r="BC10" s="49"/>
      <c r="BD10" s="60"/>
      <c r="BE10" s="60">
        <v>44840</v>
      </c>
      <c r="BF10" s="60"/>
      <c r="BG10" s="60"/>
      <c r="BH10" s="60"/>
      <c r="BI10" s="60"/>
      <c r="BJ10" s="60"/>
      <c r="BK10" s="60"/>
      <c r="BL10" s="60"/>
      <c r="BM10" s="60"/>
      <c r="BN10" s="49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49"/>
      <c r="BZ10" s="62">
        <v>45936</v>
      </c>
      <c r="CA10" s="63">
        <f t="shared" ca="1" si="0"/>
        <v>581</v>
      </c>
    </row>
    <row r="11" spans="1:80" ht="18" customHeight="1" x14ac:dyDescent="0.2">
      <c r="A11" s="65" t="s">
        <v>24</v>
      </c>
      <c r="B11" s="48"/>
      <c r="C11" s="48"/>
      <c r="D11" s="48"/>
      <c r="E11" s="67"/>
      <c r="F11" s="50"/>
      <c r="G11" s="50"/>
      <c r="H11" s="68"/>
      <c r="I11" s="51"/>
      <c r="J11" s="51"/>
      <c r="K11" s="51"/>
      <c r="L11" s="51"/>
      <c r="M11" s="49"/>
      <c r="N11" s="52"/>
      <c r="O11" s="52"/>
      <c r="P11" s="52"/>
      <c r="Q11" s="52"/>
      <c r="R11" s="52"/>
      <c r="S11" s="53"/>
      <c r="T11" s="54"/>
      <c r="U11" s="55"/>
      <c r="V11" s="55"/>
      <c r="W11" s="55"/>
      <c r="X11" s="55"/>
      <c r="Y11" s="55"/>
      <c r="Z11" s="55"/>
      <c r="AA11" s="67"/>
      <c r="AB11" s="56"/>
      <c r="AC11" s="56">
        <v>42766</v>
      </c>
      <c r="AD11" s="56"/>
      <c r="AE11" s="56"/>
      <c r="AF11" s="56"/>
      <c r="AG11" s="56"/>
      <c r="AH11" s="56"/>
      <c r="AI11" s="49"/>
      <c r="AJ11" s="58"/>
      <c r="AK11" s="58"/>
      <c r="AL11" s="58"/>
      <c r="AM11" s="58"/>
      <c r="AN11" s="58"/>
      <c r="AO11" s="58"/>
      <c r="AP11" s="58"/>
      <c r="AQ11" s="58"/>
      <c r="AR11" s="58"/>
      <c r="AS11" s="49"/>
      <c r="AT11" s="59"/>
      <c r="AU11" s="59"/>
      <c r="AV11" s="59"/>
      <c r="AW11" s="59"/>
      <c r="AX11" s="59"/>
      <c r="AY11" s="59"/>
      <c r="AZ11" s="59"/>
      <c r="BA11" s="59"/>
      <c r="BB11" s="59"/>
      <c r="BC11" s="49"/>
      <c r="BD11" s="60"/>
      <c r="BE11" s="60"/>
      <c r="BF11" s="60">
        <v>44700</v>
      </c>
      <c r="BG11" s="60">
        <v>44819</v>
      </c>
      <c r="BH11" s="60"/>
      <c r="BI11" s="60"/>
      <c r="BJ11" s="60"/>
      <c r="BK11" s="60"/>
      <c r="BL11" s="60"/>
      <c r="BM11" s="60"/>
      <c r="BN11" s="49"/>
      <c r="BO11" s="61"/>
      <c r="BP11" s="61">
        <v>45187</v>
      </c>
      <c r="BQ11" s="61"/>
      <c r="BR11" s="61"/>
      <c r="BS11" s="61"/>
      <c r="BT11" s="61"/>
      <c r="BU11" s="61"/>
      <c r="BV11" s="61"/>
      <c r="BW11" s="61"/>
      <c r="BX11" s="61"/>
      <c r="BY11" s="49"/>
      <c r="BZ11" s="62">
        <v>47013</v>
      </c>
      <c r="CA11" s="63">
        <f t="shared" ca="1" si="0"/>
        <v>1658</v>
      </c>
    </row>
    <row r="12" spans="1:80" ht="18" customHeight="1" x14ac:dyDescent="0.2">
      <c r="A12" s="65" t="s">
        <v>25</v>
      </c>
      <c r="B12" s="48"/>
      <c r="C12" s="48"/>
      <c r="D12" s="48"/>
      <c r="E12" s="49"/>
      <c r="F12" s="50"/>
      <c r="G12" s="50"/>
      <c r="H12" s="49"/>
      <c r="I12" s="51"/>
      <c r="J12" s="51">
        <v>42397</v>
      </c>
      <c r="K12" s="51"/>
      <c r="L12" s="51"/>
      <c r="M12" s="49"/>
      <c r="N12" s="52"/>
      <c r="O12" s="52"/>
      <c r="P12" s="52"/>
      <c r="Q12" s="52"/>
      <c r="R12" s="52"/>
      <c r="S12" s="53"/>
      <c r="T12" s="54"/>
      <c r="U12" s="55"/>
      <c r="V12" s="55"/>
      <c r="W12" s="55"/>
      <c r="X12" s="55"/>
      <c r="Y12" s="55"/>
      <c r="Z12" s="55"/>
      <c r="AA12" s="49"/>
      <c r="AB12" s="56"/>
      <c r="AC12" s="56"/>
      <c r="AD12" s="56"/>
      <c r="AE12" s="56"/>
      <c r="AF12" s="56"/>
      <c r="AG12" s="56"/>
      <c r="AH12" s="56"/>
      <c r="AI12" s="49"/>
      <c r="AJ12" s="58"/>
      <c r="AK12" s="58"/>
      <c r="AL12" s="58"/>
      <c r="AM12" s="58"/>
      <c r="AN12" s="58"/>
      <c r="AO12" s="58"/>
      <c r="AP12" s="58"/>
      <c r="AQ12" s="58"/>
      <c r="AR12" s="58"/>
      <c r="AS12" s="49"/>
      <c r="AT12" s="59"/>
      <c r="AU12" s="59">
        <v>44253</v>
      </c>
      <c r="AV12" s="59"/>
      <c r="AW12" s="59"/>
      <c r="AX12" s="59"/>
      <c r="AY12" s="59"/>
      <c r="AZ12" s="59"/>
      <c r="BA12" s="59"/>
      <c r="BB12" s="59"/>
      <c r="BC12" s="49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49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49"/>
      <c r="BZ12" s="62">
        <v>46397</v>
      </c>
      <c r="CA12" s="63">
        <f t="shared" ca="1" si="0"/>
        <v>1042</v>
      </c>
    </row>
    <row r="13" spans="1:80" ht="18" customHeight="1" x14ac:dyDescent="0.2">
      <c r="A13" s="65" t="s">
        <v>26</v>
      </c>
      <c r="B13" s="48"/>
      <c r="C13" s="48"/>
      <c r="D13" s="48"/>
      <c r="E13" s="49"/>
      <c r="F13" s="50"/>
      <c r="G13" s="50"/>
      <c r="H13" s="49"/>
      <c r="I13" s="51"/>
      <c r="J13" s="51"/>
      <c r="K13" s="51"/>
      <c r="L13" s="51"/>
      <c r="M13" s="49"/>
      <c r="N13" s="52"/>
      <c r="O13" s="52"/>
      <c r="P13" s="52"/>
      <c r="Q13" s="52"/>
      <c r="R13" s="52"/>
      <c r="S13" s="53"/>
      <c r="T13" s="54"/>
      <c r="U13" s="55"/>
      <c r="V13" s="55"/>
      <c r="W13" s="55"/>
      <c r="X13" s="55"/>
      <c r="Y13" s="55"/>
      <c r="Z13" s="55"/>
      <c r="AA13" s="49"/>
      <c r="AB13" s="56"/>
      <c r="AC13" s="56"/>
      <c r="AD13" s="56"/>
      <c r="AE13" s="56"/>
      <c r="AF13" s="56"/>
      <c r="AG13" s="56"/>
      <c r="AH13" s="56"/>
      <c r="AI13" s="49"/>
      <c r="AJ13" s="58"/>
      <c r="AK13" s="58"/>
      <c r="AL13" s="58"/>
      <c r="AM13" s="58"/>
      <c r="AN13" s="58"/>
      <c r="AO13" s="58"/>
      <c r="AP13" s="58"/>
      <c r="AQ13" s="58"/>
      <c r="AR13" s="58"/>
      <c r="AS13" s="49"/>
      <c r="AT13" s="59"/>
      <c r="AU13" s="59"/>
      <c r="AV13" s="59"/>
      <c r="AW13" s="59"/>
      <c r="AX13" s="59"/>
      <c r="AY13" s="59"/>
      <c r="AZ13" s="59"/>
      <c r="BA13" s="59"/>
      <c r="BB13" s="59"/>
      <c r="BC13" s="49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49"/>
      <c r="BO13" s="61">
        <v>45117</v>
      </c>
      <c r="BP13" s="61"/>
      <c r="BQ13" s="61"/>
      <c r="BR13" s="61"/>
      <c r="BS13" s="61"/>
      <c r="BT13" s="61"/>
      <c r="BU13" s="61"/>
      <c r="BV13" s="61"/>
      <c r="BW13" s="61"/>
      <c r="BX13" s="61"/>
      <c r="BY13" s="49"/>
      <c r="BZ13" s="62">
        <v>46212</v>
      </c>
      <c r="CA13" s="63">
        <f t="shared" ca="1" si="0"/>
        <v>857</v>
      </c>
    </row>
    <row r="14" spans="1:80" ht="18" customHeight="1" x14ac:dyDescent="0.2">
      <c r="A14" s="65" t="s">
        <v>27</v>
      </c>
      <c r="B14" s="48"/>
      <c r="C14" s="48"/>
      <c r="D14" s="48"/>
      <c r="E14" s="49"/>
      <c r="F14" s="50"/>
      <c r="G14" s="50"/>
      <c r="H14" s="49"/>
      <c r="I14" s="51"/>
      <c r="J14" s="51"/>
      <c r="K14" s="51"/>
      <c r="L14" s="51"/>
      <c r="M14" s="67"/>
      <c r="N14" s="52"/>
      <c r="O14" s="52"/>
      <c r="P14" s="52"/>
      <c r="Q14" s="52"/>
      <c r="R14" s="52"/>
      <c r="S14" s="53"/>
      <c r="T14" s="54"/>
      <c r="U14" s="55">
        <v>43440</v>
      </c>
      <c r="V14" s="55"/>
      <c r="W14" s="55"/>
      <c r="X14" s="55"/>
      <c r="Y14" s="55"/>
      <c r="Z14" s="55"/>
      <c r="AA14" s="49"/>
      <c r="AB14" s="56"/>
      <c r="AC14" s="56"/>
      <c r="AD14" s="56"/>
      <c r="AE14" s="56"/>
      <c r="AF14" s="56"/>
      <c r="AG14" s="56"/>
      <c r="AH14" s="56"/>
      <c r="AI14" s="49"/>
      <c r="AJ14" s="58"/>
      <c r="AK14" s="58"/>
      <c r="AL14" s="58"/>
      <c r="AM14" s="58"/>
      <c r="AN14" s="58"/>
      <c r="AO14" s="58"/>
      <c r="AP14" s="58"/>
      <c r="AQ14" s="58"/>
      <c r="AR14" s="58"/>
      <c r="AS14" s="49"/>
      <c r="AT14" s="59"/>
      <c r="AU14" s="59"/>
      <c r="AV14" s="59"/>
      <c r="AW14" s="59"/>
      <c r="AX14" s="59"/>
      <c r="AY14" s="59"/>
      <c r="AZ14" s="59"/>
      <c r="BA14" s="59"/>
      <c r="BB14" s="59"/>
      <c r="BC14" s="49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49"/>
      <c r="BO14" s="61"/>
      <c r="BP14" s="61">
        <v>45187</v>
      </c>
      <c r="BQ14" s="61"/>
      <c r="BR14" s="61"/>
      <c r="BS14" s="61"/>
      <c r="BT14" s="61"/>
      <c r="BU14" s="61"/>
      <c r="BV14" s="61"/>
      <c r="BW14" s="61"/>
      <c r="BX14" s="61"/>
      <c r="BY14" s="49"/>
      <c r="BZ14" s="62">
        <v>47013</v>
      </c>
      <c r="CA14" s="63">
        <f t="shared" ca="1" si="0"/>
        <v>1658</v>
      </c>
    </row>
    <row r="15" spans="1:80" ht="27" x14ac:dyDescent="0.2">
      <c r="A15" s="65" t="s">
        <v>28</v>
      </c>
      <c r="B15" s="48"/>
      <c r="C15" s="48"/>
      <c r="D15" s="48"/>
      <c r="E15" s="49"/>
      <c r="F15" s="50"/>
      <c r="G15" s="50"/>
      <c r="H15" s="49"/>
      <c r="I15" s="51"/>
      <c r="J15" s="51"/>
      <c r="K15" s="51"/>
      <c r="L15" s="51"/>
      <c r="M15" s="49"/>
      <c r="N15" s="52"/>
      <c r="O15" s="52">
        <v>42740</v>
      </c>
      <c r="P15" s="52">
        <v>43052</v>
      </c>
      <c r="Q15" s="52"/>
      <c r="R15" s="52">
        <v>42976</v>
      </c>
      <c r="S15" s="53"/>
      <c r="T15" s="69" t="s">
        <v>29</v>
      </c>
      <c r="U15" s="55"/>
      <c r="V15" s="55"/>
      <c r="W15" s="55"/>
      <c r="X15" s="55"/>
      <c r="Y15" s="55"/>
      <c r="Z15" s="55"/>
      <c r="AA15" s="49"/>
      <c r="AB15" s="56"/>
      <c r="AC15" s="56"/>
      <c r="AD15" s="56"/>
      <c r="AE15" s="56"/>
      <c r="AF15" s="56"/>
      <c r="AG15" s="56"/>
      <c r="AH15" s="56"/>
      <c r="AI15" s="49"/>
      <c r="AJ15" s="58"/>
      <c r="AK15" s="58">
        <v>44083</v>
      </c>
      <c r="AL15" s="58"/>
      <c r="AM15" s="58"/>
      <c r="AN15" s="58"/>
      <c r="AO15" s="58"/>
      <c r="AP15" s="58"/>
      <c r="AQ15" s="58"/>
      <c r="AR15" s="58"/>
      <c r="AS15" s="49"/>
      <c r="AT15" s="59"/>
      <c r="AU15" s="59">
        <v>44232</v>
      </c>
      <c r="AV15" s="59"/>
      <c r="AW15" s="59"/>
      <c r="AX15" s="59">
        <v>44379</v>
      </c>
      <c r="AY15" s="59"/>
      <c r="AZ15" s="59"/>
      <c r="BA15" s="59"/>
      <c r="BB15" s="59"/>
      <c r="BC15" s="49"/>
      <c r="BD15" s="60"/>
      <c r="BE15" s="60">
        <v>44734</v>
      </c>
      <c r="BF15" s="60"/>
      <c r="BG15" s="60"/>
      <c r="BH15" s="60"/>
      <c r="BI15" s="60"/>
      <c r="BJ15" s="60"/>
      <c r="BK15" s="60"/>
      <c r="BL15" s="60"/>
      <c r="BM15" s="60"/>
      <c r="BN15" s="49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49"/>
      <c r="BZ15" s="62">
        <v>45830</v>
      </c>
      <c r="CA15" s="63">
        <f t="shared" ca="1" si="0"/>
        <v>475</v>
      </c>
      <c r="CB15" s="70"/>
    </row>
    <row r="16" spans="1:80" ht="18" customHeight="1" x14ac:dyDescent="0.2">
      <c r="A16" s="65" t="s">
        <v>18</v>
      </c>
      <c r="B16" s="48">
        <v>41786</v>
      </c>
      <c r="C16" s="48"/>
      <c r="D16" s="48"/>
      <c r="E16" s="49"/>
      <c r="F16" s="50"/>
      <c r="G16" s="50"/>
      <c r="H16" s="49"/>
      <c r="I16" s="51"/>
      <c r="J16" s="51"/>
      <c r="K16" s="51"/>
      <c r="L16" s="51"/>
      <c r="M16" s="49"/>
      <c r="N16" s="52"/>
      <c r="O16" s="52"/>
      <c r="P16" s="52"/>
      <c r="Q16" s="52"/>
      <c r="R16" s="52"/>
      <c r="S16" s="53"/>
      <c r="T16" s="54"/>
      <c r="U16" s="55"/>
      <c r="V16" s="55"/>
      <c r="W16" s="55"/>
      <c r="X16" s="55"/>
      <c r="Y16" s="55"/>
      <c r="Z16" s="55"/>
      <c r="AA16" s="49"/>
      <c r="AB16" s="56"/>
      <c r="AC16" s="56">
        <v>43612</v>
      </c>
      <c r="AD16" s="56"/>
      <c r="AE16" s="56"/>
      <c r="AF16" s="56"/>
      <c r="AG16" s="56"/>
      <c r="AH16" s="56"/>
      <c r="AI16" s="49"/>
      <c r="AJ16" s="58"/>
      <c r="AK16" s="58"/>
      <c r="AL16" s="58"/>
      <c r="AM16" s="58"/>
      <c r="AN16" s="58"/>
      <c r="AO16" s="58"/>
      <c r="AP16" s="58"/>
      <c r="AQ16" s="58"/>
      <c r="AR16" s="58"/>
      <c r="AS16" s="49"/>
      <c r="AT16" s="59"/>
      <c r="AU16" s="59"/>
      <c r="AV16" s="59"/>
      <c r="AW16" s="59"/>
      <c r="AX16" s="59"/>
      <c r="AY16" s="59"/>
      <c r="AZ16" s="59"/>
      <c r="BA16" s="59"/>
      <c r="BB16" s="59"/>
      <c r="BC16" s="49"/>
      <c r="BD16" s="60"/>
      <c r="BE16" s="60">
        <v>44720</v>
      </c>
      <c r="BF16" s="60"/>
      <c r="BG16" s="60"/>
      <c r="BH16" s="60"/>
      <c r="BI16" s="60"/>
      <c r="BJ16" s="60"/>
      <c r="BK16" s="60"/>
      <c r="BL16" s="60"/>
      <c r="BM16" s="60"/>
      <c r="BN16" s="49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49"/>
      <c r="BZ16" s="62">
        <v>45816</v>
      </c>
      <c r="CA16" s="63">
        <f t="shared" ca="1" si="0"/>
        <v>461</v>
      </c>
    </row>
    <row r="17" spans="1:79" ht="18" customHeight="1" x14ac:dyDescent="0.2">
      <c r="A17" s="65" t="s">
        <v>30</v>
      </c>
      <c r="B17" s="48">
        <v>41729</v>
      </c>
      <c r="C17" s="48"/>
      <c r="D17" s="48"/>
      <c r="E17" s="49"/>
      <c r="F17" s="50"/>
      <c r="G17" s="50"/>
      <c r="H17" s="49"/>
      <c r="I17" s="51"/>
      <c r="J17" s="51"/>
      <c r="K17" s="51"/>
      <c r="L17" s="51"/>
      <c r="M17" s="49"/>
      <c r="N17" s="52"/>
      <c r="O17" s="52"/>
      <c r="P17" s="52"/>
      <c r="Q17" s="52"/>
      <c r="R17" s="52"/>
      <c r="S17" s="53"/>
      <c r="T17" s="67" t="s">
        <v>31</v>
      </c>
      <c r="U17" s="55"/>
      <c r="V17" s="55"/>
      <c r="W17" s="55"/>
      <c r="X17" s="55"/>
      <c r="Y17" s="55"/>
      <c r="Z17" s="55"/>
      <c r="AA17" s="49"/>
      <c r="AB17" s="56"/>
      <c r="AC17" s="56">
        <v>43644</v>
      </c>
      <c r="AD17" s="56"/>
      <c r="AE17" s="56"/>
      <c r="AF17" s="56"/>
      <c r="AG17" s="56"/>
      <c r="AH17" s="56"/>
      <c r="AI17" s="49"/>
      <c r="AJ17" s="58"/>
      <c r="AK17" s="58"/>
      <c r="AL17" s="58"/>
      <c r="AM17" s="58"/>
      <c r="AN17" s="58"/>
      <c r="AO17" s="58"/>
      <c r="AP17" s="58"/>
      <c r="AQ17" s="58"/>
      <c r="AR17" s="58"/>
      <c r="AS17" s="49"/>
      <c r="AT17" s="59"/>
      <c r="AU17" s="59"/>
      <c r="AV17" s="59"/>
      <c r="AW17" s="59"/>
      <c r="AX17" s="59"/>
      <c r="AY17" s="59"/>
      <c r="AZ17" s="59"/>
      <c r="BA17" s="59"/>
      <c r="BB17" s="59"/>
      <c r="BC17" s="49"/>
      <c r="BD17" s="60"/>
      <c r="BE17" s="60">
        <v>44739</v>
      </c>
      <c r="BF17" s="60"/>
      <c r="BG17" s="60"/>
      <c r="BH17" s="60"/>
      <c r="BI17" s="60"/>
      <c r="BJ17" s="60"/>
      <c r="BK17" s="60"/>
      <c r="BL17" s="60"/>
      <c r="BM17" s="60"/>
      <c r="BN17" s="49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49"/>
      <c r="BZ17" s="62">
        <v>45835</v>
      </c>
      <c r="CA17" s="63">
        <f t="shared" ca="1" si="0"/>
        <v>480</v>
      </c>
    </row>
    <row r="18" spans="1:79" ht="18" customHeight="1" x14ac:dyDescent="0.2">
      <c r="A18" s="65" t="s">
        <v>32</v>
      </c>
      <c r="B18" s="48"/>
      <c r="C18" s="48"/>
      <c r="D18" s="48"/>
      <c r="E18" s="49"/>
      <c r="F18" s="50"/>
      <c r="G18" s="50"/>
      <c r="H18" s="49"/>
      <c r="I18" s="51"/>
      <c r="J18" s="51"/>
      <c r="K18" s="51"/>
      <c r="L18" s="51"/>
      <c r="M18" s="49"/>
      <c r="N18" s="52"/>
      <c r="O18" s="52"/>
      <c r="P18" s="52"/>
      <c r="Q18" s="52"/>
      <c r="R18" s="52"/>
      <c r="S18" s="53"/>
      <c r="T18" s="69"/>
      <c r="U18" s="55"/>
      <c r="V18" s="55"/>
      <c r="W18" s="55"/>
      <c r="X18" s="55"/>
      <c r="Y18" s="55"/>
      <c r="Z18" s="55"/>
      <c r="AA18" s="49"/>
      <c r="AB18" s="56"/>
      <c r="AC18" s="56"/>
      <c r="AD18" s="56"/>
      <c r="AE18" s="56"/>
      <c r="AF18" s="56"/>
      <c r="AG18" s="56"/>
      <c r="AH18" s="56"/>
      <c r="AI18" s="49"/>
      <c r="AJ18" s="58"/>
      <c r="AK18" s="58"/>
      <c r="AL18" s="58"/>
      <c r="AM18" s="58"/>
      <c r="AN18" s="58"/>
      <c r="AO18" s="58"/>
      <c r="AP18" s="58"/>
      <c r="AQ18" s="58"/>
      <c r="AR18" s="58"/>
      <c r="AS18" s="49"/>
      <c r="AT18" s="59"/>
      <c r="AU18" s="59"/>
      <c r="AV18" s="59"/>
      <c r="AW18" s="59"/>
      <c r="AX18" s="59"/>
      <c r="AY18" s="59"/>
      <c r="AZ18" s="59"/>
      <c r="BA18" s="59"/>
      <c r="BB18" s="59"/>
      <c r="BC18" s="49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49"/>
      <c r="BO18" s="61">
        <v>45173</v>
      </c>
      <c r="BP18" s="61"/>
      <c r="BQ18" s="61"/>
      <c r="BR18" s="61"/>
      <c r="BS18" s="61"/>
      <c r="BT18" s="61"/>
      <c r="BU18" s="61"/>
      <c r="BV18" s="61"/>
      <c r="BW18" s="61"/>
      <c r="BX18" s="61"/>
      <c r="BY18" s="49"/>
      <c r="BZ18" s="62">
        <v>46999</v>
      </c>
      <c r="CA18" s="63">
        <f t="shared" ca="1" si="0"/>
        <v>1644</v>
      </c>
    </row>
    <row r="19" spans="1:79" ht="18" customHeight="1" x14ac:dyDescent="0.2">
      <c r="A19" s="65" t="s">
        <v>33</v>
      </c>
      <c r="B19" s="48"/>
      <c r="C19" s="48"/>
      <c r="D19" s="48"/>
      <c r="E19" s="49"/>
      <c r="F19" s="50"/>
      <c r="G19" s="50"/>
      <c r="H19" s="49"/>
      <c r="I19" s="51"/>
      <c r="J19" s="51"/>
      <c r="K19" s="51"/>
      <c r="L19" s="51"/>
      <c r="M19" s="49"/>
      <c r="N19" s="52"/>
      <c r="O19" s="52"/>
      <c r="P19" s="52"/>
      <c r="Q19" s="52"/>
      <c r="R19" s="52"/>
      <c r="S19" s="53"/>
      <c r="T19" s="54"/>
      <c r="U19" s="55">
        <v>43342</v>
      </c>
      <c r="V19" s="55"/>
      <c r="W19" s="55"/>
      <c r="X19" s="55"/>
      <c r="Y19" s="55"/>
      <c r="Z19" s="55"/>
      <c r="AA19" s="49"/>
      <c r="AB19" s="56"/>
      <c r="AC19" s="56"/>
      <c r="AD19" s="56"/>
      <c r="AE19" s="56"/>
      <c r="AF19" s="56"/>
      <c r="AG19" s="56"/>
      <c r="AH19" s="56"/>
      <c r="AI19" s="49"/>
      <c r="AJ19" s="58">
        <v>43892</v>
      </c>
      <c r="AK19" s="58"/>
      <c r="AL19" s="58"/>
      <c r="AM19" s="58"/>
      <c r="AN19" s="58"/>
      <c r="AO19" s="58"/>
      <c r="AP19" s="58"/>
      <c r="AQ19" s="58"/>
      <c r="AR19" s="58"/>
      <c r="AS19" s="49"/>
      <c r="AT19" s="59"/>
      <c r="AU19" s="59"/>
      <c r="AV19" s="59"/>
      <c r="AW19" s="59"/>
      <c r="AX19" s="59"/>
      <c r="AY19" s="59"/>
      <c r="AZ19" s="59"/>
      <c r="BA19" s="59"/>
      <c r="BB19" s="59"/>
      <c r="BC19" s="49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49"/>
      <c r="BO19" s="61">
        <v>45008</v>
      </c>
      <c r="BP19" s="61"/>
      <c r="BQ19" s="61"/>
      <c r="BR19" s="61"/>
      <c r="BS19" s="61"/>
      <c r="BT19" s="61"/>
      <c r="BU19" s="61"/>
      <c r="BV19" s="61"/>
      <c r="BW19" s="61"/>
      <c r="BX19" s="61"/>
      <c r="BY19" s="49"/>
      <c r="BZ19" s="62">
        <v>46103</v>
      </c>
      <c r="CA19" s="63">
        <f t="shared" ca="1" si="0"/>
        <v>748</v>
      </c>
    </row>
    <row r="20" spans="1:79" ht="18" customHeight="1" x14ac:dyDescent="0.2">
      <c r="A20" s="65" t="s">
        <v>34</v>
      </c>
      <c r="B20" s="48">
        <v>41730</v>
      </c>
      <c r="C20" s="48"/>
      <c r="D20" s="48"/>
      <c r="E20" s="49"/>
      <c r="F20" s="50"/>
      <c r="G20" s="50"/>
      <c r="H20" s="49"/>
      <c r="I20" s="51"/>
      <c r="J20" s="51"/>
      <c r="K20" s="51"/>
      <c r="L20" s="51"/>
      <c r="M20" s="49"/>
      <c r="N20" s="52"/>
      <c r="O20" s="52"/>
      <c r="P20" s="52"/>
      <c r="Q20" s="52"/>
      <c r="R20" s="52"/>
      <c r="S20" s="53"/>
      <c r="T20" s="54"/>
      <c r="U20" s="55"/>
      <c r="V20" s="55"/>
      <c r="W20" s="55"/>
      <c r="X20" s="55"/>
      <c r="Y20" s="55"/>
      <c r="Z20" s="55"/>
      <c r="AA20" s="49"/>
      <c r="AB20" s="56"/>
      <c r="AC20" s="56">
        <v>43644</v>
      </c>
      <c r="AD20" s="56"/>
      <c r="AE20" s="56"/>
      <c r="AF20" s="56"/>
      <c r="AG20" s="56"/>
      <c r="AH20" s="56"/>
      <c r="AI20" s="49"/>
      <c r="AJ20" s="58"/>
      <c r="AK20" s="58"/>
      <c r="AL20" s="58"/>
      <c r="AM20" s="58"/>
      <c r="AN20" s="58"/>
      <c r="AO20" s="58"/>
      <c r="AP20" s="58"/>
      <c r="AQ20" s="58"/>
      <c r="AR20" s="58"/>
      <c r="AS20" s="49"/>
      <c r="AT20" s="59"/>
      <c r="AU20" s="59"/>
      <c r="AV20" s="59"/>
      <c r="AW20" s="59"/>
      <c r="AX20" s="59"/>
      <c r="AY20" s="59"/>
      <c r="AZ20" s="59"/>
      <c r="BA20" s="59"/>
      <c r="BB20" s="59"/>
      <c r="BC20" s="49"/>
      <c r="BD20" s="60"/>
      <c r="BE20" s="60">
        <v>44732</v>
      </c>
      <c r="BF20" s="60"/>
      <c r="BG20" s="60"/>
      <c r="BH20" s="60"/>
      <c r="BI20" s="60"/>
      <c r="BJ20" s="60"/>
      <c r="BK20" s="60"/>
      <c r="BL20" s="60"/>
      <c r="BM20" s="60"/>
      <c r="BN20" s="49"/>
      <c r="BO20" s="61"/>
      <c r="BP20" s="61"/>
      <c r="BQ20" s="61"/>
      <c r="BR20" s="61"/>
      <c r="BS20" s="61">
        <v>44952</v>
      </c>
      <c r="BT20" s="61"/>
      <c r="BU20" s="61"/>
      <c r="BV20" s="61"/>
      <c r="BW20" s="61"/>
      <c r="BX20" s="61"/>
      <c r="BY20" s="49"/>
      <c r="BZ20" s="62">
        <v>46557</v>
      </c>
      <c r="CA20" s="63">
        <f t="shared" ca="1" si="0"/>
        <v>1202</v>
      </c>
    </row>
    <row r="21" spans="1:79" ht="18" customHeight="1" x14ac:dyDescent="0.2">
      <c r="A21" s="65" t="s">
        <v>35</v>
      </c>
      <c r="B21" s="48"/>
      <c r="C21" s="48"/>
      <c r="D21" s="48"/>
      <c r="E21" s="49"/>
      <c r="F21" s="50"/>
      <c r="G21" s="50"/>
      <c r="H21" s="49"/>
      <c r="I21" s="51"/>
      <c r="J21" s="51"/>
      <c r="K21" s="51"/>
      <c r="L21" s="51"/>
      <c r="M21" s="49"/>
      <c r="N21" s="52"/>
      <c r="O21" s="52"/>
      <c r="P21" s="52"/>
      <c r="Q21" s="52"/>
      <c r="R21" s="52"/>
      <c r="S21" s="53"/>
      <c r="T21" s="54"/>
      <c r="U21" s="55"/>
      <c r="V21" s="55"/>
      <c r="W21" s="55"/>
      <c r="X21" s="55"/>
      <c r="Y21" s="55"/>
      <c r="Z21" s="55"/>
      <c r="AA21" s="49"/>
      <c r="AB21" s="56"/>
      <c r="AC21" s="56"/>
      <c r="AD21" s="56"/>
      <c r="AE21" s="56"/>
      <c r="AF21" s="56"/>
      <c r="AG21" s="56"/>
      <c r="AH21" s="56"/>
      <c r="AI21" s="49"/>
      <c r="AJ21" s="58"/>
      <c r="AK21" s="58"/>
      <c r="AL21" s="58"/>
      <c r="AM21" s="58"/>
      <c r="AN21" s="58"/>
      <c r="AO21" s="58"/>
      <c r="AP21" s="58"/>
      <c r="AQ21" s="58"/>
      <c r="AR21" s="58"/>
      <c r="AS21" s="49"/>
      <c r="AT21" s="59"/>
      <c r="AU21" s="59"/>
      <c r="AV21" s="59"/>
      <c r="AW21" s="59"/>
      <c r="AX21" s="59"/>
      <c r="AY21" s="59"/>
      <c r="AZ21" s="59"/>
      <c r="BA21" s="59"/>
      <c r="BB21" s="59"/>
      <c r="BC21" s="49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49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49"/>
      <c r="BZ21" s="62">
        <v>45748</v>
      </c>
      <c r="CA21" s="63">
        <f t="shared" ca="1" si="0"/>
        <v>393</v>
      </c>
    </row>
    <row r="22" spans="1:79" ht="18" customHeight="1" x14ac:dyDescent="0.2">
      <c r="A22" s="65" t="s">
        <v>36</v>
      </c>
      <c r="B22" s="48">
        <v>41711</v>
      </c>
      <c r="C22" s="48"/>
      <c r="D22" s="48"/>
      <c r="E22" s="49"/>
      <c r="F22" s="50"/>
      <c r="G22" s="50"/>
      <c r="H22" s="49"/>
      <c r="I22" s="51"/>
      <c r="J22" s="51"/>
      <c r="K22" s="51"/>
      <c r="L22" s="51"/>
      <c r="M22" s="49"/>
      <c r="N22" s="52"/>
      <c r="O22" s="52"/>
      <c r="P22" s="52"/>
      <c r="Q22" s="52"/>
      <c r="R22" s="52"/>
      <c r="S22" s="53"/>
      <c r="T22" s="54"/>
      <c r="U22" s="55"/>
      <c r="V22" s="55"/>
      <c r="W22" s="55"/>
      <c r="X22" s="55"/>
      <c r="Y22" s="55"/>
      <c r="Z22" s="55"/>
      <c r="AA22" s="49"/>
      <c r="AB22" s="56"/>
      <c r="AC22" s="56">
        <v>43630</v>
      </c>
      <c r="AD22" s="56"/>
      <c r="AE22" s="56"/>
      <c r="AF22" s="56"/>
      <c r="AG22" s="56"/>
      <c r="AH22" s="56"/>
      <c r="AI22" s="71"/>
      <c r="AJ22" s="58"/>
      <c r="AK22" s="58"/>
      <c r="AL22" s="58"/>
      <c r="AM22" s="58"/>
      <c r="AN22" s="58"/>
      <c r="AO22" s="58"/>
      <c r="AP22" s="58"/>
      <c r="AQ22" s="58"/>
      <c r="AR22" s="58"/>
      <c r="AS22" s="71"/>
      <c r="AT22" s="59"/>
      <c r="AU22" s="59"/>
      <c r="AV22" s="59"/>
      <c r="AW22" s="59"/>
      <c r="AX22" s="59"/>
      <c r="AY22" s="59"/>
      <c r="AZ22" s="59"/>
      <c r="BA22" s="59"/>
      <c r="BB22" s="59"/>
      <c r="BC22" s="71"/>
      <c r="BD22" s="60"/>
      <c r="BE22" s="60">
        <v>44739</v>
      </c>
      <c r="BF22" s="60"/>
      <c r="BG22" s="60"/>
      <c r="BH22" s="60"/>
      <c r="BI22" s="60"/>
      <c r="BJ22" s="60"/>
      <c r="BK22" s="60"/>
      <c r="BL22" s="60"/>
      <c r="BM22" s="60"/>
      <c r="BN22" s="7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71"/>
      <c r="BZ22" s="62">
        <v>45835</v>
      </c>
      <c r="CA22" s="63">
        <f t="shared" ca="1" si="0"/>
        <v>480</v>
      </c>
    </row>
    <row r="23" spans="1:79" ht="18" customHeight="1" x14ac:dyDescent="0.2">
      <c r="A23" s="65" t="s">
        <v>37</v>
      </c>
      <c r="B23" s="48"/>
      <c r="C23" s="48"/>
      <c r="D23" s="48"/>
      <c r="E23" s="49"/>
      <c r="F23" s="50"/>
      <c r="G23" s="50"/>
      <c r="H23" s="49"/>
      <c r="I23" s="51"/>
      <c r="J23" s="51"/>
      <c r="K23" s="51"/>
      <c r="L23" s="51"/>
      <c r="M23" s="49"/>
      <c r="N23" s="52"/>
      <c r="O23" s="52"/>
      <c r="P23" s="52"/>
      <c r="Q23" s="52"/>
      <c r="R23" s="52"/>
      <c r="S23" s="53"/>
      <c r="T23" s="54"/>
      <c r="U23" s="55">
        <v>43452</v>
      </c>
      <c r="V23" s="55"/>
      <c r="W23" s="55"/>
      <c r="X23" s="55"/>
      <c r="Y23" s="55"/>
      <c r="Z23" s="55"/>
      <c r="AA23" s="49"/>
      <c r="AB23" s="56">
        <v>43798</v>
      </c>
      <c r="AC23" s="56"/>
      <c r="AD23" s="56"/>
      <c r="AE23" s="56"/>
      <c r="AF23" s="56"/>
      <c r="AG23" s="56"/>
      <c r="AH23" s="56"/>
      <c r="AI23" s="71"/>
      <c r="AJ23" s="58"/>
      <c r="AK23" s="58"/>
      <c r="AL23" s="58"/>
      <c r="AM23" s="58"/>
      <c r="AN23" s="58"/>
      <c r="AO23" s="58"/>
      <c r="AP23" s="58"/>
      <c r="AQ23" s="58"/>
      <c r="AR23" s="58"/>
      <c r="AS23" s="71"/>
      <c r="AT23" s="59"/>
      <c r="AU23" s="59"/>
      <c r="AV23" s="59"/>
      <c r="AW23" s="59"/>
      <c r="AX23" s="59"/>
      <c r="AY23" s="59"/>
      <c r="AZ23" s="59"/>
      <c r="BA23" s="59"/>
      <c r="BB23" s="59"/>
      <c r="BC23" s="71"/>
      <c r="BD23" s="60"/>
      <c r="BE23" s="60">
        <v>44893</v>
      </c>
      <c r="BF23" s="60"/>
      <c r="BG23" s="60"/>
      <c r="BH23" s="60"/>
      <c r="BI23" s="60"/>
      <c r="BJ23" s="60"/>
      <c r="BK23" s="60"/>
      <c r="BL23" s="60"/>
      <c r="BM23" s="60"/>
      <c r="BN23" s="71"/>
      <c r="BO23" s="61"/>
      <c r="BP23" s="61"/>
      <c r="BQ23" s="61"/>
      <c r="BR23" s="61"/>
      <c r="BS23" s="61">
        <v>45015</v>
      </c>
      <c r="BT23" s="61">
        <v>45019</v>
      </c>
      <c r="BU23" s="61">
        <v>45061</v>
      </c>
      <c r="BV23" s="61"/>
      <c r="BW23" s="61"/>
      <c r="BX23" s="61"/>
      <c r="BY23" s="71"/>
      <c r="BZ23" s="62">
        <v>45426</v>
      </c>
      <c r="CA23" s="63">
        <f t="shared" ca="1" si="0"/>
        <v>71</v>
      </c>
    </row>
    <row r="24" spans="1:79" ht="18" customHeight="1" x14ac:dyDescent="0.2">
      <c r="A24" s="65" t="s">
        <v>38</v>
      </c>
      <c r="B24" s="48">
        <v>41743</v>
      </c>
      <c r="C24" s="48"/>
      <c r="D24" s="48"/>
      <c r="E24" s="49"/>
      <c r="F24" s="50"/>
      <c r="G24" s="50"/>
      <c r="H24" s="49"/>
      <c r="I24" s="51"/>
      <c r="J24" s="51"/>
      <c r="K24" s="51"/>
      <c r="L24" s="51"/>
      <c r="M24" s="49"/>
      <c r="N24" s="52"/>
      <c r="O24" s="52"/>
      <c r="P24" s="52"/>
      <c r="Q24" s="52"/>
      <c r="R24" s="52"/>
      <c r="S24" s="53"/>
      <c r="T24" s="54"/>
      <c r="U24" s="55"/>
      <c r="V24" s="55"/>
      <c r="W24" s="55"/>
      <c r="X24" s="55"/>
      <c r="Y24" s="55"/>
      <c r="Z24" s="55"/>
      <c r="AA24" s="49"/>
      <c r="AB24" s="56"/>
      <c r="AC24" s="56">
        <v>43633</v>
      </c>
      <c r="AD24" s="56"/>
      <c r="AE24" s="56"/>
      <c r="AF24" s="56"/>
      <c r="AG24" s="56"/>
      <c r="AH24" s="56"/>
      <c r="AI24" s="49"/>
      <c r="AJ24" s="58"/>
      <c r="AK24" s="58"/>
      <c r="AL24" s="58"/>
      <c r="AM24" s="58"/>
      <c r="AN24" s="58"/>
      <c r="AO24" s="58"/>
      <c r="AP24" s="58"/>
      <c r="AQ24" s="58"/>
      <c r="AR24" s="58"/>
      <c r="AS24" s="49"/>
      <c r="AT24" s="59"/>
      <c r="AU24" s="59"/>
      <c r="AV24" s="59"/>
      <c r="AW24" s="59"/>
      <c r="AX24" s="59"/>
      <c r="AY24" s="59"/>
      <c r="AZ24" s="59"/>
      <c r="BA24" s="59"/>
      <c r="BB24" s="59"/>
      <c r="BC24" s="49"/>
      <c r="BD24" s="60"/>
      <c r="BE24" s="60"/>
      <c r="BF24" s="60">
        <v>44904</v>
      </c>
      <c r="BG24" s="60"/>
      <c r="BH24" s="60"/>
      <c r="BI24" s="60"/>
      <c r="BJ24" s="60"/>
      <c r="BK24" s="60"/>
      <c r="BL24" s="60"/>
      <c r="BM24" s="60"/>
      <c r="BN24" s="49" t="s">
        <v>39</v>
      </c>
      <c r="BO24" s="61">
        <v>45001</v>
      </c>
      <c r="BP24" s="61"/>
      <c r="BQ24" s="61"/>
      <c r="BR24" s="61"/>
      <c r="BS24" s="61"/>
      <c r="BT24" s="61"/>
      <c r="BU24" s="61"/>
      <c r="BV24" s="61"/>
      <c r="BW24" s="61"/>
      <c r="BX24" s="61"/>
      <c r="BY24" s="49"/>
      <c r="BZ24" s="62">
        <v>46096</v>
      </c>
      <c r="CA24" s="63">
        <f t="shared" ca="1" si="0"/>
        <v>741</v>
      </c>
    </row>
    <row r="25" spans="1:79" ht="18" customHeight="1" x14ac:dyDescent="0.2">
      <c r="A25" s="65" t="s">
        <v>40</v>
      </c>
      <c r="B25" s="48"/>
      <c r="C25" s="48"/>
      <c r="D25" s="48"/>
      <c r="E25" s="49"/>
      <c r="F25" s="50"/>
      <c r="G25" s="50">
        <v>42345</v>
      </c>
      <c r="H25" s="67" t="s">
        <v>41</v>
      </c>
      <c r="I25" s="51"/>
      <c r="J25" s="51"/>
      <c r="K25" s="51"/>
      <c r="L25" s="51"/>
      <c r="M25" s="49"/>
      <c r="N25" s="52"/>
      <c r="O25" s="52"/>
      <c r="P25" s="52"/>
      <c r="Q25" s="52"/>
      <c r="R25" s="52"/>
      <c r="S25" s="53"/>
      <c r="T25" s="54"/>
      <c r="U25" s="55"/>
      <c r="V25" s="55"/>
      <c r="W25" s="55"/>
      <c r="X25" s="55"/>
      <c r="Y25" s="55"/>
      <c r="Z25" s="55"/>
      <c r="AA25" s="49"/>
      <c r="AB25" s="56"/>
      <c r="AC25" s="56"/>
      <c r="AD25" s="56"/>
      <c r="AE25" s="56"/>
      <c r="AF25" s="56"/>
      <c r="AG25" s="56"/>
      <c r="AH25" s="56"/>
      <c r="AI25" s="49"/>
      <c r="AJ25" s="58"/>
      <c r="AK25" s="58">
        <v>44167</v>
      </c>
      <c r="AL25" s="58"/>
      <c r="AM25" s="58"/>
      <c r="AN25" s="58"/>
      <c r="AO25" s="58"/>
      <c r="AP25" s="58"/>
      <c r="AQ25" s="58"/>
      <c r="AR25" s="58"/>
      <c r="AS25" s="49"/>
      <c r="AT25" s="59"/>
      <c r="AU25" s="59"/>
      <c r="AV25" s="59"/>
      <c r="AW25" s="59"/>
      <c r="AX25" s="59"/>
      <c r="AY25" s="59"/>
      <c r="AZ25" s="59"/>
      <c r="BA25" s="59"/>
      <c r="BB25" s="59"/>
      <c r="BC25" s="49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49"/>
      <c r="BO25" s="61"/>
      <c r="BP25" s="61">
        <v>45344</v>
      </c>
      <c r="BQ25" s="61"/>
      <c r="BR25" s="61"/>
      <c r="BS25" s="61"/>
      <c r="BT25" s="61"/>
      <c r="BU25" s="61"/>
      <c r="BV25" s="61"/>
      <c r="BW25" s="61"/>
      <c r="BX25" s="61"/>
      <c r="BY25" s="49"/>
      <c r="BZ25" s="62">
        <v>46439</v>
      </c>
      <c r="CA25" s="63">
        <f t="shared" ca="1" si="0"/>
        <v>1084</v>
      </c>
    </row>
    <row r="26" spans="1:79" ht="18" customHeight="1" x14ac:dyDescent="0.2">
      <c r="A26" s="65" t="s">
        <v>42</v>
      </c>
      <c r="B26" s="48">
        <v>41852</v>
      </c>
      <c r="C26" s="48"/>
      <c r="D26" s="48"/>
      <c r="E26" s="49"/>
      <c r="F26" s="50"/>
      <c r="G26" s="50"/>
      <c r="H26" s="49"/>
      <c r="I26" s="51"/>
      <c r="J26" s="51"/>
      <c r="K26" s="51"/>
      <c r="L26" s="51"/>
      <c r="M26" s="49"/>
      <c r="N26" s="52"/>
      <c r="O26" s="52"/>
      <c r="P26" s="52"/>
      <c r="Q26" s="52"/>
      <c r="R26" s="52"/>
      <c r="S26" s="53"/>
      <c r="T26" s="54"/>
      <c r="U26" s="55"/>
      <c r="V26" s="55"/>
      <c r="W26" s="55"/>
      <c r="X26" s="55"/>
      <c r="Y26" s="55"/>
      <c r="Z26" s="55"/>
      <c r="AA26" s="49"/>
      <c r="AB26" s="56"/>
      <c r="AC26" s="56">
        <v>43637</v>
      </c>
      <c r="AD26" s="56"/>
      <c r="AE26" s="56"/>
      <c r="AF26" s="56"/>
      <c r="AG26" s="56"/>
      <c r="AH26" s="56"/>
      <c r="AI26" s="49"/>
      <c r="AJ26" s="58"/>
      <c r="AK26" s="58"/>
      <c r="AL26" s="58"/>
      <c r="AM26" s="58"/>
      <c r="AN26" s="58"/>
      <c r="AO26" s="58"/>
      <c r="AP26" s="58"/>
      <c r="AQ26" s="58"/>
      <c r="AR26" s="58"/>
      <c r="AS26" s="49"/>
      <c r="AT26" s="59"/>
      <c r="AU26" s="59"/>
      <c r="AV26" s="59"/>
      <c r="AW26" s="59"/>
      <c r="AX26" s="59"/>
      <c r="AY26" s="59"/>
      <c r="AZ26" s="59"/>
      <c r="BA26" s="59"/>
      <c r="BB26" s="59"/>
      <c r="BC26" s="49"/>
      <c r="BD26" s="60"/>
      <c r="BE26" s="60">
        <v>44802</v>
      </c>
      <c r="BF26" s="60"/>
      <c r="BG26" s="60"/>
      <c r="BH26" s="60"/>
      <c r="BI26" s="60"/>
      <c r="BJ26" s="60"/>
      <c r="BK26" s="60"/>
      <c r="BL26" s="60"/>
      <c r="BM26" s="60"/>
      <c r="BN26" s="49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49"/>
      <c r="BZ26" s="62">
        <v>45898</v>
      </c>
      <c r="CA26" s="63">
        <f t="shared" ca="1" si="0"/>
        <v>543</v>
      </c>
    </row>
    <row r="27" spans="1:79" ht="18" customHeight="1" x14ac:dyDescent="0.2">
      <c r="A27" s="65" t="s">
        <v>43</v>
      </c>
      <c r="B27" s="48"/>
      <c r="C27" s="48"/>
      <c r="D27" s="48"/>
      <c r="E27" s="49"/>
      <c r="F27" s="50"/>
      <c r="G27" s="50"/>
      <c r="H27" s="49"/>
      <c r="I27" s="51"/>
      <c r="J27" s="51"/>
      <c r="K27" s="51"/>
      <c r="L27" s="51"/>
      <c r="M27" s="49"/>
      <c r="N27" s="52"/>
      <c r="O27" s="52">
        <v>42754</v>
      </c>
      <c r="P27" s="52"/>
      <c r="Q27" s="52"/>
      <c r="R27" s="52"/>
      <c r="S27" s="53"/>
      <c r="T27" s="67" t="s">
        <v>44</v>
      </c>
      <c r="U27" s="55"/>
      <c r="V27" s="55"/>
      <c r="W27" s="55"/>
      <c r="X27" s="55"/>
      <c r="Y27" s="55"/>
      <c r="Z27" s="55"/>
      <c r="AA27" s="67" t="s">
        <v>45</v>
      </c>
      <c r="AB27" s="56"/>
      <c r="AC27" s="56"/>
      <c r="AD27" s="56">
        <v>43636</v>
      </c>
      <c r="AE27" s="56"/>
      <c r="AF27" s="56"/>
      <c r="AG27" s="56"/>
      <c r="AH27" s="56"/>
      <c r="AI27" s="67" t="s">
        <v>46</v>
      </c>
      <c r="AJ27" s="58"/>
      <c r="AK27" s="58"/>
      <c r="AL27" s="58"/>
      <c r="AM27" s="58"/>
      <c r="AN27" s="58"/>
      <c r="AO27" s="58"/>
      <c r="AP27" s="58"/>
      <c r="AQ27" s="58"/>
      <c r="AR27" s="58"/>
      <c r="AS27" s="67"/>
      <c r="AT27" s="59"/>
      <c r="AU27" s="59"/>
      <c r="AV27" s="59"/>
      <c r="AW27" s="59"/>
      <c r="AX27" s="59"/>
      <c r="AY27" s="59"/>
      <c r="AZ27" s="59"/>
      <c r="BA27" s="59"/>
      <c r="BB27" s="59"/>
      <c r="BC27" s="67"/>
      <c r="BD27" s="60"/>
      <c r="BE27" s="60">
        <v>44727</v>
      </c>
      <c r="BF27" s="60"/>
      <c r="BG27" s="60"/>
      <c r="BH27" s="60"/>
      <c r="BI27" s="60"/>
      <c r="BJ27" s="60"/>
      <c r="BK27" s="60"/>
      <c r="BL27" s="60"/>
      <c r="BM27" s="60"/>
      <c r="BN27" s="67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7"/>
      <c r="BZ27" s="62">
        <v>45823</v>
      </c>
      <c r="CA27" s="63">
        <f t="shared" ca="1" si="0"/>
        <v>468</v>
      </c>
    </row>
    <row r="28" spans="1:79" ht="18" customHeight="1" x14ac:dyDescent="0.2">
      <c r="A28" s="65" t="s">
        <v>47</v>
      </c>
      <c r="B28" s="48">
        <v>41733</v>
      </c>
      <c r="C28" s="48"/>
      <c r="D28" s="48"/>
      <c r="E28" s="49"/>
      <c r="F28" s="50"/>
      <c r="G28" s="50"/>
      <c r="H28" s="49"/>
      <c r="I28" s="51"/>
      <c r="J28" s="51"/>
      <c r="K28" s="51"/>
      <c r="L28" s="51"/>
      <c r="M28" s="49"/>
      <c r="N28" s="52"/>
      <c r="O28" s="52"/>
      <c r="P28" s="52"/>
      <c r="Q28" s="52"/>
      <c r="R28" s="52"/>
      <c r="S28" s="53"/>
      <c r="T28" s="54"/>
      <c r="U28" s="55"/>
      <c r="V28" s="55"/>
      <c r="W28" s="55"/>
      <c r="X28" s="55"/>
      <c r="Y28" s="55"/>
      <c r="Z28" s="55"/>
      <c r="AA28" s="49"/>
      <c r="AB28" s="56"/>
      <c r="AC28" s="56">
        <v>43740</v>
      </c>
      <c r="AD28" s="56"/>
      <c r="AE28" s="56"/>
      <c r="AF28" s="56"/>
      <c r="AG28" s="56"/>
      <c r="AH28" s="56"/>
      <c r="AI28" s="49"/>
      <c r="AJ28" s="58"/>
      <c r="AK28" s="58"/>
      <c r="AL28" s="58"/>
      <c r="AM28" s="58"/>
      <c r="AN28" s="58"/>
      <c r="AO28" s="58"/>
      <c r="AP28" s="58"/>
      <c r="AQ28" s="58"/>
      <c r="AR28" s="58"/>
      <c r="AS28" s="49"/>
      <c r="AT28" s="59"/>
      <c r="AU28" s="59"/>
      <c r="AV28" s="59"/>
      <c r="AW28" s="59"/>
      <c r="AX28" s="59"/>
      <c r="AY28" s="59"/>
      <c r="AZ28" s="59"/>
      <c r="BA28" s="59"/>
      <c r="BB28" s="59"/>
      <c r="BC28" s="49"/>
      <c r="BD28" s="60"/>
      <c r="BE28" s="60">
        <v>44875</v>
      </c>
      <c r="BF28" s="60"/>
      <c r="BG28" s="60"/>
      <c r="BH28" s="60"/>
      <c r="BI28" s="60"/>
      <c r="BJ28" s="60"/>
      <c r="BK28" s="60"/>
      <c r="BL28" s="60"/>
      <c r="BM28" s="60"/>
      <c r="BN28" s="49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49"/>
      <c r="BZ28" s="62">
        <v>45971</v>
      </c>
      <c r="CA28" s="63">
        <f t="shared" ca="1" si="0"/>
        <v>616</v>
      </c>
    </row>
    <row r="29" spans="1:79" ht="18" customHeight="1" x14ac:dyDescent="0.2">
      <c r="A29" s="65" t="s">
        <v>48</v>
      </c>
      <c r="B29" s="48"/>
      <c r="C29" s="48"/>
      <c r="D29" s="48"/>
      <c r="E29" s="49"/>
      <c r="F29" s="50"/>
      <c r="G29" s="50"/>
      <c r="H29" s="49"/>
      <c r="I29" s="51"/>
      <c r="J29" s="51"/>
      <c r="K29" s="51"/>
      <c r="L29" s="51"/>
      <c r="M29" s="54"/>
      <c r="N29" s="52"/>
      <c r="O29" s="52"/>
      <c r="P29" s="52">
        <v>42768</v>
      </c>
      <c r="Q29" s="52"/>
      <c r="R29" s="52"/>
      <c r="S29" s="53"/>
      <c r="T29" s="72" t="s">
        <v>49</v>
      </c>
      <c r="U29" s="55"/>
      <c r="V29" s="55"/>
      <c r="W29" s="55"/>
      <c r="X29" s="55"/>
      <c r="Y29" s="55"/>
      <c r="Z29" s="55"/>
      <c r="AA29" s="49"/>
      <c r="AB29" s="56"/>
      <c r="AC29" s="56"/>
      <c r="AD29" s="56">
        <v>43682</v>
      </c>
      <c r="AE29" s="73"/>
      <c r="AF29" s="56"/>
      <c r="AG29" s="56"/>
      <c r="AH29" s="56"/>
      <c r="AI29" s="67" t="s">
        <v>50</v>
      </c>
      <c r="AJ29" s="58"/>
      <c r="AK29" s="58"/>
      <c r="AL29" s="74"/>
      <c r="AM29" s="74"/>
      <c r="AN29" s="58"/>
      <c r="AO29" s="58"/>
      <c r="AP29" s="58"/>
      <c r="AQ29" s="58"/>
      <c r="AR29" s="58"/>
      <c r="AS29" s="67"/>
      <c r="AT29" s="59"/>
      <c r="AU29" s="59"/>
      <c r="AV29" s="75"/>
      <c r="AW29" s="75"/>
      <c r="AX29" s="59"/>
      <c r="AY29" s="59"/>
      <c r="AZ29" s="59"/>
      <c r="BA29" s="59"/>
      <c r="BB29" s="59"/>
      <c r="BC29" s="67"/>
      <c r="BD29" s="60"/>
      <c r="BE29" s="60"/>
      <c r="BF29" s="60">
        <v>44711</v>
      </c>
      <c r="BG29" s="76"/>
      <c r="BH29" s="60">
        <v>44763</v>
      </c>
      <c r="BI29" s="60">
        <v>44840</v>
      </c>
      <c r="BJ29" s="60">
        <v>44917</v>
      </c>
      <c r="BK29" s="60"/>
      <c r="BL29" s="60"/>
      <c r="BM29" s="60"/>
      <c r="BN29" s="67"/>
      <c r="BO29" s="61"/>
      <c r="BP29" s="61"/>
      <c r="BQ29" s="61"/>
      <c r="BR29" s="77"/>
      <c r="BS29" s="61"/>
      <c r="BT29" s="61"/>
      <c r="BU29" s="61"/>
      <c r="BV29" s="61"/>
      <c r="BW29" s="61"/>
      <c r="BX29" s="61"/>
      <c r="BY29" s="67"/>
      <c r="BZ29" s="62">
        <v>44932</v>
      </c>
      <c r="CA29" s="63">
        <v>45282</v>
      </c>
    </row>
    <row r="30" spans="1:79" ht="18" customHeight="1" x14ac:dyDescent="0.2">
      <c r="A30" s="65" t="s">
        <v>51</v>
      </c>
      <c r="B30" s="48"/>
      <c r="C30" s="48"/>
      <c r="D30" s="48"/>
      <c r="E30" s="49"/>
      <c r="F30" s="50"/>
      <c r="G30" s="50"/>
      <c r="H30" s="49"/>
      <c r="I30" s="51"/>
      <c r="J30" s="51"/>
      <c r="K30" s="51"/>
      <c r="L30" s="51"/>
      <c r="M30" s="49"/>
      <c r="N30" s="52"/>
      <c r="O30" s="52"/>
      <c r="P30" s="52"/>
      <c r="Q30" s="52"/>
      <c r="R30" s="52"/>
      <c r="S30" s="53"/>
      <c r="T30" s="54"/>
      <c r="U30" s="55"/>
      <c r="V30" s="55"/>
      <c r="W30" s="55"/>
      <c r="X30" s="55"/>
      <c r="Y30" s="55"/>
      <c r="Z30" s="55"/>
      <c r="AA30" s="49"/>
      <c r="AB30" s="56">
        <v>43773</v>
      </c>
      <c r="AC30" s="56"/>
      <c r="AD30" s="56"/>
      <c r="AE30" s="56"/>
      <c r="AF30" s="56"/>
      <c r="AG30" s="56"/>
      <c r="AH30" s="56"/>
      <c r="AI30" s="49"/>
      <c r="AJ30" s="58"/>
      <c r="AK30" s="58"/>
      <c r="AL30" s="58"/>
      <c r="AM30" s="58"/>
      <c r="AN30" s="58"/>
      <c r="AO30" s="58"/>
      <c r="AP30" s="58"/>
      <c r="AQ30" s="58"/>
      <c r="AR30" s="58"/>
      <c r="AS30" s="49"/>
      <c r="AT30" s="59"/>
      <c r="AU30" s="59"/>
      <c r="AV30" s="59"/>
      <c r="AW30" s="59"/>
      <c r="AX30" s="59"/>
      <c r="AY30" s="59"/>
      <c r="AZ30" s="59"/>
      <c r="BA30" s="59"/>
      <c r="BB30" s="59"/>
      <c r="BC30" s="49"/>
      <c r="BD30" s="60"/>
      <c r="BE30" s="60">
        <v>44875</v>
      </c>
      <c r="BF30" s="60"/>
      <c r="BG30" s="60"/>
      <c r="BH30" s="60"/>
      <c r="BI30" s="60"/>
      <c r="BJ30" s="60"/>
      <c r="BK30" s="60"/>
      <c r="BL30" s="60"/>
      <c r="BM30" s="60"/>
      <c r="BN30" s="49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49"/>
      <c r="BZ30" s="62">
        <v>45971</v>
      </c>
      <c r="CA30" s="63">
        <f t="shared" ref="CA30:CA37" ca="1" si="1">(BZ30-$CB$5)</f>
        <v>616</v>
      </c>
    </row>
    <row r="31" spans="1:79" ht="18" customHeight="1" x14ac:dyDescent="0.2">
      <c r="A31" s="65" t="s">
        <v>52</v>
      </c>
      <c r="B31" s="48"/>
      <c r="C31" s="48"/>
      <c r="D31" s="48"/>
      <c r="E31" s="49"/>
      <c r="F31" s="50"/>
      <c r="G31" s="50"/>
      <c r="H31" s="49"/>
      <c r="I31" s="51"/>
      <c r="J31" s="51"/>
      <c r="K31" s="51"/>
      <c r="L31" s="51"/>
      <c r="M31" s="49"/>
      <c r="N31" s="52"/>
      <c r="O31" s="52"/>
      <c r="P31" s="52"/>
      <c r="Q31" s="52"/>
      <c r="R31" s="52"/>
      <c r="S31" s="53"/>
      <c r="T31" s="54"/>
      <c r="U31" s="55"/>
      <c r="V31" s="55"/>
      <c r="W31" s="55"/>
      <c r="X31" s="55"/>
      <c r="Y31" s="55"/>
      <c r="Z31" s="55"/>
      <c r="AA31" s="49"/>
      <c r="AB31" s="56"/>
      <c r="AC31" s="56"/>
      <c r="AD31" s="56"/>
      <c r="AE31" s="56"/>
      <c r="AF31" s="56"/>
      <c r="AG31" s="56"/>
      <c r="AH31" s="56"/>
      <c r="AI31" s="49"/>
      <c r="AJ31" s="58"/>
      <c r="AK31" s="58"/>
      <c r="AL31" s="58"/>
      <c r="AM31" s="58"/>
      <c r="AN31" s="58"/>
      <c r="AO31" s="58"/>
      <c r="AP31" s="58"/>
      <c r="AQ31" s="58"/>
      <c r="AR31" s="58"/>
      <c r="AS31" s="49"/>
      <c r="AT31" s="59"/>
      <c r="AU31" s="59"/>
      <c r="AV31" s="59"/>
      <c r="AW31" s="59"/>
      <c r="AX31" s="59"/>
      <c r="AY31" s="59"/>
      <c r="AZ31" s="59"/>
      <c r="BA31" s="59"/>
      <c r="BB31" s="59"/>
      <c r="BC31" s="49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49"/>
      <c r="BO31" s="61"/>
      <c r="BP31" s="61">
        <v>45082</v>
      </c>
      <c r="BQ31" s="61"/>
      <c r="BR31" s="61"/>
      <c r="BS31" s="61">
        <v>45264</v>
      </c>
      <c r="BT31" s="61"/>
      <c r="BU31" s="61"/>
      <c r="BV31" s="61"/>
      <c r="BW31" s="61"/>
      <c r="BX31" s="61"/>
      <c r="BY31" s="49"/>
      <c r="BZ31" s="62">
        <v>46751</v>
      </c>
      <c r="CA31" s="63">
        <f t="shared" ca="1" si="1"/>
        <v>1396</v>
      </c>
    </row>
    <row r="32" spans="1:79" ht="18" customHeight="1" x14ac:dyDescent="0.2">
      <c r="A32" s="65" t="s">
        <v>53</v>
      </c>
      <c r="B32" s="48"/>
      <c r="C32" s="48"/>
      <c r="D32" s="48"/>
      <c r="E32" s="49"/>
      <c r="F32" s="50"/>
      <c r="G32" s="50"/>
      <c r="H32" s="49"/>
      <c r="I32" s="51">
        <v>42425</v>
      </c>
      <c r="J32" s="51"/>
      <c r="K32" s="51"/>
      <c r="L32" s="51"/>
      <c r="M32" s="49"/>
      <c r="N32" s="52"/>
      <c r="O32" s="52"/>
      <c r="P32" s="52"/>
      <c r="Q32" s="52"/>
      <c r="R32" s="52"/>
      <c r="S32" s="53"/>
      <c r="T32" s="54"/>
      <c r="U32" s="55"/>
      <c r="V32" s="55"/>
      <c r="W32" s="55"/>
      <c r="X32" s="55"/>
      <c r="Y32" s="55"/>
      <c r="Z32" s="55"/>
      <c r="AA32" s="49"/>
      <c r="AB32" s="56"/>
      <c r="AC32" s="56"/>
      <c r="AD32" s="56"/>
      <c r="AE32" s="56"/>
      <c r="AF32" s="56"/>
      <c r="AG32" s="56"/>
      <c r="AH32" s="56"/>
      <c r="AI32" s="49"/>
      <c r="AJ32" s="58"/>
      <c r="AK32" s="58">
        <v>44182</v>
      </c>
      <c r="AL32" s="58"/>
      <c r="AM32" s="58"/>
      <c r="AN32" s="58"/>
      <c r="AO32" s="58"/>
      <c r="AP32" s="58"/>
      <c r="AQ32" s="58"/>
      <c r="AR32" s="58"/>
      <c r="AS32" s="49"/>
      <c r="AT32" s="59"/>
      <c r="AU32" s="59"/>
      <c r="AV32" s="59"/>
      <c r="AW32" s="59"/>
      <c r="AX32" s="59"/>
      <c r="AY32" s="59"/>
      <c r="AZ32" s="59"/>
      <c r="BA32" s="59"/>
      <c r="BB32" s="59"/>
      <c r="BC32" s="49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49"/>
      <c r="BO32" s="61"/>
      <c r="BP32" s="61">
        <v>45274</v>
      </c>
      <c r="BQ32" s="61"/>
      <c r="BR32" s="61"/>
      <c r="BS32" s="61"/>
      <c r="BT32" s="61"/>
      <c r="BU32" s="61"/>
      <c r="BV32" s="61"/>
      <c r="BW32" s="61"/>
      <c r="BX32" s="61"/>
      <c r="BY32" s="49"/>
      <c r="BZ32" s="62">
        <v>46369</v>
      </c>
      <c r="CA32" s="63">
        <f t="shared" ca="1" si="1"/>
        <v>1014</v>
      </c>
    </row>
    <row r="33" spans="1:80" ht="18" customHeight="1" x14ac:dyDescent="0.2">
      <c r="A33" s="65" t="s">
        <v>54</v>
      </c>
      <c r="B33" s="48"/>
      <c r="C33" s="48"/>
      <c r="D33" s="48"/>
      <c r="E33" s="49"/>
      <c r="F33" s="50"/>
      <c r="G33" s="50"/>
      <c r="H33" s="49"/>
      <c r="I33" s="51"/>
      <c r="J33" s="51"/>
      <c r="K33" s="51"/>
      <c r="L33" s="51"/>
      <c r="M33" s="49"/>
      <c r="N33" s="52"/>
      <c r="O33" s="52">
        <v>42754</v>
      </c>
      <c r="P33" s="52"/>
      <c r="Q33" s="52"/>
      <c r="R33" s="52"/>
      <c r="S33" s="53"/>
      <c r="T33" s="54"/>
      <c r="U33" s="55"/>
      <c r="V33" s="55"/>
      <c r="W33" s="55"/>
      <c r="X33" s="55"/>
      <c r="Y33" s="55"/>
      <c r="Z33" s="55"/>
      <c r="AA33" s="49"/>
      <c r="AB33" s="56"/>
      <c r="AC33" s="56"/>
      <c r="AD33" s="56"/>
      <c r="AE33" s="56"/>
      <c r="AF33" s="56"/>
      <c r="AG33" s="56"/>
      <c r="AH33" s="56"/>
      <c r="AI33" s="49"/>
      <c r="AJ33" s="58"/>
      <c r="AK33" s="58"/>
      <c r="AL33" s="58"/>
      <c r="AM33" s="58"/>
      <c r="AN33" s="58"/>
      <c r="AO33" s="58"/>
      <c r="AP33" s="58"/>
      <c r="AQ33" s="58"/>
      <c r="AR33" s="58"/>
      <c r="AS33" s="49"/>
      <c r="AT33" s="59"/>
      <c r="AU33" s="59">
        <v>44280</v>
      </c>
      <c r="AV33" s="59"/>
      <c r="AW33" s="59"/>
      <c r="AX33" s="59"/>
      <c r="AY33" s="59"/>
      <c r="AZ33" s="59"/>
      <c r="BA33" s="59"/>
      <c r="BB33" s="59"/>
      <c r="BC33" s="49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49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49"/>
      <c r="BZ33" s="62">
        <v>45376</v>
      </c>
      <c r="CA33" s="63">
        <f t="shared" ca="1" si="1"/>
        <v>21</v>
      </c>
    </row>
    <row r="34" spans="1:80" ht="18" customHeight="1" x14ac:dyDescent="0.2">
      <c r="A34" s="65" t="s">
        <v>55</v>
      </c>
      <c r="B34" s="48"/>
      <c r="C34" s="48"/>
      <c r="D34" s="48"/>
      <c r="E34" s="49"/>
      <c r="F34" s="50"/>
      <c r="G34" s="50"/>
      <c r="H34" s="49"/>
      <c r="I34" s="51"/>
      <c r="J34" s="51"/>
      <c r="K34" s="51"/>
      <c r="L34" s="51"/>
      <c r="M34" s="49"/>
      <c r="N34" s="52"/>
      <c r="O34" s="52"/>
      <c r="P34" s="52"/>
      <c r="Q34" s="52"/>
      <c r="R34" s="52"/>
      <c r="S34" s="53"/>
      <c r="T34" s="54"/>
      <c r="U34" s="55"/>
      <c r="V34" s="55"/>
      <c r="W34" s="55"/>
      <c r="X34" s="55"/>
      <c r="Y34" s="55"/>
      <c r="Z34" s="55"/>
      <c r="AA34" s="49"/>
      <c r="AB34" s="56"/>
      <c r="AC34" s="56"/>
      <c r="AD34" s="78">
        <v>43594</v>
      </c>
      <c r="AE34" s="78">
        <v>43797</v>
      </c>
      <c r="AF34" s="56"/>
      <c r="AG34" s="56"/>
      <c r="AH34" s="56"/>
      <c r="AI34" s="67" t="s">
        <v>56</v>
      </c>
      <c r="AJ34" s="58"/>
      <c r="AK34" s="58"/>
      <c r="AL34" s="79"/>
      <c r="AM34" s="79"/>
      <c r="AN34" s="58"/>
      <c r="AO34" s="58"/>
      <c r="AP34" s="58"/>
      <c r="AQ34" s="58"/>
      <c r="AR34" s="58"/>
      <c r="AS34" s="67"/>
      <c r="AT34" s="59"/>
      <c r="AU34" s="59"/>
      <c r="AV34" s="80"/>
      <c r="AW34" s="80"/>
      <c r="AX34" s="59"/>
      <c r="AY34" s="59"/>
      <c r="AZ34" s="59"/>
      <c r="BA34" s="59"/>
      <c r="BB34" s="59"/>
      <c r="BC34" s="67"/>
      <c r="BD34" s="60"/>
      <c r="BE34" s="60"/>
      <c r="BF34" s="81"/>
      <c r="BG34" s="81"/>
      <c r="BH34" s="60"/>
      <c r="BI34" s="60"/>
      <c r="BJ34" s="60"/>
      <c r="BK34" s="60"/>
      <c r="BL34" s="60"/>
      <c r="BM34" s="60"/>
      <c r="BN34" s="67"/>
      <c r="BO34" s="61"/>
      <c r="BP34" s="61">
        <v>44930</v>
      </c>
      <c r="BQ34" s="82"/>
      <c r="BR34" s="82"/>
      <c r="BS34" s="61"/>
      <c r="BT34" s="61"/>
      <c r="BU34" s="61"/>
      <c r="BV34" s="61"/>
      <c r="BW34" s="61"/>
      <c r="BX34" s="61"/>
      <c r="BY34" s="67"/>
      <c r="BZ34" s="62">
        <v>45661</v>
      </c>
      <c r="CA34" s="63">
        <f t="shared" ca="1" si="1"/>
        <v>306</v>
      </c>
    </row>
    <row r="35" spans="1:80" ht="36" x14ac:dyDescent="0.2">
      <c r="A35" s="65" t="s">
        <v>57</v>
      </c>
      <c r="B35" s="48"/>
      <c r="C35" s="48"/>
      <c r="D35" s="48"/>
      <c r="E35" s="49"/>
      <c r="F35" s="50"/>
      <c r="G35" s="50"/>
      <c r="H35" s="49"/>
      <c r="I35" s="51"/>
      <c r="J35" s="51"/>
      <c r="K35" s="51"/>
      <c r="L35" s="51"/>
      <c r="M35" s="49"/>
      <c r="N35" s="52"/>
      <c r="O35" s="52"/>
      <c r="P35" s="52">
        <v>42948</v>
      </c>
      <c r="Q35" s="52"/>
      <c r="R35" s="52"/>
      <c r="S35" s="53"/>
      <c r="T35" s="69" t="s">
        <v>58</v>
      </c>
      <c r="U35" s="55"/>
      <c r="V35" s="55"/>
      <c r="W35" s="55">
        <v>43255</v>
      </c>
      <c r="X35" s="55"/>
      <c r="Y35" s="55"/>
      <c r="Z35" s="55"/>
      <c r="AA35" s="67" t="s">
        <v>59</v>
      </c>
      <c r="AB35" s="56"/>
      <c r="AC35" s="56"/>
      <c r="AD35" s="56">
        <v>43514</v>
      </c>
      <c r="AE35" s="56"/>
      <c r="AF35" s="56"/>
      <c r="AG35" s="56"/>
      <c r="AH35" s="56"/>
      <c r="AI35" s="67" t="s">
        <v>60</v>
      </c>
      <c r="AJ35" s="58"/>
      <c r="AK35" s="58"/>
      <c r="AL35" s="58">
        <v>43943</v>
      </c>
      <c r="AM35" s="58"/>
      <c r="AN35" s="58"/>
      <c r="AO35" s="58"/>
      <c r="AP35" s="58"/>
      <c r="AQ35" s="58"/>
      <c r="AR35" s="58"/>
      <c r="AS35" s="67" t="s">
        <v>61</v>
      </c>
      <c r="AT35" s="59"/>
      <c r="AU35" s="59"/>
      <c r="AV35" s="59"/>
      <c r="AW35" s="59"/>
      <c r="AX35" s="59"/>
      <c r="AY35" s="59"/>
      <c r="AZ35" s="59"/>
      <c r="BA35" s="59"/>
      <c r="BB35" s="59"/>
      <c r="BC35" s="67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7"/>
      <c r="BO35" s="61"/>
      <c r="BP35" s="61">
        <v>45071</v>
      </c>
      <c r="BQ35" s="61"/>
      <c r="BR35" s="61"/>
      <c r="BS35" s="61"/>
      <c r="BT35" s="61"/>
      <c r="BU35" s="61"/>
      <c r="BV35" s="61"/>
      <c r="BW35" s="61"/>
      <c r="BX35" s="61"/>
      <c r="BY35" s="67"/>
      <c r="BZ35" s="62">
        <v>46167</v>
      </c>
      <c r="CA35" s="63">
        <f t="shared" ca="1" si="1"/>
        <v>812</v>
      </c>
      <c r="CB35" s="70"/>
    </row>
    <row r="36" spans="1:80" ht="18" customHeight="1" x14ac:dyDescent="0.2">
      <c r="A36" s="65" t="s">
        <v>62</v>
      </c>
      <c r="B36" s="48"/>
      <c r="C36" s="48"/>
      <c r="D36" s="48"/>
      <c r="E36" s="49"/>
      <c r="F36" s="50"/>
      <c r="G36" s="50"/>
      <c r="H36" s="49"/>
      <c r="I36" s="51"/>
      <c r="J36" s="51"/>
      <c r="K36" s="51"/>
      <c r="L36" s="51">
        <v>42604</v>
      </c>
      <c r="M36" s="67" t="s">
        <v>63</v>
      </c>
      <c r="N36" s="52"/>
      <c r="O36" s="52"/>
      <c r="P36" s="52"/>
      <c r="Q36" s="52"/>
      <c r="R36" s="52"/>
      <c r="S36" s="53"/>
      <c r="T36" s="54"/>
      <c r="U36" s="55"/>
      <c r="V36" s="55"/>
      <c r="W36" s="55"/>
      <c r="X36" s="55"/>
      <c r="Y36" s="55"/>
      <c r="Z36" s="55"/>
      <c r="AA36" s="49"/>
      <c r="AB36" s="56"/>
      <c r="AC36" s="56"/>
      <c r="AD36" s="56"/>
      <c r="AE36" s="56"/>
      <c r="AF36" s="56"/>
      <c r="AG36" s="56"/>
      <c r="AH36" s="56"/>
      <c r="AI36" s="49"/>
      <c r="AJ36" s="58"/>
      <c r="AK36" s="58"/>
      <c r="AL36" s="58"/>
      <c r="AM36" s="58"/>
      <c r="AN36" s="58"/>
      <c r="AO36" s="58"/>
      <c r="AP36" s="58"/>
      <c r="AQ36" s="58"/>
      <c r="AR36" s="58"/>
      <c r="AS36" s="49"/>
      <c r="AT36" s="59"/>
      <c r="AU36" s="59">
        <v>44274</v>
      </c>
      <c r="AV36" s="59"/>
      <c r="AW36" s="59"/>
      <c r="AX36" s="59"/>
      <c r="AY36" s="59"/>
      <c r="AZ36" s="59"/>
      <c r="BA36" s="59"/>
      <c r="BB36" s="59"/>
      <c r="BC36" s="49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49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49"/>
      <c r="BZ36" s="62">
        <v>45370</v>
      </c>
      <c r="CA36" s="63">
        <f t="shared" ca="1" si="1"/>
        <v>15</v>
      </c>
    </row>
    <row r="37" spans="1:80" ht="18" customHeight="1" x14ac:dyDescent="0.2">
      <c r="A37" s="65" t="s">
        <v>48</v>
      </c>
      <c r="B37" s="48"/>
      <c r="C37" s="48"/>
      <c r="D37" s="48"/>
      <c r="E37" s="49"/>
      <c r="F37" s="50"/>
      <c r="G37" s="50"/>
      <c r="H37" s="49"/>
      <c r="I37" s="51"/>
      <c r="J37" s="51"/>
      <c r="K37" s="51"/>
      <c r="L37" s="51"/>
      <c r="M37" s="67"/>
      <c r="N37" s="52"/>
      <c r="O37" s="52"/>
      <c r="P37" s="52"/>
      <c r="Q37" s="52"/>
      <c r="R37" s="52"/>
      <c r="S37" s="53"/>
      <c r="T37" s="54"/>
      <c r="U37" s="55"/>
      <c r="V37" s="55"/>
      <c r="W37" s="55"/>
      <c r="X37" s="55"/>
      <c r="Y37" s="55"/>
      <c r="Z37" s="55"/>
      <c r="AA37" s="49"/>
      <c r="AB37" s="56"/>
      <c r="AC37" s="56"/>
      <c r="AD37" s="56"/>
      <c r="AE37" s="56"/>
      <c r="AF37" s="56"/>
      <c r="AG37" s="56"/>
      <c r="AH37" s="56"/>
      <c r="AI37" s="49"/>
      <c r="AJ37" s="58"/>
      <c r="AK37" s="58"/>
      <c r="AL37" s="58"/>
      <c r="AM37" s="58"/>
      <c r="AN37" s="58"/>
      <c r="AO37" s="58"/>
      <c r="AP37" s="58"/>
      <c r="AQ37" s="58"/>
      <c r="AR37" s="58"/>
      <c r="AS37" s="49"/>
      <c r="AT37" s="59"/>
      <c r="AU37" s="59"/>
      <c r="AV37" s="59"/>
      <c r="AW37" s="59"/>
      <c r="AX37" s="59"/>
      <c r="AY37" s="59"/>
      <c r="AZ37" s="59"/>
      <c r="BA37" s="59"/>
      <c r="BB37" s="59"/>
      <c r="BC37" s="49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49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49"/>
      <c r="BZ37" s="62">
        <v>45375</v>
      </c>
      <c r="CA37" s="63">
        <f t="shared" ca="1" si="1"/>
        <v>20</v>
      </c>
    </row>
    <row r="38" spans="1:80" ht="18" customHeight="1" x14ac:dyDescent="0.2">
      <c r="A38" s="65" t="s">
        <v>18</v>
      </c>
      <c r="B38" s="48">
        <v>41759</v>
      </c>
      <c r="C38" s="48"/>
      <c r="D38" s="48"/>
      <c r="E38" s="49"/>
      <c r="F38" s="50"/>
      <c r="G38" s="50"/>
      <c r="H38" s="49"/>
      <c r="I38" s="51"/>
      <c r="J38" s="51"/>
      <c r="K38" s="51"/>
      <c r="L38" s="51"/>
      <c r="M38" s="49"/>
      <c r="N38" s="52"/>
      <c r="O38" s="52"/>
      <c r="P38" s="52"/>
      <c r="Q38" s="52"/>
      <c r="R38" s="52"/>
      <c r="S38" s="53"/>
      <c r="T38" s="54"/>
      <c r="U38" s="55"/>
      <c r="V38" s="55"/>
      <c r="W38" s="55"/>
      <c r="X38" s="55"/>
      <c r="Y38" s="55"/>
      <c r="Z38" s="55"/>
      <c r="AA38" s="49"/>
      <c r="AB38" s="56"/>
      <c r="AC38" s="56">
        <v>43742</v>
      </c>
      <c r="AD38" s="56"/>
      <c r="AE38" s="56"/>
      <c r="AF38" s="56"/>
      <c r="AG38" s="56"/>
      <c r="AH38" s="56"/>
      <c r="AI38" s="49"/>
      <c r="AJ38" s="58"/>
      <c r="AK38" s="58"/>
      <c r="AL38" s="58"/>
      <c r="AM38" s="58"/>
      <c r="AN38" s="58"/>
      <c r="AO38" s="58"/>
      <c r="AP38" s="58"/>
      <c r="AQ38" s="58"/>
      <c r="AR38" s="58"/>
      <c r="AS38" s="49"/>
      <c r="AT38" s="59"/>
      <c r="AU38" s="59"/>
      <c r="AV38" s="59"/>
      <c r="AW38" s="59"/>
      <c r="AX38" s="59"/>
      <c r="AY38" s="59"/>
      <c r="AZ38" s="59"/>
      <c r="BA38" s="59"/>
      <c r="BB38" s="59"/>
      <c r="BC38" s="49"/>
      <c r="BD38" s="60"/>
      <c r="BE38" s="60">
        <v>44875</v>
      </c>
      <c r="BF38" s="60"/>
      <c r="BG38" s="60"/>
      <c r="BH38" s="60"/>
      <c r="BI38" s="60"/>
      <c r="BJ38" s="60"/>
      <c r="BK38" s="60"/>
      <c r="BL38" s="60"/>
      <c r="BM38" s="60"/>
      <c r="BN38" s="49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49"/>
      <c r="BZ38" s="62">
        <v>45971</v>
      </c>
      <c r="CA38" s="63">
        <f ca="1">(BZ38-$CB$5)</f>
        <v>616</v>
      </c>
    </row>
    <row r="39" spans="1:80" ht="18" customHeight="1" x14ac:dyDescent="0.2">
      <c r="A39" s="65" t="s">
        <v>64</v>
      </c>
      <c r="B39" s="48"/>
      <c r="C39" s="48"/>
      <c r="D39" s="48"/>
      <c r="E39" s="49"/>
      <c r="F39" s="50"/>
      <c r="G39" s="50"/>
      <c r="H39" s="49"/>
      <c r="I39" s="51"/>
      <c r="J39" s="51"/>
      <c r="K39" s="51"/>
      <c r="L39" s="51"/>
      <c r="M39" s="49"/>
      <c r="N39" s="52"/>
      <c r="O39" s="52"/>
      <c r="P39" s="52"/>
      <c r="Q39" s="52"/>
      <c r="R39" s="52"/>
      <c r="S39" s="53"/>
      <c r="T39" s="54"/>
      <c r="U39" s="55"/>
      <c r="V39" s="55"/>
      <c r="W39" s="55"/>
      <c r="X39" s="55"/>
      <c r="Y39" s="55"/>
      <c r="Z39" s="55"/>
      <c r="AA39" s="49"/>
      <c r="AB39" s="56"/>
      <c r="AC39" s="56"/>
      <c r="AD39" s="56"/>
      <c r="AE39" s="56"/>
      <c r="AF39" s="56"/>
      <c r="AG39" s="56"/>
      <c r="AH39" s="56"/>
      <c r="AI39" s="49"/>
      <c r="AJ39" s="58"/>
      <c r="AK39" s="58"/>
      <c r="AL39" s="58"/>
      <c r="AM39" s="58"/>
      <c r="AN39" s="58"/>
      <c r="AO39" s="58"/>
      <c r="AP39" s="58"/>
      <c r="AQ39" s="58"/>
      <c r="AR39" s="58"/>
      <c r="AS39" s="49"/>
      <c r="AT39" s="59"/>
      <c r="AU39" s="59"/>
      <c r="AV39" s="59"/>
      <c r="AW39" s="59"/>
      <c r="AX39" s="59"/>
      <c r="AY39" s="59"/>
      <c r="AZ39" s="59"/>
      <c r="BA39" s="59"/>
      <c r="BB39" s="59"/>
      <c r="BC39" s="49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49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49"/>
      <c r="BZ39" s="62">
        <v>45658</v>
      </c>
      <c r="CA39" s="63">
        <f ca="1">(BZ39-$CB$5)</f>
        <v>303</v>
      </c>
    </row>
    <row r="40" spans="1:80" ht="18" customHeight="1" x14ac:dyDescent="0.2">
      <c r="A40" s="65" t="s">
        <v>62</v>
      </c>
      <c r="B40" s="48"/>
      <c r="C40" s="48"/>
      <c r="D40" s="48"/>
      <c r="E40" s="49"/>
      <c r="F40" s="50"/>
      <c r="G40" s="50"/>
      <c r="H40" s="49"/>
      <c r="I40" s="51"/>
      <c r="J40" s="51"/>
      <c r="K40" s="51"/>
      <c r="L40" s="51"/>
      <c r="M40" s="49"/>
      <c r="N40" s="52"/>
      <c r="O40" s="52"/>
      <c r="P40" s="52"/>
      <c r="Q40" s="52"/>
      <c r="R40" s="52"/>
      <c r="S40" s="53"/>
      <c r="T40" s="54"/>
      <c r="U40" s="55"/>
      <c r="V40" s="55"/>
      <c r="W40" s="55"/>
      <c r="X40" s="55"/>
      <c r="Y40" s="55"/>
      <c r="Z40" s="55"/>
      <c r="AA40" s="49"/>
      <c r="AB40" s="56">
        <v>43752</v>
      </c>
      <c r="AC40" s="56"/>
      <c r="AD40" s="56"/>
      <c r="AE40" s="56"/>
      <c r="AF40" s="56"/>
      <c r="AG40" s="56"/>
      <c r="AH40" s="56"/>
      <c r="AI40" s="49"/>
      <c r="AJ40" s="58"/>
      <c r="AK40" s="58"/>
      <c r="AL40" s="58"/>
      <c r="AM40" s="58"/>
      <c r="AN40" s="58"/>
      <c r="AO40" s="58"/>
      <c r="AP40" s="58"/>
      <c r="AQ40" s="58"/>
      <c r="AR40" s="58"/>
      <c r="AS40" s="49"/>
      <c r="AT40" s="59"/>
      <c r="AU40" s="59"/>
      <c r="AV40" s="59"/>
      <c r="AW40" s="59"/>
      <c r="AX40" s="59"/>
      <c r="AY40" s="59"/>
      <c r="AZ40" s="59"/>
      <c r="BA40" s="59"/>
      <c r="BB40" s="59"/>
      <c r="BC40" s="49"/>
      <c r="BD40" s="60">
        <v>44837</v>
      </c>
      <c r="BE40" s="60"/>
      <c r="BF40" s="60"/>
      <c r="BG40" s="60"/>
      <c r="BH40" s="60"/>
      <c r="BI40" s="60"/>
      <c r="BJ40" s="60"/>
      <c r="BK40" s="60"/>
      <c r="BL40" s="60"/>
      <c r="BM40" s="60"/>
      <c r="BN40" s="49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49"/>
      <c r="BZ40" s="62">
        <v>45933</v>
      </c>
      <c r="CA40" s="63">
        <f ca="1">(BZ40-$CB$5)</f>
        <v>578</v>
      </c>
    </row>
    <row r="41" spans="1:80" ht="18" customHeight="1" x14ac:dyDescent="0.2">
      <c r="A41" s="65" t="s">
        <v>65</v>
      </c>
      <c r="B41" s="48"/>
      <c r="C41" s="48"/>
      <c r="D41" s="48"/>
      <c r="E41" s="49"/>
      <c r="F41" s="50"/>
      <c r="G41" s="50"/>
      <c r="H41" s="49"/>
      <c r="I41" s="51"/>
      <c r="J41" s="51"/>
      <c r="K41" s="51"/>
      <c r="L41" s="51"/>
      <c r="M41" s="49"/>
      <c r="N41" s="52"/>
      <c r="O41" s="52">
        <v>42801</v>
      </c>
      <c r="P41" s="52"/>
      <c r="Q41" s="52"/>
      <c r="R41" s="52"/>
      <c r="S41" s="53"/>
      <c r="T41" s="54"/>
      <c r="U41" s="55"/>
      <c r="V41" s="55"/>
      <c r="W41" s="55"/>
      <c r="X41" s="55"/>
      <c r="Y41" s="55"/>
      <c r="Z41" s="55"/>
      <c r="AA41" s="49"/>
      <c r="AB41" s="56"/>
      <c r="AC41" s="56"/>
      <c r="AD41" s="56"/>
      <c r="AE41" s="56"/>
      <c r="AF41" s="56"/>
      <c r="AG41" s="56"/>
      <c r="AH41" s="56"/>
      <c r="AI41" s="49"/>
      <c r="AJ41" s="58"/>
      <c r="AK41" s="58"/>
      <c r="AL41" s="58"/>
      <c r="AM41" s="58"/>
      <c r="AN41" s="58"/>
      <c r="AO41" s="58"/>
      <c r="AP41" s="58"/>
      <c r="AQ41" s="58"/>
      <c r="AR41" s="58"/>
      <c r="AS41" s="49"/>
      <c r="AT41" s="59"/>
      <c r="AU41" s="59">
        <v>44286</v>
      </c>
      <c r="AV41" s="59"/>
      <c r="AW41" s="59"/>
      <c r="AX41" s="59"/>
      <c r="AY41" s="59"/>
      <c r="AZ41" s="59"/>
      <c r="BA41" s="59"/>
      <c r="BB41" s="59"/>
      <c r="BC41" s="49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49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49"/>
      <c r="BZ41" s="62">
        <v>45382</v>
      </c>
      <c r="CA41" s="63">
        <f ca="1">(BZ41-$CB$5)</f>
        <v>27</v>
      </c>
    </row>
    <row r="42" spans="1:80" ht="18" customHeight="1" x14ac:dyDescent="0.2">
      <c r="A42" s="65" t="s">
        <v>66</v>
      </c>
      <c r="B42" s="48"/>
      <c r="C42" s="48"/>
      <c r="D42" s="48"/>
      <c r="E42" s="49"/>
      <c r="F42" s="50"/>
      <c r="G42" s="50"/>
      <c r="H42" s="49"/>
      <c r="I42" s="51"/>
      <c r="J42" s="51"/>
      <c r="K42" s="51"/>
      <c r="L42" s="51"/>
      <c r="M42" s="49"/>
      <c r="N42" s="52"/>
      <c r="O42" s="52"/>
      <c r="P42" s="52"/>
      <c r="Q42" s="52"/>
      <c r="R42" s="52"/>
      <c r="S42" s="53"/>
      <c r="T42" s="54"/>
      <c r="U42" s="55">
        <v>43248</v>
      </c>
      <c r="V42" s="55"/>
      <c r="W42" s="55"/>
      <c r="X42" s="55"/>
      <c r="Y42" s="55"/>
      <c r="Z42" s="55"/>
      <c r="AA42" s="49"/>
      <c r="AB42" s="56"/>
      <c r="AC42" s="56"/>
      <c r="AD42" s="56"/>
      <c r="AE42" s="56"/>
      <c r="AF42" s="56"/>
      <c r="AG42" s="56"/>
      <c r="AH42" s="56"/>
      <c r="AI42" s="49"/>
      <c r="AJ42" s="58">
        <v>43871</v>
      </c>
      <c r="AK42" s="58"/>
      <c r="AL42" s="58"/>
      <c r="AM42" s="58"/>
      <c r="AN42" s="58"/>
      <c r="AO42" s="58"/>
      <c r="AP42" s="58"/>
      <c r="AQ42" s="58"/>
      <c r="AR42" s="58"/>
      <c r="AS42" s="49"/>
      <c r="AT42" s="59"/>
      <c r="AU42" s="59"/>
      <c r="AV42" s="59"/>
      <c r="AW42" s="59"/>
      <c r="AX42" s="59"/>
      <c r="AY42" s="59"/>
      <c r="AZ42" s="59"/>
      <c r="BA42" s="59"/>
      <c r="BB42" s="59"/>
      <c r="BC42" s="49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49"/>
      <c r="BO42" s="61">
        <v>45007</v>
      </c>
      <c r="BP42" s="61"/>
      <c r="BQ42" s="61"/>
      <c r="BR42" s="61"/>
      <c r="BS42" s="61"/>
      <c r="BT42" s="61"/>
      <c r="BU42" s="61"/>
      <c r="BV42" s="61"/>
      <c r="BW42" s="61"/>
      <c r="BX42" s="61"/>
      <c r="BY42" s="49"/>
      <c r="BZ42" s="62">
        <v>46102</v>
      </c>
      <c r="CA42" s="63">
        <f ca="1">(BZ42-$CB$5)</f>
        <v>747</v>
      </c>
    </row>
    <row r="43" spans="1:80" ht="18" customHeight="1" x14ac:dyDescent="0.2">
      <c r="A43" s="86" t="s">
        <v>67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63"/>
    </row>
    <row r="44" spans="1:80" ht="18" customHeight="1" x14ac:dyDescent="0.2">
      <c r="A44" s="65" t="s">
        <v>68</v>
      </c>
      <c r="B44" s="48">
        <v>41708</v>
      </c>
      <c r="C44" s="48"/>
      <c r="D44" s="48"/>
      <c r="E44" s="49"/>
      <c r="F44" s="50"/>
      <c r="G44" s="50"/>
      <c r="H44" s="49"/>
      <c r="I44" s="51"/>
      <c r="J44" s="51"/>
      <c r="K44" s="51"/>
      <c r="L44" s="51"/>
      <c r="M44" s="49"/>
      <c r="N44" s="52"/>
      <c r="O44" s="52"/>
      <c r="P44" s="52"/>
      <c r="Q44" s="52"/>
      <c r="R44" s="52"/>
      <c r="S44" s="53"/>
      <c r="T44" s="83"/>
      <c r="U44" s="55"/>
      <c r="V44" s="55"/>
      <c r="W44" s="55"/>
      <c r="X44" s="55"/>
      <c r="Y44" s="55"/>
      <c r="Z44" s="55"/>
      <c r="AA44" s="49"/>
      <c r="AB44" s="56"/>
      <c r="AC44" s="56">
        <v>43759</v>
      </c>
      <c r="AD44" s="56"/>
      <c r="AE44" s="56"/>
      <c r="AF44" s="56"/>
      <c r="AG44" s="56"/>
      <c r="AH44" s="56"/>
      <c r="AI44" s="49"/>
      <c r="AJ44" s="58"/>
      <c r="AK44" s="58"/>
      <c r="AL44" s="58"/>
      <c r="AM44" s="58"/>
      <c r="AN44" s="58"/>
      <c r="AO44" s="58"/>
      <c r="AP44" s="58"/>
      <c r="AQ44" s="58"/>
      <c r="AR44" s="58"/>
      <c r="AS44" s="49"/>
      <c r="AT44" s="59"/>
      <c r="AU44" s="59"/>
      <c r="AV44" s="59"/>
      <c r="AW44" s="59"/>
      <c r="AX44" s="59"/>
      <c r="AY44" s="59"/>
      <c r="AZ44" s="59"/>
      <c r="BA44" s="59"/>
      <c r="BB44" s="59"/>
      <c r="BC44" s="49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49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49"/>
      <c r="BZ44" s="62">
        <v>45586</v>
      </c>
      <c r="CA44" s="63">
        <f t="shared" ref="CA44:CA55" ca="1" si="2">(BZ44-$CB$5)</f>
        <v>231</v>
      </c>
    </row>
    <row r="45" spans="1:80" ht="18" customHeight="1" x14ac:dyDescent="0.2">
      <c r="A45" s="65" t="s">
        <v>69</v>
      </c>
      <c r="B45" s="48">
        <v>41711</v>
      </c>
      <c r="C45" s="48"/>
      <c r="D45" s="48"/>
      <c r="E45" s="49"/>
      <c r="F45" s="50"/>
      <c r="G45" s="50"/>
      <c r="H45" s="49"/>
      <c r="I45" s="51"/>
      <c r="J45" s="51"/>
      <c r="K45" s="51"/>
      <c r="L45" s="51"/>
      <c r="M45" s="49"/>
      <c r="N45" s="52"/>
      <c r="O45" s="52"/>
      <c r="P45" s="52"/>
      <c r="Q45" s="52"/>
      <c r="R45" s="52"/>
      <c r="S45" s="53"/>
      <c r="T45" s="83"/>
      <c r="U45" s="55"/>
      <c r="V45" s="55"/>
      <c r="W45" s="55"/>
      <c r="X45" s="55"/>
      <c r="Y45" s="55"/>
      <c r="Z45" s="55"/>
      <c r="AA45" s="49"/>
      <c r="AB45" s="56"/>
      <c r="AC45" s="56">
        <v>43612</v>
      </c>
      <c r="AD45" s="56"/>
      <c r="AE45" s="56"/>
      <c r="AF45" s="56"/>
      <c r="AG45" s="56"/>
      <c r="AH45" s="56"/>
      <c r="AI45" s="49"/>
      <c r="AJ45" s="58"/>
      <c r="AK45" s="58"/>
      <c r="AL45" s="58"/>
      <c r="AM45" s="58"/>
      <c r="AN45" s="58"/>
      <c r="AO45" s="58"/>
      <c r="AP45" s="58"/>
      <c r="AQ45" s="58"/>
      <c r="AR45" s="58"/>
      <c r="AS45" s="49"/>
      <c r="AT45" s="59"/>
      <c r="AU45" s="59"/>
      <c r="AV45" s="59"/>
      <c r="AW45" s="59"/>
      <c r="AX45" s="59"/>
      <c r="AY45" s="59"/>
      <c r="AZ45" s="59"/>
      <c r="BA45" s="59"/>
      <c r="BB45" s="59"/>
      <c r="BC45" s="49"/>
      <c r="BD45" s="60"/>
      <c r="BE45" s="60">
        <v>44711</v>
      </c>
      <c r="BF45" s="60"/>
      <c r="BG45" s="60"/>
      <c r="BH45" s="60"/>
      <c r="BI45" s="60"/>
      <c r="BJ45" s="60"/>
      <c r="BK45" s="60"/>
      <c r="BL45" s="60"/>
      <c r="BM45" s="60"/>
      <c r="BN45" s="49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49"/>
      <c r="BZ45" s="62">
        <v>45807</v>
      </c>
      <c r="CA45" s="63">
        <f t="shared" ca="1" si="2"/>
        <v>452</v>
      </c>
    </row>
    <row r="46" spans="1:80" ht="18" customHeight="1" x14ac:dyDescent="0.2">
      <c r="A46" s="65" t="s">
        <v>70</v>
      </c>
      <c r="B46" s="48"/>
      <c r="C46" s="48"/>
      <c r="D46" s="48"/>
      <c r="E46" s="49"/>
      <c r="F46" s="50"/>
      <c r="G46" s="50"/>
      <c r="H46" s="49"/>
      <c r="I46" s="51"/>
      <c r="J46" s="51"/>
      <c r="K46" s="51">
        <v>42703</v>
      </c>
      <c r="L46" s="51"/>
      <c r="M46" s="67" t="s">
        <v>71</v>
      </c>
      <c r="N46" s="52"/>
      <c r="O46" s="52"/>
      <c r="P46" s="52"/>
      <c r="Q46" s="52"/>
      <c r="R46" s="52"/>
      <c r="S46" s="53"/>
      <c r="T46" s="83"/>
      <c r="U46" s="55"/>
      <c r="V46" s="55"/>
      <c r="W46" s="55"/>
      <c r="X46" s="55"/>
      <c r="Y46" s="55"/>
      <c r="Z46" s="55"/>
      <c r="AA46" s="49"/>
      <c r="AB46" s="56"/>
      <c r="AC46" s="56"/>
      <c r="AD46" s="56"/>
      <c r="AE46" s="56"/>
      <c r="AF46" s="56"/>
      <c r="AG46" s="56"/>
      <c r="AH46" s="56"/>
      <c r="AI46" s="49"/>
      <c r="AJ46" s="58"/>
      <c r="AK46" s="58"/>
      <c r="AL46" s="58"/>
      <c r="AM46" s="58"/>
      <c r="AN46" s="58"/>
      <c r="AO46" s="58"/>
      <c r="AP46" s="58"/>
      <c r="AQ46" s="58"/>
      <c r="AR46" s="58"/>
      <c r="AS46" s="49"/>
      <c r="AT46" s="59"/>
      <c r="AU46" s="59">
        <v>44273</v>
      </c>
      <c r="AV46" s="59"/>
      <c r="AW46" s="59"/>
      <c r="AX46" s="59"/>
      <c r="AY46" s="59"/>
      <c r="AZ46" s="59"/>
      <c r="BA46" s="59"/>
      <c r="BB46" s="59"/>
      <c r="BC46" s="49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49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49"/>
      <c r="BZ46" s="62">
        <v>45369</v>
      </c>
      <c r="CA46" s="63">
        <f t="shared" ca="1" si="2"/>
        <v>14</v>
      </c>
    </row>
    <row r="47" spans="1:80" ht="18" customHeight="1" x14ac:dyDescent="0.2">
      <c r="A47" s="65" t="s">
        <v>72</v>
      </c>
      <c r="B47" s="48">
        <v>41780</v>
      </c>
      <c r="C47" s="48"/>
      <c r="D47" s="48"/>
      <c r="E47" s="49"/>
      <c r="F47" s="50"/>
      <c r="G47" s="50"/>
      <c r="H47" s="49"/>
      <c r="I47" s="51"/>
      <c r="J47" s="51"/>
      <c r="K47" s="51"/>
      <c r="L47" s="51"/>
      <c r="M47" s="49"/>
      <c r="N47" s="52"/>
      <c r="O47" s="52"/>
      <c r="P47" s="52"/>
      <c r="Q47" s="52"/>
      <c r="R47" s="52"/>
      <c r="S47" s="53"/>
      <c r="T47" s="83"/>
      <c r="U47" s="55"/>
      <c r="V47" s="55"/>
      <c r="W47" s="55"/>
      <c r="X47" s="55"/>
      <c r="Y47" s="55"/>
      <c r="Z47" s="55"/>
      <c r="AA47" s="49"/>
      <c r="AB47" s="56"/>
      <c r="AC47" s="56">
        <v>43801</v>
      </c>
      <c r="AD47" s="56"/>
      <c r="AE47" s="56"/>
      <c r="AF47" s="56"/>
      <c r="AG47" s="56"/>
      <c r="AH47" s="56"/>
      <c r="AI47" s="49"/>
      <c r="AJ47" s="58"/>
      <c r="AK47" s="58"/>
      <c r="AL47" s="58"/>
      <c r="AM47" s="58"/>
      <c r="AN47" s="58"/>
      <c r="AO47" s="58"/>
      <c r="AP47" s="58"/>
      <c r="AQ47" s="58"/>
      <c r="AR47" s="58"/>
      <c r="AS47" s="49"/>
      <c r="AT47" s="59"/>
      <c r="AU47" s="59"/>
      <c r="AV47" s="59"/>
      <c r="AW47" s="59"/>
      <c r="AX47" s="59"/>
      <c r="AY47" s="59"/>
      <c r="AZ47" s="59"/>
      <c r="BA47" s="59"/>
      <c r="BB47" s="59"/>
      <c r="BC47" s="49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49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49"/>
      <c r="BZ47" s="62">
        <v>45628</v>
      </c>
      <c r="CA47" s="63">
        <f t="shared" ca="1" si="2"/>
        <v>273</v>
      </c>
    </row>
    <row r="48" spans="1:80" ht="18" customHeight="1" x14ac:dyDescent="0.2">
      <c r="A48" s="65" t="s">
        <v>73</v>
      </c>
      <c r="B48" s="48">
        <v>41773</v>
      </c>
      <c r="C48" s="48"/>
      <c r="D48" s="48"/>
      <c r="E48" s="49"/>
      <c r="F48" s="50"/>
      <c r="G48" s="50"/>
      <c r="H48" s="49"/>
      <c r="I48" s="51"/>
      <c r="J48" s="51"/>
      <c r="K48" s="51"/>
      <c r="L48" s="51"/>
      <c r="M48" s="49"/>
      <c r="N48" s="52"/>
      <c r="O48" s="52"/>
      <c r="P48" s="52"/>
      <c r="Q48" s="52"/>
      <c r="R48" s="52"/>
      <c r="S48" s="53"/>
      <c r="T48" s="83"/>
      <c r="U48" s="55"/>
      <c r="V48" s="55"/>
      <c r="W48" s="55"/>
      <c r="X48" s="55"/>
      <c r="Y48" s="55"/>
      <c r="Z48" s="55"/>
      <c r="AA48" s="49"/>
      <c r="AB48" s="56"/>
      <c r="AC48" s="56">
        <v>43773</v>
      </c>
      <c r="AD48" s="56"/>
      <c r="AE48" s="56"/>
      <c r="AF48" s="56"/>
      <c r="AG48" s="56"/>
      <c r="AH48" s="56"/>
      <c r="AI48" s="49"/>
      <c r="AJ48" s="58"/>
      <c r="AK48" s="58"/>
      <c r="AL48" s="58"/>
      <c r="AM48" s="58"/>
      <c r="AN48" s="58"/>
      <c r="AO48" s="58"/>
      <c r="AP48" s="58"/>
      <c r="AQ48" s="58"/>
      <c r="AR48" s="58"/>
      <c r="AS48" s="49"/>
      <c r="AT48" s="59"/>
      <c r="AU48" s="59"/>
      <c r="AV48" s="59"/>
      <c r="AW48" s="59"/>
      <c r="AX48" s="59"/>
      <c r="AY48" s="59"/>
      <c r="AZ48" s="59"/>
      <c r="BA48" s="59"/>
      <c r="BB48" s="59"/>
      <c r="BC48" s="49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49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49"/>
      <c r="BZ48" s="62">
        <v>45600</v>
      </c>
      <c r="CA48" s="63">
        <f t="shared" ca="1" si="2"/>
        <v>245</v>
      </c>
    </row>
    <row r="49" spans="1:79" ht="18" customHeight="1" x14ac:dyDescent="0.2">
      <c r="A49" s="65" t="s">
        <v>74</v>
      </c>
      <c r="B49" s="48"/>
      <c r="C49" s="48"/>
      <c r="D49" s="48"/>
      <c r="E49" s="49"/>
      <c r="F49" s="50"/>
      <c r="G49" s="50"/>
      <c r="H49" s="49"/>
      <c r="I49" s="51"/>
      <c r="J49" s="51"/>
      <c r="K49" s="51"/>
      <c r="L49" s="51"/>
      <c r="M49" s="49"/>
      <c r="N49" s="52">
        <v>42935</v>
      </c>
      <c r="O49" s="52"/>
      <c r="P49" s="52"/>
      <c r="Q49" s="52"/>
      <c r="R49" s="52"/>
      <c r="S49" s="53"/>
      <c r="T49" s="84"/>
      <c r="U49" s="55"/>
      <c r="V49" s="55"/>
      <c r="W49" s="55"/>
      <c r="X49" s="55"/>
      <c r="Y49" s="55"/>
      <c r="Z49" s="55"/>
      <c r="AA49" s="49"/>
      <c r="AB49" s="56"/>
      <c r="AC49" s="56"/>
      <c r="AD49" s="56"/>
      <c r="AE49" s="56"/>
      <c r="AF49" s="56"/>
      <c r="AG49" s="56"/>
      <c r="AH49" s="56"/>
      <c r="AI49" s="71"/>
      <c r="AJ49" s="58"/>
      <c r="AK49" s="58"/>
      <c r="AL49" s="58"/>
      <c r="AM49" s="58"/>
      <c r="AN49" s="58"/>
      <c r="AO49" s="58"/>
      <c r="AP49" s="58"/>
      <c r="AQ49" s="58"/>
      <c r="AR49" s="58"/>
      <c r="AS49" s="71"/>
      <c r="AT49" s="59"/>
      <c r="AU49" s="59"/>
      <c r="AV49" s="59"/>
      <c r="AW49" s="59"/>
      <c r="AX49" s="59"/>
      <c r="AY49" s="59"/>
      <c r="AZ49" s="59"/>
      <c r="BA49" s="59"/>
      <c r="BB49" s="59"/>
      <c r="BC49" s="71"/>
      <c r="BD49" s="60"/>
      <c r="BE49" s="60">
        <v>44753</v>
      </c>
      <c r="BF49" s="60"/>
      <c r="BG49" s="60"/>
      <c r="BH49" s="60"/>
      <c r="BI49" s="60"/>
      <c r="BJ49" s="60"/>
      <c r="BK49" s="60"/>
      <c r="BL49" s="60"/>
      <c r="BM49" s="60"/>
      <c r="BN49" s="7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71"/>
      <c r="BZ49" s="62">
        <v>46579</v>
      </c>
      <c r="CA49" s="63">
        <f t="shared" ca="1" si="2"/>
        <v>1224</v>
      </c>
    </row>
    <row r="50" spans="1:79" ht="18" customHeight="1" x14ac:dyDescent="0.2">
      <c r="A50" s="65" t="s">
        <v>75</v>
      </c>
      <c r="B50" s="48"/>
      <c r="C50" s="48"/>
      <c r="D50" s="48"/>
      <c r="E50" s="49"/>
      <c r="F50" s="50"/>
      <c r="G50" s="50"/>
      <c r="H50" s="49"/>
      <c r="I50" s="51"/>
      <c r="J50" s="51"/>
      <c r="K50" s="51"/>
      <c r="L50" s="51"/>
      <c r="M50" s="49"/>
      <c r="N50" s="52"/>
      <c r="O50" s="52"/>
      <c r="P50" s="52"/>
      <c r="Q50" s="52"/>
      <c r="R50" s="52"/>
      <c r="S50" s="53"/>
      <c r="T50" s="54"/>
      <c r="U50" s="55"/>
      <c r="V50" s="55"/>
      <c r="W50" s="55"/>
      <c r="X50" s="55"/>
      <c r="Y50" s="55"/>
      <c r="Z50" s="55"/>
      <c r="AA50" s="49"/>
      <c r="AB50" s="56">
        <v>43623</v>
      </c>
      <c r="AC50" s="56"/>
      <c r="AD50" s="56"/>
      <c r="AE50" s="56"/>
      <c r="AF50" s="56"/>
      <c r="AG50" s="56"/>
      <c r="AH50" s="56"/>
      <c r="AI50" s="49"/>
      <c r="AJ50" s="58"/>
      <c r="AK50" s="58"/>
      <c r="AL50" s="58"/>
      <c r="AM50" s="58"/>
      <c r="AN50" s="58"/>
      <c r="AO50" s="58"/>
      <c r="AP50" s="58"/>
      <c r="AQ50" s="58"/>
      <c r="AR50" s="58"/>
      <c r="AS50" s="49"/>
      <c r="AT50" s="59"/>
      <c r="AU50" s="59"/>
      <c r="AV50" s="59"/>
      <c r="AW50" s="59"/>
      <c r="AX50" s="59"/>
      <c r="AY50" s="59"/>
      <c r="AZ50" s="59"/>
      <c r="BA50" s="59"/>
      <c r="BB50" s="59"/>
      <c r="BC50" s="49"/>
      <c r="BD50" s="60"/>
      <c r="BE50" s="60"/>
      <c r="BF50" s="60">
        <v>44819</v>
      </c>
      <c r="BG50" s="60">
        <v>44851</v>
      </c>
      <c r="BH50" s="60"/>
      <c r="BI50" s="60"/>
      <c r="BJ50" s="60"/>
      <c r="BK50" s="60"/>
      <c r="BL50" s="60"/>
      <c r="BM50" s="60"/>
      <c r="BN50" s="49"/>
      <c r="BO50" s="61"/>
      <c r="BP50" s="61">
        <v>45092</v>
      </c>
      <c r="BQ50" s="61"/>
      <c r="BR50" s="61"/>
      <c r="BS50" s="61"/>
      <c r="BT50" s="61"/>
      <c r="BU50" s="61"/>
      <c r="BV50" s="61"/>
      <c r="BW50" s="61"/>
      <c r="BX50" s="61"/>
      <c r="BY50" s="49"/>
      <c r="BZ50" s="62">
        <v>46919</v>
      </c>
      <c r="CA50" s="63">
        <f t="shared" ca="1" si="2"/>
        <v>1564</v>
      </c>
    </row>
    <row r="51" spans="1:79" ht="18" customHeight="1" x14ac:dyDescent="0.2">
      <c r="A51" s="65" t="s">
        <v>76</v>
      </c>
      <c r="B51" s="48">
        <v>41743</v>
      </c>
      <c r="C51" s="48"/>
      <c r="D51" s="48"/>
      <c r="E51" s="49"/>
      <c r="F51" s="50"/>
      <c r="G51" s="50"/>
      <c r="H51" s="49"/>
      <c r="I51" s="51"/>
      <c r="J51" s="51"/>
      <c r="K51" s="51"/>
      <c r="L51" s="51"/>
      <c r="M51" s="49"/>
      <c r="N51" s="52"/>
      <c r="O51" s="52"/>
      <c r="P51" s="52"/>
      <c r="Q51" s="52"/>
      <c r="R51" s="52"/>
      <c r="S51" s="53"/>
      <c r="T51" s="83"/>
      <c r="U51" s="55"/>
      <c r="V51" s="55"/>
      <c r="W51" s="55"/>
      <c r="X51" s="55"/>
      <c r="Y51" s="55"/>
      <c r="Z51" s="55"/>
      <c r="AA51" s="49"/>
      <c r="AB51" s="56"/>
      <c r="AC51" s="56">
        <v>43740</v>
      </c>
      <c r="AD51" s="56"/>
      <c r="AE51" s="56"/>
      <c r="AF51" s="56"/>
      <c r="AG51" s="56"/>
      <c r="AH51" s="56"/>
      <c r="AI51" s="71"/>
      <c r="AJ51" s="58"/>
      <c r="AK51" s="58"/>
      <c r="AL51" s="58"/>
      <c r="AM51" s="58"/>
      <c r="AN51" s="58"/>
      <c r="AO51" s="58"/>
      <c r="AP51" s="58"/>
      <c r="AQ51" s="58"/>
      <c r="AR51" s="58"/>
      <c r="AS51" s="71"/>
      <c r="AT51" s="59"/>
      <c r="AU51" s="59"/>
      <c r="AV51" s="59"/>
      <c r="AW51" s="59"/>
      <c r="AX51" s="59"/>
      <c r="AY51" s="59"/>
      <c r="AZ51" s="59"/>
      <c r="BA51" s="59"/>
      <c r="BB51" s="59"/>
      <c r="BC51" s="71"/>
      <c r="BD51" s="60"/>
      <c r="BE51" s="60"/>
      <c r="BF51" s="60"/>
      <c r="BG51" s="60"/>
      <c r="BH51" s="60"/>
      <c r="BI51" s="60"/>
      <c r="BJ51" s="60"/>
      <c r="BK51" s="60"/>
      <c r="BL51" s="60"/>
      <c r="BM51" s="60"/>
      <c r="BN51" s="7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71"/>
      <c r="BZ51" s="62">
        <v>45567</v>
      </c>
      <c r="CA51" s="63">
        <f t="shared" ca="1" si="2"/>
        <v>212</v>
      </c>
    </row>
    <row r="52" spans="1:79" ht="18" customHeight="1" x14ac:dyDescent="0.2">
      <c r="A52" s="65" t="s">
        <v>70</v>
      </c>
      <c r="B52" s="48">
        <v>41822</v>
      </c>
      <c r="C52" s="48"/>
      <c r="D52" s="48"/>
      <c r="E52" s="49"/>
      <c r="F52" s="50"/>
      <c r="G52" s="50"/>
      <c r="H52" s="49"/>
      <c r="I52" s="51"/>
      <c r="J52" s="51"/>
      <c r="K52" s="51"/>
      <c r="L52" s="51"/>
      <c r="M52" s="49"/>
      <c r="N52" s="52"/>
      <c r="O52" s="52"/>
      <c r="P52" s="52"/>
      <c r="Q52" s="52"/>
      <c r="R52" s="52"/>
      <c r="S52" s="53"/>
      <c r="T52" s="83"/>
      <c r="U52" s="55"/>
      <c r="V52" s="55"/>
      <c r="W52" s="55"/>
      <c r="X52" s="55"/>
      <c r="Y52" s="55"/>
      <c r="Z52" s="55"/>
      <c r="AA52" s="49"/>
      <c r="AB52" s="56"/>
      <c r="AC52" s="56">
        <v>43650</v>
      </c>
      <c r="AD52" s="56"/>
      <c r="AE52" s="56"/>
      <c r="AF52" s="56"/>
      <c r="AG52" s="56"/>
      <c r="AH52" s="56"/>
      <c r="AI52" s="49"/>
      <c r="AJ52" s="58"/>
      <c r="AK52" s="58"/>
      <c r="AL52" s="58"/>
      <c r="AM52" s="58"/>
      <c r="AN52" s="58"/>
      <c r="AO52" s="58"/>
      <c r="AP52" s="58"/>
      <c r="AQ52" s="58"/>
      <c r="AR52" s="58"/>
      <c r="AS52" s="49"/>
      <c r="AT52" s="59"/>
      <c r="AU52" s="59"/>
      <c r="AV52" s="59"/>
      <c r="AW52" s="59"/>
      <c r="AX52" s="59"/>
      <c r="AY52" s="59"/>
      <c r="AZ52" s="59"/>
      <c r="BA52" s="59"/>
      <c r="BB52" s="59"/>
      <c r="BC52" s="49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49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49"/>
      <c r="BZ52" s="62">
        <v>45477</v>
      </c>
      <c r="CA52" s="63">
        <f t="shared" ca="1" si="2"/>
        <v>122</v>
      </c>
    </row>
    <row r="53" spans="1:79" ht="18" customHeight="1" x14ac:dyDescent="0.2">
      <c r="A53" s="65" t="s">
        <v>69</v>
      </c>
      <c r="B53" s="48">
        <v>41780</v>
      </c>
      <c r="C53" s="48"/>
      <c r="D53" s="48"/>
      <c r="E53" s="49"/>
      <c r="F53" s="50"/>
      <c r="G53" s="50"/>
      <c r="H53" s="49"/>
      <c r="I53" s="51"/>
      <c r="J53" s="51"/>
      <c r="K53" s="51"/>
      <c r="L53" s="51"/>
      <c r="M53" s="49"/>
      <c r="N53" s="52"/>
      <c r="O53" s="52"/>
      <c r="P53" s="52"/>
      <c r="Q53" s="52"/>
      <c r="R53" s="52"/>
      <c r="S53" s="53"/>
      <c r="T53" s="83"/>
      <c r="U53" s="55"/>
      <c r="V53" s="55"/>
      <c r="W53" s="55"/>
      <c r="X53" s="55"/>
      <c r="Y53" s="55"/>
      <c r="Z53" s="55"/>
      <c r="AA53" s="49"/>
      <c r="AB53" s="56"/>
      <c r="AC53" s="56">
        <v>43741</v>
      </c>
      <c r="AD53" s="56"/>
      <c r="AE53" s="56"/>
      <c r="AF53" s="56"/>
      <c r="AG53" s="56"/>
      <c r="AH53" s="56"/>
      <c r="AI53" s="49"/>
      <c r="AJ53" s="58"/>
      <c r="AK53" s="58"/>
      <c r="AL53" s="58"/>
      <c r="AM53" s="58"/>
      <c r="AN53" s="58"/>
      <c r="AO53" s="58"/>
      <c r="AP53" s="58"/>
      <c r="AQ53" s="58"/>
      <c r="AR53" s="58"/>
      <c r="AS53" s="49"/>
      <c r="AT53" s="59"/>
      <c r="AU53" s="59"/>
      <c r="AV53" s="59"/>
      <c r="AW53" s="59"/>
      <c r="AX53" s="59"/>
      <c r="AY53" s="59"/>
      <c r="AZ53" s="59"/>
      <c r="BA53" s="59"/>
      <c r="BB53" s="59"/>
      <c r="BC53" s="49"/>
      <c r="BD53" s="60"/>
      <c r="BE53" s="60">
        <v>44861</v>
      </c>
      <c r="BF53" s="60"/>
      <c r="BG53" s="60"/>
      <c r="BH53" s="60"/>
      <c r="BI53" s="60"/>
      <c r="BJ53" s="60"/>
      <c r="BK53" s="60"/>
      <c r="BL53" s="60"/>
      <c r="BM53" s="60"/>
      <c r="BN53" s="49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49"/>
      <c r="BZ53" s="62">
        <v>45957</v>
      </c>
      <c r="CA53" s="63">
        <f t="shared" ca="1" si="2"/>
        <v>602</v>
      </c>
    </row>
    <row r="54" spans="1:79" ht="18" customHeight="1" x14ac:dyDescent="0.2">
      <c r="A54" s="65" t="s">
        <v>77</v>
      </c>
      <c r="B54" s="48"/>
      <c r="C54" s="48"/>
      <c r="D54" s="48"/>
      <c r="E54" s="49"/>
      <c r="F54" s="50"/>
      <c r="G54" s="50"/>
      <c r="H54" s="49"/>
      <c r="I54" s="51"/>
      <c r="J54" s="51"/>
      <c r="K54" s="51"/>
      <c r="L54" s="51"/>
      <c r="M54" s="49"/>
      <c r="N54" s="52"/>
      <c r="O54" s="52"/>
      <c r="P54" s="52"/>
      <c r="Q54" s="52"/>
      <c r="R54" s="52"/>
      <c r="S54" s="53"/>
      <c r="T54" s="83"/>
      <c r="U54" s="55"/>
      <c r="V54" s="55"/>
      <c r="W54" s="55"/>
      <c r="X54" s="55"/>
      <c r="Y54" s="55"/>
      <c r="Z54" s="55"/>
      <c r="AA54" s="49"/>
      <c r="AB54" s="56"/>
      <c r="AC54" s="56"/>
      <c r="AD54" s="56"/>
      <c r="AE54" s="56"/>
      <c r="AF54" s="56"/>
      <c r="AG54" s="56"/>
      <c r="AH54" s="56"/>
      <c r="AI54" s="49"/>
      <c r="AJ54" s="58">
        <v>43892</v>
      </c>
      <c r="AK54" s="58"/>
      <c r="AL54" s="58"/>
      <c r="AM54" s="58"/>
      <c r="AN54" s="58"/>
      <c r="AO54" s="58"/>
      <c r="AP54" s="58"/>
      <c r="AQ54" s="58"/>
      <c r="AR54" s="58"/>
      <c r="AS54" s="49"/>
      <c r="AT54" s="59"/>
      <c r="AU54" s="59"/>
      <c r="AV54" s="59"/>
      <c r="AW54" s="59"/>
      <c r="AX54" s="59"/>
      <c r="AY54" s="59"/>
      <c r="AZ54" s="59"/>
      <c r="BA54" s="59"/>
      <c r="BB54" s="59"/>
      <c r="BC54" s="49"/>
      <c r="BD54" s="60"/>
      <c r="BE54" s="60"/>
      <c r="BF54" s="60"/>
      <c r="BG54" s="60"/>
      <c r="BH54" s="60"/>
      <c r="BI54" s="60"/>
      <c r="BJ54" s="60"/>
      <c r="BK54" s="60"/>
      <c r="BL54" s="60"/>
      <c r="BM54" s="60"/>
      <c r="BN54" s="49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49"/>
      <c r="BZ54" s="62">
        <v>45718</v>
      </c>
      <c r="CA54" s="63">
        <f t="shared" ca="1" si="2"/>
        <v>363</v>
      </c>
    </row>
    <row r="55" spans="1:79" ht="18" customHeight="1" x14ac:dyDescent="0.2">
      <c r="A55" s="65" t="s">
        <v>78</v>
      </c>
      <c r="B55" s="48">
        <v>41983</v>
      </c>
      <c r="C55" s="48"/>
      <c r="D55" s="48"/>
      <c r="E55" s="49"/>
      <c r="F55" s="50"/>
      <c r="G55" s="50"/>
      <c r="H55" s="49"/>
      <c r="I55" s="51"/>
      <c r="J55" s="51"/>
      <c r="K55" s="51"/>
      <c r="L55" s="51"/>
      <c r="M55" s="49"/>
      <c r="N55" s="52"/>
      <c r="O55" s="52"/>
      <c r="P55" s="52"/>
      <c r="Q55" s="52"/>
      <c r="R55" s="52"/>
      <c r="S55" s="53"/>
      <c r="T55" s="83"/>
      <c r="U55" s="55"/>
      <c r="V55" s="55"/>
      <c r="W55" s="55"/>
      <c r="X55" s="55"/>
      <c r="Y55" s="55"/>
      <c r="Z55" s="55"/>
      <c r="AA55" s="49"/>
      <c r="AB55" s="56"/>
      <c r="AC55" s="56">
        <v>43762</v>
      </c>
      <c r="AD55" s="56"/>
      <c r="AE55" s="56"/>
      <c r="AF55" s="56"/>
      <c r="AG55" s="56"/>
      <c r="AH55" s="56"/>
      <c r="AI55" s="49"/>
      <c r="AJ55" s="58"/>
      <c r="AK55" s="58"/>
      <c r="AL55" s="58"/>
      <c r="AM55" s="58"/>
      <c r="AN55" s="58"/>
      <c r="AO55" s="58"/>
      <c r="AP55" s="58"/>
      <c r="AQ55" s="58"/>
      <c r="AR55" s="58"/>
      <c r="AS55" s="49"/>
      <c r="AT55" s="59"/>
      <c r="AU55" s="59"/>
      <c r="AV55" s="59"/>
      <c r="AW55" s="59"/>
      <c r="AX55" s="59"/>
      <c r="AY55" s="59"/>
      <c r="AZ55" s="59"/>
      <c r="BA55" s="59"/>
      <c r="BB55" s="59"/>
      <c r="BC55" s="49"/>
      <c r="BD55" s="60"/>
      <c r="BE55" s="60">
        <v>44879</v>
      </c>
      <c r="BF55" s="60"/>
      <c r="BG55" s="60"/>
      <c r="BH55" s="60"/>
      <c r="BI55" s="60"/>
      <c r="BJ55" s="60"/>
      <c r="BK55" s="60"/>
      <c r="BL55" s="60"/>
      <c r="BM55" s="60"/>
      <c r="BN55" s="49"/>
      <c r="BO55" s="61"/>
      <c r="BP55" s="61"/>
      <c r="BQ55" s="61">
        <v>45051</v>
      </c>
      <c r="BR55" s="61"/>
      <c r="BS55" s="61"/>
      <c r="BT55" s="61"/>
      <c r="BU55" s="61"/>
      <c r="BV55" s="61"/>
      <c r="BW55" s="61"/>
      <c r="BX55" s="61"/>
      <c r="BY55" s="49"/>
      <c r="BZ55" s="62">
        <v>46147</v>
      </c>
      <c r="CA55" s="63">
        <f t="shared" ca="1" si="2"/>
        <v>792</v>
      </c>
    </row>
    <row r="56" spans="1:79" ht="18" customHeight="1" x14ac:dyDescent="0.2">
      <c r="A56" s="86" t="s">
        <v>79</v>
      </c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7"/>
      <c r="AU56" s="87"/>
      <c r="AV56" s="87"/>
      <c r="AW56" s="87"/>
      <c r="AX56" s="87"/>
      <c r="AY56" s="87"/>
      <c r="AZ56" s="87"/>
      <c r="BA56" s="87"/>
      <c r="BB56" s="87"/>
      <c r="BC56" s="87"/>
      <c r="BD56" s="87"/>
      <c r="BE56" s="87"/>
      <c r="BF56" s="87"/>
      <c r="BG56" s="87"/>
      <c r="BH56" s="87"/>
      <c r="BI56" s="87"/>
      <c r="BJ56" s="87"/>
      <c r="BK56" s="87"/>
      <c r="BL56" s="87"/>
      <c r="BM56" s="87"/>
      <c r="BN56" s="87"/>
      <c r="BO56" s="87"/>
      <c r="BP56" s="87"/>
      <c r="BQ56" s="87"/>
      <c r="BR56" s="87"/>
      <c r="BS56" s="87"/>
      <c r="BT56" s="87"/>
      <c r="BU56" s="87"/>
      <c r="BV56" s="87"/>
      <c r="BW56" s="87"/>
      <c r="BX56" s="87"/>
      <c r="BY56" s="87"/>
      <c r="BZ56" s="87"/>
      <c r="CA56" s="63"/>
    </row>
    <row r="57" spans="1:79" ht="18" customHeight="1" x14ac:dyDescent="0.2">
      <c r="A57" s="65" t="s">
        <v>80</v>
      </c>
      <c r="B57" s="48"/>
      <c r="C57" s="48"/>
      <c r="D57" s="48"/>
      <c r="E57" s="68"/>
      <c r="F57" s="50"/>
      <c r="G57" s="50"/>
      <c r="H57" s="67" t="s">
        <v>81</v>
      </c>
      <c r="I57" s="51"/>
      <c r="J57" s="51">
        <v>42467</v>
      </c>
      <c r="K57" s="51"/>
      <c r="L57" s="51"/>
      <c r="M57" s="49"/>
      <c r="N57" s="52"/>
      <c r="O57" s="52"/>
      <c r="P57" s="52"/>
      <c r="Q57" s="52"/>
      <c r="R57" s="52"/>
      <c r="S57" s="53"/>
      <c r="T57" s="83"/>
      <c r="U57" s="55"/>
      <c r="V57" s="55"/>
      <c r="W57" s="55"/>
      <c r="X57" s="55"/>
      <c r="Y57" s="55"/>
      <c r="Z57" s="55"/>
      <c r="AA57" s="49"/>
      <c r="AB57" s="56"/>
      <c r="AC57" s="56"/>
      <c r="AD57" s="56"/>
      <c r="AE57" s="56"/>
      <c r="AF57" s="56"/>
      <c r="AG57" s="56"/>
      <c r="AH57" s="56"/>
      <c r="AI57" s="49"/>
      <c r="AJ57" s="58"/>
      <c r="AK57" s="58">
        <v>44203</v>
      </c>
      <c r="AL57" s="58"/>
      <c r="AM57" s="58"/>
      <c r="AN57" s="58"/>
      <c r="AO57" s="58"/>
      <c r="AP57" s="58"/>
      <c r="AQ57" s="58"/>
      <c r="AR57" s="58"/>
      <c r="AS57" s="49"/>
      <c r="AT57" s="59"/>
      <c r="AU57" s="59"/>
      <c r="AV57" s="59">
        <v>44523</v>
      </c>
      <c r="AW57" s="59">
        <v>44608</v>
      </c>
      <c r="AX57" s="59"/>
      <c r="AY57" s="59"/>
      <c r="AZ57" s="59"/>
      <c r="BA57" s="59"/>
      <c r="BB57" s="59"/>
      <c r="BC57" s="49" t="s">
        <v>82</v>
      </c>
      <c r="BD57" s="60"/>
      <c r="BE57" s="60"/>
      <c r="BF57" s="60"/>
      <c r="BG57" s="60"/>
      <c r="BH57" s="60">
        <v>44608</v>
      </c>
      <c r="BI57" s="60"/>
      <c r="BJ57" s="60"/>
      <c r="BK57" s="60"/>
      <c r="BL57" s="60"/>
      <c r="BM57" s="60"/>
      <c r="BN57" s="49"/>
      <c r="BO57" s="61"/>
      <c r="BP57" s="61"/>
      <c r="BQ57" s="61">
        <v>45320</v>
      </c>
      <c r="BR57" s="61"/>
      <c r="BS57" s="61"/>
      <c r="BT57" s="61"/>
      <c r="BU57" s="61"/>
      <c r="BV57" s="61"/>
      <c r="BW57" s="61"/>
      <c r="BX57" s="61"/>
      <c r="BY57" s="49"/>
      <c r="BZ57" s="85">
        <v>46050</v>
      </c>
      <c r="CA57" s="63">
        <f ca="1">(BZ57-$CB$5)</f>
        <v>695</v>
      </c>
    </row>
    <row r="58" spans="1:79" ht="18" customHeight="1" x14ac:dyDescent="0.2">
      <c r="A58" s="65" t="s">
        <v>19</v>
      </c>
      <c r="B58" s="48"/>
      <c r="C58" s="48"/>
      <c r="D58" s="48"/>
      <c r="E58" s="49"/>
      <c r="F58" s="50"/>
      <c r="G58" s="50"/>
      <c r="H58" s="49"/>
      <c r="I58" s="51"/>
      <c r="J58" s="51"/>
      <c r="K58" s="51"/>
      <c r="L58" s="51"/>
      <c r="M58" s="49"/>
      <c r="N58" s="52"/>
      <c r="O58" s="52">
        <v>42809</v>
      </c>
      <c r="P58" s="52"/>
      <c r="Q58" s="52"/>
      <c r="R58" s="52"/>
      <c r="S58" s="53"/>
      <c r="T58" s="83"/>
      <c r="U58" s="55"/>
      <c r="V58" s="55"/>
      <c r="W58" s="55"/>
      <c r="X58" s="55"/>
      <c r="Y58" s="55"/>
      <c r="Z58" s="55"/>
      <c r="AA58" s="49"/>
      <c r="AB58" s="56"/>
      <c r="AC58" s="56"/>
      <c r="AD58" s="56"/>
      <c r="AE58" s="56"/>
      <c r="AF58" s="56"/>
      <c r="AG58" s="56"/>
      <c r="AH58" s="56"/>
      <c r="AI58" s="49"/>
      <c r="AJ58" s="58"/>
      <c r="AK58" s="58">
        <v>44176</v>
      </c>
      <c r="AL58" s="58"/>
      <c r="AM58" s="58"/>
      <c r="AN58" s="58"/>
      <c r="AO58" s="58"/>
      <c r="AP58" s="58"/>
      <c r="AQ58" s="58"/>
      <c r="AR58" s="58"/>
      <c r="AS58" s="49"/>
      <c r="AT58" s="59"/>
      <c r="AU58" s="59"/>
      <c r="AV58" s="59"/>
      <c r="AW58" s="59"/>
      <c r="AX58" s="59"/>
      <c r="AY58" s="59"/>
      <c r="AZ58" s="59"/>
      <c r="BA58" s="59"/>
      <c r="BB58" s="59"/>
      <c r="BC58" s="49"/>
      <c r="BD58" s="60"/>
      <c r="BE58" s="60">
        <v>44893</v>
      </c>
      <c r="BF58" s="60"/>
      <c r="BG58" s="60"/>
      <c r="BH58" s="60"/>
      <c r="BI58" s="60"/>
      <c r="BJ58" s="60"/>
      <c r="BK58" s="60"/>
      <c r="BL58" s="60"/>
      <c r="BM58" s="60"/>
      <c r="BN58" s="49"/>
      <c r="BO58" s="61"/>
      <c r="BP58" s="61"/>
      <c r="BQ58" s="61">
        <v>45051</v>
      </c>
      <c r="BR58" s="61"/>
      <c r="BS58" s="61"/>
      <c r="BT58" s="61"/>
      <c r="BU58" s="61"/>
      <c r="BV58" s="61"/>
      <c r="BW58" s="61"/>
      <c r="BX58" s="61"/>
      <c r="BY58" s="49"/>
      <c r="BZ58" s="85">
        <v>45781</v>
      </c>
      <c r="CA58" s="63">
        <f ca="1">(BZ58-$CB$5)</f>
        <v>426</v>
      </c>
    </row>
    <row r="59" spans="1:79" ht="15" customHeight="1" x14ac:dyDescent="0.2">
      <c r="A59" s="86" t="s">
        <v>83</v>
      </c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7"/>
      <c r="AY59" s="87"/>
      <c r="AZ59" s="87"/>
      <c r="BA59" s="87"/>
      <c r="BB59" s="87"/>
      <c r="BC59" s="87"/>
      <c r="BD59" s="87"/>
      <c r="BE59" s="87"/>
      <c r="BF59" s="87"/>
      <c r="BG59" s="87"/>
      <c r="BH59" s="87"/>
      <c r="BI59" s="87"/>
      <c r="BJ59" s="87"/>
      <c r="BK59" s="87"/>
      <c r="BL59" s="87"/>
      <c r="BM59" s="87"/>
      <c r="BN59" s="87"/>
      <c r="BO59" s="87"/>
      <c r="BP59" s="87"/>
      <c r="BQ59" s="87"/>
      <c r="BR59" s="87"/>
      <c r="BS59" s="87"/>
      <c r="BT59" s="87"/>
      <c r="BU59" s="87"/>
      <c r="BV59" s="87"/>
      <c r="BW59" s="87"/>
      <c r="BX59" s="87"/>
      <c r="BY59" s="87"/>
      <c r="BZ59" s="87"/>
      <c r="CA59" s="63"/>
    </row>
    <row r="60" spans="1:79" ht="18" customHeight="1" x14ac:dyDescent="0.2">
      <c r="A60" s="65" t="s">
        <v>84</v>
      </c>
      <c r="B60" s="48"/>
      <c r="C60" s="48"/>
      <c r="D60" s="48"/>
      <c r="E60" s="49"/>
      <c r="F60" s="50"/>
      <c r="G60" s="50"/>
      <c r="H60" s="49"/>
      <c r="I60" s="51"/>
      <c r="J60" s="51"/>
      <c r="K60" s="51"/>
      <c r="L60" s="51"/>
      <c r="M60" s="49"/>
      <c r="N60" s="52"/>
      <c r="O60" s="52"/>
      <c r="P60" s="52"/>
      <c r="Q60" s="52"/>
      <c r="R60" s="52"/>
      <c r="S60" s="53"/>
      <c r="T60" s="83"/>
      <c r="U60" s="55"/>
      <c r="V60" s="55"/>
      <c r="W60" s="55"/>
      <c r="X60" s="55"/>
      <c r="Y60" s="55"/>
      <c r="Z60" s="55"/>
      <c r="AA60" s="49"/>
      <c r="AB60" s="56"/>
      <c r="AC60" s="56"/>
      <c r="AD60" s="56"/>
      <c r="AE60" s="56"/>
      <c r="AF60" s="56"/>
      <c r="AG60" s="56"/>
      <c r="AH60" s="56"/>
      <c r="AI60" s="49"/>
      <c r="AJ60" s="58"/>
      <c r="AK60" s="58"/>
      <c r="AL60" s="58"/>
      <c r="AM60" s="58"/>
      <c r="AN60" s="58"/>
      <c r="AO60" s="58"/>
      <c r="AP60" s="58"/>
      <c r="AQ60" s="58"/>
      <c r="AR60" s="58"/>
      <c r="AS60" s="49"/>
      <c r="AT60" s="59"/>
      <c r="AU60" s="59"/>
      <c r="AV60" s="59"/>
      <c r="AW60" s="59"/>
      <c r="AX60" s="59"/>
      <c r="AY60" s="59"/>
      <c r="AZ60" s="59"/>
      <c r="BA60" s="59"/>
      <c r="BB60" s="59"/>
      <c r="BC60" s="49"/>
      <c r="BD60" s="60"/>
      <c r="BE60" s="60"/>
      <c r="BF60" s="60"/>
      <c r="BG60" s="60"/>
      <c r="BH60" s="60"/>
      <c r="BI60" s="60"/>
      <c r="BJ60" s="60"/>
      <c r="BK60" s="60"/>
      <c r="BL60" s="60"/>
      <c r="BM60" s="60"/>
      <c r="BN60" s="49"/>
      <c r="BO60" s="61">
        <v>45173</v>
      </c>
      <c r="BP60" s="61"/>
      <c r="BQ60" s="61">
        <v>45295</v>
      </c>
      <c r="BR60" s="61"/>
      <c r="BS60" s="61"/>
      <c r="BT60" s="61"/>
      <c r="BU60" s="61"/>
      <c r="BV60" s="61"/>
      <c r="BW60" s="61"/>
      <c r="BX60" s="61"/>
      <c r="BY60" s="49"/>
      <c r="BZ60" s="85">
        <v>45477</v>
      </c>
      <c r="CA60" s="63">
        <f ca="1">(BZ60-$CB$5)</f>
        <v>122</v>
      </c>
    </row>
    <row r="61" spans="1:79" ht="24.75" customHeight="1" x14ac:dyDescent="0.2"/>
    <row r="62" spans="1:79" ht="24.75" customHeight="1" x14ac:dyDescent="0.2"/>
  </sheetData>
  <mergeCells count="64">
    <mergeCell ref="BW2:BW3"/>
    <mergeCell ref="BX2:BX3"/>
    <mergeCell ref="BY2:BY3"/>
    <mergeCell ref="BN2:BN3"/>
    <mergeCell ref="BO2:BR2"/>
    <mergeCell ref="BS2:BS3"/>
    <mergeCell ref="BT2:BT3"/>
    <mergeCell ref="BU2:BU3"/>
    <mergeCell ref="BV2:BV3"/>
    <mergeCell ref="BH2:BH3"/>
    <mergeCell ref="BI2:BI3"/>
    <mergeCell ref="BJ2:BJ3"/>
    <mergeCell ref="BK2:BK3"/>
    <mergeCell ref="BL2:BL3"/>
    <mergeCell ref="BM2:BM3"/>
    <mergeCell ref="AY2:AY3"/>
    <mergeCell ref="AZ2:AZ3"/>
    <mergeCell ref="BA2:BA3"/>
    <mergeCell ref="BB2:BB3"/>
    <mergeCell ref="BC2:BC3"/>
    <mergeCell ref="BD2:BG2"/>
    <mergeCell ref="AP2:AP3"/>
    <mergeCell ref="AQ2:AQ3"/>
    <mergeCell ref="AR2:AR3"/>
    <mergeCell ref="AS2:AS3"/>
    <mergeCell ref="AT2:AW2"/>
    <mergeCell ref="AX2:AX3"/>
    <mergeCell ref="AG2:AG3"/>
    <mergeCell ref="AH2:AH3"/>
    <mergeCell ref="AI2:AI3"/>
    <mergeCell ref="AJ2:AM2"/>
    <mergeCell ref="AN2:AN3"/>
    <mergeCell ref="AO2:AO3"/>
    <mergeCell ref="T2:T3"/>
    <mergeCell ref="U2:X2"/>
    <mergeCell ref="Y2:Y3"/>
    <mergeCell ref="Z2:Z3"/>
    <mergeCell ref="AA2:AA3"/>
    <mergeCell ref="AB2:AF2"/>
    <mergeCell ref="BZ1:BZ3"/>
    <mergeCell ref="B2:B3"/>
    <mergeCell ref="C2:C3"/>
    <mergeCell ref="D2:D3"/>
    <mergeCell ref="E2:E3"/>
    <mergeCell ref="F2:F3"/>
    <mergeCell ref="G2:G3"/>
    <mergeCell ref="H2:H3"/>
    <mergeCell ref="I2:K2"/>
    <mergeCell ref="L2:L3"/>
    <mergeCell ref="U1:AA1"/>
    <mergeCell ref="AB1:AI1"/>
    <mergeCell ref="AJ1:AS1"/>
    <mergeCell ref="AT1:BC1"/>
    <mergeCell ref="BD1:BN1"/>
    <mergeCell ref="BO1:BY1"/>
    <mergeCell ref="A1:A2"/>
    <mergeCell ref="B1:E1"/>
    <mergeCell ref="F1:H1"/>
    <mergeCell ref="I1:M1"/>
    <mergeCell ref="N1:T1"/>
    <mergeCell ref="M2:M3"/>
    <mergeCell ref="N2:Q2"/>
    <mergeCell ref="R2:R3"/>
    <mergeCell ref="S2:S3"/>
  </mergeCells>
  <conditionalFormatting sqref="BZ50 BZ5:BZ42">
    <cfRule type="timePeriod" dxfId="0" priority="2" stopIfTrue="1" timePeriod="today">
      <formula>FLOOR(BZ5,1)=TODAY()</formula>
    </cfRule>
  </conditionalFormatting>
  <conditionalFormatting sqref="CA5:CA60">
    <cfRule type="colorScale" priority="1">
      <colorScale>
        <cfvo type="num" val="0"/>
        <cfvo type="num" val="180"/>
        <cfvo type="num" val="180"/>
        <color rgb="FFFF0000"/>
        <color rgb="FFFFFF00"/>
        <color rgb="FF00B050"/>
      </colorScale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55" orientation="landscape" r:id="rId1"/>
  <headerFooter alignWithMargins="0">
    <oddHeader>&amp;L&amp;K000000&amp;G&amp;C&amp;"Arial,Gras"&amp;12&amp;K000000VISITES MEDICALES 2014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visite médicale</vt:lpstr>
      <vt:lpstr>'Suivi visite médicale'!Zone_d_impression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LUCOT</dc:creator>
  <cp:lastModifiedBy>Julia LUCOT</cp:lastModifiedBy>
  <dcterms:created xsi:type="dcterms:W3CDTF">2024-03-04T13:26:14Z</dcterms:created>
  <dcterms:modified xsi:type="dcterms:W3CDTF">2024-03-04T13:27:24Z</dcterms:modified>
</cp:coreProperties>
</file>