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 activeTab="1"/>
  </bookViews>
  <sheets>
    <sheet name="MENU" sheetId="1" r:id="rId1"/>
    <sheet name="Feuil2" sheetId="2" r:id="rId2"/>
    <sheet name="Feuil3" sheetId="3" r:id="rId3"/>
  </sheets>
  <definedNames>
    <definedName name="FEVRIER">Feuil2!$AJ$32:$AJ$59</definedName>
    <definedName name="JANVIER">Feuil2!$AJ$1:$AJ$31</definedName>
    <definedName name="JANVIER2019">Feuil2!$AJ$1:$AJ$31</definedName>
    <definedName name="MARS">Feuil2!$AJ$60:$AJ$89</definedName>
    <definedName name="NUMBER">Feuil2!$AI$1:$AI$60</definedName>
    <definedName name="ZERO">Feuil2!$AH$1:$AH$2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2" i="2" l="1"/>
  <c r="J62" i="2"/>
  <c r="H62" i="2"/>
  <c r="H63" i="2" s="1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L4" i="2"/>
  <c r="L3" i="2"/>
  <c r="L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2" i="2"/>
  <c r="E62" i="2"/>
  <c r="M63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2" i="2"/>
</calcChain>
</file>

<file path=xl/sharedStrings.xml><?xml version="1.0" encoding="utf-8"?>
<sst xmlns="http://schemas.openxmlformats.org/spreadsheetml/2006/main" count="146" uniqueCount="143">
  <si>
    <t>NOM</t>
  </si>
  <si>
    <t>Prénom</t>
  </si>
  <si>
    <t>NOM Prénom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</si>
  <si>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</si>
  <si>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</si>
  <si>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</si>
  <si>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</si>
  <si>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</si>
  <si>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</si>
  <si>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</si>
  <si>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</si>
  <si>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</si>
  <si>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</si>
  <si>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</si>
  <si>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</si>
  <si>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LAMBDA1</t>
  </si>
  <si>
    <t>Test1</t>
  </si>
  <si>
    <t>LAMBDA2</t>
  </si>
  <si>
    <t>Test2</t>
  </si>
  <si>
    <t>LAMBDA3</t>
  </si>
  <si>
    <t>Test3</t>
  </si>
  <si>
    <t>LAMBDA4</t>
  </si>
  <si>
    <t>Test4</t>
  </si>
  <si>
    <t>LAMBDA5</t>
  </si>
  <si>
    <t>Test5</t>
  </si>
  <si>
    <t>LAMBDA6</t>
  </si>
  <si>
    <t>Test6</t>
  </si>
  <si>
    <t>LAMBDA7</t>
  </si>
  <si>
    <t>Test7</t>
  </si>
  <si>
    <t>LAMBDA8</t>
  </si>
  <si>
    <t>Test8</t>
  </si>
  <si>
    <t>LAMBDA9</t>
  </si>
  <si>
    <t>Test9</t>
  </si>
  <si>
    <t>LAMBDA10</t>
  </si>
  <si>
    <t>Test10</t>
  </si>
  <si>
    <t>LAMBDA11</t>
  </si>
  <si>
    <t>Test11</t>
  </si>
  <si>
    <t>LAMBDA12</t>
  </si>
  <si>
    <t>Test12</t>
  </si>
  <si>
    <t>LAMBDA13</t>
  </si>
  <si>
    <t>Test13</t>
  </si>
  <si>
    <t>LAMBDA14</t>
  </si>
  <si>
    <t>Test14</t>
  </si>
  <si>
    <t>LAMBDA15</t>
  </si>
  <si>
    <t>Test15</t>
  </si>
  <si>
    <t>LAMBDA16</t>
  </si>
  <si>
    <t>Test16</t>
  </si>
  <si>
    <t>LAMBDA17</t>
  </si>
  <si>
    <t>Test17</t>
  </si>
  <si>
    <t>LAMBDA18</t>
  </si>
  <si>
    <t>Test18</t>
  </si>
  <si>
    <t>LAMBDA19</t>
  </si>
  <si>
    <t>Test19</t>
  </si>
  <si>
    <t>LAMBDA20</t>
  </si>
  <si>
    <t>Test20</t>
  </si>
  <si>
    <t>LAMBDA21</t>
  </si>
  <si>
    <t>Test21</t>
  </si>
  <si>
    <t>LAMBDA22</t>
  </si>
  <si>
    <t>Test22</t>
  </si>
  <si>
    <t>LAMBDA23</t>
  </si>
  <si>
    <t>Test23</t>
  </si>
  <si>
    <t>LAMBDA24</t>
  </si>
  <si>
    <t>Test24</t>
  </si>
  <si>
    <t>LAMBDA25</t>
  </si>
  <si>
    <t>Test25</t>
  </si>
  <si>
    <t>LAMBDA26</t>
  </si>
  <si>
    <t>Test26</t>
  </si>
  <si>
    <t>LAMBDA27</t>
  </si>
  <si>
    <t>Test27</t>
  </si>
  <si>
    <t>LAMBDA28</t>
  </si>
  <si>
    <t>Test28</t>
  </si>
  <si>
    <t>LAMBDA29</t>
  </si>
  <si>
    <t>Test29</t>
  </si>
  <si>
    <t>LAMBDA30</t>
  </si>
  <si>
    <t>Test30</t>
  </si>
  <si>
    <t>LAMBDA31</t>
  </si>
  <si>
    <t>Test31</t>
  </si>
  <si>
    <t>LAMBDA32</t>
  </si>
  <si>
    <t>Test32</t>
  </si>
  <si>
    <t>LAMBDA33</t>
  </si>
  <si>
    <t>Test33</t>
  </si>
  <si>
    <t>LAMBDA34</t>
  </si>
  <si>
    <t>Test34</t>
  </si>
  <si>
    <t>LAMBDA35</t>
  </si>
  <si>
    <t>Test35</t>
  </si>
  <si>
    <t>LAMBDA36</t>
  </si>
  <si>
    <t>Test36</t>
  </si>
  <si>
    <t>LAMBDA37</t>
  </si>
  <si>
    <t>Test37</t>
  </si>
  <si>
    <t>LAMBDA38</t>
  </si>
  <si>
    <t>Test38</t>
  </si>
  <si>
    <t>LAMBDA39</t>
  </si>
  <si>
    <t>Test39</t>
  </si>
  <si>
    <t>LAMBDA40</t>
  </si>
  <si>
    <t>Test40</t>
  </si>
  <si>
    <t>LAMBDA41</t>
  </si>
  <si>
    <t>Test41</t>
  </si>
  <si>
    <t>LAMBDA42</t>
  </si>
  <si>
    <t>Test42</t>
  </si>
  <si>
    <t>LAMBDA43</t>
  </si>
  <si>
    <t>Test43</t>
  </si>
  <si>
    <t>LAMBDA44</t>
  </si>
  <si>
    <t>Test44</t>
  </si>
  <si>
    <t>LAMBDA45</t>
  </si>
  <si>
    <t>Test45</t>
  </si>
  <si>
    <t>LAMBDA46</t>
  </si>
  <si>
    <t>Test46</t>
  </si>
  <si>
    <t>LAMBDA47</t>
  </si>
  <si>
    <t>Test47</t>
  </si>
  <si>
    <t>LAMBDA48</t>
  </si>
  <si>
    <t>Test48</t>
  </si>
  <si>
    <t>LAMBDA49</t>
  </si>
  <si>
    <t>Test49</t>
  </si>
  <si>
    <t>LAMBDA50</t>
  </si>
  <si>
    <t>Test50</t>
  </si>
  <si>
    <t>LAMBDA51</t>
  </si>
  <si>
    <t>Test51</t>
  </si>
  <si>
    <t>LAMBDA52</t>
  </si>
  <si>
    <t>Test52</t>
  </si>
  <si>
    <t>LAMBDA53</t>
  </si>
  <si>
    <t>Test53</t>
  </si>
  <si>
    <t>LAMBDA54</t>
  </si>
  <si>
    <t>Test54</t>
  </si>
  <si>
    <t>LAMBDA55</t>
  </si>
  <si>
    <t>Test55</t>
  </si>
  <si>
    <t>LAMBDA56</t>
  </si>
  <si>
    <t>Test56</t>
  </si>
  <si>
    <t>LAMBDA57</t>
  </si>
  <si>
    <t>Test57</t>
  </si>
  <si>
    <t>LAMBDA58</t>
  </si>
  <si>
    <t>Test58</t>
  </si>
  <si>
    <t>LAMBDA59</t>
  </si>
  <si>
    <t>Test59</t>
  </si>
  <si>
    <t>LAMBDA60</t>
  </si>
  <si>
    <t>Test60</t>
  </si>
  <si>
    <t>JANVIER</t>
  </si>
  <si>
    <t>FEVRIER</t>
  </si>
  <si>
    <t>MARS</t>
  </si>
  <si>
    <t xml:space="preserve">  2 0 1 9 </t>
  </si>
  <si>
    <t>An</t>
  </si>
  <si>
    <t>DON</t>
  </si>
  <si>
    <t>Nbre.Impayé</t>
  </si>
  <si>
    <t>Nbre.Payé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</si>
</sst>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dddd\ dd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-0.49998474074526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3" borderId="0" xfId="0" applyNumberFormat="1" applyFill="1"/>
    <xf numFmtId="0" fontId="4" fillId="3" borderId="0" xfId="0" applyFont="1" applyFill="1" applyAlignment="1">
      <alignment horizontal="center" vertical="center" textRotation="255"/>
    </xf>
    <xf numFmtId="164" fontId="0" fillId="5" borderId="0" xfId="0" applyNumberFormat="1" applyFill="1"/>
    <xf numFmtId="0" fontId="4" fillId="5" borderId="0" xfId="0" applyFont="1" applyFill="1" applyAlignment="1">
      <alignment horizontal="center" vertical="center" textRotation="255"/>
    </xf>
    <xf numFmtId="0" fontId="4" fillId="6" borderId="0" xfId="0" applyFont="1" applyFill="1" applyAlignment="1">
      <alignment horizontal="center" vertical="center" textRotation="255"/>
    </xf>
    <xf numFmtId="164" fontId="0" fillId="6" borderId="0" xfId="0" applyNumberFormat="1" applyFill="1"/>
    <xf numFmtId="0" fontId="3" fillId="0" borderId="3" xfId="0" applyFont="1" applyBorder="1" applyAlignment="1">
      <alignment horizontal="center" vertical="top" textRotation="255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4" fontId="0" fillId="0" borderId="9" xfId="1" applyFont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164" fontId="0" fillId="3" borderId="4" xfId="0" applyNumberFormat="1" applyFill="1" applyBorder="1" applyAlignment="1">
      <alignment horizontal="center"/>
    </xf>
    <xf numFmtId="44" fontId="0" fillId="3" borderId="0" xfId="1" applyFont="1" applyFill="1"/>
    <xf numFmtId="164" fontId="0" fillId="7" borderId="1" xfId="0" applyNumberFormat="1" applyFill="1" applyBorder="1" applyAlignment="1">
      <alignment horizontal="center" vertical="center"/>
    </xf>
    <xf numFmtId="164" fontId="0" fillId="7" borderId="2" xfId="0" applyNumberFormat="1" applyFill="1" applyBorder="1" applyAlignment="1">
      <alignment horizontal="center" vertical="center"/>
    </xf>
    <xf numFmtId="164" fontId="0" fillId="7" borderId="4" xfId="0" applyNumberFormat="1" applyFill="1" applyBorder="1" applyAlignment="1">
      <alignment horizontal="center" vertical="center"/>
    </xf>
    <xf numFmtId="44" fontId="0" fillId="7" borderId="0" xfId="1" applyFont="1" applyFill="1"/>
    <xf numFmtId="0" fontId="0" fillId="7" borderId="0" xfId="0" applyFill="1"/>
    <xf numFmtId="0" fontId="0" fillId="9" borderId="7" xfId="0" applyFill="1" applyBorder="1" applyAlignment="1">
      <alignment horizontal="center" vertical="center"/>
    </xf>
    <xf numFmtId="44" fontId="0" fillId="9" borderId="0" xfId="1" applyFont="1" applyFill="1"/>
    <xf numFmtId="0" fontId="0" fillId="8" borderId="8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44" fontId="0" fillId="0" borderId="0" xfId="0" applyNumberFormat="1"/>
    <xf numFmtId="0" fontId="0" fillId="0" borderId="0" xfId="0" applyAlignment="1">
      <alignment horizontal="left" vertical="top"/>
    </xf>
    <xf numFmtId="0" fontId="5" fillId="0" borderId="0" xfId="0" applyFont="1"/>
    <xf numFmtId="0" fontId="2" fillId="8" borderId="6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1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rgb="FF00B05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rgb="FF00B05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390525</xdr:colOff>
      <xdr:row>1</xdr:row>
      <xdr:rowOff>152400</xdr:rowOff>
    </xdr:from>
    <xdr:to>
      <xdr:col>7</xdr:col>
      <xdr:colOff>590550</xdr:colOff>
      <xdr:row>10</xdr:row>
      <xdr:rowOff>66675</xdr:rowOff>
    </xdr:to>
    <xdr:sp macro="" textlink="">
      <xdr:nvSpPr>
        <xdr:cNvPr id="2" name="Rectangle à coins arrondis 1"/>
        <xdr:cNvSpPr/>
      </xdr:nvSpPr>
      <xdr:spPr>
        <a:xfrm>
          <a:off x="1914525" y="342900"/>
          <a:ext cx="4010025" cy="1628775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Bahnschrift SemiBold" panose="020B0502040204020203" pitchFamily="34" charset="0"/>
            </a:rPr>
            <a:t>La cagnotte</a:t>
          </a:r>
          <a:r>
            <a:rPr lang="fr-FR" sz="2800" baseline="0">
              <a:latin typeface="Bahnschrift SemiBold" panose="020B0502040204020203" pitchFamily="34" charset="0"/>
            </a:rPr>
            <a:t> de Bilette</a:t>
          </a:r>
          <a:endParaRPr lang="fr-FR" sz="2800">
            <a:latin typeface="Bahnschrift SemiBold" panose="020B0502040204020203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2" sqref="C12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0"/>
  <sheetViews>
    <sheetView tabSelected="1" workbookViewId="0">
      <pane xSplit="2" ySplit="1" topLeftCell="D47" activePane="bottomRight" state="frozen"/>
      <selection pane="topRight" activeCell="C1" sqref="C1"/>
      <selection pane="bottomLeft" activeCell="A2" sqref="A2"/>
      <selection pane="bottomRight" activeCell="O57" sqref="O57"/>
    </sheetView>
  </sheetViews>
  <sheetFormatPr baseColWidth="10" defaultRowHeight="15" x14ac:dyDescent="0.25"/>
  <cols>
    <col min="1" max="1" width="14.7109375" customWidth="1"/>
    <col min="2" max="2" width="15.85546875" customWidth="1"/>
    <col min="3" max="3" width="18.28515625" hidden="1" customWidth="1"/>
    <col min="4" max="4" width="8" style="2" bestFit="1" customWidth="1"/>
    <col min="5" max="5" width="12.7109375" style="3" customWidth="1"/>
    <col min="6" max="6" width="5" style="2" customWidth="1"/>
    <col min="7" max="7" width="11.42578125" style="3"/>
    <col min="9" max="9" width="1.5703125" customWidth="1"/>
    <col min="10" max="10" width="12.7109375" style="2" customWidth="1"/>
    <col min="11" max="11" width="4.140625" style="2" customWidth="1"/>
    <col min="12" max="12" width="11.42578125" style="3"/>
    <col min="14" max="14" width="1.5703125" customWidth="1"/>
    <col min="15" max="24" width="12.7109375" customWidth="1"/>
    <col min="36" max="36" width="12.140625" bestFit="1" customWidth="1"/>
  </cols>
  <sheetData>
    <row r="1" spans="1:37" ht="24" thickBot="1" x14ac:dyDescent="0.35">
      <c r="A1" s="31" t="s">
        <v>0</v>
      </c>
      <c r="B1" s="31" t="s">
        <v>1</v>
      </c>
      <c r="C1" s="31" t="s">
        <v>2</v>
      </c>
      <c r="D1" s="2" t="s">
        <v>139</v>
      </c>
      <c r="E1" s="34" t="s">
        <v>3</v>
      </c>
      <c r="F1" s="35"/>
      <c r="G1" s="36"/>
      <c r="H1" s="28" t="s">
        <v>140</v>
      </c>
      <c r="I1" s="25"/>
      <c r="J1" s="32" t="s">
        <v>4</v>
      </c>
      <c r="K1" s="33"/>
      <c r="L1" s="33"/>
      <c r="M1" s="27" t="s">
        <v>140</v>
      </c>
      <c r="N1" s="25"/>
      <c r="O1" t="s">
        <v>5</v>
      </c>
      <c r="P1" t="s">
        <v>6</v>
      </c>
      <c r="Q1" t="s">
        <v>7</v>
      </c>
      <c r="R1" t="s">
        <v>8</v>
      </c>
      <c r="S1" t="s">
        <v>9</v>
      </c>
      <c r="T1" t="s">
        <v>10</v>
      </c>
      <c r="U1" t="s">
        <v>11</v>
      </c>
      <c r="V1" t="s">
        <v>12</v>
      </c>
      <c r="W1" t="s">
        <v>13</v>
      </c>
      <c r="X1" t="s">
        <v>14</v>
      </c>
      <c r="AH1">
        <v>8</v>
      </c>
      <c r="AI1">
        <v>1</v>
      </c>
      <c r="AJ1" s="6">
        <v>43466</v>
      </c>
      <c r="AK1" s="7" t="s">
        <v>135</v>
      </c>
    </row>
    <row r="2" spans="1:37" x14ac:dyDescent="0.25">
      <c r="A2" t="s">
        <v>15</v>
      </c>
      <c r="B2" t="s">
        <v>16</v>
      </c>
      <c r="C2" t="str">
        <f>CONCATENATE(A2," ",B2)</f>
        <v>LAMBDA1 Test1</v>
      </c>
      <c r="D2" s="12" t="s">
        <v>138</v>
      </c>
      <c r="E2" s="17"/>
      <c r="F2" s="13">
        <v>8</v>
      </c>
      <c r="G2" s="4" t="str">
        <f>IF(F2,"RETARD","OK")</f>
        <v>RETARD</v>
      </c>
      <c r="H2" s="19">
        <v>20</v>
      </c>
      <c r="I2" s="26"/>
      <c r="J2" s="20">
        <v>43498</v>
      </c>
      <c r="K2" s="13">
        <v>0</v>
      </c>
      <c r="L2" s="4" t="str">
        <f>IF(K2,"RETARD","OK")</f>
        <v>OK</v>
      </c>
      <c r="M2" s="23"/>
      <c r="N2" s="26"/>
      <c r="AH2">
        <v>0</v>
      </c>
      <c r="AI2">
        <v>2</v>
      </c>
      <c r="AJ2" s="6">
        <v>43467</v>
      </c>
      <c r="AK2" s="7"/>
    </row>
    <row r="3" spans="1:37" x14ac:dyDescent="0.25">
      <c r="A3" t="s">
        <v>17</v>
      </c>
      <c r="B3" t="s">
        <v>18</v>
      </c>
      <c r="C3" t="str">
        <f t="shared" ref="C3:C61" si="0">CONCATENATE(A3," ",B3)</f>
        <v>LAMBDA2 Test2</v>
      </c>
      <c r="D3" s="12"/>
      <c r="E3" s="17"/>
      <c r="F3" s="14">
        <v>8</v>
      </c>
      <c r="G3" s="4" t="str">
        <f t="shared" ref="G3:G61" si="1">IF(F3,"RETARD","OK")</f>
        <v>RETARD</v>
      </c>
      <c r="H3" s="19">
        <v>5</v>
      </c>
      <c r="I3" s="26"/>
      <c r="J3" s="21"/>
      <c r="K3" s="14">
        <v>8</v>
      </c>
      <c r="L3" s="4" t="str">
        <f t="shared" ref="L3:L61" si="2">IF(K3,"RETARD","OK")</f>
        <v>RETARD</v>
      </c>
      <c r="M3" s="23"/>
      <c r="N3" s="26"/>
      <c r="AI3">
        <v>3</v>
      </c>
      <c r="AJ3" s="6">
        <v>43468</v>
      </c>
      <c r="AK3" s="7"/>
    </row>
    <row r="4" spans="1:37" x14ac:dyDescent="0.25">
      <c r="A4" t="s">
        <v>19</v>
      </c>
      <c r="B4" t="s">
        <v>20</v>
      </c>
      <c r="C4" t="str">
        <f t="shared" si="0"/>
        <v>LAMBDA3 Test3</v>
      </c>
      <c r="D4" s="12"/>
      <c r="E4" s="17">
        <v>43479</v>
      </c>
      <c r="F4" s="14">
        <v>0</v>
      </c>
      <c r="G4" s="4" t="str">
        <f t="shared" si="1"/>
        <v>OK</v>
      </c>
      <c r="H4" s="19"/>
      <c r="I4" s="26"/>
      <c r="J4" s="21">
        <v>43497</v>
      </c>
      <c r="K4" s="14">
        <v>0</v>
      </c>
      <c r="L4" s="4" t="str">
        <f t="shared" si="2"/>
        <v>OK</v>
      </c>
      <c r="M4" s="23">
        <v>10</v>
      </c>
      <c r="N4" s="26"/>
      <c r="AI4">
        <v>4</v>
      </c>
      <c r="AJ4" s="6">
        <v>43469</v>
      </c>
      <c r="AK4" s="7"/>
    </row>
    <row r="5" spans="1:37" x14ac:dyDescent="0.25">
      <c r="A5" t="s">
        <v>21</v>
      </c>
      <c r="B5" t="s">
        <v>22</v>
      </c>
      <c r="C5" t="str">
        <f t="shared" si="0"/>
        <v>LAMBDA4 Test4</v>
      </c>
      <c r="D5" s="12"/>
      <c r="E5" s="17"/>
      <c r="F5" s="14">
        <v>8</v>
      </c>
      <c r="G5" s="4" t="str">
        <f t="shared" si="1"/>
        <v>RETARD</v>
      </c>
      <c r="H5" s="19"/>
      <c r="I5" s="26"/>
      <c r="J5" s="21"/>
      <c r="K5" s="14">
        <v>8</v>
      </c>
      <c r="L5" s="4" t="str">
        <f t="shared" si="2"/>
        <v>RETARD</v>
      </c>
      <c r="M5" s="24"/>
      <c r="N5" s="26"/>
      <c r="AI5">
        <v>5</v>
      </c>
      <c r="AJ5" s="6">
        <v>43470</v>
      </c>
      <c r="AK5" s="7"/>
    </row>
    <row r="6" spans="1:37" x14ac:dyDescent="0.25">
      <c r="A6" t="s">
        <v>23</v>
      </c>
      <c r="B6" t="s">
        <v>24</v>
      </c>
      <c r="C6" t="str">
        <f t="shared" si="0"/>
        <v>LAMBDA5 Test5</v>
      </c>
      <c r="D6" s="12"/>
      <c r="E6" s="17">
        <v>43469</v>
      </c>
      <c r="F6" s="14"/>
      <c r="G6" s="4" t="str">
        <f t="shared" si="1"/>
        <v>OK</v>
      </c>
      <c r="H6" s="19">
        <v>25</v>
      </c>
      <c r="I6" s="26"/>
      <c r="J6" s="21">
        <v>43497</v>
      </c>
      <c r="K6" s="14"/>
      <c r="L6" s="4" t="str">
        <f t="shared" si="2"/>
        <v>OK</v>
      </c>
      <c r="M6" s="23">
        <v>5</v>
      </c>
      <c r="N6" s="26"/>
      <c r="AI6">
        <v>6</v>
      </c>
      <c r="AJ6" s="6">
        <v>43471</v>
      </c>
      <c r="AK6" s="7"/>
    </row>
    <row r="7" spans="1:37" x14ac:dyDescent="0.25">
      <c r="A7" t="s">
        <v>25</v>
      </c>
      <c r="B7" t="s">
        <v>26</v>
      </c>
      <c r="C7" t="str">
        <f t="shared" si="0"/>
        <v>LAMBDA6 Test6</v>
      </c>
      <c r="D7" s="12"/>
      <c r="E7" s="17"/>
      <c r="F7" s="14">
        <v>8</v>
      </c>
      <c r="G7" s="4" t="str">
        <f t="shared" si="1"/>
        <v>RETARD</v>
      </c>
      <c r="H7" s="19"/>
      <c r="I7" s="26"/>
      <c r="J7" s="21"/>
      <c r="K7" s="14">
        <v>8</v>
      </c>
      <c r="L7" s="4" t="str">
        <f t="shared" si="2"/>
        <v>RETARD</v>
      </c>
      <c r="M7" s="23"/>
      <c r="N7" s="26"/>
      <c r="AI7">
        <v>7</v>
      </c>
      <c r="AJ7" s="6">
        <v>43472</v>
      </c>
      <c r="AK7" s="7"/>
    </row>
    <row r="8" spans="1:37" x14ac:dyDescent="0.25">
      <c r="A8" t="s">
        <v>27</v>
      </c>
      <c r="B8" t="s">
        <v>28</v>
      </c>
      <c r="C8" t="str">
        <f t="shared" si="0"/>
        <v>LAMBDA7 Test7</v>
      </c>
      <c r="D8" s="12"/>
      <c r="E8" s="17"/>
      <c r="F8" s="14">
        <v>8</v>
      </c>
      <c r="G8" s="4" t="str">
        <f t="shared" si="1"/>
        <v>RETARD</v>
      </c>
      <c r="H8" s="19"/>
      <c r="I8" s="26"/>
      <c r="J8" s="21">
        <v>43503</v>
      </c>
      <c r="K8" s="14"/>
      <c r="L8" s="4" t="str">
        <f t="shared" si="2"/>
        <v>OK</v>
      </c>
      <c r="M8" s="23">
        <v>8</v>
      </c>
      <c r="N8" s="26"/>
      <c r="AI8">
        <v>8</v>
      </c>
      <c r="AJ8" s="6">
        <v>43473</v>
      </c>
      <c r="AK8" s="7"/>
    </row>
    <row r="9" spans="1:37" x14ac:dyDescent="0.25">
      <c r="A9" t="s">
        <v>29</v>
      </c>
      <c r="B9" t="s">
        <v>30</v>
      </c>
      <c r="C9" t="str">
        <f t="shared" si="0"/>
        <v>LAMBDA8 Test8</v>
      </c>
      <c r="D9" s="12"/>
      <c r="E9" s="17"/>
      <c r="F9" s="14">
        <v>8</v>
      </c>
      <c r="G9" s="4" t="str">
        <f t="shared" si="1"/>
        <v>RETARD</v>
      </c>
      <c r="H9" s="19"/>
      <c r="I9" s="26"/>
      <c r="J9" s="21"/>
      <c r="K9" s="14">
        <v>8</v>
      </c>
      <c r="L9" s="4" t="str">
        <f t="shared" si="2"/>
        <v>RETARD</v>
      </c>
      <c r="M9" s="23"/>
      <c r="N9" s="26"/>
      <c r="AI9">
        <v>9</v>
      </c>
      <c r="AJ9" s="6">
        <v>43474</v>
      </c>
      <c r="AK9" s="7"/>
    </row>
    <row r="10" spans="1:37" x14ac:dyDescent="0.25">
      <c r="A10" t="s">
        <v>31</v>
      </c>
      <c r="B10" t="s">
        <v>32</v>
      </c>
      <c r="C10" t="str">
        <f t="shared" si="0"/>
        <v>LAMBDA9 Test9</v>
      </c>
      <c r="D10" s="12"/>
      <c r="E10" s="17"/>
      <c r="F10" s="14">
        <v>8</v>
      </c>
      <c r="G10" s="4" t="str">
        <f t="shared" si="1"/>
        <v>RETARD</v>
      </c>
      <c r="H10" s="19"/>
      <c r="I10" s="26"/>
      <c r="J10" s="21"/>
      <c r="K10" s="14">
        <v>8</v>
      </c>
      <c r="L10" s="4" t="str">
        <f t="shared" si="2"/>
        <v>RETARD</v>
      </c>
      <c r="M10" s="23"/>
      <c r="N10" s="26"/>
      <c r="AI10">
        <v>10</v>
      </c>
      <c r="AJ10" s="6">
        <v>43475</v>
      </c>
      <c r="AK10" s="7"/>
    </row>
    <row r="11" spans="1:37" x14ac:dyDescent="0.25">
      <c r="A11" t="s">
        <v>33</v>
      </c>
      <c r="B11" t="s">
        <v>34</v>
      </c>
      <c r="C11" t="str">
        <f t="shared" si="0"/>
        <v>LAMBDA10 Test10</v>
      </c>
      <c r="D11" s="12"/>
      <c r="E11" s="17">
        <v>43471</v>
      </c>
      <c r="F11" s="14">
        <v>0</v>
      </c>
      <c r="G11" s="4" t="str">
        <f t="shared" si="1"/>
        <v>OK</v>
      </c>
      <c r="H11" s="19">
        <v>4</v>
      </c>
      <c r="I11" s="26"/>
      <c r="J11" s="21">
        <v>43505</v>
      </c>
      <c r="K11" s="14">
        <v>0</v>
      </c>
      <c r="L11" s="4" t="str">
        <f t="shared" si="2"/>
        <v>OK</v>
      </c>
      <c r="M11" s="23"/>
      <c r="N11" s="26"/>
      <c r="AI11">
        <v>11</v>
      </c>
      <c r="AJ11" s="6">
        <v>43476</v>
      </c>
      <c r="AK11" s="7"/>
    </row>
    <row r="12" spans="1:37" x14ac:dyDescent="0.25">
      <c r="A12" t="s">
        <v>35</v>
      </c>
      <c r="B12" t="s">
        <v>36</v>
      </c>
      <c r="C12" t="str">
        <f t="shared" si="0"/>
        <v>LAMBDA11 Test11</v>
      </c>
      <c r="D12" s="12"/>
      <c r="E12" s="17"/>
      <c r="F12" s="14">
        <v>8</v>
      </c>
      <c r="G12" s="4" t="str">
        <f t="shared" si="1"/>
        <v>RETARD</v>
      </c>
      <c r="H12" s="19"/>
      <c r="I12" s="26"/>
      <c r="J12" s="21">
        <v>43497</v>
      </c>
      <c r="K12" s="14"/>
      <c r="L12" s="4" t="str">
        <f t="shared" si="2"/>
        <v>OK</v>
      </c>
      <c r="M12" s="23">
        <v>9</v>
      </c>
      <c r="N12" s="26"/>
      <c r="AI12">
        <v>12</v>
      </c>
      <c r="AJ12" s="6">
        <v>43477</v>
      </c>
      <c r="AK12" s="7"/>
    </row>
    <row r="13" spans="1:37" x14ac:dyDescent="0.25">
      <c r="A13" t="s">
        <v>37</v>
      </c>
      <c r="B13" t="s">
        <v>38</v>
      </c>
      <c r="C13" t="str">
        <f t="shared" si="0"/>
        <v>LAMBDA12 Test12</v>
      </c>
      <c r="D13" s="12"/>
      <c r="E13" s="17">
        <v>43471</v>
      </c>
      <c r="F13" s="14">
        <v>0</v>
      </c>
      <c r="G13" s="4" t="str">
        <f t="shared" si="1"/>
        <v>OK</v>
      </c>
      <c r="H13" s="19">
        <v>5</v>
      </c>
      <c r="I13" s="26"/>
      <c r="J13" s="21">
        <v>43497</v>
      </c>
      <c r="K13" s="14">
        <v>0</v>
      </c>
      <c r="L13" s="4" t="str">
        <f t="shared" si="2"/>
        <v>OK</v>
      </c>
      <c r="M13" s="23">
        <v>23</v>
      </c>
      <c r="N13" s="26"/>
      <c r="AI13">
        <v>13</v>
      </c>
      <c r="AJ13" s="6">
        <v>43478</v>
      </c>
      <c r="AK13" s="7"/>
    </row>
    <row r="14" spans="1:37" x14ac:dyDescent="0.25">
      <c r="A14" t="s">
        <v>39</v>
      </c>
      <c r="B14" t="s">
        <v>40</v>
      </c>
      <c r="C14" t="str">
        <f t="shared" si="0"/>
        <v>LAMBDA13 Test13</v>
      </c>
      <c r="D14" s="12"/>
      <c r="E14" s="17"/>
      <c r="F14" s="14">
        <v>8</v>
      </c>
      <c r="G14" s="4" t="str">
        <f t="shared" si="1"/>
        <v>RETARD</v>
      </c>
      <c r="H14" s="19"/>
      <c r="I14" s="26"/>
      <c r="J14" s="21"/>
      <c r="K14" s="14">
        <v>8</v>
      </c>
      <c r="L14" s="4" t="str">
        <f t="shared" si="2"/>
        <v>RETARD</v>
      </c>
      <c r="M14" s="23"/>
      <c r="N14" s="26"/>
      <c r="AI14">
        <v>14</v>
      </c>
      <c r="AJ14" s="6">
        <v>43479</v>
      </c>
      <c r="AK14" s="7"/>
    </row>
    <row r="15" spans="1:37" x14ac:dyDescent="0.25">
      <c r="A15" t="s">
        <v>41</v>
      </c>
      <c r="B15" t="s">
        <v>42</v>
      </c>
      <c r="C15" t="str">
        <f t="shared" si="0"/>
        <v>LAMBDA14 Test14</v>
      </c>
      <c r="D15" s="12"/>
      <c r="E15" s="17">
        <v>43471</v>
      </c>
      <c r="F15" s="14"/>
      <c r="G15" s="4" t="str">
        <f t="shared" si="1"/>
        <v>OK</v>
      </c>
      <c r="H15" s="19">
        <v>5</v>
      </c>
      <c r="I15" s="26"/>
      <c r="J15" s="21">
        <v>43499</v>
      </c>
      <c r="K15" s="14"/>
      <c r="L15" s="4" t="str">
        <f t="shared" si="2"/>
        <v>OK</v>
      </c>
      <c r="M15" s="23">
        <v>7</v>
      </c>
      <c r="N15" s="26"/>
      <c r="AI15">
        <v>15</v>
      </c>
      <c r="AJ15" s="6">
        <v>43480</v>
      </c>
      <c r="AK15" s="7"/>
    </row>
    <row r="16" spans="1:37" x14ac:dyDescent="0.25">
      <c r="A16" t="s">
        <v>43</v>
      </c>
      <c r="B16" t="s">
        <v>44</v>
      </c>
      <c r="C16" t="str">
        <f t="shared" si="0"/>
        <v>LAMBDA15 Test15</v>
      </c>
      <c r="D16" s="12"/>
      <c r="E16" s="17"/>
      <c r="F16" s="14">
        <v>8</v>
      </c>
      <c r="G16" s="4" t="str">
        <f t="shared" si="1"/>
        <v>RETARD</v>
      </c>
      <c r="H16" s="19"/>
      <c r="I16" s="26"/>
      <c r="J16" s="21"/>
      <c r="K16" s="14">
        <v>8</v>
      </c>
      <c r="L16" s="4" t="str">
        <f t="shared" si="2"/>
        <v>RETARD</v>
      </c>
      <c r="M16" s="23"/>
      <c r="N16" s="26"/>
      <c r="AI16">
        <v>16</v>
      </c>
      <c r="AJ16" s="6">
        <v>43481</v>
      </c>
      <c r="AK16" s="7"/>
    </row>
    <row r="17" spans="1:37" x14ac:dyDescent="0.25">
      <c r="A17" t="s">
        <v>45</v>
      </c>
      <c r="B17" t="s">
        <v>46</v>
      </c>
      <c r="C17" t="str">
        <f t="shared" si="0"/>
        <v>LAMBDA16 Test16</v>
      </c>
      <c r="D17" s="12"/>
      <c r="E17" s="17">
        <v>43470</v>
      </c>
      <c r="F17" s="14"/>
      <c r="G17" s="4" t="str">
        <f t="shared" si="1"/>
        <v>OK</v>
      </c>
      <c r="H17" s="19">
        <v>3</v>
      </c>
      <c r="I17" s="26"/>
      <c r="J17" s="21">
        <v>43500</v>
      </c>
      <c r="K17" s="14"/>
      <c r="L17" s="4" t="str">
        <f t="shared" si="2"/>
        <v>OK</v>
      </c>
      <c r="M17" s="23">
        <v>2</v>
      </c>
      <c r="N17" s="26"/>
      <c r="AI17">
        <v>17</v>
      </c>
      <c r="AJ17" s="6">
        <v>43482</v>
      </c>
      <c r="AK17" s="7"/>
    </row>
    <row r="18" spans="1:37" x14ac:dyDescent="0.25">
      <c r="A18" t="s">
        <v>47</v>
      </c>
      <c r="B18" t="s">
        <v>48</v>
      </c>
      <c r="C18" t="str">
        <f t="shared" si="0"/>
        <v>LAMBDA17 Test17</v>
      </c>
      <c r="D18" s="12"/>
      <c r="E18" s="17"/>
      <c r="F18" s="14">
        <v>8</v>
      </c>
      <c r="G18" s="4" t="str">
        <f t="shared" si="1"/>
        <v>RETARD</v>
      </c>
      <c r="H18" s="19"/>
      <c r="I18" s="26"/>
      <c r="J18" s="21"/>
      <c r="K18" s="14">
        <v>8</v>
      </c>
      <c r="L18" s="4" t="str">
        <f t="shared" si="2"/>
        <v>RETARD</v>
      </c>
      <c r="M18" s="23"/>
      <c r="N18" s="26"/>
      <c r="AI18">
        <v>18</v>
      </c>
      <c r="AJ18" s="6">
        <v>43483</v>
      </c>
      <c r="AK18" s="7"/>
    </row>
    <row r="19" spans="1:37" x14ac:dyDescent="0.25">
      <c r="A19" t="s">
        <v>49</v>
      </c>
      <c r="B19" t="s">
        <v>50</v>
      </c>
      <c r="C19" t="str">
        <f t="shared" si="0"/>
        <v>LAMBDA18 Test18</v>
      </c>
      <c r="D19" s="12"/>
      <c r="E19" s="17"/>
      <c r="F19" s="14">
        <v>8</v>
      </c>
      <c r="G19" s="4" t="str">
        <f t="shared" si="1"/>
        <v>RETARD</v>
      </c>
      <c r="H19" s="19"/>
      <c r="I19" s="26"/>
      <c r="J19" s="21"/>
      <c r="K19" s="14">
        <v>8</v>
      </c>
      <c r="L19" s="4" t="str">
        <f t="shared" si="2"/>
        <v>RETARD</v>
      </c>
      <c r="M19" s="23"/>
      <c r="N19" s="26"/>
      <c r="AI19">
        <v>19</v>
      </c>
      <c r="AJ19" s="6">
        <v>43484</v>
      </c>
      <c r="AK19" s="7"/>
    </row>
    <row r="20" spans="1:37" x14ac:dyDescent="0.25">
      <c r="A20" t="s">
        <v>51</v>
      </c>
      <c r="B20" t="s">
        <v>52</v>
      </c>
      <c r="C20" t="str">
        <f t="shared" si="0"/>
        <v>LAMBDA19 Test19</v>
      </c>
      <c r="D20" s="12"/>
      <c r="E20" s="17">
        <v>43471</v>
      </c>
      <c r="F20" s="14"/>
      <c r="G20" s="4" t="str">
        <f t="shared" si="1"/>
        <v>OK</v>
      </c>
      <c r="H20" s="19">
        <v>3</v>
      </c>
      <c r="I20" s="26"/>
      <c r="J20" s="21">
        <v>43497</v>
      </c>
      <c r="K20" s="14"/>
      <c r="L20" s="4" t="str">
        <f t="shared" si="2"/>
        <v>OK</v>
      </c>
      <c r="M20" s="23">
        <v>5</v>
      </c>
      <c r="N20" s="26"/>
      <c r="AI20">
        <v>20</v>
      </c>
      <c r="AJ20" s="6">
        <v>43485</v>
      </c>
      <c r="AK20" s="7"/>
    </row>
    <row r="21" spans="1:37" x14ac:dyDescent="0.25">
      <c r="A21" t="s">
        <v>53</v>
      </c>
      <c r="B21" t="s">
        <v>54</v>
      </c>
      <c r="C21" t="str">
        <f t="shared" si="0"/>
        <v>LAMBDA20 Test20</v>
      </c>
      <c r="D21" s="12"/>
      <c r="E21" s="17">
        <v>43488</v>
      </c>
      <c r="F21" s="14"/>
      <c r="G21" s="4" t="str">
        <f t="shared" si="1"/>
        <v>OK</v>
      </c>
      <c r="H21" s="19">
        <v>2</v>
      </c>
      <c r="I21" s="26"/>
      <c r="J21" s="21">
        <v>43498</v>
      </c>
      <c r="K21" s="14"/>
      <c r="L21" s="4" t="str">
        <f t="shared" si="2"/>
        <v>OK</v>
      </c>
      <c r="M21" s="23">
        <v>4</v>
      </c>
      <c r="N21" s="26"/>
      <c r="AI21">
        <v>21</v>
      </c>
      <c r="AJ21" s="6">
        <v>43486</v>
      </c>
      <c r="AK21" s="7"/>
    </row>
    <row r="22" spans="1:37" x14ac:dyDescent="0.25">
      <c r="A22" t="s">
        <v>55</v>
      </c>
      <c r="B22" t="s">
        <v>56</v>
      </c>
      <c r="C22" t="str">
        <f t="shared" si="0"/>
        <v>LAMBDA21 Test21</v>
      </c>
      <c r="D22" s="12"/>
      <c r="E22" s="17"/>
      <c r="F22" s="14">
        <v>8</v>
      </c>
      <c r="G22" s="4" t="str">
        <f t="shared" si="1"/>
        <v>RETARD</v>
      </c>
      <c r="H22" s="19"/>
      <c r="I22" s="26"/>
      <c r="J22" s="21">
        <v>43497</v>
      </c>
      <c r="K22" s="14">
        <v>0</v>
      </c>
      <c r="L22" s="4" t="str">
        <f t="shared" si="2"/>
        <v>OK</v>
      </c>
      <c r="M22" s="23">
        <v>3</v>
      </c>
      <c r="N22" s="26"/>
      <c r="AI22">
        <v>22</v>
      </c>
      <c r="AJ22" s="6">
        <v>43487</v>
      </c>
      <c r="AK22" s="7"/>
    </row>
    <row r="23" spans="1:37" x14ac:dyDescent="0.25">
      <c r="A23" t="s">
        <v>57</v>
      </c>
      <c r="B23" t="s">
        <v>58</v>
      </c>
      <c r="C23" t="str">
        <f t="shared" si="0"/>
        <v>LAMBDA22 Test22</v>
      </c>
      <c r="D23" s="12"/>
      <c r="E23" s="17">
        <v>43495</v>
      </c>
      <c r="F23" s="14"/>
      <c r="G23" s="4" t="str">
        <f t="shared" si="1"/>
        <v>OK</v>
      </c>
      <c r="H23" s="19">
        <v>10</v>
      </c>
      <c r="I23" s="26"/>
      <c r="J23" s="21">
        <v>43502</v>
      </c>
      <c r="K23" s="14"/>
      <c r="L23" s="4" t="str">
        <f t="shared" si="2"/>
        <v>OK</v>
      </c>
      <c r="M23" s="23">
        <v>9</v>
      </c>
      <c r="N23" s="26"/>
      <c r="AI23">
        <v>23</v>
      </c>
      <c r="AJ23" s="6">
        <v>43488</v>
      </c>
      <c r="AK23" s="7"/>
    </row>
    <row r="24" spans="1:37" x14ac:dyDescent="0.25">
      <c r="A24" t="s">
        <v>59</v>
      </c>
      <c r="B24" t="s">
        <v>60</v>
      </c>
      <c r="C24" t="str">
        <f t="shared" si="0"/>
        <v>LAMBDA23 Test23</v>
      </c>
      <c r="D24" s="12"/>
      <c r="E24" s="17">
        <v>43474</v>
      </c>
      <c r="F24" s="14">
        <v>8</v>
      </c>
      <c r="G24" s="4" t="str">
        <f t="shared" si="1"/>
        <v>RETARD</v>
      </c>
      <c r="H24" s="19"/>
      <c r="I24" s="26"/>
      <c r="J24" s="21"/>
      <c r="K24" s="14">
        <v>8</v>
      </c>
      <c r="L24" s="4" t="str">
        <f t="shared" si="2"/>
        <v>RETARD</v>
      </c>
      <c r="M24" s="23"/>
      <c r="N24" s="26"/>
      <c r="AI24">
        <v>24</v>
      </c>
      <c r="AJ24" s="6">
        <v>43489</v>
      </c>
      <c r="AK24" s="7"/>
    </row>
    <row r="25" spans="1:37" x14ac:dyDescent="0.25">
      <c r="A25" t="s">
        <v>61</v>
      </c>
      <c r="B25" t="s">
        <v>62</v>
      </c>
      <c r="C25" t="str">
        <f t="shared" si="0"/>
        <v>LAMBDA24 Test24</v>
      </c>
      <c r="D25" s="12"/>
      <c r="E25" s="17"/>
      <c r="F25" s="14">
        <v>8</v>
      </c>
      <c r="G25" s="4" t="str">
        <f t="shared" si="1"/>
        <v>RETARD</v>
      </c>
      <c r="H25" s="19"/>
      <c r="I25" s="26"/>
      <c r="J25" s="21"/>
      <c r="K25" s="14">
        <v>8</v>
      </c>
      <c r="L25" s="4" t="str">
        <f t="shared" si="2"/>
        <v>RETARD</v>
      </c>
      <c r="M25" s="23"/>
      <c r="N25" s="26"/>
      <c r="AI25">
        <v>25</v>
      </c>
      <c r="AJ25" s="6">
        <v>43490</v>
      </c>
      <c r="AK25" s="7"/>
    </row>
    <row r="26" spans="1:37" x14ac:dyDescent="0.25">
      <c r="A26" t="s">
        <v>63</v>
      </c>
      <c r="B26" t="s">
        <v>64</v>
      </c>
      <c r="C26" t="str">
        <f t="shared" si="0"/>
        <v>LAMBDA25 Test25</v>
      </c>
      <c r="D26" s="12"/>
      <c r="E26" s="17">
        <v>43473</v>
      </c>
      <c r="F26" s="14"/>
      <c r="G26" s="4" t="str">
        <f t="shared" si="1"/>
        <v>OK</v>
      </c>
      <c r="H26" s="19">
        <v>3</v>
      </c>
      <c r="I26" s="26"/>
      <c r="J26" s="21"/>
      <c r="K26" s="14">
        <v>8</v>
      </c>
      <c r="L26" s="4" t="str">
        <f t="shared" si="2"/>
        <v>RETARD</v>
      </c>
      <c r="M26" s="23"/>
      <c r="N26" s="26"/>
      <c r="AI26">
        <v>26</v>
      </c>
      <c r="AJ26" s="6">
        <v>43491</v>
      </c>
      <c r="AK26" s="7"/>
    </row>
    <row r="27" spans="1:37" x14ac:dyDescent="0.25">
      <c r="A27" t="s">
        <v>65</v>
      </c>
      <c r="B27" t="s">
        <v>66</v>
      </c>
      <c r="C27" t="str">
        <f t="shared" si="0"/>
        <v>LAMBDA26 Test26</v>
      </c>
      <c r="D27" s="12"/>
      <c r="E27" s="17">
        <v>43470</v>
      </c>
      <c r="F27" s="14"/>
      <c r="G27" s="4" t="str">
        <f t="shared" si="1"/>
        <v>OK</v>
      </c>
      <c r="H27" s="19">
        <v>4</v>
      </c>
      <c r="I27" s="26"/>
      <c r="J27" s="21">
        <v>43505</v>
      </c>
      <c r="K27" s="14"/>
      <c r="L27" s="4" t="str">
        <f t="shared" si="2"/>
        <v>OK</v>
      </c>
      <c r="M27" s="23">
        <v>7</v>
      </c>
      <c r="N27" s="26"/>
      <c r="AI27">
        <v>27</v>
      </c>
      <c r="AJ27" s="6">
        <v>43492</v>
      </c>
      <c r="AK27" s="7"/>
    </row>
    <row r="28" spans="1:37" x14ac:dyDescent="0.25">
      <c r="A28" t="s">
        <v>67</v>
      </c>
      <c r="B28" t="s">
        <v>68</v>
      </c>
      <c r="C28" t="str">
        <f t="shared" si="0"/>
        <v>LAMBDA27 Test27</v>
      </c>
      <c r="D28" s="12"/>
      <c r="E28" s="17">
        <v>43488</v>
      </c>
      <c r="F28" s="14"/>
      <c r="G28" s="4" t="str">
        <f t="shared" si="1"/>
        <v>OK</v>
      </c>
      <c r="H28" s="19">
        <v>5</v>
      </c>
      <c r="I28" s="26"/>
      <c r="J28" s="21"/>
      <c r="K28" s="14">
        <v>8</v>
      </c>
      <c r="L28" s="4" t="str">
        <f t="shared" si="2"/>
        <v>RETARD</v>
      </c>
      <c r="M28" s="23"/>
      <c r="N28" s="26"/>
      <c r="AI28">
        <v>28</v>
      </c>
      <c r="AJ28" s="6">
        <v>43493</v>
      </c>
      <c r="AK28" s="7"/>
    </row>
    <row r="29" spans="1:37" x14ac:dyDescent="0.25">
      <c r="A29" t="s">
        <v>69</v>
      </c>
      <c r="B29" t="s">
        <v>70</v>
      </c>
      <c r="C29" t="str">
        <f t="shared" si="0"/>
        <v>LAMBDA28 Test28</v>
      </c>
      <c r="D29" s="12"/>
      <c r="E29" s="17">
        <v>43495</v>
      </c>
      <c r="F29" s="14"/>
      <c r="G29" s="4" t="str">
        <f t="shared" si="1"/>
        <v>OK</v>
      </c>
      <c r="H29" s="19">
        <v>6</v>
      </c>
      <c r="I29" s="26"/>
      <c r="J29" s="21">
        <v>43501</v>
      </c>
      <c r="K29" s="14"/>
      <c r="L29" s="4" t="str">
        <f t="shared" si="2"/>
        <v>OK</v>
      </c>
      <c r="M29" s="23">
        <v>85</v>
      </c>
      <c r="N29" s="26"/>
      <c r="AI29">
        <v>29</v>
      </c>
      <c r="AJ29" s="6">
        <v>43494</v>
      </c>
      <c r="AK29" s="7"/>
    </row>
    <row r="30" spans="1:37" x14ac:dyDescent="0.25">
      <c r="A30" t="s">
        <v>71</v>
      </c>
      <c r="B30" t="s">
        <v>72</v>
      </c>
      <c r="C30" t="str">
        <f t="shared" si="0"/>
        <v>LAMBDA29 Test29</v>
      </c>
      <c r="D30" s="12"/>
      <c r="E30" s="17">
        <v>43484</v>
      </c>
      <c r="F30" s="14"/>
      <c r="G30" s="4" t="str">
        <f t="shared" si="1"/>
        <v>OK</v>
      </c>
      <c r="H30" s="19">
        <v>7</v>
      </c>
      <c r="I30" s="26"/>
      <c r="J30" s="21">
        <v>43502</v>
      </c>
      <c r="K30" s="14"/>
      <c r="L30" s="4" t="str">
        <f t="shared" si="2"/>
        <v>OK</v>
      </c>
      <c r="M30" s="23">
        <v>23</v>
      </c>
      <c r="N30" s="26"/>
      <c r="AI30">
        <v>30</v>
      </c>
      <c r="AJ30" s="6">
        <v>43495</v>
      </c>
      <c r="AK30" s="7"/>
    </row>
    <row r="31" spans="1:37" x14ac:dyDescent="0.25">
      <c r="A31" t="s">
        <v>73</v>
      </c>
      <c r="B31" t="s">
        <v>74</v>
      </c>
      <c r="C31" t="str">
        <f t="shared" si="0"/>
        <v>LAMBDA30 Test30</v>
      </c>
      <c r="D31" s="12"/>
      <c r="E31" s="17"/>
      <c r="F31" s="14">
        <v>8</v>
      </c>
      <c r="G31" s="4" t="str">
        <f t="shared" si="1"/>
        <v>RETARD</v>
      </c>
      <c r="H31" s="19"/>
      <c r="I31" s="26"/>
      <c r="J31" s="21"/>
      <c r="K31" s="14">
        <v>8</v>
      </c>
      <c r="L31" s="4" t="str">
        <f t="shared" si="2"/>
        <v>RETARD</v>
      </c>
      <c r="M31" s="23"/>
      <c r="N31" s="26"/>
      <c r="AI31">
        <v>31</v>
      </c>
      <c r="AJ31" s="6">
        <v>43496</v>
      </c>
      <c r="AK31" s="7"/>
    </row>
    <row r="32" spans="1:37" x14ac:dyDescent="0.25">
      <c r="A32" t="s">
        <v>75</v>
      </c>
      <c r="B32" t="s">
        <v>76</v>
      </c>
      <c r="C32" t="str">
        <f t="shared" si="0"/>
        <v>LAMBDA31 Test31</v>
      </c>
      <c r="D32" s="12"/>
      <c r="E32" s="17"/>
      <c r="F32" s="14">
        <v>8</v>
      </c>
      <c r="G32" s="4" t="str">
        <f t="shared" si="1"/>
        <v>RETARD</v>
      </c>
      <c r="H32" s="19"/>
      <c r="I32" s="26"/>
      <c r="J32" s="21">
        <v>43498</v>
      </c>
      <c r="K32" s="14"/>
      <c r="L32" s="4" t="str">
        <f t="shared" si="2"/>
        <v>OK</v>
      </c>
      <c r="M32" s="23">
        <v>12</v>
      </c>
      <c r="N32" s="26"/>
      <c r="AI32">
        <v>32</v>
      </c>
      <c r="AJ32" s="8">
        <v>43497</v>
      </c>
      <c r="AK32" s="9" t="s">
        <v>136</v>
      </c>
    </row>
    <row r="33" spans="1:37" x14ac:dyDescent="0.25">
      <c r="A33" t="s">
        <v>77</v>
      </c>
      <c r="B33" t="s">
        <v>78</v>
      </c>
      <c r="C33" t="str">
        <f t="shared" si="0"/>
        <v>LAMBDA32 Test32</v>
      </c>
      <c r="D33" s="12"/>
      <c r="E33" s="17">
        <v>43470</v>
      </c>
      <c r="F33" s="14"/>
      <c r="G33" s="4" t="str">
        <f t="shared" si="1"/>
        <v>OK</v>
      </c>
      <c r="H33" s="19">
        <v>3</v>
      </c>
      <c r="I33" s="26"/>
      <c r="J33" s="21">
        <v>43497</v>
      </c>
      <c r="K33" s="14"/>
      <c r="L33" s="4" t="str">
        <f t="shared" si="2"/>
        <v>OK</v>
      </c>
      <c r="M33" s="23"/>
      <c r="N33" s="26"/>
      <c r="AI33">
        <v>33</v>
      </c>
      <c r="AJ33" s="8">
        <v>43498</v>
      </c>
      <c r="AK33" s="9"/>
    </row>
    <row r="34" spans="1:37" x14ac:dyDescent="0.25">
      <c r="A34" t="s">
        <v>79</v>
      </c>
      <c r="B34" t="s">
        <v>80</v>
      </c>
      <c r="C34" t="str">
        <f t="shared" si="0"/>
        <v>LAMBDA33 Test33</v>
      </c>
      <c r="D34" s="12"/>
      <c r="E34" s="17"/>
      <c r="F34" s="14">
        <v>8</v>
      </c>
      <c r="G34" s="4" t="str">
        <f t="shared" si="1"/>
        <v>RETARD</v>
      </c>
      <c r="H34" s="19"/>
      <c r="I34" s="26"/>
      <c r="J34" s="21"/>
      <c r="K34" s="14">
        <v>8</v>
      </c>
      <c r="L34" s="4" t="str">
        <f t="shared" si="2"/>
        <v>RETARD</v>
      </c>
      <c r="M34" s="23"/>
      <c r="N34" s="26"/>
      <c r="AI34">
        <v>34</v>
      </c>
      <c r="AJ34" s="8">
        <v>43499</v>
      </c>
      <c r="AK34" s="9"/>
    </row>
    <row r="35" spans="1:37" x14ac:dyDescent="0.25">
      <c r="A35" t="s">
        <v>81</v>
      </c>
      <c r="B35" t="s">
        <v>82</v>
      </c>
      <c r="C35" t="str">
        <f t="shared" si="0"/>
        <v>LAMBDA34 Test34</v>
      </c>
      <c r="D35" s="12"/>
      <c r="E35" s="17">
        <v>43491</v>
      </c>
      <c r="F35" s="14"/>
      <c r="G35" s="4" t="str">
        <f t="shared" si="1"/>
        <v>OK</v>
      </c>
      <c r="H35" s="19">
        <v>4</v>
      </c>
      <c r="I35" s="26"/>
      <c r="J35" s="21">
        <v>43499</v>
      </c>
      <c r="K35" s="14"/>
      <c r="L35" s="4" t="str">
        <f t="shared" si="2"/>
        <v>OK</v>
      </c>
      <c r="M35" s="23">
        <v>12</v>
      </c>
      <c r="N35" s="26"/>
      <c r="AI35">
        <v>35</v>
      </c>
      <c r="AJ35" s="8">
        <v>43500</v>
      </c>
      <c r="AK35" s="9"/>
    </row>
    <row r="36" spans="1:37" x14ac:dyDescent="0.25">
      <c r="A36" t="s">
        <v>83</v>
      </c>
      <c r="B36" t="s">
        <v>84</v>
      </c>
      <c r="C36" t="str">
        <f t="shared" si="0"/>
        <v>LAMBDA35 Test35</v>
      </c>
      <c r="D36" s="12"/>
      <c r="E36" s="17"/>
      <c r="F36" s="14">
        <v>8</v>
      </c>
      <c r="G36" s="4" t="str">
        <f t="shared" si="1"/>
        <v>RETARD</v>
      </c>
      <c r="H36" s="19"/>
      <c r="I36" s="26"/>
      <c r="J36" s="21"/>
      <c r="K36" s="14"/>
      <c r="L36" s="4" t="str">
        <f t="shared" si="2"/>
        <v>OK</v>
      </c>
      <c r="M36" s="23">
        <v>10</v>
      </c>
      <c r="N36" s="26"/>
      <c r="AI36">
        <v>36</v>
      </c>
      <c r="AJ36" s="8">
        <v>43501</v>
      </c>
      <c r="AK36" s="9"/>
    </row>
    <row r="37" spans="1:37" x14ac:dyDescent="0.25">
      <c r="A37" t="s">
        <v>85</v>
      </c>
      <c r="B37" t="s">
        <v>86</v>
      </c>
      <c r="C37" t="str">
        <f t="shared" si="0"/>
        <v>LAMBDA36 Test36</v>
      </c>
      <c r="D37" s="12"/>
      <c r="E37" s="17"/>
      <c r="F37" s="14">
        <v>8</v>
      </c>
      <c r="G37" s="4" t="str">
        <f t="shared" si="1"/>
        <v>RETARD</v>
      </c>
      <c r="H37" s="19"/>
      <c r="I37" s="26"/>
      <c r="J37" s="21"/>
      <c r="K37" s="14">
        <v>8</v>
      </c>
      <c r="L37" s="4" t="str">
        <f t="shared" si="2"/>
        <v>RETARD</v>
      </c>
      <c r="M37" s="23"/>
      <c r="N37" s="26"/>
      <c r="AI37">
        <v>37</v>
      </c>
      <c r="AJ37" s="8">
        <v>43502</v>
      </c>
      <c r="AK37" s="9"/>
    </row>
    <row r="38" spans="1:37" x14ac:dyDescent="0.25">
      <c r="A38" t="s">
        <v>87</v>
      </c>
      <c r="B38" t="s">
        <v>88</v>
      </c>
      <c r="C38" t="str">
        <f t="shared" si="0"/>
        <v>LAMBDA37 Test37</v>
      </c>
      <c r="D38" s="12"/>
      <c r="E38" s="17"/>
      <c r="F38" s="14">
        <v>8</v>
      </c>
      <c r="G38" s="4" t="str">
        <f t="shared" si="1"/>
        <v>RETARD</v>
      </c>
      <c r="H38" s="19"/>
      <c r="I38" s="26"/>
      <c r="J38" s="21">
        <v>43497</v>
      </c>
      <c r="K38" s="14"/>
      <c r="L38" s="4" t="str">
        <f t="shared" si="2"/>
        <v>OK</v>
      </c>
      <c r="M38" s="23">
        <v>7</v>
      </c>
      <c r="N38" s="26"/>
      <c r="AI38">
        <v>38</v>
      </c>
      <c r="AJ38" s="8">
        <v>43503</v>
      </c>
      <c r="AK38" s="9"/>
    </row>
    <row r="39" spans="1:37" x14ac:dyDescent="0.25">
      <c r="A39" t="s">
        <v>89</v>
      </c>
      <c r="B39" t="s">
        <v>90</v>
      </c>
      <c r="C39" t="str">
        <f t="shared" si="0"/>
        <v>LAMBDA38 Test38</v>
      </c>
      <c r="D39" s="12"/>
      <c r="E39" s="17">
        <v>43494</v>
      </c>
      <c r="F39" s="14"/>
      <c r="G39" s="4" t="str">
        <f t="shared" si="1"/>
        <v>OK</v>
      </c>
      <c r="H39" s="19">
        <v>8</v>
      </c>
      <c r="I39" s="26"/>
      <c r="J39" s="21">
        <v>43497</v>
      </c>
      <c r="K39" s="14"/>
      <c r="L39" s="4" t="str">
        <f t="shared" si="2"/>
        <v>OK</v>
      </c>
      <c r="M39" s="23">
        <v>8</v>
      </c>
      <c r="N39" s="26"/>
      <c r="AI39">
        <v>39</v>
      </c>
      <c r="AJ39" s="8">
        <v>43504</v>
      </c>
      <c r="AK39" s="9"/>
    </row>
    <row r="40" spans="1:37" x14ac:dyDescent="0.25">
      <c r="A40" t="s">
        <v>91</v>
      </c>
      <c r="B40" t="s">
        <v>92</v>
      </c>
      <c r="C40" t="str">
        <f t="shared" si="0"/>
        <v>LAMBDA39 Test39</v>
      </c>
      <c r="D40" s="12"/>
      <c r="E40" s="17">
        <v>43492</v>
      </c>
      <c r="F40" s="14"/>
      <c r="G40" s="4" t="str">
        <f t="shared" si="1"/>
        <v>OK</v>
      </c>
      <c r="H40" s="19">
        <v>2</v>
      </c>
      <c r="I40" s="26"/>
      <c r="J40" s="21">
        <v>43497</v>
      </c>
      <c r="K40" s="14"/>
      <c r="L40" s="4" t="str">
        <f t="shared" si="2"/>
        <v>OK</v>
      </c>
      <c r="M40" s="23">
        <v>9</v>
      </c>
      <c r="N40" s="26"/>
      <c r="AI40">
        <v>40</v>
      </c>
      <c r="AJ40" s="8">
        <v>43505</v>
      </c>
      <c r="AK40" s="9"/>
    </row>
    <row r="41" spans="1:37" x14ac:dyDescent="0.25">
      <c r="A41" t="s">
        <v>93</v>
      </c>
      <c r="B41" t="s">
        <v>94</v>
      </c>
      <c r="C41" t="str">
        <f t="shared" si="0"/>
        <v>LAMBDA40 Test40</v>
      </c>
      <c r="D41" s="12"/>
      <c r="E41" s="17"/>
      <c r="F41" s="14">
        <v>8</v>
      </c>
      <c r="G41" s="4" t="str">
        <f t="shared" si="1"/>
        <v>RETARD</v>
      </c>
      <c r="H41" s="19"/>
      <c r="I41" s="26"/>
      <c r="J41" s="21"/>
      <c r="K41" s="14">
        <v>8</v>
      </c>
      <c r="L41" s="4" t="str">
        <f t="shared" si="2"/>
        <v>RETARD</v>
      </c>
      <c r="M41" s="23"/>
      <c r="N41" s="26"/>
      <c r="AI41">
        <v>41</v>
      </c>
      <c r="AJ41" s="8">
        <v>43506</v>
      </c>
      <c r="AK41" s="9"/>
    </row>
    <row r="42" spans="1:37" x14ac:dyDescent="0.25">
      <c r="A42" t="s">
        <v>95</v>
      </c>
      <c r="B42" t="s">
        <v>96</v>
      </c>
      <c r="C42" t="str">
        <f t="shared" si="0"/>
        <v>LAMBDA41 Test41</v>
      </c>
      <c r="D42" s="12"/>
      <c r="E42" s="17">
        <v>43492</v>
      </c>
      <c r="F42" s="14"/>
      <c r="G42" s="4" t="str">
        <f t="shared" si="1"/>
        <v>OK</v>
      </c>
      <c r="H42" s="19">
        <v>7</v>
      </c>
      <c r="I42" s="26"/>
      <c r="J42" s="21">
        <v>43503</v>
      </c>
      <c r="K42" s="14"/>
      <c r="L42" s="4" t="str">
        <f t="shared" si="2"/>
        <v>OK</v>
      </c>
      <c r="M42" s="23">
        <v>2</v>
      </c>
      <c r="N42" s="26"/>
      <c r="AI42">
        <v>42</v>
      </c>
      <c r="AJ42" s="8">
        <v>43507</v>
      </c>
      <c r="AK42" s="9"/>
    </row>
    <row r="43" spans="1:37" x14ac:dyDescent="0.25">
      <c r="A43" t="s">
        <v>97</v>
      </c>
      <c r="B43" t="s">
        <v>98</v>
      </c>
      <c r="C43" t="str">
        <f t="shared" si="0"/>
        <v>LAMBDA42 Test42</v>
      </c>
      <c r="D43" s="12"/>
      <c r="E43" s="17">
        <v>43469</v>
      </c>
      <c r="F43" s="14"/>
      <c r="G43" s="4" t="str">
        <f t="shared" si="1"/>
        <v>OK</v>
      </c>
      <c r="H43" s="19">
        <v>6</v>
      </c>
      <c r="I43" s="26"/>
      <c r="J43" s="21"/>
      <c r="K43" s="14">
        <v>8</v>
      </c>
      <c r="L43" s="4" t="str">
        <f t="shared" si="2"/>
        <v>RETARD</v>
      </c>
      <c r="M43" s="23"/>
      <c r="N43" s="26"/>
      <c r="AI43">
        <v>43</v>
      </c>
      <c r="AJ43" s="8">
        <v>43508</v>
      </c>
      <c r="AK43" s="9"/>
    </row>
    <row r="44" spans="1:37" x14ac:dyDescent="0.25">
      <c r="A44" t="s">
        <v>99</v>
      </c>
      <c r="B44" t="s">
        <v>100</v>
      </c>
      <c r="C44" t="str">
        <f t="shared" si="0"/>
        <v>LAMBDA43 Test43</v>
      </c>
      <c r="D44" s="12"/>
      <c r="E44" s="17">
        <v>43470</v>
      </c>
      <c r="F44" s="14"/>
      <c r="G44" s="4" t="str">
        <f t="shared" si="1"/>
        <v>OK</v>
      </c>
      <c r="H44" s="19">
        <v>9</v>
      </c>
      <c r="I44" s="26"/>
      <c r="J44" s="21">
        <v>43497</v>
      </c>
      <c r="K44" s="14"/>
      <c r="L44" s="4" t="str">
        <f t="shared" si="2"/>
        <v>OK</v>
      </c>
      <c r="M44" s="23">
        <v>3</v>
      </c>
      <c r="N44" s="26"/>
      <c r="AI44">
        <v>44</v>
      </c>
      <c r="AJ44" s="8">
        <v>43509</v>
      </c>
      <c r="AK44" s="9"/>
    </row>
    <row r="45" spans="1:37" x14ac:dyDescent="0.25">
      <c r="A45" t="s">
        <v>101</v>
      </c>
      <c r="B45" t="s">
        <v>102</v>
      </c>
      <c r="C45" t="str">
        <f t="shared" si="0"/>
        <v>LAMBDA44 Test44</v>
      </c>
      <c r="D45" s="12"/>
      <c r="E45" s="17"/>
      <c r="F45" s="14">
        <v>8</v>
      </c>
      <c r="G45" s="4" t="str">
        <f t="shared" si="1"/>
        <v>RETARD</v>
      </c>
      <c r="H45" s="19"/>
      <c r="I45" s="26"/>
      <c r="J45" s="21"/>
      <c r="K45" s="14">
        <v>8</v>
      </c>
      <c r="L45" s="4" t="str">
        <f t="shared" si="2"/>
        <v>RETARD</v>
      </c>
      <c r="M45" s="23"/>
      <c r="N45" s="26"/>
      <c r="AI45">
        <v>45</v>
      </c>
      <c r="AJ45" s="8">
        <v>43510</v>
      </c>
      <c r="AK45" s="9"/>
    </row>
    <row r="46" spans="1:37" x14ac:dyDescent="0.25">
      <c r="A46" t="s">
        <v>103</v>
      </c>
      <c r="B46" t="s">
        <v>104</v>
      </c>
      <c r="C46" t="str">
        <f t="shared" si="0"/>
        <v>LAMBDA45 Test45</v>
      </c>
      <c r="D46" s="12"/>
      <c r="E46" s="17"/>
      <c r="F46" s="14">
        <v>8</v>
      </c>
      <c r="G46" s="4" t="str">
        <f t="shared" si="1"/>
        <v>RETARD</v>
      </c>
      <c r="H46" s="19"/>
      <c r="I46" s="26"/>
      <c r="J46" s="21">
        <v>43502</v>
      </c>
      <c r="K46" s="14"/>
      <c r="L46" s="4" t="str">
        <f t="shared" si="2"/>
        <v>OK</v>
      </c>
      <c r="M46" s="23">
        <v>8</v>
      </c>
      <c r="N46" s="26"/>
      <c r="AI46">
        <v>46</v>
      </c>
      <c r="AJ46" s="8">
        <v>43511</v>
      </c>
      <c r="AK46" s="9"/>
    </row>
    <row r="47" spans="1:37" x14ac:dyDescent="0.25">
      <c r="A47" t="s">
        <v>105</v>
      </c>
      <c r="B47" t="s">
        <v>106</v>
      </c>
      <c r="C47" t="str">
        <f t="shared" si="0"/>
        <v>LAMBDA46 Test46</v>
      </c>
      <c r="D47" s="12"/>
      <c r="E47" s="17">
        <v>43488</v>
      </c>
      <c r="F47" s="14"/>
      <c r="G47" s="4" t="str">
        <f t="shared" si="1"/>
        <v>OK</v>
      </c>
      <c r="H47" s="19">
        <v>3</v>
      </c>
      <c r="I47" s="26"/>
      <c r="J47" s="21"/>
      <c r="K47" s="14">
        <v>8</v>
      </c>
      <c r="L47" s="4" t="str">
        <f t="shared" si="2"/>
        <v>RETARD</v>
      </c>
      <c r="M47" s="23"/>
      <c r="N47" s="26"/>
      <c r="AI47">
        <v>47</v>
      </c>
      <c r="AJ47" s="8">
        <v>43512</v>
      </c>
      <c r="AK47" s="9"/>
    </row>
    <row r="48" spans="1:37" x14ac:dyDescent="0.25">
      <c r="A48" t="s">
        <v>107</v>
      </c>
      <c r="B48" t="s">
        <v>108</v>
      </c>
      <c r="C48" t="str">
        <f t="shared" si="0"/>
        <v>LAMBDA47 Test47</v>
      </c>
      <c r="D48" s="12"/>
      <c r="E48" s="17"/>
      <c r="F48" s="14">
        <v>8</v>
      </c>
      <c r="G48" s="4" t="str">
        <f t="shared" si="1"/>
        <v>RETARD</v>
      </c>
      <c r="H48" s="19"/>
      <c r="I48" s="26"/>
      <c r="J48" s="21"/>
      <c r="K48" s="14">
        <v>8</v>
      </c>
      <c r="L48" s="4" t="str">
        <f t="shared" si="2"/>
        <v>RETARD</v>
      </c>
      <c r="M48" s="23"/>
      <c r="N48" s="26"/>
      <c r="AI48">
        <v>48</v>
      </c>
      <c r="AJ48" s="8">
        <v>43513</v>
      </c>
      <c r="AK48" s="9"/>
    </row>
    <row r="49" spans="1:37" x14ac:dyDescent="0.25">
      <c r="A49" t="s">
        <v>109</v>
      </c>
      <c r="B49" t="s">
        <v>110</v>
      </c>
      <c r="C49" t="str">
        <f t="shared" si="0"/>
        <v>LAMBDA48 Test48</v>
      </c>
      <c r="D49" s="12"/>
      <c r="E49" s="17"/>
      <c r="F49" s="14">
        <v>8</v>
      </c>
      <c r="G49" s="4" t="str">
        <f t="shared" si="1"/>
        <v>RETARD</v>
      </c>
      <c r="H49" s="19"/>
      <c r="I49" s="26"/>
      <c r="J49" s="21"/>
      <c r="K49" s="14">
        <v>8</v>
      </c>
      <c r="L49" s="4" t="str">
        <f t="shared" si="2"/>
        <v>RETARD</v>
      </c>
      <c r="M49" s="23"/>
      <c r="N49" s="26"/>
      <c r="AI49">
        <v>49</v>
      </c>
      <c r="AJ49" s="8">
        <v>43514</v>
      </c>
      <c r="AK49" s="9"/>
    </row>
    <row r="50" spans="1:37" x14ac:dyDescent="0.25">
      <c r="A50" t="s">
        <v>111</v>
      </c>
      <c r="B50" t="s">
        <v>112</v>
      </c>
      <c r="C50" t="str">
        <f t="shared" si="0"/>
        <v>LAMBDA49 Test49</v>
      </c>
      <c r="D50" s="12"/>
      <c r="E50" s="17">
        <v>43495</v>
      </c>
      <c r="F50" s="14">
        <v>0</v>
      </c>
      <c r="G50" s="4" t="str">
        <f t="shared" si="1"/>
        <v>OK</v>
      </c>
      <c r="H50" s="19">
        <v>4</v>
      </c>
      <c r="I50" s="26"/>
      <c r="J50" s="21">
        <v>43499</v>
      </c>
      <c r="K50" s="14">
        <v>0</v>
      </c>
      <c r="L50" s="4" t="str">
        <f t="shared" si="2"/>
        <v>OK</v>
      </c>
      <c r="M50" s="23">
        <v>7</v>
      </c>
      <c r="N50" s="26"/>
      <c r="AI50">
        <v>50</v>
      </c>
      <c r="AJ50" s="8">
        <v>43515</v>
      </c>
      <c r="AK50" s="9"/>
    </row>
    <row r="51" spans="1:37" x14ac:dyDescent="0.25">
      <c r="A51" t="s">
        <v>113</v>
      </c>
      <c r="B51" t="s">
        <v>114</v>
      </c>
      <c r="C51" t="str">
        <f t="shared" si="0"/>
        <v>LAMBDA50 Test50</v>
      </c>
      <c r="D51" s="12"/>
      <c r="E51" s="17"/>
      <c r="F51" s="14">
        <v>8</v>
      </c>
      <c r="G51" s="4" t="str">
        <f t="shared" si="1"/>
        <v>RETARD</v>
      </c>
      <c r="H51" s="19"/>
      <c r="I51" s="26"/>
      <c r="J51" s="21">
        <v>43500</v>
      </c>
      <c r="K51" s="14"/>
      <c r="L51" s="4" t="str">
        <f t="shared" si="2"/>
        <v>OK</v>
      </c>
      <c r="M51" s="23">
        <v>56</v>
      </c>
      <c r="N51" s="26"/>
      <c r="AI51">
        <v>51</v>
      </c>
      <c r="AJ51" s="8">
        <v>43516</v>
      </c>
      <c r="AK51" s="9"/>
    </row>
    <row r="52" spans="1:37" x14ac:dyDescent="0.25">
      <c r="A52" t="s">
        <v>115</v>
      </c>
      <c r="B52" t="s">
        <v>116</v>
      </c>
      <c r="C52" t="str">
        <f t="shared" si="0"/>
        <v>LAMBDA51 Test51</v>
      </c>
      <c r="D52" s="12"/>
      <c r="E52" s="17"/>
      <c r="F52" s="14">
        <v>8</v>
      </c>
      <c r="G52" s="4" t="str">
        <f t="shared" si="1"/>
        <v>RETARD</v>
      </c>
      <c r="H52" s="19"/>
      <c r="I52" s="26"/>
      <c r="J52" s="21"/>
      <c r="K52" s="14">
        <v>8</v>
      </c>
      <c r="L52" s="4" t="str">
        <f t="shared" si="2"/>
        <v>RETARD</v>
      </c>
      <c r="M52" s="23"/>
      <c r="N52" s="26"/>
      <c r="AI52">
        <v>52</v>
      </c>
      <c r="AJ52" s="8">
        <v>43517</v>
      </c>
      <c r="AK52" s="9"/>
    </row>
    <row r="53" spans="1:37" x14ac:dyDescent="0.25">
      <c r="A53" t="s">
        <v>117</v>
      </c>
      <c r="B53" t="s">
        <v>118</v>
      </c>
      <c r="C53" t="str">
        <f t="shared" si="0"/>
        <v>LAMBDA52 Test52</v>
      </c>
      <c r="D53" s="12"/>
      <c r="E53" s="17">
        <v>43488</v>
      </c>
      <c r="F53" s="14"/>
      <c r="G53" s="4" t="str">
        <f t="shared" si="1"/>
        <v>OK</v>
      </c>
      <c r="H53" s="19">
        <v>5</v>
      </c>
      <c r="I53" s="26"/>
      <c r="J53" s="21">
        <v>43502</v>
      </c>
      <c r="K53" s="14"/>
      <c r="L53" s="4" t="str">
        <f t="shared" si="2"/>
        <v>OK</v>
      </c>
      <c r="M53" s="23"/>
      <c r="N53" s="26"/>
      <c r="AI53">
        <v>53</v>
      </c>
      <c r="AJ53" s="8">
        <v>43518</v>
      </c>
      <c r="AK53" s="9"/>
    </row>
    <row r="54" spans="1:37" x14ac:dyDescent="0.25">
      <c r="A54" t="s">
        <v>119</v>
      </c>
      <c r="B54" t="s">
        <v>120</v>
      </c>
      <c r="C54" t="str">
        <f t="shared" si="0"/>
        <v>LAMBDA53 Test53</v>
      </c>
      <c r="D54" s="12"/>
      <c r="E54" s="17"/>
      <c r="F54" s="14">
        <v>8</v>
      </c>
      <c r="G54" s="4" t="str">
        <f t="shared" si="1"/>
        <v>RETARD</v>
      </c>
      <c r="H54" s="19"/>
      <c r="I54" s="26"/>
      <c r="J54" s="21">
        <v>43502</v>
      </c>
      <c r="K54" s="14"/>
      <c r="L54" s="4" t="str">
        <f t="shared" si="2"/>
        <v>OK</v>
      </c>
      <c r="M54" s="23"/>
      <c r="N54" s="26"/>
      <c r="AI54">
        <v>54</v>
      </c>
      <c r="AJ54" s="8">
        <v>43519</v>
      </c>
      <c r="AK54" s="9"/>
    </row>
    <row r="55" spans="1:37" x14ac:dyDescent="0.25">
      <c r="A55" t="s">
        <v>121</v>
      </c>
      <c r="B55" t="s">
        <v>122</v>
      </c>
      <c r="C55" t="str">
        <f t="shared" si="0"/>
        <v>LAMBDA54 Test54</v>
      </c>
      <c r="D55" s="12"/>
      <c r="E55" s="17"/>
      <c r="F55" s="14">
        <v>8</v>
      </c>
      <c r="G55" s="4" t="str">
        <f t="shared" si="1"/>
        <v>RETARD</v>
      </c>
      <c r="H55" s="19"/>
      <c r="I55" s="26"/>
      <c r="J55" s="21"/>
      <c r="K55" s="14">
        <v>8</v>
      </c>
      <c r="L55" s="4" t="str">
        <f t="shared" si="2"/>
        <v>RETARD</v>
      </c>
      <c r="M55" s="23"/>
      <c r="N55" s="26"/>
      <c r="AI55">
        <v>55</v>
      </c>
      <c r="AJ55" s="8">
        <v>43520</v>
      </c>
      <c r="AK55" s="9"/>
    </row>
    <row r="56" spans="1:37" x14ac:dyDescent="0.25">
      <c r="A56" t="s">
        <v>123</v>
      </c>
      <c r="B56" t="s">
        <v>124</v>
      </c>
      <c r="C56" t="str">
        <f t="shared" si="0"/>
        <v>LAMBDA55 Test55</v>
      </c>
      <c r="D56" s="12"/>
      <c r="E56" s="17">
        <v>43469</v>
      </c>
      <c r="F56" s="14"/>
      <c r="G56" s="4" t="str">
        <f t="shared" si="1"/>
        <v>OK</v>
      </c>
      <c r="H56" s="19">
        <v>9</v>
      </c>
      <c r="I56" s="26"/>
      <c r="J56" s="21"/>
      <c r="K56" s="14"/>
      <c r="L56" s="4" t="str">
        <f t="shared" si="2"/>
        <v>OK</v>
      </c>
      <c r="M56" s="23"/>
      <c r="N56" s="26"/>
      <c r="AI56">
        <v>56</v>
      </c>
      <c r="AJ56" s="8">
        <v>43521</v>
      </c>
      <c r="AK56" s="9"/>
    </row>
    <row r="57" spans="1:37" x14ac:dyDescent="0.25">
      <c r="A57" t="s">
        <v>125</v>
      </c>
      <c r="B57" t="s">
        <v>126</v>
      </c>
      <c r="C57" t="str">
        <f t="shared" si="0"/>
        <v>LAMBDA56 Test56</v>
      </c>
      <c r="D57" s="12"/>
      <c r="E57" s="17"/>
      <c r="F57" s="14">
        <v>8</v>
      </c>
      <c r="G57" s="4" t="str">
        <f t="shared" si="1"/>
        <v>RETARD</v>
      </c>
      <c r="H57" s="19"/>
      <c r="I57" s="26"/>
      <c r="J57" s="21"/>
      <c r="K57" s="14">
        <v>8</v>
      </c>
      <c r="L57" s="4" t="str">
        <f t="shared" si="2"/>
        <v>RETARD</v>
      </c>
      <c r="M57" s="23"/>
      <c r="N57" s="26"/>
      <c r="AI57">
        <v>57</v>
      </c>
      <c r="AJ57" s="8">
        <v>43522</v>
      </c>
      <c r="AK57" s="9"/>
    </row>
    <row r="58" spans="1:37" x14ac:dyDescent="0.25">
      <c r="A58" t="s">
        <v>127</v>
      </c>
      <c r="B58" t="s">
        <v>128</v>
      </c>
      <c r="C58" t="str">
        <f t="shared" si="0"/>
        <v>LAMBDA57 Test57</v>
      </c>
      <c r="D58" s="12"/>
      <c r="E58" s="17"/>
      <c r="F58" s="14">
        <v>8</v>
      </c>
      <c r="G58" s="4" t="str">
        <f t="shared" si="1"/>
        <v>RETARD</v>
      </c>
      <c r="H58" s="19"/>
      <c r="I58" s="26"/>
      <c r="J58" s="21"/>
      <c r="K58" s="14">
        <v>8</v>
      </c>
      <c r="L58" s="4" t="str">
        <f t="shared" si="2"/>
        <v>RETARD</v>
      </c>
      <c r="M58" s="23"/>
      <c r="N58" s="26"/>
      <c r="AI58">
        <v>58</v>
      </c>
      <c r="AJ58" s="8">
        <v>43523</v>
      </c>
      <c r="AK58" s="9"/>
    </row>
    <row r="59" spans="1:37" x14ac:dyDescent="0.25">
      <c r="A59" t="s">
        <v>129</v>
      </c>
      <c r="B59" t="s">
        <v>130</v>
      </c>
      <c r="C59" t="str">
        <f t="shared" si="0"/>
        <v>LAMBDA58 Test58</v>
      </c>
      <c r="D59" s="12"/>
      <c r="E59" s="17"/>
      <c r="F59" s="14">
        <v>8</v>
      </c>
      <c r="G59" s="4" t="str">
        <f t="shared" si="1"/>
        <v>RETARD</v>
      </c>
      <c r="H59" s="19"/>
      <c r="I59" s="26"/>
      <c r="J59" s="21"/>
      <c r="K59" s="14">
        <v>8</v>
      </c>
      <c r="L59" s="4" t="str">
        <f t="shared" si="2"/>
        <v>RETARD</v>
      </c>
      <c r="M59" s="23"/>
      <c r="N59" s="26"/>
      <c r="AI59">
        <v>59</v>
      </c>
      <c r="AJ59" s="8">
        <v>43524</v>
      </c>
      <c r="AK59" s="9"/>
    </row>
    <row r="60" spans="1:37" ht="15" customHeight="1" x14ac:dyDescent="0.25">
      <c r="A60" t="s">
        <v>131</v>
      </c>
      <c r="B60" t="s">
        <v>132</v>
      </c>
      <c r="C60" t="str">
        <f t="shared" si="0"/>
        <v>LAMBDA59 Test59</v>
      </c>
      <c r="D60" s="12"/>
      <c r="E60" s="17">
        <v>43494</v>
      </c>
      <c r="F60" s="14"/>
      <c r="G60" s="4" t="str">
        <f t="shared" si="1"/>
        <v>OK</v>
      </c>
      <c r="H60" s="19">
        <v>9</v>
      </c>
      <c r="I60" s="26"/>
      <c r="J60" s="21">
        <v>43497</v>
      </c>
      <c r="K60" s="14"/>
      <c r="L60" s="4" t="str">
        <f t="shared" si="2"/>
        <v>OK</v>
      </c>
      <c r="M60" s="23">
        <v>1</v>
      </c>
      <c r="N60" s="26"/>
      <c r="AI60">
        <v>60</v>
      </c>
      <c r="AJ60" s="11">
        <v>43525</v>
      </c>
      <c r="AK60" s="10" t="s">
        <v>137</v>
      </c>
    </row>
    <row r="61" spans="1:37" ht="15.75" thickBot="1" x14ac:dyDescent="0.3">
      <c r="A61" t="s">
        <v>133</v>
      </c>
      <c r="B61" t="s">
        <v>134</v>
      </c>
      <c r="C61" t="str">
        <f t="shared" si="0"/>
        <v>LAMBDA60 Test60</v>
      </c>
      <c r="D61" s="12"/>
      <c r="E61" s="18"/>
      <c r="F61" s="15">
        <v>8</v>
      </c>
      <c r="G61" s="5" t="str">
        <f t="shared" si="1"/>
        <v>RETARD</v>
      </c>
      <c r="H61" s="19"/>
      <c r="I61" s="26"/>
      <c r="J61" s="22">
        <v>43504</v>
      </c>
      <c r="K61" s="15"/>
      <c r="L61" s="5" t="str">
        <f t="shared" si="2"/>
        <v>OK</v>
      </c>
      <c r="M61" s="23">
        <v>2</v>
      </c>
      <c r="N61" s="26"/>
      <c r="AJ61" s="11">
        <v>43526</v>
      </c>
      <c r="AK61" s="10"/>
    </row>
    <row r="62" spans="1:37" ht="15.75" thickBot="1" x14ac:dyDescent="0.3">
      <c r="E62" s="16">
        <f>SUM(F2:F61)</f>
        <v>272</v>
      </c>
      <c r="H62" s="29">
        <f>SUM(H2:H61)</f>
        <v>176</v>
      </c>
      <c r="J62" s="16">
        <f>SUM(K2:K61)</f>
        <v>216</v>
      </c>
      <c r="M62" s="29">
        <f>SUM(M2:M61)</f>
        <v>337</v>
      </c>
      <c r="AJ62" s="11">
        <v>43527</v>
      </c>
      <c r="AK62" s="10"/>
    </row>
    <row r="63" spans="1:37" x14ac:dyDescent="0.25">
      <c r="H63" s="29">
        <f>SUM(H62,E62)</f>
        <v>448</v>
      </c>
      <c r="J63" s="3"/>
      <c r="M63" s="29">
        <f>SUM(M62,J62)</f>
        <v>553</v>
      </c>
      <c r="AJ63" s="11">
        <v>43528</v>
      </c>
      <c r="AK63" s="10"/>
    </row>
    <row r="64" spans="1:37" x14ac:dyDescent="0.25">
      <c r="E64" s="30" t="s">
        <v>141</v>
      </c>
      <c r="J64" s="30" t="s">
        <v>141</v>
      </c>
      <c r="AJ64" s="11">
        <v>43529</v>
      </c>
      <c r="AK64" s="10"/>
    </row>
    <row r="65" spans="5:37" x14ac:dyDescent="0.25">
      <c r="E65" s="30" t="s">
        <v>142</v>
      </c>
      <c r="J65" s="30" t="s">
        <v>142</v>
      </c>
      <c r="AJ65" s="11">
        <v>43530</v>
      </c>
      <c r="AK65" s="10"/>
    </row>
    <row r="66" spans="5:37" x14ac:dyDescent="0.25">
      <c r="AJ66" s="11">
        <v>43531</v>
      </c>
      <c r="AK66" s="10"/>
    </row>
    <row r="67" spans="5:37" x14ac:dyDescent="0.25">
      <c r="AJ67" s="11">
        <v>43532</v>
      </c>
      <c r="AK67" s="10"/>
    </row>
    <row r="68" spans="5:37" x14ac:dyDescent="0.25">
      <c r="AJ68" s="11">
        <v>43533</v>
      </c>
      <c r="AK68" s="10"/>
    </row>
    <row r="69" spans="5:37" x14ac:dyDescent="0.25">
      <c r="AJ69" s="11">
        <v>43534</v>
      </c>
      <c r="AK69" s="10"/>
    </row>
    <row r="70" spans="5:37" x14ac:dyDescent="0.25">
      <c r="AJ70" s="11">
        <v>43535</v>
      </c>
      <c r="AK70" s="10"/>
    </row>
    <row r="71" spans="5:37" x14ac:dyDescent="0.25">
      <c r="AJ71" s="11">
        <v>43536</v>
      </c>
      <c r="AK71" s="10"/>
    </row>
    <row r="72" spans="5:37" x14ac:dyDescent="0.25">
      <c r="AJ72" s="11">
        <v>43537</v>
      </c>
      <c r="AK72" s="10"/>
    </row>
    <row r="73" spans="5:37" x14ac:dyDescent="0.25">
      <c r="AJ73" s="11">
        <v>43538</v>
      </c>
      <c r="AK73" s="10"/>
    </row>
    <row r="74" spans="5:37" x14ac:dyDescent="0.25">
      <c r="AJ74" s="11">
        <v>43539</v>
      </c>
      <c r="AK74" s="10"/>
    </row>
    <row r="75" spans="5:37" x14ac:dyDescent="0.25">
      <c r="AJ75" s="11">
        <v>43540</v>
      </c>
      <c r="AK75" s="10"/>
    </row>
    <row r="76" spans="5:37" x14ac:dyDescent="0.25">
      <c r="AJ76" s="11">
        <v>43541</v>
      </c>
      <c r="AK76" s="10"/>
    </row>
    <row r="77" spans="5:37" x14ac:dyDescent="0.25">
      <c r="AJ77" s="11">
        <v>43542</v>
      </c>
      <c r="AK77" s="10"/>
    </row>
    <row r="78" spans="5:37" x14ac:dyDescent="0.25">
      <c r="AJ78" s="11">
        <v>43543</v>
      </c>
      <c r="AK78" s="10"/>
    </row>
    <row r="79" spans="5:37" x14ac:dyDescent="0.25">
      <c r="AJ79" s="11">
        <v>43544</v>
      </c>
      <c r="AK79" s="10"/>
    </row>
    <row r="80" spans="5:37" x14ac:dyDescent="0.25">
      <c r="AJ80" s="11">
        <v>43545</v>
      </c>
      <c r="AK80" s="10"/>
    </row>
    <row r="81" spans="36:37" x14ac:dyDescent="0.25">
      <c r="AJ81" s="11">
        <v>43546</v>
      </c>
      <c r="AK81" s="10"/>
    </row>
    <row r="82" spans="36:37" x14ac:dyDescent="0.25">
      <c r="AJ82" s="11">
        <v>43547</v>
      </c>
      <c r="AK82" s="10"/>
    </row>
    <row r="83" spans="36:37" x14ac:dyDescent="0.25">
      <c r="AJ83" s="11">
        <v>43548</v>
      </c>
      <c r="AK83" s="10"/>
    </row>
    <row r="84" spans="36:37" x14ac:dyDescent="0.25">
      <c r="AJ84" s="11">
        <v>43549</v>
      </c>
      <c r="AK84" s="10"/>
    </row>
    <row r="85" spans="36:37" x14ac:dyDescent="0.25">
      <c r="AJ85" s="11">
        <v>43550</v>
      </c>
      <c r="AK85" s="10"/>
    </row>
    <row r="86" spans="36:37" x14ac:dyDescent="0.25">
      <c r="AJ86" s="11">
        <v>43551</v>
      </c>
      <c r="AK86" s="10"/>
    </row>
    <row r="87" spans="36:37" x14ac:dyDescent="0.25">
      <c r="AJ87" s="11">
        <v>43552</v>
      </c>
      <c r="AK87" s="10"/>
    </row>
    <row r="88" spans="36:37" x14ac:dyDescent="0.25">
      <c r="AJ88" s="11">
        <v>43553</v>
      </c>
      <c r="AK88" s="10"/>
    </row>
    <row r="89" spans="36:37" x14ac:dyDescent="0.25">
      <c r="AJ89" s="11">
        <v>43554</v>
      </c>
      <c r="AK89" s="10"/>
    </row>
    <row r="90" spans="36:37" x14ac:dyDescent="0.25">
      <c r="AJ90" s="11">
        <v>43555</v>
      </c>
      <c r="AK90" s="10"/>
    </row>
  </sheetData>
  <mergeCells count="6">
    <mergeCell ref="D2:D61"/>
    <mergeCell ref="J1:L1"/>
    <mergeCell ref="E1:G1"/>
    <mergeCell ref="AK1:AK31"/>
    <mergeCell ref="AK32:AK59"/>
    <mergeCell ref="AK60:AK90"/>
  </mergeCells>
  <conditionalFormatting sqref="F2:F1048576">
    <cfRule type="containsText" dxfId="11" priority="11" operator="containsText" text="8">
      <formula>NOT(ISERROR(SEARCH("8",F2)))</formula>
    </cfRule>
  </conditionalFormatting>
  <conditionalFormatting sqref="F2:F61">
    <cfRule type="containsText" dxfId="10" priority="9" operator="containsText" text="0">
      <formula>NOT(ISERROR(SEARCH("0",F2)))</formula>
    </cfRule>
    <cfRule type="containsBlanks" dxfId="9" priority="10">
      <formula>LEN(TRIM(F2))=0</formula>
    </cfRule>
  </conditionalFormatting>
  <conditionalFormatting sqref="K2:K61">
    <cfRule type="containsText" dxfId="8" priority="8" operator="containsText" text="8">
      <formula>NOT(ISERROR(SEARCH("8",K2)))</formula>
    </cfRule>
  </conditionalFormatting>
  <conditionalFormatting sqref="K2:K61">
    <cfRule type="containsText" dxfId="7" priority="6" operator="containsText" text="0">
      <formula>NOT(ISERROR(SEARCH("0",K2)))</formula>
    </cfRule>
    <cfRule type="containsBlanks" dxfId="6" priority="7">
      <formula>LEN(TRIM(K2))=0</formula>
    </cfRule>
  </conditionalFormatting>
  <conditionalFormatting sqref="G2:G61">
    <cfRule type="containsText" dxfId="5" priority="4" operator="containsText" text="OK">
      <formula>NOT(ISERROR(SEARCH("OK",G2)))</formula>
    </cfRule>
    <cfRule type="containsText" dxfId="4" priority="5" operator="containsText" text="RETARD">
      <formula>NOT(ISERROR(SEARCH("RETARD",G2)))</formula>
    </cfRule>
  </conditionalFormatting>
  <conditionalFormatting sqref="L2:L61">
    <cfRule type="containsText" dxfId="3" priority="2" operator="containsText" text="OK">
      <formula>NOT(ISERROR(SEARCH("OK",L2)))</formula>
    </cfRule>
    <cfRule type="containsText" dxfId="2" priority="3" operator="containsText" text="RETARD">
      <formula>NOT(ISERROR(SEARCH("RETARD",L2)))</formula>
    </cfRule>
  </conditionalFormatting>
  <conditionalFormatting sqref="K62:K65">
    <cfRule type="containsText" dxfId="1" priority="1" operator="containsText" text="8">
      <formula>NOT(ISERROR(SEARCH("8",K62)))</formula>
    </cfRule>
  </conditionalFormatting>
  <dataValidations count="3">
    <dataValidation type="list" allowBlank="1" showInputMessage="1" showErrorMessage="1" sqref="F2:F61 K2:K61">
      <formula1>ZERO</formula1>
    </dataValidation>
    <dataValidation type="list" allowBlank="1" showInputMessage="1" showErrorMessage="1" sqref="E2:E61">
      <formula1>JANVIER</formula1>
    </dataValidation>
    <dataValidation type="list" allowBlank="1" showInputMessage="1" showErrorMessage="1" sqref="J2:J61">
      <formula1>FEVRIER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MENU</vt:lpstr>
      <vt:lpstr>Feuil2</vt:lpstr>
      <vt:lpstr>Feuil3</vt:lpstr>
      <vt:lpstr>FEVRIER</vt:lpstr>
      <vt:lpstr>JANVIER</vt:lpstr>
      <vt:lpstr>JANVIER2019</vt:lpstr>
      <vt:lpstr>MARS</vt:lpstr>
      <vt:lpstr>NUMBER</vt:lpstr>
      <vt:lpstr>ZERO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2019-02-09T17:14:52Z</dcterms:created>
  <dcterms:modified xsi:type="dcterms:W3CDTF">2019-02-09T19:11:08Z</dcterms:modified>
</cp:coreProperties>
</file>